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indie/Documents/bookstore data/new-new/fall/"/>
    </mc:Choice>
  </mc:AlternateContent>
  <bookViews>
    <workbookView xWindow="-20" yWindow="460" windowWidth="28800" windowHeight="16620" activeTab="2"/>
  </bookViews>
  <sheets>
    <sheet name="BUNDLE PROMOs with discounts" sheetId="3" r:id="rId1"/>
    <sheet name="SINGLE ENTRY" sheetId="2" r:id="rId2"/>
    <sheet name="MASTER" sheetId="1" r:id="rId3"/>
    <sheet name="Bundles" sheetId="4" r:id="rId4"/>
  </sheets>
  <definedNames>
    <definedName name="_xlnm.Print_Titles" localSheetId="0">'BUNDLE PROMOs with discounts'!$1:$1</definedName>
    <definedName name="_xlnm.Print_Titles" localSheetId="2">MASTER!$1:$1</definedName>
    <definedName name="_xlnm.Print_Titles" localSheetId="1">'SINGLE ENTRY'!$1:$1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I931" i="1" l="1"/>
  <c r="AI922" i="1"/>
  <c r="AI548" i="1"/>
  <c r="AI411" i="1"/>
  <c r="AI54" i="1"/>
  <c r="AI55" i="1"/>
  <c r="AI47" i="1"/>
  <c r="AI44" i="1"/>
  <c r="AI978" i="1"/>
  <c r="AI987" i="1"/>
  <c r="AI1486" i="1"/>
  <c r="AI921" i="1"/>
  <c r="AI955" i="1"/>
  <c r="AI953" i="1"/>
  <c r="AI977" i="1"/>
  <c r="AI982" i="1"/>
  <c r="AI990" i="1"/>
  <c r="AI988" i="1"/>
  <c r="AI1032" i="1"/>
  <c r="AI1031" i="1"/>
  <c r="AI1308" i="1"/>
  <c r="AI1305" i="1"/>
  <c r="AI1306" i="1"/>
  <c r="AI1318" i="1"/>
  <c r="AI1317" i="1"/>
  <c r="AI1339" i="1"/>
  <c r="AI1337" i="1"/>
  <c r="AI1358" i="1"/>
  <c r="AI1359" i="1"/>
  <c r="AI1364" i="1"/>
  <c r="AI1365" i="1"/>
  <c r="AI1480" i="1"/>
  <c r="AI1479" i="1"/>
  <c r="AI1478" i="1"/>
  <c r="AI1488" i="1"/>
  <c r="AI1487" i="1"/>
  <c r="AI1606" i="1"/>
  <c r="AI1605" i="1"/>
  <c r="AI1608" i="1"/>
  <c r="AI1609" i="1"/>
  <c r="AI1616" i="1"/>
  <c r="AI1625" i="1"/>
  <c r="AI1624" i="1"/>
  <c r="AI914" i="1"/>
  <c r="AI913" i="1"/>
  <c r="AI901" i="1"/>
  <c r="AI902" i="1"/>
  <c r="AI844" i="1"/>
  <c r="AI843" i="1"/>
  <c r="AI836" i="1"/>
  <c r="AI837" i="1"/>
  <c r="AI597" i="1"/>
  <c r="AI600" i="1"/>
  <c r="AI464" i="1"/>
  <c r="AI463" i="1"/>
  <c r="AI454" i="1"/>
  <c r="AI455" i="1"/>
  <c r="AI450" i="1"/>
  <c r="AI449" i="1"/>
  <c r="AI447" i="1"/>
  <c r="AI446" i="1"/>
  <c r="AI444" i="1"/>
  <c r="AI443" i="1"/>
  <c r="AI439" i="1"/>
  <c r="AI440" i="1"/>
  <c r="AI276" i="1"/>
  <c r="AI274" i="1"/>
  <c r="AI201" i="1"/>
  <c r="AI204" i="1"/>
  <c r="AI205" i="1"/>
  <c r="AI198" i="1"/>
  <c r="AI196" i="1"/>
  <c r="AI192" i="1"/>
  <c r="AI191" i="1"/>
  <c r="AI189" i="1"/>
  <c r="AI188" i="1"/>
  <c r="AI186" i="1"/>
  <c r="AI184" i="1"/>
  <c r="AI173" i="1"/>
  <c r="AI171" i="1"/>
  <c r="AI168" i="1"/>
  <c r="AI166" i="1"/>
  <c r="AI131" i="1"/>
  <c r="AI133" i="1"/>
  <c r="AI132" i="1"/>
  <c r="AI101" i="1"/>
  <c r="AI103" i="1"/>
  <c r="AI90" i="1"/>
  <c r="AI83" i="1"/>
  <c r="AI82" i="1"/>
  <c r="AI86" i="1"/>
  <c r="AI81" i="1"/>
  <c r="AI64" i="1"/>
  <c r="AI62" i="1"/>
  <c r="AI45" i="1"/>
  <c r="AI51" i="1"/>
  <c r="AH1883" i="2"/>
  <c r="AH1886" i="2"/>
  <c r="AI1886" i="2"/>
  <c r="AI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3" i="4"/>
  <c r="AJ2" i="4"/>
  <c r="AJ94" i="4"/>
  <c r="U2" i="3"/>
  <c r="U63" i="3"/>
  <c r="U64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AG63" i="3"/>
  <c r="AO4" i="3"/>
  <c r="AO5" i="3"/>
  <c r="AO3" i="3"/>
  <c r="AO11" i="3"/>
  <c r="AO6" i="3"/>
  <c r="AO13" i="3"/>
  <c r="AO14" i="3"/>
  <c r="AO16" i="3"/>
  <c r="AO7" i="3"/>
  <c r="AO12" i="3"/>
  <c r="AO10" i="3"/>
  <c r="AO9" i="3"/>
  <c r="AO26" i="3"/>
  <c r="AO17" i="3"/>
  <c r="AO33" i="3"/>
  <c r="AO29" i="3"/>
  <c r="AO20" i="3"/>
  <c r="AO32" i="3"/>
  <c r="AO15" i="3"/>
  <c r="AO8" i="3"/>
  <c r="AO19" i="3"/>
  <c r="AO38" i="3"/>
  <c r="AO23" i="3"/>
  <c r="AO40" i="3"/>
  <c r="AO25" i="3"/>
  <c r="AO43" i="3"/>
  <c r="AO22" i="3"/>
  <c r="AO31" i="3"/>
  <c r="AO24" i="3"/>
  <c r="AO27" i="3"/>
  <c r="AO18" i="3"/>
  <c r="AO28" i="3"/>
  <c r="AO30" i="3"/>
  <c r="AO21" i="3"/>
  <c r="AO34" i="3"/>
  <c r="AO35" i="3"/>
  <c r="AO37" i="3"/>
  <c r="AO42" i="3"/>
  <c r="AO48" i="3"/>
  <c r="AO39" i="3"/>
  <c r="AO44" i="3"/>
  <c r="AO36" i="3"/>
  <c r="AO52" i="3"/>
  <c r="AO41" i="3"/>
  <c r="AO47" i="3"/>
  <c r="AO57" i="3"/>
  <c r="AO45" i="3"/>
  <c r="AO55" i="3"/>
  <c r="AO46" i="3"/>
  <c r="AO54" i="3"/>
  <c r="AO49" i="3"/>
  <c r="AO51" i="3"/>
  <c r="AO56" i="3"/>
  <c r="AO53" i="3"/>
  <c r="AO50" i="3"/>
  <c r="AO58" i="3"/>
  <c r="AO62" i="3"/>
  <c r="AO59" i="3"/>
  <c r="AO60" i="3"/>
  <c r="AO61" i="3"/>
  <c r="AO2" i="3"/>
</calcChain>
</file>

<file path=xl/sharedStrings.xml><?xml version="1.0" encoding="utf-8"?>
<sst xmlns="http://schemas.openxmlformats.org/spreadsheetml/2006/main" count="52036" uniqueCount="7491">
  <si>
    <t>WAR &amp; SOCIETY IN EUROPE OF THE OLD REGIME</t>
  </si>
  <si>
    <t>KING HENRY V</t>
  </si>
  <si>
    <t>11.25/NET</t>
  </si>
  <si>
    <t>MURPHY</t>
  </si>
  <si>
    <t>* GRAMMAR IN USE INTERMEDIATE W/ ANSWERS (W/ AUDIO CD)</t>
  </si>
  <si>
    <t>30.00 TRADE BUT NOT PRE-PRICED</t>
  </si>
  <si>
    <t>ORGANIC CHEMISTRY LABORATORY</t>
  </si>
  <si>
    <t>4TH 3/14/04 PUB. NEW ISBN 0534993613 DW 9/03</t>
  </si>
  <si>
    <t>252C</t>
  </si>
  <si>
    <t>NOVSHEK</t>
  </si>
  <si>
    <t>OMENS</t>
  </si>
  <si>
    <t>DANTE</t>
  </si>
  <si>
    <t>PORTABLE DANTE (ED: MUSA)</t>
  </si>
  <si>
    <t>BLANNING</t>
  </si>
  <si>
    <t>EIGHTEENTH CENTURY</t>
  </si>
  <si>
    <t>NADELL</t>
  </si>
  <si>
    <t>LONGMAN READER</t>
  </si>
  <si>
    <t>LONGMAN AMERICAN IDIOMS DICTIONARY</t>
  </si>
  <si>
    <t>21.55/NET</t>
  </si>
  <si>
    <t>WATCHING RACE</t>
  </si>
  <si>
    <t>BEHAR</t>
  </si>
  <si>
    <t>TRANSLATAED WOMAN</t>
  </si>
  <si>
    <t>17.60/NET</t>
  </si>
  <si>
    <t>SHORT HISTORY OF THE FRENCH REVOLUTION</t>
  </si>
  <si>
    <t>SCHNEIDER</t>
  </si>
  <si>
    <t>SIERRA CLUB GUIDE TO SKETCHING NATURE</t>
  </si>
  <si>
    <t>SIERRA</t>
  </si>
  <si>
    <t>GERBER</t>
  </si>
  <si>
    <t>STEALING THE INITIATIVE</t>
  </si>
  <si>
    <t>21.75/NET</t>
  </si>
  <si>
    <t>POZRIKIDIS</t>
  </si>
  <si>
    <t>MUNSON</t>
  </si>
  <si>
    <t>* FUND OF FLUID MECHANICS UPD 2003 W/CD</t>
  </si>
  <si>
    <t>SUBBED FROM 047144250X DW. DUE 8/03 (?) PER PUB 8/14/03</t>
  </si>
  <si>
    <t>NADDRO</t>
  </si>
  <si>
    <t>* CANTA CHE TI PASSA W/CD</t>
  </si>
  <si>
    <t>29.98/20% TAKE 30% DW</t>
  </si>
  <si>
    <t>DELMATER</t>
  </si>
  <si>
    <t>DATA MINING EXPLAINED</t>
  </si>
  <si>
    <t>DIGITAL</t>
  </si>
  <si>
    <t>QUEST</t>
  </si>
  <si>
    <t>MANO</t>
  </si>
  <si>
    <t>* LOGIC &amp; COMPUTER DESIGN FUND (W/OR W/OUT CD)</t>
  </si>
  <si>
    <t>THEORY OF SHOPPING</t>
  </si>
  <si>
    <t>GODDARD</t>
  </si>
  <si>
    <t>HAYT</t>
  </si>
  <si>
    <t>*2 ENGINEERING CIRC ANALYSIS BUNDLE (TEXT+SCHAUM'S)</t>
  </si>
  <si>
    <t>88.19/NET</t>
  </si>
  <si>
    <t>BJORK</t>
  </si>
  <si>
    <t>ARBITRAGE THEORY IN CONTINUOUS TIME</t>
  </si>
  <si>
    <t>HESSE</t>
  </si>
  <si>
    <t>DEMIAN (PERENNIAL CLASSICS)</t>
  </si>
  <si>
    <t>ESSENTIALS OF INVESTMENTS</t>
  </si>
  <si>
    <t>0226439631</t>
  </si>
  <si>
    <t>0691019010</t>
  </si>
  <si>
    <t>1851681868</t>
  </si>
  <si>
    <t>9654600145</t>
  </si>
  <si>
    <t>0374525641</t>
  </si>
  <si>
    <t>0393001423</t>
  </si>
  <si>
    <t>0679752552</t>
  </si>
  <si>
    <t>071780397x</t>
  </si>
  <si>
    <t>0804720118</t>
  </si>
  <si>
    <t>0024248606</t>
  </si>
  <si>
    <t>1573922587</t>
  </si>
  <si>
    <t>0029079373</t>
  </si>
  <si>
    <t>0521097851</t>
  </si>
  <si>
    <t>0070165246</t>
  </si>
  <si>
    <t>0679724699</t>
  </si>
  <si>
    <t>0745317723</t>
  </si>
  <si>
    <t>0801485517</t>
  </si>
  <si>
    <t>0136138454</t>
  </si>
  <si>
    <t>0205352367</t>
  </si>
  <si>
    <t>0819562750</t>
  </si>
  <si>
    <t>0520224736</t>
  </si>
  <si>
    <t>0226450449</t>
  </si>
  <si>
    <t>0812213971</t>
  </si>
  <si>
    <t>0764113623</t>
  </si>
  <si>
    <t>0231084390</t>
  </si>
  <si>
    <t>081221269x</t>
  </si>
  <si>
    <t>0691020841</t>
  </si>
  <si>
    <t>0718501659</t>
  </si>
  <si>
    <t>0415253179</t>
  </si>
  <si>
    <t>0521575680</t>
  </si>
  <si>
    <t>0306461226</t>
  </si>
  <si>
    <t>0500281475</t>
  </si>
  <si>
    <t>0521004284</t>
  </si>
  <si>
    <t>0309053870</t>
  </si>
  <si>
    <t>0683301187</t>
  </si>
  <si>
    <t>0130615242</t>
  </si>
  <si>
    <t>1555812244</t>
  </si>
  <si>
    <t>0387983813</t>
  </si>
  <si>
    <t>0130819085</t>
  </si>
  <si>
    <t>0130416967</t>
  </si>
  <si>
    <t>0125824610</t>
  </si>
  <si>
    <t>1572599316</t>
  </si>
  <si>
    <t>1572591676</t>
  </si>
  <si>
    <t>0521803624</t>
  </si>
  <si>
    <t>0815333269</t>
  </si>
  <si>
    <t>0815323050</t>
  </si>
  <si>
    <t>0716742209</t>
  </si>
  <si>
    <t>0716742217</t>
  </si>
  <si>
    <t>0716741849</t>
  </si>
  <si>
    <t>0716741679</t>
  </si>
  <si>
    <t>1572591536</t>
  </si>
  <si>
    <t>0189999985</t>
  </si>
  <si>
    <t>0189999993</t>
  </si>
  <si>
    <t>0471441805</t>
  </si>
  <si>
    <t>0471271667</t>
  </si>
  <si>
    <t>0072462485</t>
  </si>
  <si>
    <t>0471265306</t>
  </si>
  <si>
    <t>0072462582</t>
  </si>
  <si>
    <t>0815332181</t>
  </si>
  <si>
    <t>0815335776</t>
  </si>
  <si>
    <t>0878932585</t>
  </si>
  <si>
    <t>0130909580</t>
  </si>
  <si>
    <t>1891389122</t>
  </si>
  <si>
    <t>0312241356</t>
  </si>
  <si>
    <t>0763702382</t>
  </si>
  <si>
    <t>0716749475</t>
  </si>
  <si>
    <t>0071402977</t>
  </si>
  <si>
    <t>1577662946</t>
  </si>
  <si>
    <t>0878933069</t>
  </si>
  <si>
    <t>0716748118</t>
  </si>
  <si>
    <t>0716738759</t>
  </si>
  <si>
    <t>0716738732</t>
  </si>
  <si>
    <t>0716739518</t>
  </si>
  <si>
    <t>0130653411</t>
  </si>
  <si>
    <t>0130653098</t>
  </si>
  <si>
    <t>0673985628</t>
  </si>
  <si>
    <t>0763714305</t>
  </si>
  <si>
    <t>076371576x</t>
  </si>
  <si>
    <t>0716759934</t>
  </si>
  <si>
    <t>0716743663</t>
  </si>
  <si>
    <t>0879696362</t>
  </si>
  <si>
    <t>0072333367</t>
  </si>
  <si>
    <t>0074122827</t>
  </si>
  <si>
    <t>0072485221</t>
  </si>
  <si>
    <t>0100717276</t>
  </si>
  <si>
    <t>071671809x</t>
  </si>
  <si>
    <t>0131020153</t>
  </si>
  <si>
    <t>0131401769</t>
  </si>
  <si>
    <t>0321036638</t>
  </si>
  <si>
    <t>0683307347</t>
  </si>
  <si>
    <t>0878937420</t>
  </si>
  <si>
    <t>0679730826</t>
  </si>
  <si>
    <t>0618167226</t>
  </si>
  <si>
    <t>0142000531</t>
  </si>
  <si>
    <t>0393317552</t>
  </si>
  <si>
    <t>0131554255</t>
  </si>
  <si>
    <t>0521002559</t>
  </si>
  <si>
    <t>0471586269</t>
  </si>
  <si>
    <t>0471362433</t>
  </si>
  <si>
    <t>0816617872</t>
  </si>
  <si>
    <t>187806777x</t>
  </si>
  <si>
    <t>0803993951</t>
  </si>
  <si>
    <t>0110110048</t>
  </si>
  <si>
    <t>0618305300</t>
  </si>
  <si>
    <t>0618393099</t>
  </si>
  <si>
    <t>0618305270</t>
  </si>
  <si>
    <t>0618422773</t>
  </si>
  <si>
    <t>0139185259</t>
  </si>
  <si>
    <t>0139185178</t>
  </si>
  <si>
    <t>0716754908</t>
  </si>
  <si>
    <t>0716735393</t>
  </si>
  <si>
    <t>0521281504</t>
  </si>
  <si>
    <t>0072318082</t>
  </si>
  <si>
    <t>0306462435</t>
  </si>
  <si>
    <t>0387954686</t>
  </si>
  <si>
    <t>0471510947</t>
  </si>
  <si>
    <t>047116433x</t>
  </si>
  <si>
    <t>0136855121</t>
  </si>
  <si>
    <t>0070153396</t>
  </si>
  <si>
    <t>0110110129</t>
  </si>
  <si>
    <t>007231821x</t>
  </si>
  <si>
    <t>0716722828</t>
  </si>
  <si>
    <t>0132700344</t>
  </si>
  <si>
    <t>0471269530</t>
  </si>
  <si>
    <t>006042995x</t>
  </si>
  <si>
    <t>0716758385</t>
  </si>
  <si>
    <t>0716748223</t>
  </si>
  <si>
    <t>0618033173</t>
  </si>
  <si>
    <t>0395902231</t>
  </si>
  <si>
    <t>0395982731</t>
  </si>
  <si>
    <t>0395923190</t>
  </si>
  <si>
    <t>0030206936</t>
  </si>
  <si>
    <t>0471215201</t>
  </si>
  <si>
    <t>0030292727</t>
  </si>
  <si>
    <t>0471215031</t>
  </si>
  <si>
    <t>0030319617</t>
  </si>
  <si>
    <t>0471134570</t>
  </si>
  <si>
    <t>0716731533</t>
  </si>
  <si>
    <t>1572224517</t>
  </si>
  <si>
    <t>0716742683</t>
  </si>
  <si>
    <t>0716742713</t>
  </si>
  <si>
    <t>0716732556</t>
  </si>
  <si>
    <t>0716732548</t>
  </si>
  <si>
    <t>0716734370</t>
  </si>
  <si>
    <t>0716741024</t>
  </si>
  <si>
    <t>0716735954</t>
  </si>
  <si>
    <t>0030353734</t>
  </si>
  <si>
    <t>053441320x</t>
  </si>
  <si>
    <t>0534402666</t>
  </si>
  <si>
    <t>0110110025</t>
  </si>
  <si>
    <t>088727272x</t>
  </si>
  <si>
    <t>0887272665</t>
  </si>
  <si>
    <t>088727269x</t>
  </si>
  <si>
    <t>0887272649</t>
  </si>
  <si>
    <t>0887272657</t>
  </si>
  <si>
    <t>0887272835</t>
  </si>
  <si>
    <t>0887274048</t>
  </si>
  <si>
    <t>0887272738</t>
  </si>
  <si>
    <t>0887272711</t>
  </si>
  <si>
    <t>0887272681</t>
  </si>
  <si>
    <t>0887272630</t>
  </si>
  <si>
    <t>0887272703</t>
  </si>
  <si>
    <t>0691058784</t>
  </si>
  <si>
    <t>0887272673</t>
  </si>
  <si>
    <t>0887272622</t>
  </si>
  <si>
    <t>0887272800</t>
  </si>
  <si>
    <t>0887273424</t>
  </si>
  <si>
    <t>0691015295</t>
  </si>
  <si>
    <t>0691028834</t>
  </si>
  <si>
    <t>0887273831</t>
  </si>
  <si>
    <t>0887273939</t>
  </si>
  <si>
    <t>0887273122</t>
  </si>
  <si>
    <t>0691010447</t>
  </si>
  <si>
    <t>7301046782</t>
  </si>
  <si>
    <t>0195133676</t>
  </si>
  <si>
    <t>0674194241</t>
  </si>
  <si>
    <t>0440213991</t>
  </si>
  <si>
    <t>0140174397</t>
  </si>
  <si>
    <t>0345376714</t>
  </si>
  <si>
    <t>0060972459</t>
  </si>
  <si>
    <t>0814782442</t>
  </si>
  <si>
    <t>0851708099</t>
  </si>
  <si>
    <t>0195078985</t>
  </si>
  <si>
    <t>0684857081</t>
  </si>
  <si>
    <t>0465041965</t>
  </si>
  <si>
    <t>0253214696</t>
  </si>
  <si>
    <t>030681126x</t>
  </si>
  <si>
    <t>1877741078</t>
  </si>
  <si>
    <t>0816516847</t>
  </si>
  <si>
    <t>0816638810</t>
  </si>
  <si>
    <t>0195031946</t>
  </si>
  <si>
    <t>0761964754</t>
  </si>
  <si>
    <t>0813314402</t>
  </si>
  <si>
    <t>0802150837</t>
  </si>
  <si>
    <t>039309040x</t>
  </si>
  <si>
    <t>0807843490</t>
  </si>
  <si>
    <t>0521447704</t>
  </si>
  <si>
    <t>0826400930</t>
  </si>
  <si>
    <t>0860915468</t>
  </si>
  <si>
    <t>0684833271</t>
  </si>
  <si>
    <t>0195004620</t>
  </si>
  <si>
    <t>039474067x</t>
  </si>
  <si>
    <t>0520068939</t>
  </si>
  <si>
    <t>0374521360</t>
  </si>
  <si>
    <t>0393001512</t>
  </si>
  <si>
    <t>0804002541</t>
  </si>
  <si>
    <t>0691024324</t>
  </si>
  <si>
    <t>0521282462</t>
  </si>
  <si>
    <t>0674792912</t>
  </si>
  <si>
    <t>0226458083</t>
  </si>
  <si>
    <t>0155071572</t>
  </si>
  <si>
    <t>0470005629</t>
  </si>
  <si>
    <t>0155062573</t>
  </si>
  <si>
    <t>0262571390</t>
  </si>
  <si>
    <t>046508785x</t>
  </si>
  <si>
    <t>0465024750</t>
  </si>
  <si>
    <t>0393317323</t>
  </si>
  <si>
    <t>026253200x</t>
  </si>
  <si>
    <t>0671203231</t>
  </si>
  <si>
    <t>0262661470</t>
  </si>
  <si>
    <t>0521581133</t>
  </si>
  <si>
    <t>0534539645</t>
  </si>
  <si>
    <t>0262581469</t>
  </si>
  <si>
    <t>0195138570</t>
  </si>
  <si>
    <t>0126603030</t>
  </si>
  <si>
    <t>0791413241</t>
  </si>
  <si>
    <t>0195073738</t>
  </si>
  <si>
    <t>0140127739</t>
  </si>
  <si>
    <t>0671254308</t>
  </si>
  <si>
    <t>0226964833</t>
  </si>
  <si>
    <t>0385061188</t>
  </si>
  <si>
    <t>0385486804</t>
  </si>
  <si>
    <t>0807046477</t>
  </si>
  <si>
    <t>0520087607</t>
  </si>
  <si>
    <t>0761986405</t>
  </si>
  <si>
    <t>0520239326</t>
  </si>
  <si>
    <t>0786880228</t>
  </si>
  <si>
    <t>0195054245</t>
  </si>
  <si>
    <t>0674356403</t>
  </si>
  <si>
    <t>0312421435</t>
  </si>
  <si>
    <t>0452262933</t>
  </si>
  <si>
    <t>0131013785</t>
  </si>
  <si>
    <t>0596002610</t>
  </si>
  <si>
    <t>0805375651</t>
  </si>
  <si>
    <t>0201357542</t>
  </si>
  <si>
    <t>0201700735</t>
  </si>
  <si>
    <t>1565924266</t>
  </si>
  <si>
    <t>0596002831</t>
  </si>
  <si>
    <t>0100717195</t>
  </si>
  <si>
    <t>0534944469</t>
  </si>
  <si>
    <t>0071352031</t>
  </si>
  <si>
    <t>0131103628</t>
  </si>
  <si>
    <t>0130255963</t>
  </si>
  <si>
    <t>013089592x</t>
  </si>
  <si>
    <t>0262631296</t>
  </si>
  <si>
    <t>067339736x</t>
  </si>
  <si>
    <t>0201314525</t>
  </si>
  <si>
    <t>0763723878</t>
  </si>
  <si>
    <t>053494728x</t>
  </si>
  <si>
    <t>0130925691</t>
  </si>
  <si>
    <t>0471250600</t>
  </si>
  <si>
    <t>0201403757</t>
  </si>
  <si>
    <t>0321193628</t>
  </si>
  <si>
    <t>0137903871</t>
  </si>
  <si>
    <t>0133011445</t>
  </si>
  <si>
    <t>1558604286</t>
  </si>
  <si>
    <t>0201180758</t>
  </si>
  <si>
    <t>0201604582</t>
  </si>
  <si>
    <t>0521821037</t>
  </si>
  <si>
    <t>0124150403</t>
  </si>
  <si>
    <t>0201708426</t>
  </si>
  <si>
    <t>0070131511</t>
  </si>
  <si>
    <t>1558603204</t>
  </si>
  <si>
    <t>0201648652</t>
  </si>
  <si>
    <t>1558602763</t>
  </si>
  <si>
    <t>0201634481</t>
  </si>
  <si>
    <t>0201100886</t>
  </si>
  <si>
    <t>0130353000</t>
  </si>
  <si>
    <t>0201326825</t>
  </si>
  <si>
    <t>1558605967</t>
  </si>
  <si>
    <t>0672303396</t>
  </si>
  <si>
    <t>0072463775</t>
  </si>
  <si>
    <t>1861005695</t>
  </si>
  <si>
    <t>007296541x</t>
  </si>
  <si>
    <t>006097592x</t>
  </si>
  <si>
    <t>068485385x</t>
  </si>
  <si>
    <t>0138147574</t>
  </si>
  <si>
    <t>0195116631</t>
  </si>
  <si>
    <t>0471333727</t>
  </si>
  <si>
    <t>0130200719</t>
  </si>
  <si>
    <t>0071350047</t>
  </si>
  <si>
    <t>020150037x</t>
  </si>
  <si>
    <t>0471321680</t>
  </si>
  <si>
    <t>013504135x</t>
  </si>
  <si>
    <t>0136664962</t>
  </si>
  <si>
    <t>0100711871</t>
  </si>
  <si>
    <t>0471392537</t>
  </si>
  <si>
    <t>0471170836</t>
  </si>
  <si>
    <t>0074187260</t>
  </si>
  <si>
    <t>0130306606</t>
  </si>
  <si>
    <t>053495393x</t>
  </si>
  <si>
    <t>0195105095</t>
  </si>
  <si>
    <t>0195105850</t>
  </si>
  <si>
    <t>0072903627</t>
  </si>
  <si>
    <t>0072463473</t>
  </si>
  <si>
    <t>0130555312</t>
  </si>
  <si>
    <t>0471585513</t>
  </si>
  <si>
    <t>0471621943</t>
  </si>
  <si>
    <t>0100713319</t>
  </si>
  <si>
    <t>0100718361</t>
  </si>
  <si>
    <t>0961408871</t>
  </si>
  <si>
    <t>0130485136</t>
  </si>
  <si>
    <t>0471062596</t>
  </si>
  <si>
    <t>0387974296</t>
  </si>
  <si>
    <t>0262160390</t>
  </si>
  <si>
    <t>0130909963</t>
  </si>
  <si>
    <t>0138619980</t>
  </si>
  <si>
    <t>0309051967</t>
  </si>
  <si>
    <t>0130325503</t>
  </si>
  <si>
    <t>0967219590</t>
  </si>
  <si>
    <t>0133457117</t>
  </si>
  <si>
    <t>0201361868</t>
  </si>
  <si>
    <t>0471365718</t>
  </si>
  <si>
    <t>0100713025</t>
  </si>
  <si>
    <t>0130406716</t>
  </si>
  <si>
    <t>0140143459</t>
  </si>
  <si>
    <t>032121191x</t>
  </si>
  <si>
    <t>0100718957</t>
  </si>
  <si>
    <t>0201770377</t>
  </si>
  <si>
    <t>0393976483</t>
  </si>
  <si>
    <t>0321118731</t>
  </si>
  <si>
    <t>0324171811</t>
  </si>
  <si>
    <t>0792377001</t>
  </si>
  <si>
    <t>0321014286</t>
  </si>
  <si>
    <t>0471594660</t>
  </si>
  <si>
    <t>0262692627</t>
  </si>
  <si>
    <t>0072374055</t>
  </si>
  <si>
    <t>0262531259</t>
  </si>
  <si>
    <t>0471210536</t>
  </si>
  <si>
    <t>0072940433</t>
  </si>
  <si>
    <t>0130176028</t>
  </si>
  <si>
    <t>007283742x</t>
  </si>
  <si>
    <t>007283739x</t>
  </si>
  <si>
    <t>0072855584</t>
  </si>
  <si>
    <t>0393966518</t>
  </si>
  <si>
    <t>0393957330</t>
  </si>
  <si>
    <t>012522575x</t>
  </si>
  <si>
    <t>0100718590</t>
  </si>
  <si>
    <t>0262150476</t>
  </si>
  <si>
    <t>0691074984</t>
  </si>
  <si>
    <t>0135006538</t>
  </si>
  <si>
    <t>0198775180</t>
  </si>
  <si>
    <t>0324296320</t>
  </si>
  <si>
    <t>0030329817</t>
  </si>
  <si>
    <t>0030335930</t>
  </si>
  <si>
    <t>0716758490</t>
  </si>
  <si>
    <t>0716753979</t>
  </si>
  <si>
    <t>0716752379</t>
  </si>
  <si>
    <t>073553473x</t>
  </si>
  <si>
    <t>0316712787</t>
  </si>
  <si>
    <t>0321064828</t>
  </si>
  <si>
    <t>0471508993</t>
  </si>
  <si>
    <t>047161517x</t>
  </si>
  <si>
    <t>0471319597</t>
  </si>
  <si>
    <t>0030343429</t>
  </si>
  <si>
    <t>0393003469</t>
  </si>
  <si>
    <t>0393963152</t>
  </si>
  <si>
    <t>0030341337</t>
  </si>
  <si>
    <t>0393976777</t>
  </si>
  <si>
    <t>0393977900</t>
  </si>
  <si>
    <t>0393941191</t>
  </si>
  <si>
    <t>0079118291</t>
  </si>
  <si>
    <t>0534380581</t>
  </si>
  <si>
    <t>0072559748</t>
  </si>
  <si>
    <t>0072503300</t>
  </si>
  <si>
    <t>0195073401</t>
  </si>
  <si>
    <t>0393957373</t>
  </si>
  <si>
    <t>0393957357</t>
  </si>
  <si>
    <t>0691042640</t>
  </si>
  <si>
    <t>0072318554</t>
  </si>
  <si>
    <t>0262022834</t>
  </si>
  <si>
    <t>0534243126</t>
  </si>
  <si>
    <t>0127466525</t>
  </si>
  <si>
    <t>0132782693</t>
  </si>
  <si>
    <t>0132782359</t>
  </si>
  <si>
    <t>0201878089</t>
  </si>
  <si>
    <t>0133684245</t>
  </si>
  <si>
    <t>083844797x</t>
  </si>
  <si>
    <t>0139069356</t>
  </si>
  <si>
    <t>0838448089</t>
  </si>
  <si>
    <t>0133683583</t>
  </si>
  <si>
    <t>0521776953</t>
  </si>
  <si>
    <t>0201695154</t>
  </si>
  <si>
    <t>0844207489</t>
  </si>
  <si>
    <t>0521634776</t>
  </si>
  <si>
    <t>0838452701</t>
  </si>
  <si>
    <t>0070062498</t>
  </si>
  <si>
    <t>0072330635</t>
  </si>
  <si>
    <t>020183409x</t>
  </si>
  <si>
    <t>0395945402</t>
  </si>
  <si>
    <t>039596072x</t>
  </si>
  <si>
    <t>0395874068</t>
  </si>
  <si>
    <t>0838443133</t>
  </si>
  <si>
    <t>0201846721</t>
  </si>
  <si>
    <t>0194379329</t>
  </si>
  <si>
    <t>0072331097</t>
  </si>
  <si>
    <t>0582401658</t>
  </si>
  <si>
    <t>0155295985</t>
  </si>
  <si>
    <t>0472085883</t>
  </si>
  <si>
    <t>0838467288</t>
  </si>
  <si>
    <t>0838426670</t>
  </si>
  <si>
    <t>0070062587</t>
  </si>
  <si>
    <t>013049447x</t>
  </si>
  <si>
    <t>0201877899</t>
  </si>
  <si>
    <t>0201834103</t>
  </si>
  <si>
    <t>0130988936</t>
  </si>
  <si>
    <t>0582305756</t>
  </si>
  <si>
    <t>0838442811</t>
  </si>
  <si>
    <t>083841270x</t>
  </si>
  <si>
    <t>0131114271</t>
  </si>
  <si>
    <t>0838447503</t>
  </si>
  <si>
    <t>0072427957</t>
  </si>
  <si>
    <t>0194374750</t>
  </si>
  <si>
    <t>0395828880</t>
  </si>
  <si>
    <t>0130220574</t>
  </si>
  <si>
    <t>0838421903</t>
  </si>
  <si>
    <t>0130333999</t>
  </si>
  <si>
    <t>0582417775</t>
  </si>
  <si>
    <t>083843004x</t>
  </si>
  <si>
    <t>0838446973</t>
  </si>
  <si>
    <t>0472083732</t>
  </si>
  <si>
    <t>0072329866</t>
  </si>
  <si>
    <t>0130408956</t>
  </si>
  <si>
    <t>0838412378</t>
  </si>
  <si>
    <t>1887744525</t>
  </si>
  <si>
    <t>061811467x</t>
  </si>
  <si>
    <t>0194343669</t>
  </si>
  <si>
    <t>083840197x</t>
  </si>
  <si>
    <t>0472088556</t>
  </si>
  <si>
    <t>0838447155</t>
  </si>
  <si>
    <t>0201825295</t>
  </si>
  <si>
    <t>0131377205</t>
  </si>
  <si>
    <t>0764114794</t>
  </si>
  <si>
    <t>0768907829</t>
  </si>
  <si>
    <t>0136608124</t>
  </si>
  <si>
    <t>0521476585</t>
  </si>
  <si>
    <t>0135201071</t>
  </si>
  <si>
    <t>0130976059</t>
  </si>
  <si>
    <t>0764175386</t>
  </si>
  <si>
    <t>0764105949</t>
  </si>
  <si>
    <t>0838412726</t>
  </si>
  <si>
    <t>0472083341</t>
  </si>
  <si>
    <t>0201571781</t>
  </si>
  <si>
    <t>0801317266</t>
  </si>
  <si>
    <t>0201520737</t>
  </si>
  <si>
    <t>0618271910</t>
  </si>
  <si>
    <t>0835913090</t>
  </si>
  <si>
    <t>0072329637</t>
  </si>
  <si>
    <t>020161992x</t>
  </si>
  <si>
    <t>052162598x</t>
  </si>
  <si>
    <t>0768907780</t>
  </si>
  <si>
    <t>0201755726</t>
  </si>
  <si>
    <t>0130611999</t>
  </si>
  <si>
    <t>0838402593</t>
  </si>
  <si>
    <t>0582418275</t>
  </si>
  <si>
    <t>0130948624</t>
  </si>
  <si>
    <t>1901659224</t>
  </si>
  <si>
    <t>0618144013</t>
  </si>
  <si>
    <t>0553287699</t>
  </si>
  <si>
    <t>0801306817</t>
  </si>
  <si>
    <t>0521657490</t>
  </si>
  <si>
    <t>0133420159</t>
  </si>
  <si>
    <t>0201340542</t>
  </si>
  <si>
    <t>047208447x</t>
  </si>
  <si>
    <t>1564143759</t>
  </si>
  <si>
    <t>0472084186</t>
  </si>
  <si>
    <t>0838473032</t>
  </si>
  <si>
    <t>0944210147</t>
  </si>
  <si>
    <t>0582504090</t>
  </si>
  <si>
    <t>019431510x</t>
  </si>
  <si>
    <t>0521784018</t>
  </si>
  <si>
    <t>0618115234</t>
  </si>
  <si>
    <t>0130374253</t>
  </si>
  <si>
    <t>0838447414</t>
  </si>
  <si>
    <t>0838442137</t>
  </si>
  <si>
    <t>013143912x</t>
  </si>
  <si>
    <t>0838409490</t>
  </si>
  <si>
    <t>0072921986</t>
  </si>
  <si>
    <t>053437557x</t>
  </si>
  <si>
    <t>0131420666</t>
  </si>
  <si>
    <t>0189999950</t>
  </si>
  <si>
    <t>0130620904</t>
  </si>
  <si>
    <t>0130996963</t>
  </si>
  <si>
    <t>0716722526</t>
  </si>
  <si>
    <t>0471829021</t>
  </si>
  <si>
    <t>0189999977</t>
  </si>
  <si>
    <t>0471399574</t>
  </si>
  <si>
    <t>0415208653</t>
  </si>
  <si>
    <t>0521667984</t>
  </si>
  <si>
    <t>0824820592</t>
  </si>
  <si>
    <t>0804713367</t>
  </si>
  <si>
    <t>0520202198</t>
  </si>
  <si>
    <t>0070696179</t>
  </si>
  <si>
    <t>0140260706</t>
  </si>
  <si>
    <t>0871137348</t>
  </si>
  <si>
    <t>0679779124</t>
  </si>
  <si>
    <t>1559348755</t>
  </si>
  <si>
    <t>0582642590</t>
  </si>
  <si>
    <t>0312125984</t>
  </si>
  <si>
    <t>0385474547</t>
  </si>
  <si>
    <t>0312111274</t>
  </si>
  <si>
    <t>0393318370</t>
  </si>
  <si>
    <t>0195110617</t>
  </si>
  <si>
    <t>0520081587</t>
  </si>
  <si>
    <t>0804706069</t>
  </si>
  <si>
    <t>0804727449</t>
  </si>
  <si>
    <t>0520222768</t>
  </si>
  <si>
    <t>0822329247</t>
  </si>
  <si>
    <t>0691049122</t>
  </si>
  <si>
    <t>0822328402</t>
  </si>
  <si>
    <t>0824824393</t>
  </si>
  <si>
    <t>0226388336</t>
  </si>
  <si>
    <t>0521527198</t>
  </si>
  <si>
    <t>0860085147</t>
  </si>
  <si>
    <t>0226076474</t>
  </si>
  <si>
    <t>0809015617</t>
  </si>
  <si>
    <t>0252013255</t>
  </si>
  <si>
    <t>0822313839</t>
  </si>
  <si>
    <t>0252060423</t>
  </si>
  <si>
    <t>0674144341</t>
  </si>
  <si>
    <t>0393322394</t>
  </si>
  <si>
    <t>0226554090</t>
  </si>
  <si>
    <t>0137830106</t>
  </si>
  <si>
    <t>0393008479</t>
  </si>
  <si>
    <t>0140135138</t>
  </si>
  <si>
    <t>0679724656</t>
  </si>
  <si>
    <t>0231054254</t>
  </si>
  <si>
    <t>0140442278</t>
  </si>
  <si>
    <t>0393301583</t>
  </si>
  <si>
    <t>0520026268</t>
  </si>
  <si>
    <t>0521558786</t>
  </si>
  <si>
    <t>0060928786</t>
  </si>
  <si>
    <t>0394710355</t>
  </si>
  <si>
    <t>067972186x</t>
  </si>
  <si>
    <t>0060995076</t>
  </si>
  <si>
    <t>0374161577</t>
  </si>
  <si>
    <t>0060995068</t>
  </si>
  <si>
    <t>080909326x</t>
  </si>
  <si>
    <t>0553247778</t>
  </si>
  <si>
    <t>0192802046</t>
  </si>
  <si>
    <t>0684826801</t>
  </si>
  <si>
    <t>0393976424</t>
  </si>
  <si>
    <t>0449213943</t>
  </si>
  <si>
    <t>0819563064</t>
  </si>
  <si>
    <t>0717800563</t>
  </si>
  <si>
    <t>0804718377</t>
  </si>
  <si>
    <t>0521357454</t>
  </si>
  <si>
    <t>041525406x</t>
  </si>
  <si>
    <t>0231118570</t>
  </si>
  <si>
    <t>0801817617</t>
  </si>
  <si>
    <t>0520201639</t>
  </si>
  <si>
    <t>0520208838</t>
  </si>
  <si>
    <t>0271014326</t>
  </si>
  <si>
    <t>0822309939</t>
  </si>
  <si>
    <t>0394729277</t>
  </si>
  <si>
    <t>0520229673</t>
  </si>
  <si>
    <t>0393322785</t>
  </si>
  <si>
    <t>0521469694</t>
  </si>
  <si>
    <t>0340663251</t>
  </si>
  <si>
    <t>0394703227</t>
  </si>
  <si>
    <t>0520082702</t>
  </si>
  <si>
    <t>0198204329</t>
  </si>
  <si>
    <t>0773517596</t>
  </si>
  <si>
    <t>0198731205</t>
  </si>
  <si>
    <t>0130600326</t>
  </si>
  <si>
    <t>0691102007</t>
  </si>
  <si>
    <t>0295980222</t>
  </si>
  <si>
    <t>0226355160</t>
  </si>
  <si>
    <t>0801485606</t>
  </si>
  <si>
    <t>0340719818</t>
  </si>
  <si>
    <t>0195070135</t>
  </si>
  <si>
    <t>0300059906</t>
  </si>
  <si>
    <t>0826317111</t>
  </si>
  <si>
    <t>0804746931</t>
  </si>
  <si>
    <t>0804731489</t>
  </si>
  <si>
    <t>0842024670</t>
  </si>
  <si>
    <t>0804723176</t>
  </si>
  <si>
    <t>0842028749</t>
  </si>
  <si>
    <t>0822329433</t>
  </si>
  <si>
    <t>0804748217</t>
  </si>
  <si>
    <t>0375702628</t>
  </si>
  <si>
    <t>0674011171</t>
  </si>
  <si>
    <t>0807844586</t>
  </si>
  <si>
    <t>080907821x</t>
  </si>
  <si>
    <t>0674008340</t>
  </si>
  <si>
    <t>0807846236</t>
  </si>
  <si>
    <t>0807853828</t>
  </si>
  <si>
    <t>0807848778</t>
  </si>
  <si>
    <t>0807846147</t>
  </si>
  <si>
    <t>0822322919</t>
  </si>
  <si>
    <t>0452266696</t>
  </si>
  <si>
    <t>0842025731</t>
  </si>
  <si>
    <t>0842029109</t>
  </si>
  <si>
    <t>0691008825</t>
  </si>
  <si>
    <t>0231109393</t>
  </si>
  <si>
    <t>0231121385</t>
  </si>
  <si>
    <t>0520232143</t>
  </si>
  <si>
    <t>0155055690</t>
  </si>
  <si>
    <t>1568360290</t>
  </si>
  <si>
    <t>0140390162</t>
  </si>
  <si>
    <t>1551112620</t>
  </si>
  <si>
    <t>1572593024</t>
  </si>
  <si>
    <t>0060528370</t>
  </si>
  <si>
    <t>0814782493</t>
  </si>
  <si>
    <t>0195109759</t>
  </si>
  <si>
    <t>0195120183</t>
  </si>
  <si>
    <t>0691048649</t>
  </si>
  <si>
    <t>0674171039</t>
  </si>
  <si>
    <t>0226045609</t>
  </si>
  <si>
    <t>0520066626</t>
  </si>
  <si>
    <t>0521588413</t>
  </si>
  <si>
    <t>0268010277</t>
  </si>
  <si>
    <t>0465030491</t>
  </si>
  <si>
    <t>0156186004</t>
  </si>
  <si>
    <t>0156701766</t>
  </si>
  <si>
    <t>0140432086</t>
  </si>
  <si>
    <t>0140445684</t>
  </si>
  <si>
    <t>1573921092</t>
  </si>
  <si>
    <t>0024089400</t>
  </si>
  <si>
    <t>0674745787</t>
  </si>
  <si>
    <t>0321093003</t>
  </si>
  <si>
    <t>0674766911</t>
  </si>
  <si>
    <t>0674056019</t>
  </si>
  <si>
    <t>0226811409</t>
  </si>
  <si>
    <t>0451523482</t>
  </si>
  <si>
    <t>0521428386</t>
  </si>
  <si>
    <t>0801841348</t>
  </si>
  <si>
    <t>0679738061</t>
  </si>
  <si>
    <t>0679755330</t>
  </si>
  <si>
    <t>0195097645</t>
  </si>
  <si>
    <t>031224732x</t>
  </si>
  <si>
    <t>0312115946</t>
  </si>
  <si>
    <t>0195044606</t>
  </si>
  <si>
    <t>0700612467</t>
  </si>
  <si>
    <t>0312111517</t>
  </si>
  <si>
    <t>0870497901</t>
  </si>
  <si>
    <t>0195042395</t>
  </si>
  <si>
    <t>0312101449</t>
  </si>
  <si>
    <t>1400031206</t>
  </si>
  <si>
    <t>0679732578</t>
  </si>
  <si>
    <t>0451527127</t>
  </si>
  <si>
    <t>0140446087</t>
  </si>
  <si>
    <t>0140446028</t>
  </si>
  <si>
    <t>0451527798</t>
  </si>
  <si>
    <t>0321080025</t>
  </si>
  <si>
    <t>0393308065</t>
  </si>
  <si>
    <t>0140424393</t>
  </si>
  <si>
    <t>087220376x</t>
  </si>
  <si>
    <t>0393962202</t>
  </si>
  <si>
    <t>0872204200</t>
  </si>
  <si>
    <t>0451526775</t>
  </si>
  <si>
    <t>0140449108</t>
  </si>
  <si>
    <t>0451526856</t>
  </si>
  <si>
    <t>0140444289</t>
  </si>
  <si>
    <t>1904271081</t>
  </si>
  <si>
    <t>0374525749</t>
  </si>
  <si>
    <t>0140446168</t>
  </si>
  <si>
    <t>0553210416</t>
  </si>
  <si>
    <t>0226307905</t>
  </si>
  <si>
    <t>0840726856</t>
  </si>
  <si>
    <t>0140231145</t>
  </si>
  <si>
    <t>0262232278</t>
  </si>
  <si>
    <t>0805385657</t>
  </si>
  <si>
    <t>0262531070</t>
  </si>
  <si>
    <t>0393974197</t>
  </si>
  <si>
    <t>0375725792</t>
  </si>
  <si>
    <t>0140513760</t>
  </si>
  <si>
    <t>0801494362</t>
  </si>
  <si>
    <t>0300078935</t>
  </si>
  <si>
    <t>0471455326</t>
  </si>
  <si>
    <t>0470000414</t>
  </si>
  <si>
    <t>0470000449</t>
  </si>
  <si>
    <t>0993100031</t>
  </si>
  <si>
    <t>0520077075</t>
  </si>
  <si>
    <t>0765610744</t>
  </si>
  <si>
    <t>0262083019</t>
  </si>
  <si>
    <t>0074123769</t>
  </si>
  <si>
    <t>0072339217</t>
  </si>
  <si>
    <t>0072503661</t>
  </si>
  <si>
    <t>0993100023</t>
  </si>
  <si>
    <t>0131462253</t>
  </si>
  <si>
    <t>0132572478</t>
  </si>
  <si>
    <t>0884270610</t>
  </si>
  <si>
    <t>0072471468</t>
  </si>
  <si>
    <t>0815716974</t>
  </si>
  <si>
    <t>027596504x</t>
  </si>
  <si>
    <t>0822322668</t>
  </si>
  <si>
    <t>0993100015</t>
  </si>
  <si>
    <t>019592827x</t>
  </si>
  <si>
    <t>0881321621</t>
  </si>
  <si>
    <t>1589060687</t>
  </si>
  <si>
    <t>0333760638</t>
  </si>
  <si>
    <t>0312224370</t>
  </si>
  <si>
    <t>0130253987</t>
  </si>
  <si>
    <t>0199240612</t>
  </si>
  <si>
    <t>0812090349</t>
  </si>
  <si>
    <t>8512543108</t>
  </si>
  <si>
    <t>0804820775</t>
  </si>
  <si>
    <t>0072355573</t>
  </si>
  <si>
    <t>0074010700</t>
  </si>
  <si>
    <t>4789009157</t>
  </si>
  <si>
    <t>4883190447</t>
  </si>
  <si>
    <t>0072368721</t>
  </si>
  <si>
    <t>007013698x</t>
  </si>
  <si>
    <t>0072354259</t>
  </si>
  <si>
    <t>1930785046</t>
  </si>
  <si>
    <t>0827603665</t>
  </si>
  <si>
    <t>0060630353</t>
  </si>
  <si>
    <t>0873062140</t>
  </si>
  <si>
    <t>0813321174</t>
  </si>
  <si>
    <t>0333980913</t>
  </si>
  <si>
    <t>0195129962</t>
  </si>
  <si>
    <t>1578512549</t>
  </si>
  <si>
    <t>087840273x</t>
  </si>
  <si>
    <t>0300058594</t>
  </si>
  <si>
    <t>0300058543</t>
  </si>
  <si>
    <t>0844223956</t>
  </si>
  <si>
    <t>0878402918</t>
  </si>
  <si>
    <t>0878403582</t>
  </si>
  <si>
    <t>0072421681</t>
  </si>
  <si>
    <t>0060515333</t>
  </si>
  <si>
    <t>093403432x</t>
  </si>
  <si>
    <t>0072434007</t>
  </si>
  <si>
    <t>0074136143</t>
  </si>
  <si>
    <t>0669204625</t>
  </si>
  <si>
    <t>0074136151</t>
  </si>
  <si>
    <t>0072421657</t>
  </si>
  <si>
    <t>0072320702</t>
  </si>
  <si>
    <t>0072434015</t>
  </si>
  <si>
    <t>0395240050</t>
  </si>
  <si>
    <t>0072897600</t>
  </si>
  <si>
    <t>0100718914</t>
  </si>
  <si>
    <t>0838498108</t>
  </si>
  <si>
    <t>0669047538</t>
  </si>
  <si>
    <t>0072342196</t>
  </si>
  <si>
    <t>0669201596</t>
  </si>
  <si>
    <t>007234217x</t>
  </si>
  <si>
    <t>0074029118</t>
  </si>
  <si>
    <t>0074029088</t>
  </si>
  <si>
    <t>0072309121</t>
  </si>
  <si>
    <t>0074218573</t>
  </si>
  <si>
    <t>0934034311</t>
  </si>
  <si>
    <t>0074088289</t>
  </si>
  <si>
    <t>0074218565</t>
  </si>
  <si>
    <t>007402910x</t>
  </si>
  <si>
    <t>0887290213</t>
  </si>
  <si>
    <t>0072309725</t>
  </si>
  <si>
    <t>0074053442</t>
  </si>
  <si>
    <t>0618103120</t>
  </si>
  <si>
    <t>015508481x</t>
  </si>
  <si>
    <t>0631214127</t>
  </si>
  <si>
    <t>0130950696</t>
  </si>
  <si>
    <t>0824809440</t>
  </si>
  <si>
    <t>9710810731</t>
  </si>
  <si>
    <t>9710843575</t>
  </si>
  <si>
    <t>0969987927</t>
  </si>
  <si>
    <t>0295980893</t>
  </si>
  <si>
    <t>0100718981</t>
  </si>
  <si>
    <t>8973003798</t>
  </si>
  <si>
    <t>8973003992</t>
  </si>
  <si>
    <t>8973003860</t>
  </si>
  <si>
    <t>8886440669</t>
  </si>
  <si>
    <t>0072342218</t>
  </si>
  <si>
    <t>0074105957</t>
  </si>
  <si>
    <t>0072432675</t>
  </si>
  <si>
    <t>0072350040</t>
  </si>
  <si>
    <t>8886440316</t>
  </si>
  <si>
    <t>0878402276</t>
  </si>
  <si>
    <t>0486216500</t>
  </si>
  <si>
    <t>0878402292</t>
  </si>
  <si>
    <t>0205407625</t>
  </si>
  <si>
    <t>0915035200</t>
  </si>
  <si>
    <t>0814798535</t>
  </si>
  <si>
    <t>0915035162</t>
  </si>
  <si>
    <t>0915035170</t>
  </si>
  <si>
    <t>091503560x</t>
  </si>
  <si>
    <t>0074156896</t>
  </si>
  <si>
    <t>0072492929</t>
  </si>
  <si>
    <t>0072492937</t>
  </si>
  <si>
    <t>0072500468</t>
  </si>
  <si>
    <t>0934034338</t>
  </si>
  <si>
    <t>010070106x</t>
  </si>
  <si>
    <t>0072326182</t>
  </si>
  <si>
    <t>0072486120</t>
  </si>
  <si>
    <t>0072500476</t>
  </si>
  <si>
    <t>0100710271</t>
  </si>
  <si>
    <t>0072496428</t>
  </si>
  <si>
    <t>0074178385</t>
  </si>
  <si>
    <t>0072525436</t>
  </si>
  <si>
    <t>0472084100</t>
  </si>
  <si>
    <t>0100718833</t>
  </si>
  <si>
    <t>0374521972</t>
  </si>
  <si>
    <t>0195054415</t>
  </si>
  <si>
    <t>0814325386</t>
  </si>
  <si>
    <t>0452274427</t>
  </si>
  <si>
    <t>0393960129</t>
  </si>
  <si>
    <t>0856681725</t>
  </si>
  <si>
    <t>0192839411</t>
  </si>
  <si>
    <t>0195097432</t>
  </si>
  <si>
    <t>0192836781</t>
  </si>
  <si>
    <t>0813530253</t>
  </si>
  <si>
    <t>0822329964</t>
  </si>
  <si>
    <t>0415039495</t>
  </si>
  <si>
    <t>0415908647</t>
  </si>
  <si>
    <t>0345468309</t>
  </si>
  <si>
    <t>0465001769</t>
  </si>
  <si>
    <t>0520206207</t>
  </si>
  <si>
    <t>0816622515</t>
  </si>
  <si>
    <t>0520228103</t>
  </si>
  <si>
    <t>0446675601</t>
  </si>
  <si>
    <t>0375703861</t>
  </si>
  <si>
    <t>0156008297</t>
  </si>
  <si>
    <t>0942996240</t>
  </si>
  <si>
    <t>1566561906</t>
  </si>
  <si>
    <t>0435912097</t>
  </si>
  <si>
    <t>0435910108</t>
  </si>
  <si>
    <t>1558613986</t>
  </si>
  <si>
    <t>1877946788</t>
  </si>
  <si>
    <t>0452277175</t>
  </si>
  <si>
    <t>0520231120</t>
  </si>
  <si>
    <t>1573228281</t>
  </si>
  <si>
    <t>080705917x</t>
  </si>
  <si>
    <t>1885030118</t>
  </si>
  <si>
    <t>0816632359</t>
  </si>
  <si>
    <t>1566399866</t>
  </si>
  <si>
    <t>0521776023</t>
  </si>
  <si>
    <t>0851705146</t>
  </si>
  <si>
    <t>0140447881</t>
  </si>
  <si>
    <t>0393150976</t>
  </si>
  <si>
    <t>0393975665</t>
  </si>
  <si>
    <t>0312259107</t>
  </si>
  <si>
    <t>0393303438</t>
  </si>
  <si>
    <t>0393975657</t>
  </si>
  <si>
    <t>0060931418</t>
  </si>
  <si>
    <t>0393959082</t>
  </si>
  <si>
    <t>0452260116</t>
  </si>
  <si>
    <t>0192814567</t>
  </si>
  <si>
    <t>0521532485</t>
  </si>
  <si>
    <t>0321012542</t>
  </si>
  <si>
    <t>019283424x</t>
  </si>
  <si>
    <t>0192834169</t>
  </si>
  <si>
    <t>0312248806</t>
  </si>
  <si>
    <t>0192834215</t>
  </si>
  <si>
    <t>0192814966</t>
  </si>
  <si>
    <t>0393977528</t>
  </si>
  <si>
    <t>0679729526</t>
  </si>
  <si>
    <t>0156711427</t>
  </si>
  <si>
    <t>0393962997</t>
  </si>
  <si>
    <t>0486296024</t>
  </si>
  <si>
    <t>0873529863</t>
  </si>
  <si>
    <t>0806127171</t>
  </si>
  <si>
    <t>0618109196</t>
  </si>
  <si>
    <t>0684801469</t>
  </si>
  <si>
    <t>068480445x</t>
  </si>
  <si>
    <t>0684801523</t>
  </si>
  <si>
    <t>0521624746</t>
  </si>
  <si>
    <t>0786709960</t>
  </si>
  <si>
    <t>0684803348</t>
  </si>
  <si>
    <t>052145574x</t>
  </si>
  <si>
    <t>0684800713</t>
  </si>
  <si>
    <t>0394743121</t>
  </si>
  <si>
    <t>0198320515</t>
  </si>
  <si>
    <t>0140445323</t>
  </si>
  <si>
    <t>0198711743</t>
  </si>
  <si>
    <t>0140444351</t>
  </si>
  <si>
    <t>1551115816</t>
  </si>
  <si>
    <t>0375707972</t>
  </si>
  <si>
    <t>087422179x</t>
  </si>
  <si>
    <t>014044503x</t>
  </si>
  <si>
    <t>0100719023</t>
  </si>
  <si>
    <t>0375725849</t>
  </si>
  <si>
    <t>0060931914</t>
  </si>
  <si>
    <t>0393092143</t>
  </si>
  <si>
    <t>0140440356</t>
  </si>
  <si>
    <t>0140440542</t>
  </si>
  <si>
    <t>0658017985</t>
  </si>
  <si>
    <t>0442216157</t>
  </si>
  <si>
    <t>2070360091</t>
  </si>
  <si>
    <t>2038713146</t>
  </si>
  <si>
    <t>2091776653</t>
  </si>
  <si>
    <t>0873527852</t>
  </si>
  <si>
    <t>207036593x</t>
  </si>
  <si>
    <t>0470002883</t>
  </si>
  <si>
    <t>0198602421</t>
  </si>
  <si>
    <t>2218717166</t>
  </si>
  <si>
    <t>2040168974</t>
  </si>
  <si>
    <t>2038717303</t>
  </si>
  <si>
    <t>2020098326</t>
  </si>
  <si>
    <t>0934034265</t>
  </si>
  <si>
    <t>0844214639</t>
  </si>
  <si>
    <t>0674996062</t>
  </si>
  <si>
    <t>0929524179</t>
  </si>
  <si>
    <t>0199102066</t>
  </si>
  <si>
    <t>8886440278</t>
  </si>
  <si>
    <t>0030499380</t>
  </si>
  <si>
    <t>088436884x</t>
  </si>
  <si>
    <t>0030341795</t>
  </si>
  <si>
    <t>0821910566</t>
  </si>
  <si>
    <t>0884369226</t>
  </si>
  <si>
    <t>0824821750</t>
  </si>
  <si>
    <t>0824823427</t>
  </si>
  <si>
    <t>082482184x</t>
  </si>
  <si>
    <t>0824823435</t>
  </si>
  <si>
    <t>0824824202</t>
  </si>
  <si>
    <t>0824824199</t>
  </si>
  <si>
    <t>0865162891</t>
  </si>
  <si>
    <t>0060956410</t>
  </si>
  <si>
    <t>158510079x</t>
  </si>
  <si>
    <t>1585100803</t>
  </si>
  <si>
    <t>0020133405</t>
  </si>
  <si>
    <t>0865162611</t>
  </si>
  <si>
    <t>0862920930</t>
  </si>
  <si>
    <t>0385008546</t>
  </si>
  <si>
    <t>088328006x</t>
  </si>
  <si>
    <t>0060507179</t>
  </si>
  <si>
    <t>010071899x</t>
  </si>
  <si>
    <t>0893573019</t>
  </si>
  <si>
    <t>0100710573</t>
  </si>
  <si>
    <t>0875011020</t>
  </si>
  <si>
    <t>0875011578</t>
  </si>
  <si>
    <t>0100717683</t>
  </si>
  <si>
    <t>0100710395</t>
  </si>
  <si>
    <t>0133968545</t>
  </si>
  <si>
    <t>0100719058</t>
  </si>
  <si>
    <t>0134748913</t>
  </si>
  <si>
    <t>1583488197</t>
  </si>
  <si>
    <t>8470396943</t>
  </si>
  <si>
    <t>8470392964</t>
  </si>
  <si>
    <t>071905706x</t>
  </si>
  <si>
    <t>8481091529</t>
  </si>
  <si>
    <t>9684130538</t>
  </si>
  <si>
    <t>9684324294</t>
  </si>
  <si>
    <t>155885083x</t>
  </si>
  <si>
    <t>8423919412</t>
  </si>
  <si>
    <t>8437606608</t>
  </si>
  <si>
    <t>8437600944</t>
  </si>
  <si>
    <t>0838450989</t>
  </si>
  <si>
    <t>0764113577</t>
  </si>
  <si>
    <t>0759318905</t>
  </si>
  <si>
    <t>0140513698</t>
  </si>
  <si>
    <t>0374521506</t>
  </si>
  <si>
    <t>0394711068</t>
  </si>
  <si>
    <t>081661251x</t>
  </si>
  <si>
    <t>0140441166</t>
  </si>
  <si>
    <t>0140268863</t>
  </si>
  <si>
    <t>0192839527</t>
  </si>
  <si>
    <t>0520043065</t>
  </si>
  <si>
    <t>0253200369</t>
  </si>
  <si>
    <t>0786703709</t>
  </si>
  <si>
    <t>0140432264</t>
  </si>
  <si>
    <t>0393959015</t>
  </si>
  <si>
    <t>080213193x</t>
  </si>
  <si>
    <t>0679732764</t>
  </si>
  <si>
    <t>0192892231</t>
  </si>
  <si>
    <t>0811210987</t>
  </si>
  <si>
    <t>0271006013</t>
  </si>
  <si>
    <t>0451524756</t>
  </si>
  <si>
    <t>0142437042</t>
  </si>
  <si>
    <t>0679732179</t>
  </si>
  <si>
    <t>019513351x</t>
  </si>
  <si>
    <t>0140255702</t>
  </si>
  <si>
    <t>0393946347</t>
  </si>
  <si>
    <t>0486290379</t>
  </si>
  <si>
    <t>0345326490</t>
  </si>
  <si>
    <t>0072434244</t>
  </si>
  <si>
    <t>0060953020</t>
  </si>
  <si>
    <t>0375727485</t>
  </si>
  <si>
    <t>0140390448</t>
  </si>
  <si>
    <t>0816622736</t>
  </si>
  <si>
    <t>0195154622</t>
  </si>
  <si>
    <t>0195284852</t>
  </si>
  <si>
    <t>0140275363</t>
  </si>
  <si>
    <t>0801817927</t>
  </si>
  <si>
    <t>0195070089</t>
  </si>
  <si>
    <t>0140443339</t>
  </si>
  <si>
    <t>0802139213</t>
  </si>
  <si>
    <t>1570613370</t>
  </si>
  <si>
    <t>1570270740</t>
  </si>
  <si>
    <t>0393310906</t>
  </si>
  <si>
    <t>0689826990</t>
  </si>
  <si>
    <t>059035342x</t>
  </si>
  <si>
    <t>0152015906</t>
  </si>
  <si>
    <t>020530902x</t>
  </si>
  <si>
    <t>0374404755</t>
  </si>
  <si>
    <t>0064402053</t>
  </si>
  <si>
    <t>0870679791</t>
  </si>
  <si>
    <t>0520088883</t>
  </si>
  <si>
    <t>0805039392</t>
  </si>
  <si>
    <t>1565847792</t>
  </si>
  <si>
    <t>0375757511</t>
  </si>
  <si>
    <t>1564781844</t>
  </si>
  <si>
    <t>0811213048</t>
  </si>
  <si>
    <t>1931243336</t>
  </si>
  <si>
    <t>1891190040</t>
  </si>
  <si>
    <t>0811211908</t>
  </si>
  <si>
    <t>0415186641</t>
  </si>
  <si>
    <t>0393974294</t>
  </si>
  <si>
    <t>0806114290</t>
  </si>
  <si>
    <t>0156008602</t>
  </si>
  <si>
    <t>0714530735</t>
  </si>
  <si>
    <t>0810108313</t>
  </si>
  <si>
    <t>0156787334</t>
  </si>
  <si>
    <t>158648088x</t>
  </si>
  <si>
    <t>1563472503</t>
  </si>
  <si>
    <t>010071904x</t>
  </si>
  <si>
    <t>0939553341</t>
  </si>
  <si>
    <t>0201544466</t>
  </si>
  <si>
    <t>0534953735</t>
  </si>
  <si>
    <t>0072373350</t>
  </si>
  <si>
    <t>0130652431</t>
  </si>
  <si>
    <t>0072431938</t>
  </si>
  <si>
    <t>0534385176</t>
  </si>
  <si>
    <t>0074187244</t>
  </si>
  <si>
    <t>0100710042</t>
  </si>
  <si>
    <t>0471456373</t>
  </si>
  <si>
    <t>0471204536</t>
  </si>
  <si>
    <t>0471274712</t>
  </si>
  <si>
    <t>0195150929</t>
  </si>
  <si>
    <t>0824787811</t>
  </si>
  <si>
    <t>0072931108</t>
  </si>
  <si>
    <t>013651068x</t>
  </si>
  <si>
    <t>0072486732</t>
  </si>
  <si>
    <t>0124467423</t>
  </si>
  <si>
    <t>0471593583</t>
  </si>
  <si>
    <t>0882753096</t>
  </si>
  <si>
    <t>0100718868</t>
  </si>
  <si>
    <t>0486411818</t>
  </si>
  <si>
    <t>0471987743</t>
  </si>
  <si>
    <t>0100717187</t>
  </si>
  <si>
    <t>0136566952</t>
  </si>
  <si>
    <t>0155510053</t>
  </si>
  <si>
    <t>0521431085</t>
  </si>
  <si>
    <t>0521574390</t>
  </si>
  <si>
    <t>0387989315</t>
  </si>
  <si>
    <t>0262632462</t>
  </si>
  <si>
    <t>053495166x</t>
  </si>
  <si>
    <t>0125637349</t>
  </si>
  <si>
    <t>0534351840</t>
  </si>
  <si>
    <t>0125984723</t>
  </si>
  <si>
    <t>0387908390</t>
  </si>
  <si>
    <t>3540637206</t>
  </si>
  <si>
    <t>0817633863</t>
  </si>
  <si>
    <t>0471331090</t>
  </si>
  <si>
    <t>0618122141</t>
  </si>
  <si>
    <t>0534377181</t>
  </si>
  <si>
    <t>0534378625</t>
  </si>
  <si>
    <t>0534379230</t>
  </si>
  <si>
    <t>0534379249</t>
  </si>
  <si>
    <t>0534379125</t>
  </si>
  <si>
    <t>0534378633</t>
  </si>
  <si>
    <t>053499024x</t>
  </si>
  <si>
    <t>0534379133</t>
  </si>
  <si>
    <t>0072872527</t>
  </si>
  <si>
    <t>0412390809</t>
  </si>
  <si>
    <t>007054235x</t>
  </si>
  <si>
    <t>0763714976</t>
  </si>
  <si>
    <t>0471021954</t>
  </si>
  <si>
    <t>0132125897</t>
  </si>
  <si>
    <t>1852331526</t>
  </si>
  <si>
    <t>0189999925</t>
  </si>
  <si>
    <t>0534382169</t>
  </si>
  <si>
    <t>0534382177</t>
  </si>
  <si>
    <t>0534670652</t>
  </si>
  <si>
    <t>0387979743</t>
  </si>
  <si>
    <t>0100718809</t>
  </si>
  <si>
    <t>0471368571</t>
  </si>
  <si>
    <t>0521386322</t>
  </si>
  <si>
    <t>0534393217</t>
  </si>
  <si>
    <t>0534393306</t>
  </si>
  <si>
    <t>0534393330</t>
  </si>
  <si>
    <t>0534393314</t>
  </si>
  <si>
    <t>0534393608</t>
  </si>
  <si>
    <t>0534393586</t>
  </si>
  <si>
    <t>0534417787</t>
  </si>
  <si>
    <t>0100718264</t>
  </si>
  <si>
    <t>0471087963</t>
  </si>
  <si>
    <t>047139114x</t>
  </si>
  <si>
    <t>0471319996</t>
  </si>
  <si>
    <t>0130113816</t>
  </si>
  <si>
    <t>0471319988</t>
  </si>
  <si>
    <t>0697160998</t>
  </si>
  <si>
    <t>0130967068</t>
  </si>
  <si>
    <t>0130337811</t>
  </si>
  <si>
    <t>0521004624</t>
  </si>
  <si>
    <t>0387903283</t>
  </si>
  <si>
    <t>0471317160</t>
  </si>
  <si>
    <t>0801854148</t>
  </si>
  <si>
    <t>0387954821</t>
  </si>
  <si>
    <t>0521790751</t>
  </si>
  <si>
    <t>0121741516</t>
  </si>
  <si>
    <t>0387985026</t>
  </si>
  <si>
    <t>0321172426</t>
  </si>
  <si>
    <t>0321122321</t>
  </si>
  <si>
    <t>0321193709</t>
  </si>
  <si>
    <t>0321208099</t>
  </si>
  <si>
    <t>0534731260</t>
  </si>
  <si>
    <t>0534371817</t>
  </si>
  <si>
    <t>0534371825</t>
  </si>
  <si>
    <t>0534371760</t>
  </si>
  <si>
    <t>0393001016</t>
  </si>
  <si>
    <t>0528837338</t>
  </si>
  <si>
    <t>0100717705</t>
  </si>
  <si>
    <t>0881334359</t>
  </si>
  <si>
    <t>0415228999</t>
  </si>
  <si>
    <t>0789462621</t>
  </si>
  <si>
    <t>067974438x</t>
  </si>
  <si>
    <t>0804718954</t>
  </si>
  <si>
    <t>0393961451</t>
  </si>
  <si>
    <t>0536673713</t>
  </si>
  <si>
    <t>0375760105</t>
  </si>
  <si>
    <t>0393957241</t>
  </si>
  <si>
    <t>0804801843</t>
  </si>
  <si>
    <t>0536673705</t>
  </si>
  <si>
    <t>013045401x</t>
  </si>
  <si>
    <t>089745071x</t>
  </si>
  <si>
    <t>0824817982</t>
  </si>
  <si>
    <t>0843717505</t>
  </si>
  <si>
    <t>0375757899</t>
  </si>
  <si>
    <t>0312259174</t>
  </si>
  <si>
    <t>0262531909</t>
  </si>
  <si>
    <t>0801868858</t>
  </si>
  <si>
    <t>0534443826</t>
  </si>
  <si>
    <t>0500274983</t>
  </si>
  <si>
    <t>0393322564</t>
  </si>
  <si>
    <t>048627036x</t>
  </si>
  <si>
    <t>0226104036</t>
  </si>
  <si>
    <t>0393956261</t>
  </si>
  <si>
    <t>0674009789</t>
  </si>
  <si>
    <t>0131138197</t>
  </si>
  <si>
    <t>0393974030</t>
  </si>
  <si>
    <t>0393969088</t>
  </si>
  <si>
    <t>0137067402</t>
  </si>
  <si>
    <t>0534517781</t>
  </si>
  <si>
    <t>0793505070</t>
  </si>
  <si>
    <t>013081542x</t>
  </si>
  <si>
    <t>0061311596</t>
  </si>
  <si>
    <t>087220605x</t>
  </si>
  <si>
    <t>010071756x</t>
  </si>
  <si>
    <t>0872206491</t>
  </si>
  <si>
    <t>087220166x</t>
  </si>
  <si>
    <t>0385176155</t>
  </si>
  <si>
    <t>0872203395</t>
  </si>
  <si>
    <t>0140444610</t>
  </si>
  <si>
    <t>0915145227</t>
  </si>
  <si>
    <t>0618219196</t>
  </si>
  <si>
    <t>0674268636</t>
  </si>
  <si>
    <t>0872203492</t>
  </si>
  <si>
    <t>0521367697</t>
  </si>
  <si>
    <t>0521358124</t>
  </si>
  <si>
    <t>052162729x</t>
  </si>
  <si>
    <t>0691000670</t>
  </si>
  <si>
    <t>0521398657</t>
  </si>
  <si>
    <t>0872200620</t>
  </si>
  <si>
    <t>0521366968</t>
  </si>
  <si>
    <t>0521574358</t>
  </si>
  <si>
    <t>0079130836</t>
  </si>
  <si>
    <t>063120279x</t>
  </si>
  <si>
    <t>010071739x</t>
  </si>
  <si>
    <t>010071885x</t>
  </si>
  <si>
    <t>0374514313</t>
  </si>
  <si>
    <t>0534561888</t>
  </si>
  <si>
    <t>0805210946</t>
  </si>
  <si>
    <t>0872205959</t>
  </si>
  <si>
    <t>0820703192</t>
  </si>
  <si>
    <t>0140047484</t>
  </si>
  <si>
    <t>0394703693</t>
  </si>
  <si>
    <t>0394719859</t>
  </si>
  <si>
    <t>0679724621</t>
  </si>
  <si>
    <t>0879756705</t>
  </si>
  <si>
    <t>0195136608</t>
  </si>
  <si>
    <t>0631221042</t>
  </si>
  <si>
    <t>0872200477</t>
  </si>
  <si>
    <t>0767407504</t>
  </si>
  <si>
    <t>0198238975</t>
  </si>
  <si>
    <t>0521657296</t>
  </si>
  <si>
    <t>053439549x</t>
  </si>
  <si>
    <t>0805387560</t>
  </si>
  <si>
    <t>0030395496</t>
  </si>
  <si>
    <t>0521639921</t>
  </si>
  <si>
    <t>0691023956</t>
  </si>
  <si>
    <t>0201547309</t>
  </si>
  <si>
    <t>0262041995</t>
  </si>
  <si>
    <t>048667164x</t>
  </si>
  <si>
    <t>0471293350</t>
  </si>
  <si>
    <t>048669447x</t>
  </si>
  <si>
    <t>0471498580</t>
  </si>
  <si>
    <t>013805326x</t>
  </si>
  <si>
    <t>0471266108</t>
  </si>
  <si>
    <t>0534408966</t>
  </si>
  <si>
    <t>0155716301</t>
  </si>
  <si>
    <t>0471857378</t>
  </si>
  <si>
    <t>0137792085</t>
  </si>
  <si>
    <t>0534149448</t>
  </si>
  <si>
    <t>0534196551</t>
  </si>
  <si>
    <t>0534362702</t>
  </si>
  <si>
    <t>0534372481</t>
  </si>
  <si>
    <t>0534372511</t>
  </si>
  <si>
    <t>053470445x</t>
  </si>
  <si>
    <t>0534413285</t>
  </si>
  <si>
    <t>0534678378</t>
  </si>
  <si>
    <t>010071837x</t>
  </si>
  <si>
    <t>0750628960</t>
  </si>
  <si>
    <t>0201657023</t>
  </si>
  <si>
    <t>0521281490</t>
  </si>
  <si>
    <t>0070206589</t>
  </si>
  <si>
    <t>0100719066</t>
  </si>
  <si>
    <t>0521794501</t>
  </si>
  <si>
    <t>0201554097</t>
  </si>
  <si>
    <t>0471815187</t>
  </si>
  <si>
    <t>0471177792</t>
  </si>
  <si>
    <t>0201539292</t>
  </si>
  <si>
    <t>0805306676</t>
  </si>
  <si>
    <t>0201503972</t>
  </si>
  <si>
    <t>0100718221</t>
  </si>
  <si>
    <t>0521277035</t>
  </si>
  <si>
    <t>0321179498</t>
  </si>
  <si>
    <t>093570275x</t>
  </si>
  <si>
    <t>0030015472</t>
  </si>
  <si>
    <t>0030196825</t>
  </si>
  <si>
    <t>0393969975</t>
  </si>
  <si>
    <t>0132431068</t>
  </si>
  <si>
    <t>0691037388</t>
  </si>
  <si>
    <t>0521788870</t>
  </si>
  <si>
    <t>0773514295</t>
  </si>
  <si>
    <t>0531056333</t>
  </si>
  <si>
    <t>0321088743</t>
  </si>
  <si>
    <t>013032535x</t>
  </si>
  <si>
    <t>0486275639</t>
  </si>
  <si>
    <t>0521379172</t>
  </si>
  <si>
    <t>071674855x</t>
  </si>
  <si>
    <t>0679724516</t>
  </si>
  <si>
    <t>0253208734</t>
  </si>
  <si>
    <t>1568021003</t>
  </si>
  <si>
    <t>0679642811</t>
  </si>
  <si>
    <t>0521663784</t>
  </si>
  <si>
    <t>0385720270</t>
  </si>
  <si>
    <t>0618001905</t>
  </si>
  <si>
    <t>9280720872</t>
  </si>
  <si>
    <t>0415931029</t>
  </si>
  <si>
    <t>9280810472</t>
  </si>
  <si>
    <t>0521809673</t>
  </si>
  <si>
    <t>0521000645</t>
  </si>
  <si>
    <t>0691096201</t>
  </si>
  <si>
    <t>0801483271</t>
  </si>
  <si>
    <t>0521531454</t>
  </si>
  <si>
    <t>0521009995</t>
  </si>
  <si>
    <t>0521405998</t>
  </si>
  <si>
    <t>0521457696</t>
  </si>
  <si>
    <t>0691090106</t>
  </si>
  <si>
    <t>0691092699</t>
  </si>
  <si>
    <t>0804734690</t>
  </si>
  <si>
    <t>0521782090</t>
  </si>
  <si>
    <t>0520208617</t>
  </si>
  <si>
    <t>0521484278</t>
  </si>
  <si>
    <t>0521445701</t>
  </si>
  <si>
    <t>0520082672</t>
  </si>
  <si>
    <t>1568024320</t>
  </si>
  <si>
    <t>0226675459</t>
  </si>
  <si>
    <t>039397748x</t>
  </si>
  <si>
    <t>0226294072</t>
  </si>
  <si>
    <t>0195093879</t>
  </si>
  <si>
    <t>0684827905</t>
  </si>
  <si>
    <t>0872201368</t>
  </si>
  <si>
    <t>0385029101</t>
  </si>
  <si>
    <t>0521484006</t>
  </si>
  <si>
    <t>0300044887</t>
  </si>
  <si>
    <t>0813332281</t>
  </si>
  <si>
    <t>0393047644</t>
  </si>
  <si>
    <t>0674160878</t>
  </si>
  <si>
    <t>4770011067</t>
  </si>
  <si>
    <t>0521644305</t>
  </si>
  <si>
    <t>0231112718</t>
  </si>
  <si>
    <t>0140245669</t>
  </si>
  <si>
    <t>0742501981</t>
  </si>
  <si>
    <t>0333764552</t>
  </si>
  <si>
    <t>0275977056</t>
  </si>
  <si>
    <t>0312225369</t>
  </si>
  <si>
    <t>0521805112</t>
  </si>
  <si>
    <t>0275968502</t>
  </si>
  <si>
    <t>0813530350</t>
  </si>
  <si>
    <t>0130903035</t>
  </si>
  <si>
    <t>0140268316</t>
  </si>
  <si>
    <t>0805062394</t>
  </si>
  <si>
    <t>0822957582</t>
  </si>
  <si>
    <t>0971865949</t>
  </si>
  <si>
    <t>0393971074</t>
  </si>
  <si>
    <t>046508138x</t>
  </si>
  <si>
    <t>0130284076</t>
  </si>
  <si>
    <t>0226065685</t>
  </si>
  <si>
    <t>0691034710</t>
  </si>
  <si>
    <t>0970138598</t>
  </si>
  <si>
    <t>0393971759</t>
  </si>
  <si>
    <t>0262581086</t>
  </si>
  <si>
    <t>0231052499</t>
  </si>
  <si>
    <t>0262691264</t>
  </si>
  <si>
    <t>0674824261</t>
  </si>
  <si>
    <t>0226025985</t>
  </si>
  <si>
    <t>0521567416</t>
  </si>
  <si>
    <t>1560006773</t>
  </si>
  <si>
    <t>0226738868</t>
  </si>
  <si>
    <t>0801486912</t>
  </si>
  <si>
    <t>0393974812</t>
  </si>
  <si>
    <t>0521663415</t>
  </si>
  <si>
    <t>0716755092</t>
  </si>
  <si>
    <t>0716751623</t>
  </si>
  <si>
    <t>0716751631</t>
  </si>
  <si>
    <t>0205334350</t>
  </si>
  <si>
    <t>0130337153</t>
  </si>
  <si>
    <t>0553380397</t>
  </si>
  <si>
    <t>0155080571</t>
  </si>
  <si>
    <t>0534085873</t>
  </si>
  <si>
    <t>0534588166</t>
  </si>
  <si>
    <t>0130995843</t>
  </si>
  <si>
    <t>0805835636</t>
  </si>
  <si>
    <t>0534365442</t>
  </si>
  <si>
    <t>0534363164</t>
  </si>
  <si>
    <t>0534598056</t>
  </si>
  <si>
    <t>0072878665</t>
  </si>
  <si>
    <t>0072414561</t>
  </si>
  <si>
    <t>0072414618</t>
  </si>
  <si>
    <t>0072504420</t>
  </si>
  <si>
    <t>0074199250</t>
  </si>
  <si>
    <t>0198524676</t>
  </si>
  <si>
    <t>0122135652</t>
  </si>
  <si>
    <t>0991911911</t>
  </si>
  <si>
    <t>0991910052</t>
  </si>
  <si>
    <t>0534359663</t>
  </si>
  <si>
    <t>0256117365</t>
  </si>
  <si>
    <t>0226481921</t>
  </si>
  <si>
    <t>0100718493</t>
  </si>
  <si>
    <t>0100718442</t>
  </si>
  <si>
    <t>0312397771</t>
  </si>
  <si>
    <t>0312243499</t>
  </si>
  <si>
    <t>0321103505</t>
  </si>
  <si>
    <t>0312247362</t>
  </si>
  <si>
    <t>0155058452</t>
  </si>
  <si>
    <t>0312397968</t>
  </si>
  <si>
    <t>0072480033</t>
  </si>
  <si>
    <t>0321083423</t>
  </si>
  <si>
    <t>0875731007</t>
  </si>
  <si>
    <t>0072291958</t>
  </si>
  <si>
    <t>0321023994</t>
  </si>
  <si>
    <t>0536790701</t>
  </si>
  <si>
    <t>0972118306</t>
  </si>
  <si>
    <t>0618216014</t>
  </si>
  <si>
    <t>0312397674</t>
  </si>
  <si>
    <t>0838407765</t>
  </si>
  <si>
    <t>053670208x</t>
  </si>
  <si>
    <t>083840345x</t>
  </si>
  <si>
    <t>0155068059</t>
  </si>
  <si>
    <t>0312204884</t>
  </si>
  <si>
    <t>0072381213</t>
  </si>
  <si>
    <t>031239991x</t>
  </si>
  <si>
    <t>0321142632</t>
  </si>
  <si>
    <t>096505392x</t>
  </si>
  <si>
    <t>0471282960</t>
  </si>
  <si>
    <t>0130928771</t>
  </si>
  <si>
    <t>0100717691</t>
  </si>
  <si>
    <t>0100719015</t>
  </si>
  <si>
    <t>0130479594</t>
  </si>
  <si>
    <t>0471376515</t>
  </si>
  <si>
    <t>0419212000</t>
  </si>
  <si>
    <t>0100719007</t>
  </si>
  <si>
    <t>0471081221</t>
  </si>
  <si>
    <t>2553010214</t>
  </si>
  <si>
    <t>071673396x</t>
  </si>
  <si>
    <t>0130489875</t>
  </si>
  <si>
    <t>0471331767</t>
  </si>
  <si>
    <t>0471888397</t>
  </si>
  <si>
    <t>0684836386</t>
  </si>
  <si>
    <t>0679728252</t>
  </si>
  <si>
    <t>0679728260</t>
  </si>
  <si>
    <t>0534247806</t>
  </si>
  <si>
    <t>0803936451</t>
  </si>
  <si>
    <t>0195003225</t>
  </si>
  <si>
    <t>0671727915</t>
  </si>
  <si>
    <t>0394711262</t>
  </si>
  <si>
    <t>0292720254</t>
  </si>
  <si>
    <t>0807010391</t>
  </si>
  <si>
    <t>0451900006</t>
  </si>
  <si>
    <t>1878986074</t>
  </si>
  <si>
    <t>0521406722</t>
  </si>
  <si>
    <t>010071529x</t>
  </si>
  <si>
    <t>0155053272</t>
  </si>
  <si>
    <t>0826317715</t>
  </si>
  <si>
    <t>0380711575</t>
  </si>
  <si>
    <t>080506995x</t>
  </si>
  <si>
    <t>0205379028</t>
  </si>
  <si>
    <t>0029086604</t>
  </si>
  <si>
    <t>0100700608</t>
  </si>
  <si>
    <t>0188884440</t>
  </si>
  <si>
    <t>0805066438</t>
  </si>
  <si>
    <t>076198710x</t>
  </si>
  <si>
    <t>052127205x</t>
  </si>
  <si>
    <t>0465079350</t>
  </si>
  <si>
    <t>0520231511</t>
  </si>
  <si>
    <t>0202307158</t>
  </si>
  <si>
    <t>0735536481</t>
  </si>
  <si>
    <t>0226761789</t>
  </si>
  <si>
    <t>0521012708</t>
  </si>
  <si>
    <t>0521629764</t>
  </si>
  <si>
    <t>0674005538</t>
  </si>
  <si>
    <t>0312208286</t>
  </si>
  <si>
    <t>0521447615</t>
  </si>
  <si>
    <t>0521796725</t>
  </si>
  <si>
    <t>0761987274</t>
  </si>
  <si>
    <t>0385000162</t>
  </si>
  <si>
    <t>0520217144</t>
  </si>
  <si>
    <t>0671240676</t>
  </si>
  <si>
    <t>0520040244</t>
  </si>
  <si>
    <t>0767420934</t>
  </si>
  <si>
    <t>0110310004</t>
  </si>
  <si>
    <t>0110210379</t>
  </si>
  <si>
    <t>0110310012</t>
  </si>
  <si>
    <t>0132317885</t>
  </si>
  <si>
    <t>1889094013</t>
  </si>
  <si>
    <t>0965280829</t>
  </si>
  <si>
    <t>0890755566</t>
  </si>
  <si>
    <t>0380798298</t>
  </si>
  <si>
    <t>020533685x</t>
  </si>
  <si>
    <t>0309070368</t>
  </si>
  <si>
    <t>1557987912</t>
  </si>
  <si>
    <t>0674505867</t>
  </si>
  <si>
    <t>0871203138</t>
  </si>
  <si>
    <t>0992896665</t>
  </si>
  <si>
    <t>0992891736</t>
  </si>
  <si>
    <t>0805829377</t>
  </si>
  <si>
    <t>0992898994</t>
  </si>
  <si>
    <t>0880952016</t>
  </si>
  <si>
    <t>0435072366</t>
  </si>
  <si>
    <t>0325001170</t>
  </si>
  <si>
    <t>094135525x</t>
  </si>
  <si>
    <t>1571281193</t>
  </si>
  <si>
    <t>0590251112</t>
  </si>
  <si>
    <t>1571100725</t>
  </si>
  <si>
    <t>0941355268</t>
  </si>
  <si>
    <t>0435088246</t>
  </si>
  <si>
    <t>0965026302</t>
  </si>
  <si>
    <t>1571100822</t>
  </si>
  <si>
    <t>0325005583</t>
  </si>
  <si>
    <t>0767412028</t>
  </si>
  <si>
    <t>0871271923</t>
  </si>
  <si>
    <t>087484522x</t>
  </si>
  <si>
    <t>0534577857</t>
  </si>
  <si>
    <t>0823088103</t>
  </si>
  <si>
    <t>0486406563</t>
  </si>
  <si>
    <t>0073875848</t>
  </si>
  <si>
    <t>0072938218</t>
  </si>
  <si>
    <t>0809315084</t>
  </si>
  <si>
    <t>0582312876</t>
  </si>
  <si>
    <t>0691069999</t>
  </si>
  <si>
    <t>1587310260</t>
  </si>
  <si>
    <t>0877790477</t>
  </si>
  <si>
    <t>1557830479</t>
  </si>
  <si>
    <t>1575250039</t>
  </si>
  <si>
    <t>1559360925</t>
  </si>
  <si>
    <t>0451527763</t>
  </si>
  <si>
    <t>048627067x</t>
  </si>
  <si>
    <t>0192835882</t>
  </si>
  <si>
    <t>0838407501</t>
  </si>
  <si>
    <t>0140441522</t>
  </si>
  <si>
    <t>0192834460</t>
  </si>
  <si>
    <t>0451527291</t>
  </si>
  <si>
    <t>0451526953</t>
  </si>
  <si>
    <t>0451526767</t>
  </si>
  <si>
    <t>0451526864</t>
  </si>
  <si>
    <t>0023233001</t>
  </si>
  <si>
    <t>0809311100</t>
  </si>
  <si>
    <t>1559361891</t>
  </si>
  <si>
    <t>0140135154</t>
  </si>
  <si>
    <t>0486406598</t>
  </si>
  <si>
    <t>1559361956</t>
  </si>
  <si>
    <t>0155080555</t>
  </si>
  <si>
    <t>0767411919</t>
  </si>
  <si>
    <t>0100714196</t>
  </si>
  <si>
    <t>0452278899</t>
  </si>
  <si>
    <t>013956814x</t>
  </si>
  <si>
    <t>070438101x</t>
  </si>
  <si>
    <t>0380731991</t>
  </si>
  <si>
    <t>0853456828</t>
  </si>
  <si>
    <t>0674785266</t>
  </si>
  <si>
    <t>0809001365</t>
  </si>
  <si>
    <t>1559635401</t>
  </si>
  <si>
    <t>1559637846</t>
  </si>
  <si>
    <t>0923956549</t>
  </si>
  <si>
    <t>1572300175</t>
  </si>
  <si>
    <t>0415221838</t>
  </si>
  <si>
    <t>0803939892</t>
  </si>
  <si>
    <t>0761965394</t>
  </si>
  <si>
    <t>0761913408</t>
  </si>
  <si>
    <t>0205379052</t>
  </si>
  <si>
    <t>0226041247</t>
  </si>
  <si>
    <t>0415076072</t>
  </si>
  <si>
    <t>0130282715</t>
  </si>
  <si>
    <t>0141439513</t>
  </si>
  <si>
    <t>1578202086</t>
  </si>
  <si>
    <t>0130198560</t>
  </si>
  <si>
    <t>0312420099</t>
  </si>
  <si>
    <t>019514886x</t>
  </si>
  <si>
    <t>1859840515</t>
  </si>
  <si>
    <t>0791451704</t>
  </si>
  <si>
    <t>0520205936</t>
  </si>
  <si>
    <t>0500200580</t>
  </si>
  <si>
    <t>0192842765</t>
  </si>
  <si>
    <t>0292708580</t>
  </si>
  <si>
    <t>0893818135</t>
  </si>
  <si>
    <t>0292716117</t>
  </si>
  <si>
    <t>0292790244</t>
  </si>
  <si>
    <t>0130086509</t>
  </si>
  <si>
    <t>1890774189</t>
  </si>
  <si>
    <t>1893115445</t>
  </si>
  <si>
    <t>0691037043</t>
  </si>
  <si>
    <t>0814326390</t>
  </si>
  <si>
    <t>1581152361</t>
  </si>
  <si>
    <t>0240519132</t>
  </si>
  <si>
    <t>0240516877</t>
  </si>
  <si>
    <t>0764516965</t>
  </si>
  <si>
    <t>0471316490</t>
  </si>
  <si>
    <t>0891061525</t>
  </si>
  <si>
    <t>0072284617</t>
  </si>
  <si>
    <t>0766826651</t>
  </si>
  <si>
    <t>0072225599</t>
  </si>
  <si>
    <t>0072460601</t>
  </si>
  <si>
    <t>0596001320</t>
  </si>
  <si>
    <t>0134569555</t>
  </si>
  <si>
    <t>1861003382</t>
  </si>
  <si>
    <t>0072191279</t>
  </si>
  <si>
    <t>073561766x</t>
  </si>
  <si>
    <t>0735617678</t>
  </si>
  <si>
    <t>0130676144</t>
  </si>
  <si>
    <t>0764549308</t>
  </si>
  <si>
    <t>1558605525</t>
  </si>
  <si>
    <t>0132820064</t>
  </si>
  <si>
    <t>1555582311</t>
  </si>
  <si>
    <t>007222942x</t>
  </si>
  <si>
    <t>0072224428</t>
  </si>
  <si>
    <t>1565924533</t>
  </si>
  <si>
    <t>0314201882</t>
  </si>
  <si>
    <t>1558606742</t>
  </si>
  <si>
    <t>1558605207</t>
  </si>
  <si>
    <t>0471412538</t>
  </si>
  <si>
    <t>0471170968</t>
  </si>
  <si>
    <t>1580535224</t>
  </si>
  <si>
    <t>0792372603</t>
  </si>
  <si>
    <t>0890067546</t>
  </si>
  <si>
    <t>0471322822</t>
  </si>
  <si>
    <t>1401809421</t>
  </si>
  <si>
    <t>0324152825</t>
  </si>
  <si>
    <t>0324152795</t>
  </si>
  <si>
    <t>0837705606</t>
  </si>
  <si>
    <t>0735524122</t>
  </si>
  <si>
    <t>0314202285</t>
  </si>
  <si>
    <t>0735517363</t>
  </si>
  <si>
    <t>076683025x</t>
  </si>
  <si>
    <t>0735502331</t>
  </si>
  <si>
    <t>0159003857</t>
  </si>
  <si>
    <t>0766812308</t>
  </si>
  <si>
    <t>0763709751</t>
  </si>
  <si>
    <t>0763705454</t>
  </si>
  <si>
    <t>0912500921</t>
  </si>
  <si>
    <t>076371819x</t>
  </si>
  <si>
    <t>099311010x</t>
  </si>
  <si>
    <t>0072834994</t>
  </si>
  <si>
    <t>0072934808</t>
  </si>
  <si>
    <t>0618314563</t>
  </si>
  <si>
    <t>0618145303</t>
  </si>
  <si>
    <t>0618102329</t>
  </si>
  <si>
    <t>1929045506</t>
  </si>
  <si>
    <t>1929045530</t>
  </si>
  <si>
    <t>ECONOMICS OF PUBLIC ISSUES</t>
  </si>
  <si>
    <t>17.70/NET</t>
  </si>
  <si>
    <t>* MANAGERIAL ECONOMICS (W/ OR W/O CD)</t>
  </si>
  <si>
    <t>ORESTEIA (TR: FAGLES)</t>
  </si>
  <si>
    <t>LOKEN</t>
  </si>
  <si>
    <t>WRITING CLEARLY</t>
  </si>
  <si>
    <t>26.75/NET</t>
  </si>
  <si>
    <t>WHOLE WORLD IS WATCHING (WITH NEW PREFACE)</t>
  </si>
  <si>
    <t>*2 INTRO STATS FOR BUSINESS BUNDLE (TEXT+WKBK)</t>
  </si>
  <si>
    <t>79.00/NET $035 JE</t>
  </si>
  <si>
    <t>EVERETT</t>
  </si>
  <si>
    <t>FUNDAMENTALS OF LAW OFFICE MANAGEMENT</t>
  </si>
  <si>
    <t>65.75/NET</t>
  </si>
  <si>
    <t>3RD 11/03 FOLL</t>
  </si>
  <si>
    <t>ELEMENTS OF ML PROGRAMMING</t>
  </si>
  <si>
    <t>FIRST COURSE IN DIGITAL ELECTRONICS</t>
  </si>
  <si>
    <t>HANSBERRY</t>
  </si>
  <si>
    <t>RAISIN IN THE SUN</t>
  </si>
  <si>
    <t>FREDKIN</t>
  </si>
  <si>
    <t>BYRON</t>
  </si>
  <si>
    <t>MATHEMATICS OF CLASSICAL &amp; QUANTUM PHYSICS</t>
  </si>
  <si>
    <t>NONRETURNABLE TO INGRAM 11/7/03 LM</t>
  </si>
  <si>
    <t>LAHSAIE</t>
  </si>
  <si>
    <t>CAL REG'L WATER CONTROL BOARD, SF BAY REGION</t>
  </si>
  <si>
    <t>X EROSION &amp; SEDIMENT CONTROL FIELD MANUAL</t>
  </si>
  <si>
    <t>CA WQCB</t>
  </si>
  <si>
    <t>FSFE</t>
  </si>
  <si>
    <t>SHRINKWRAP THESE--NO REFUNDS IF UNWRAPPED</t>
  </si>
  <si>
    <t>ERTMAN</t>
  </si>
  <si>
    <t>BIRTH OF THE LEVIATHAN</t>
  </si>
  <si>
    <t>THOMPSON</t>
  </si>
  <si>
    <t>MAKING OF THE ENGLISH WORKING CLASS</t>
  </si>
  <si>
    <t>* PRODUCING GREAT SOUND FOR DIGITAL VIDEO (W/CD)</t>
  </si>
  <si>
    <t>ZEPEDA</t>
  </si>
  <si>
    <t>STURMAN</t>
  </si>
  <si>
    <t>ELON</t>
  </si>
  <si>
    <t>NEW HORIZONS IN MEDICAL ETHICS</t>
  </si>
  <si>
    <t>SCHLESINGER</t>
  </si>
  <si>
    <t>12.50/20% LEAVE RETAIL @20.00 DW 1/01</t>
  </si>
  <si>
    <t>NONREUTNABLE 2/28/01 LM</t>
  </si>
  <si>
    <t>SHIRK</t>
  </si>
  <si>
    <t>POLITICAL LOGIC OF ECONOMIC REFORM IN CHINA</t>
  </si>
  <si>
    <t>PRINT ON DEMAND NONRETURNABLE JE</t>
  </si>
  <si>
    <t>GERMANN</t>
  </si>
  <si>
    <t>* PRINCIPLES OF HUMAN PHYSIOLOGY (W/CD)</t>
  </si>
  <si>
    <t>90.75/NET</t>
  </si>
  <si>
    <t>MANSHIE</t>
  </si>
  <si>
    <t>EDUCATING DEAF CHILDREN BILINGUALLY</t>
  </si>
  <si>
    <t>DEAF ED NETWK</t>
  </si>
  <si>
    <t>16.95/NET</t>
  </si>
  <si>
    <t>09/30 10/21</t>
  </si>
  <si>
    <t>WEEBE</t>
  </si>
  <si>
    <t>WIGLEY</t>
  </si>
  <si>
    <t>BUILDING .NET APPLICATIONS FOR MOBILE DEVICE</t>
  </si>
  <si>
    <t>SHORT STORIES OF ERNEST HEMINGWAY</t>
  </si>
  <si>
    <t>SAYEGH</t>
  </si>
  <si>
    <t>ARABIC HANDWRITING WORKBOOK II</t>
  </si>
  <si>
    <t>INTL BK CTR</t>
  </si>
  <si>
    <t>EFFECTIVE STL</t>
  </si>
  <si>
    <t>LANGENSCHEIDT</t>
  </si>
  <si>
    <t>NEW COLLEGE GERMAN DICTIONARY</t>
  </si>
  <si>
    <t>FUCHS</t>
  </si>
  <si>
    <t>GRAMMAR EXPRESS</t>
  </si>
  <si>
    <t>25.30/NET</t>
  </si>
  <si>
    <t>NATIONAL RESEARCH COUNCIL</t>
  </si>
  <si>
    <t>MATHEMATICS &amp; PHYSICS OF EMERGING BIOMEDICAL IMAGING</t>
  </si>
  <si>
    <t>37.00/30%</t>
  </si>
  <si>
    <t>* INVESTMENTS W/ OR W/O POWERWEB</t>
  </si>
  <si>
    <t>CAMIANDO</t>
  </si>
  <si>
    <t>REPASO DE GRAMATICA Y CADERNO (CUSTOM)</t>
  </si>
  <si>
    <t>14.81/NET 36363494</t>
  </si>
  <si>
    <t>BRAGG</t>
  </si>
  <si>
    <t>DEAF WORLD</t>
  </si>
  <si>
    <t>LINEAR ALGEBRA W/ APPLICATIONS</t>
  </si>
  <si>
    <t>82.50/NET USE EXPRESS CARD.DW</t>
  </si>
  <si>
    <t>1N 3U DEF MY DESK 10/15/03 LM</t>
  </si>
  <si>
    <t>SKIDMORE</t>
  </si>
  <si>
    <t>MODERN LATIN AMERICA</t>
  </si>
  <si>
    <t>HATLEY</t>
  </si>
  <si>
    <t>PROCESS FOR SYSTEM ARCHITECTURE &amp; REQUIREMENTS</t>
  </si>
  <si>
    <t>DORSET HOUSE</t>
  </si>
  <si>
    <t>SOURCES OF CHINESE TRADITION VOL 2</t>
  </si>
  <si>
    <t>24.50/25%</t>
  </si>
  <si>
    <t>10/11 10/11</t>
  </si>
  <si>
    <t>GREENE</t>
  </si>
  <si>
    <t>PHONOLOGY GUIDE</t>
  </si>
  <si>
    <t>LANGUAGE CIRCLE</t>
  </si>
  <si>
    <t>NONRETURNABLE 4/18/03</t>
  </si>
  <si>
    <t>LONGMAN INTRO COURSE FOR TOEFL</t>
  </si>
  <si>
    <t>ELLIS</t>
  </si>
  <si>
    <t>FORTRAN 90 PROGRAMMING</t>
  </si>
  <si>
    <t>46.90/20%</t>
  </si>
  <si>
    <t>GOOD WIVES NASTY WENCHES &amp; ANXIOUS PATRIARCHS</t>
  </si>
  <si>
    <t>PEKAR</t>
  </si>
  <si>
    <t>AMERICAN SPLENDOR : LIFE &amp; TIMES OF HARVEY PEKAR</t>
  </si>
  <si>
    <t>DONALDSON</t>
  </si>
  <si>
    <t>CAMBRIDGE COMPANION TO HEMINGWAY</t>
  </si>
  <si>
    <t>HENNINGER</t>
  </si>
  <si>
    <t>PROFESSIONAL PRESENTATIONS</t>
  </si>
  <si>
    <t>ACKER</t>
  </si>
  <si>
    <t>BLOOD &amp; GUTS IN HIGH SCHOOL</t>
  </si>
  <si>
    <t>4V065</t>
  </si>
  <si>
    <t>HEIDARI</t>
  </si>
  <si>
    <t>ERICSSON</t>
  </si>
  <si>
    <t>CDMA 2000 ECT-360 STUDENT GDE (80-A4251-1 REV X2)</t>
  </si>
  <si>
    <t>EAGLETON</t>
  </si>
  <si>
    <t>LITERARY THEORY</t>
  </si>
  <si>
    <t>PETRONIUS</t>
  </si>
  <si>
    <t>BREASTFEEDING : A GUIDE FOR THE MEDICAL PROFESSION</t>
  </si>
  <si>
    <t>MOSBY</t>
  </si>
  <si>
    <t>61.95/25%</t>
  </si>
  <si>
    <t>DIEFENDORF</t>
  </si>
  <si>
    <t>BENEATH THE CROSS</t>
  </si>
  <si>
    <t>VOEKEL</t>
  </si>
  <si>
    <t>ALONE BEFORE GOD</t>
  </si>
  <si>
    <t>BRAUN</t>
  </si>
  <si>
    <t>MUSIC &amp; TECHNOLOGY IN THE TWENTIETH CENTURY</t>
  </si>
  <si>
    <t>LIDDELL</t>
  </si>
  <si>
    <t>INTERMEDIATE GREEK - ENGLISH LEXICON</t>
  </si>
  <si>
    <t>LEVINAS</t>
  </si>
  <si>
    <t>EXISTENCE &amp; EXISTENTS</t>
  </si>
  <si>
    <t>DUQUESNE</t>
  </si>
  <si>
    <t>18.95/33%</t>
  </si>
  <si>
    <t>MUKERJI</t>
  </si>
  <si>
    <t>RETHINKING POPULAR CULTURE</t>
  </si>
  <si>
    <t>SKINNER</t>
  </si>
  <si>
    <t>SPEAK WITH DISTINCTION</t>
  </si>
  <si>
    <t xml:space="preserve">APPLAUSE </t>
  </si>
  <si>
    <t>36.95/20% PREPRICED</t>
  </si>
  <si>
    <t>VISIONS ACROSS THE AMERICAS</t>
  </si>
  <si>
    <t>OE 7/03 FOLL. DEPT WANT OE FOR 035.JE</t>
  </si>
  <si>
    <t>GRENE</t>
  </si>
  <si>
    <t>GREEK TRAGEDIES VOL 1</t>
  </si>
  <si>
    <t>4 COPIES TRANSFERRED FROM GB 11/3/03 LM</t>
  </si>
  <si>
    <t>NEELY</t>
  </si>
  <si>
    <t>BLANCHE ON THE LAM</t>
  </si>
  <si>
    <t>TRAVESSIA (CADERNO DE EXERCISE)</t>
  </si>
  <si>
    <t>BERTENS</t>
  </si>
  <si>
    <t>LITERARY THEORY : BASICS</t>
  </si>
  <si>
    <t>SHORTED FROM PUB DUE 10/3/03</t>
  </si>
  <si>
    <t>SHEARER</t>
  </si>
  <si>
    <t>CLASSIC GUITAR TECHNIQUE</t>
  </si>
  <si>
    <t>WARNER BKS</t>
  </si>
  <si>
    <t>PUBLIC SUPPORT FOR MARKET REFORMS IN NEW DEMOCRACIES</t>
  </si>
  <si>
    <t>THROUGH NAVAJO EYES</t>
  </si>
  <si>
    <t>BRANDEN</t>
  </si>
  <si>
    <t>INTRO TO PROTEIN STRUCTURE</t>
  </si>
  <si>
    <t>SUN ALSO RISES</t>
  </si>
  <si>
    <t>259AN</t>
  </si>
  <si>
    <t>WOLF</t>
  </si>
  <si>
    <t>ERROR CORRECTING CODES</t>
  </si>
  <si>
    <t>90.00/20%</t>
  </si>
  <si>
    <t>COACH'S NOTEBOOK</t>
  </si>
  <si>
    <t>BERTEAUX</t>
  </si>
  <si>
    <t>DOC 1 READER FALL 2003</t>
  </si>
  <si>
    <t>IN OUR D.C. BY 9/17/03 PER JUDY WETHERINGTON 7/14 JE</t>
  </si>
  <si>
    <t>MORRISON</t>
  </si>
  <si>
    <t>SONG OF SOLOMON</t>
  </si>
  <si>
    <t>09/22 11/03</t>
  </si>
  <si>
    <t>DORSETT</t>
  </si>
  <si>
    <t>BUSER</t>
  </si>
  <si>
    <t>BEGINNING ACTIVE SERVER PAGES 3.0</t>
  </si>
  <si>
    <t>WROX</t>
  </si>
  <si>
    <t>TRICKS OF THE TRADE</t>
  </si>
  <si>
    <t>CAPITAL VOL 1</t>
  </si>
  <si>
    <t>1U DEFECTIVE MY DESK 7/23/03 LM</t>
  </si>
  <si>
    <t>HIGH SPEED SIGNAL PROPAGATION</t>
  </si>
  <si>
    <t>92.00/32%</t>
  </si>
  <si>
    <t>PRYOR</t>
  </si>
  <si>
    <t>DON'T SHOOT THE DOG !</t>
  </si>
  <si>
    <t>BALIKCI</t>
  </si>
  <si>
    <t>NETSILIK ESKIMO</t>
  </si>
  <si>
    <t>2N RCD DAM 1U DEF MY DESK 10/14/03</t>
  </si>
  <si>
    <t>264A</t>
  </si>
  <si>
    <t>REMMEL</t>
  </si>
  <si>
    <t>10/20 10/24</t>
  </si>
  <si>
    <t>UNDERDOWN</t>
  </si>
  <si>
    <t>FIRE FROM HEAVEN</t>
  </si>
  <si>
    <t>ROBBINS</t>
  </si>
  <si>
    <t>ERIKSEN</t>
  </si>
  <si>
    <t>SMALL PLACES , LARGE ISSUES</t>
  </si>
  <si>
    <t>PLUTO PR</t>
  </si>
  <si>
    <t>STYLUS</t>
  </si>
  <si>
    <t>CARMODY</t>
  </si>
  <si>
    <t>COTTS</t>
  </si>
  <si>
    <t>FACILITY MANAGEMENT HANDBOOK (REVISED)</t>
  </si>
  <si>
    <t>SEDGEWICK</t>
  </si>
  <si>
    <t>ALGORITHMS IN C PARTS 1-4</t>
  </si>
  <si>
    <t>49.99/20%</t>
  </si>
  <si>
    <t>KRASHEN</t>
  </si>
  <si>
    <t>UNDER ATTACK</t>
  </si>
  <si>
    <t>ALTA</t>
  </si>
  <si>
    <t>1N DEFECTIVE MY DESK 9/25/03</t>
  </si>
  <si>
    <t>WELCOME TO DIVNOGRAD</t>
  </si>
  <si>
    <t>MALCOLM X</t>
  </si>
  <si>
    <t>AUTOBIOGRAPHY OF MALCOLM X</t>
  </si>
  <si>
    <t>HORIZONTES : CULTURA Y LITERATURA</t>
  </si>
  <si>
    <t>34.95/NET</t>
  </si>
  <si>
    <t>MOON</t>
  </si>
  <si>
    <t>MATHEMATICAL METHODS &amp; ALGORITHMS FOR SIGNAL PROCESSING</t>
  </si>
  <si>
    <t>GOODBLATT</t>
  </si>
  <si>
    <t>SELTZER</t>
  </si>
  <si>
    <t>JEWISH PEOPLE , JEWISH THOUGHT</t>
  </si>
  <si>
    <t>78.75/NET</t>
  </si>
  <si>
    <t>CORY</t>
  </si>
  <si>
    <t>JOYCE</t>
  </si>
  <si>
    <t>ULYSSES (CORRECTED TEXT/GABLER EDITION)</t>
  </si>
  <si>
    <t>* AUDIO CD'S FOR AL-KITAAB ... PT 1</t>
  </si>
  <si>
    <t>SPORTS IN THE WESTERN WORLD</t>
  </si>
  <si>
    <t>430A</t>
  </si>
  <si>
    <t>50A</t>
  </si>
  <si>
    <t>HAFF</t>
  </si>
  <si>
    <t>ROSS</t>
  </si>
  <si>
    <t>* INTRO TO PROB &amp; STATS FOR ENG &amp; SCI W/CD</t>
  </si>
  <si>
    <t>FUNDAMENTALS OF PRECALCULUS GRAPHING CALCULATOR MANUAL</t>
  </si>
  <si>
    <t>GLEDITSCH</t>
  </si>
  <si>
    <t>*2 STATISTICS BUNDLE (TEXT+STUDENT VER OF SPSS CD)</t>
  </si>
  <si>
    <t>56.70/NET LEAVE $79.75 FOR 041</t>
  </si>
  <si>
    <t>1 DE MY DESK(0716786273) SYN</t>
  </si>
  <si>
    <t>BALZAC</t>
  </si>
  <si>
    <t>LE COLONEL CHABERT (FOLIO ED. #593)</t>
  </si>
  <si>
    <t>WEAVING IT TOGETHER BOOK 1</t>
  </si>
  <si>
    <t>POCKET STYLE MANUAL</t>
  </si>
  <si>
    <t>LOCKER</t>
  </si>
  <si>
    <t>BUSINESS COMMUNICATION : BUILDING CRITICAL SKILLS</t>
  </si>
  <si>
    <t>* KONTAKTE STUDENT DASHER CD (WIN+MAC)</t>
  </si>
  <si>
    <t>11.00/NET</t>
  </si>
  <si>
    <t>AMER SOC HIST PROJ</t>
  </si>
  <si>
    <t>WHO BUILT AMERICA? VOL 1 (ED: CLARK)</t>
  </si>
  <si>
    <t>38.00/NET</t>
  </si>
  <si>
    <t>14D</t>
  </si>
  <si>
    <t>GUIDED READING</t>
  </si>
  <si>
    <t>37.00/20%</t>
  </si>
  <si>
    <t>GOBE</t>
  </si>
  <si>
    <t>EMOTIONAL BRANDING</t>
  </si>
  <si>
    <t>* PERL CD BOOKSHELF VERSION 3.0 (CD+PERL IN A NUTSHELL IN SLIPCASE)</t>
  </si>
  <si>
    <t>VOLKMAN</t>
  </si>
  <si>
    <t>SAN IN TRANSITION</t>
  </si>
  <si>
    <t>30% MARGIN 8.78 ROYALTIES 035</t>
  </si>
  <si>
    <t>HEJINIAN</t>
  </si>
  <si>
    <t>MY LIFE</t>
  </si>
  <si>
    <t>GREENINT</t>
  </si>
  <si>
    <t>ELLISON</t>
  </si>
  <si>
    <t>INVISIBLE MAN</t>
  </si>
  <si>
    <t>SAME AS 0697723137 003 4/00 JE</t>
  </si>
  <si>
    <t>WICOMB</t>
  </si>
  <si>
    <t>DAVID'S STORY</t>
  </si>
  <si>
    <t>FEMINIST</t>
  </si>
  <si>
    <t>11/04 12/09</t>
  </si>
  <si>
    <t>WEB SERVICES &amp; SERVICE-ORIENTED ARCHITECTURE</t>
  </si>
  <si>
    <t>CRARY</t>
  </si>
  <si>
    <t>TECHNIQUES OF THE OBSERVER</t>
  </si>
  <si>
    <t>KING LEOPOLD'S GHOST</t>
  </si>
  <si>
    <t>FUNDAMENTALS OF SEMICONDUCTOR THEORY &amp; DEVICE PHYSICS</t>
  </si>
  <si>
    <t>30% MARGIN $6.51 ROYALTY 035 SLK</t>
  </si>
  <si>
    <t>ALTERMAN</t>
  </si>
  <si>
    <t>WHAT LIBERAL MEDIA ?</t>
  </si>
  <si>
    <t>GREAT ESSAYS</t>
  </si>
  <si>
    <t>PRECIOUS RECORDS</t>
  </si>
  <si>
    <t>MCKAY</t>
  </si>
  <si>
    <t>NEW IMMIGRANTS IN THE UNITED STATES</t>
  </si>
  <si>
    <t>OP 4/03 FOLL</t>
  </si>
  <si>
    <t>3-D COMPUTER GRAPHICS</t>
  </si>
  <si>
    <t>HUTCHINS</t>
  </si>
  <si>
    <t>COGNITION IN THE WILD</t>
  </si>
  <si>
    <t>FRAGIADAKIS</t>
  </si>
  <si>
    <t>* ALL CLEAR (W/CASSETTES)</t>
  </si>
  <si>
    <t>32.75/NET</t>
  </si>
  <si>
    <t>DICTIONARY</t>
  </si>
  <si>
    <t>CASSELL'S LATIN &amp; ENGLISH DICTIONARY</t>
  </si>
  <si>
    <t>CURD</t>
  </si>
  <si>
    <t>PHILOSOPHY OF SCIENCE</t>
  </si>
  <si>
    <t>MICROECONOMIC THEORY WORKBOOK</t>
  </si>
  <si>
    <t>1U DEFECTIVE 10/23/03</t>
  </si>
  <si>
    <t>GENESIS OF THE FRENCH REVOLUTION</t>
  </si>
  <si>
    <t>* YOOKOSO! INVIT... STUDENT AUDIO CD PROGRAM (4 CD'S)</t>
  </si>
  <si>
    <t>KEEP AT TEXT COUNTER</t>
  </si>
  <si>
    <t>UNDER CONFUCIAN EYES</t>
  </si>
  <si>
    <t>LIGNY</t>
  </si>
  <si>
    <t>LA LITERATURE FRANCAISE (NATHAN)</t>
  </si>
  <si>
    <t>NATHAN</t>
  </si>
  <si>
    <t>NONRETURNABLE 11/6/03 LM</t>
  </si>
  <si>
    <t>COTTINGHAM</t>
  </si>
  <si>
    <t>CAMBRIDGE COMPANION TO DESCARTES</t>
  </si>
  <si>
    <t>APA</t>
  </si>
  <si>
    <t>APA PUBLICATION MANUAL</t>
  </si>
  <si>
    <t>BROOKS</t>
  </si>
  <si>
    <t>CAPTIVES &amp; COUSINS</t>
  </si>
  <si>
    <t>HEGEMIER</t>
  </si>
  <si>
    <t>VECTOR MECHANICS FOR ENGINEERING STATS &amp; DYNAMICS</t>
  </si>
  <si>
    <t>116.50/NET</t>
  </si>
  <si>
    <t>160AA</t>
  </si>
  <si>
    <t>DEN HARTOG</t>
  </si>
  <si>
    <t>SHEPSLE</t>
  </si>
  <si>
    <t>ANALYZING POLITICS</t>
  </si>
  <si>
    <t>18.25/NET</t>
  </si>
  <si>
    <t>101C</t>
  </si>
  <si>
    <t>SESHADRI</t>
  </si>
  <si>
    <t>INCROPERA</t>
  </si>
  <si>
    <t>* INTRODUCTION TO HEAT TRANSFER (W/ OR W/O CD)</t>
  </si>
  <si>
    <t>MAISTER</t>
  </si>
  <si>
    <t>MANAGING THE PROFESSIONAL SERVICE FIRM</t>
  </si>
  <si>
    <t>FLOYD</t>
  </si>
  <si>
    <t>POWER OF BLACK MUSIC</t>
  </si>
  <si>
    <t>LIVINGSTON</t>
  </si>
  <si>
    <t>RETHINKING THE EDUCATION OF DEAF STUDENTS</t>
  </si>
  <si>
    <t>DOS MUNDOS CUADERNO TRABAJO (COMBINED A &amp; B)</t>
  </si>
  <si>
    <t>37.25/NET</t>
  </si>
  <si>
    <t>11/10 12/03</t>
  </si>
  <si>
    <t>REEK</t>
  </si>
  <si>
    <t>POINTERS ON C</t>
  </si>
  <si>
    <t>POMEROY</t>
  </si>
  <si>
    <t>ANCIENT GREECE</t>
  </si>
  <si>
    <t>41.95/20%</t>
  </si>
  <si>
    <t>CHAPIN</t>
  </si>
  <si>
    <t>MATH MATTERS GRADES K-6</t>
  </si>
  <si>
    <t>GIDDENS</t>
  </si>
  <si>
    <t>CAPITALISM &amp; MODERN SOCIAL THEORY</t>
  </si>
  <si>
    <t>ACHEBE</t>
  </si>
  <si>
    <t>THINGS FALL APART</t>
  </si>
  <si>
    <t>SHOEMAKER</t>
  </si>
  <si>
    <t>EXPERIMENTS IN PHYSICAL CHEMISTRY</t>
  </si>
  <si>
    <t>90.74/NET</t>
  </si>
  <si>
    <t>KREPS</t>
  </si>
  <si>
    <t>COURSE IN MICROECONOMIC THEORY</t>
  </si>
  <si>
    <t>65.00/25%</t>
  </si>
  <si>
    <t>MEDC</t>
  </si>
  <si>
    <t>10/02 12/13</t>
  </si>
  <si>
    <t>ICD-9-CM CODING HANDBOOK 2004</t>
  </si>
  <si>
    <t>AM HOSPITAL</t>
  </si>
  <si>
    <t>72.00/15%</t>
  </si>
  <si>
    <t>KUIJT</t>
  </si>
  <si>
    <t>LIFE IN NEOLITHIC FARMING COMMUNITIES</t>
  </si>
  <si>
    <t>97.00/25%</t>
  </si>
  <si>
    <t>RICCOBONI</t>
  </si>
  <si>
    <t>HISTOIRE D'ERNESTINE</t>
  </si>
  <si>
    <t>7.95/20% TAKE 30%</t>
  </si>
  <si>
    <t>PLOT THICKENS</t>
  </si>
  <si>
    <t>480792-480793</t>
  </si>
  <si>
    <t>BARHOUM</t>
  </si>
  <si>
    <t>FRAUD EXAMINATION</t>
  </si>
  <si>
    <t>78.95/20%</t>
  </si>
  <si>
    <t>FLORES</t>
  </si>
  <si>
    <t>FIRST SPANISH READER</t>
  </si>
  <si>
    <t>NO ROYALTY 30% MARGIN 035 SLK</t>
  </si>
  <si>
    <t>OK TO SHELVE/SELL/ QUOTE 035 SLK</t>
  </si>
  <si>
    <t>BAYLES</t>
  </si>
  <si>
    <t>JAGANNATHAN</t>
  </si>
  <si>
    <t>INTERNET COMMERCE METRICS &amp; MODELS ...</t>
  </si>
  <si>
    <t>ITALIANO</t>
  </si>
  <si>
    <t>INCONTRI ATTUALI</t>
  </si>
  <si>
    <t>*5 COLLEGE PHYSICS BUNDLE (TEXT+MCAT SUPP+LIFE SCI APPS+ONLINE PHYSICS NOW+CORE CONCEPTS CD/WKBK)</t>
  </si>
  <si>
    <t>91.50/NET $041 JE</t>
  </si>
  <si>
    <t>RED LETTER PLAYS</t>
  </si>
  <si>
    <t>KRAKAUER</t>
  </si>
  <si>
    <t>INTO THE WILD</t>
  </si>
  <si>
    <t>RICARDO</t>
  </si>
  <si>
    <t>PRINCIPLES OF POLITICAL ECONOMY</t>
  </si>
  <si>
    <t>SHINSKIE</t>
  </si>
  <si>
    <t>COUNSELING THE NURSING MOTHER POCKET GUIDE</t>
  </si>
  <si>
    <t>28.50/NET</t>
  </si>
  <si>
    <t>PINEDA</t>
  </si>
  <si>
    <t>BUZZED</t>
  </si>
  <si>
    <t>RAO</t>
  </si>
  <si>
    <t>MECHANICAL VIBRATIONS</t>
  </si>
  <si>
    <t>1 DEFECTIVE MY DESK 10/22/03</t>
  </si>
  <si>
    <t>TAUXE</t>
  </si>
  <si>
    <t>COMPTON</t>
  </si>
  <si>
    <t>GEOLOGY IN THE FIELD</t>
  </si>
  <si>
    <t>STUDENT'S GUIDE TO VHDL</t>
  </si>
  <si>
    <t>EGO &amp; THE ID</t>
  </si>
  <si>
    <t>INTEG KOREAN BEGINNING 2</t>
  </si>
  <si>
    <t>AFTER THE END</t>
  </si>
  <si>
    <t>LANZA DI SCALEA</t>
  </si>
  <si>
    <t>HU</t>
  </si>
  <si>
    <t>*2 TRIP TO CHINA : INTERMED READER+VOCAB/GRAMMAR/EXERCISES</t>
  </si>
  <si>
    <t>2 BOOKS</t>
  </si>
  <si>
    <t>ANALYSIS &amp; DESIGN OF ANALOG INTEGRATED CIRCUITS</t>
  </si>
  <si>
    <t>MICROSOFT .NET COMPACT FRAMEWORK</t>
  </si>
  <si>
    <t>LIAR'S POKER</t>
  </si>
  <si>
    <t>CARROLL</t>
  </si>
  <si>
    <t>INTRODUCTION TO MODERN ASTROPHYSICS</t>
  </si>
  <si>
    <t>156A</t>
  </si>
  <si>
    <t>* SIGNING NATURALLY LEV 2 W/ VIDEO STUDENT ED</t>
  </si>
  <si>
    <t>59.95/25%</t>
  </si>
  <si>
    <t>BIBLE</t>
  </si>
  <si>
    <t>BIBLE (KING JAMES VERSION/#162 IS A BLACK COVER)</t>
  </si>
  <si>
    <t>NELSON</t>
  </si>
  <si>
    <t>XUE</t>
  </si>
  <si>
    <t>DIALOGUES IN PARADISE</t>
  </si>
  <si>
    <t>NORTHWESTERN</t>
  </si>
  <si>
    <t>10/29 12/10</t>
  </si>
  <si>
    <t>SAMO</t>
  </si>
  <si>
    <t>STATSKY</t>
  </si>
  <si>
    <t>TORTS : PERSONAL INJURY LITIGATION</t>
  </si>
  <si>
    <t>71.25/NET</t>
  </si>
  <si>
    <t>PRIN OF BIOCHEM LECTURE NOTEBOOK</t>
  </si>
  <si>
    <t>18.40/NET</t>
  </si>
  <si>
    <t>SCHOPENHAUER</t>
  </si>
  <si>
    <t>ESSAYS &amp; APHORISMS</t>
  </si>
  <si>
    <t>MATS</t>
  </si>
  <si>
    <t>MECHANICAL METALLURGY</t>
  </si>
  <si>
    <t>SOWELL</t>
  </si>
  <si>
    <t>BASIC ECONOMICS</t>
  </si>
  <si>
    <t>NETER</t>
  </si>
  <si>
    <t>* APPLIED LINEAR STAT MODELS (W/OR W/O DISK)</t>
  </si>
  <si>
    <t>IRWIN</t>
  </si>
  <si>
    <t>DESAUSSURE</t>
  </si>
  <si>
    <t>COURSE IN GENERAL LINGUISTICS</t>
  </si>
  <si>
    <t>LEGGETT</t>
  </si>
  <si>
    <t>PRENTICE HALL HANDBOOK FOR WRITERS</t>
  </si>
  <si>
    <t>4V049</t>
  </si>
  <si>
    <t>11/06 11/07</t>
  </si>
  <si>
    <t>LOUDON</t>
  </si>
  <si>
    <t>* MASTERING ALGORITHMS WITH C (W/CD)</t>
  </si>
  <si>
    <t>ASME</t>
  </si>
  <si>
    <t>BEST AMERICAN MAGAZINE WRITING 2001 (ED:EVANS)</t>
  </si>
  <si>
    <t>PUBLICAFFAIRS</t>
  </si>
  <si>
    <t>TEO</t>
  </si>
  <si>
    <t>HONG KONG CINEMA</t>
  </si>
  <si>
    <t>BRIT FILM</t>
  </si>
  <si>
    <t>476050,476065,473746,</t>
  </si>
  <si>
    <t>MACHINE IN THE GARDEN</t>
  </si>
  <si>
    <t>* INTEG CHINESE TEXT LEV 1 PT 2 TAPES (2 TAPES)</t>
  </si>
  <si>
    <t>METHODS THAT MATTER</t>
  </si>
  <si>
    <t>229A</t>
  </si>
  <si>
    <t>MAPPING THE SOCIAL LANDSCAPE</t>
  </si>
  <si>
    <t>26.50/NET $035 JE</t>
  </si>
  <si>
    <t>ISBN# SYNONYM (0072555238)</t>
  </si>
  <si>
    <t>SELECCIONES ESPANOLAS</t>
  </si>
  <si>
    <t>30% MARGIN 4.50 ROYALTY 035 SLK</t>
  </si>
  <si>
    <t>*2 FUND OF PRECALC BUNDLE (TEXT+S.M.)</t>
  </si>
  <si>
    <t>ON POETICS</t>
  </si>
  <si>
    <t>ST AUG</t>
  </si>
  <si>
    <t>BONDS</t>
  </si>
  <si>
    <t>*3 HIST OF MUS IN W CULT BUNDLE (TEXT+ANTHOL VOL 1+CD SET VOL 1)</t>
  </si>
  <si>
    <t>127.30/NET $035 JE</t>
  </si>
  <si>
    <t>0130143200+013014357X+0130143529 DW</t>
  </si>
  <si>
    <t>123A</t>
  </si>
  <si>
    <t>VARGHESE</t>
  </si>
  <si>
    <t>PERLMAN</t>
  </si>
  <si>
    <t>INTERCONNECTIONS</t>
  </si>
  <si>
    <t>SINGLE VARIABLE CALC STUDY GUIDE</t>
  </si>
  <si>
    <t>IMAGE MUSIC TEXT</t>
  </si>
  <si>
    <t>*7 OGGI IN ITALIA TAPES AUDIO PROGRAM</t>
  </si>
  <si>
    <t>ELEMENTARY DIFF EQUATIONS</t>
  </si>
  <si>
    <t>DUNN</t>
  </si>
  <si>
    <t>SUGAR &amp; SLAVES</t>
  </si>
  <si>
    <t>PFAFF</t>
  </si>
  <si>
    <t>DRIVE : NEUROBIOLOGICAL &amp; MOLECULAR MECHANISMS</t>
  </si>
  <si>
    <t>HEGEMIEN</t>
  </si>
  <si>
    <t>PECK</t>
  </si>
  <si>
    <t>* DREAMWEAVER MX WEEKEND CRASH COURSE (W/CD)</t>
  </si>
  <si>
    <t>110M</t>
  </si>
  <si>
    <t>CAMPHOR FLAME</t>
  </si>
  <si>
    <t>QUANTUM MECHANICS VOL 1</t>
  </si>
  <si>
    <t>HIX</t>
  </si>
  <si>
    <t>POLITICAL SYSTEM OF THE EUROPEAN UNION</t>
  </si>
  <si>
    <t>2ND 10/03 PUBL</t>
  </si>
  <si>
    <t>ROMEO &amp; JULIET (NEW REVISED SIGNET ED)</t>
  </si>
  <si>
    <t>STEIG</t>
  </si>
  <si>
    <t>NEWSPAPER MARKETS FOR TRAVEL WRITERS</t>
  </si>
  <si>
    <t>ALETHEIA</t>
  </si>
  <si>
    <t>FIVE DIALOGUES (TR: GRUBE)</t>
  </si>
  <si>
    <t>2ND 10/02 FOLL</t>
  </si>
  <si>
    <t>METAHISTORY</t>
  </si>
  <si>
    <t>ERDRICH</t>
  </si>
  <si>
    <t>TRACKS</t>
  </si>
  <si>
    <t>TAGALOG - ENGLISH DICTIONARY</t>
  </si>
  <si>
    <t>184A</t>
  </si>
  <si>
    <t>FONDATIONS OF APPLIED COMBINATORICS</t>
  </si>
  <si>
    <t>ONLINE @ MATH.UCSD.EDU/~EBENDER/COMBTEXT</t>
  </si>
  <si>
    <t>BEGINNING JAVA 2 SDK 1.4</t>
  </si>
  <si>
    <t>AWASH IN A SEA OF FAITH</t>
  </si>
  <si>
    <t>20.50/20%</t>
  </si>
  <si>
    <t>GRAVES</t>
  </si>
  <si>
    <t>FRESH LOOK AT WRITING</t>
  </si>
  <si>
    <t>283A</t>
  </si>
  <si>
    <t>LJUNG</t>
  </si>
  <si>
    <t>SYSTEM IDENTIFICATION</t>
  </si>
  <si>
    <t>DILLARD</t>
  </si>
  <si>
    <t>PILGRIM AT TINKER CREEK</t>
  </si>
  <si>
    <t>VELEZ-IBANEZ</t>
  </si>
  <si>
    <t>BORDER VISIONS</t>
  </si>
  <si>
    <t>U OF AZ</t>
  </si>
  <si>
    <t>PELLOW</t>
  </si>
  <si>
    <t>HUIZENGA</t>
  </si>
  <si>
    <t>BASIC COMPOSITION FOR ESL</t>
  </si>
  <si>
    <t>WEARE</t>
  </si>
  <si>
    <t>DENBIGH</t>
  </si>
  <si>
    <t>PRINCIPLES OF CHEMICAL EQUILIBRIUM</t>
  </si>
  <si>
    <t>50.00/30%</t>
  </si>
  <si>
    <t>IMPORTED TAKES 5-6 WEEKS DNN ON 7/30/03</t>
  </si>
  <si>
    <t>PRIN OF AUDITING &amp; OTHER ASSURANCE SERVICES S.G.</t>
  </si>
  <si>
    <t>31.75/NET</t>
  </si>
  <si>
    <t xml:space="preserve">ROBINS   </t>
  </si>
  <si>
    <t>FINAL MONTHS (SELECTED CASES) SAME AS V.1993.5</t>
  </si>
  <si>
    <t>30%MARGIN 5.06 ROYALTY 035 SLK</t>
  </si>
  <si>
    <t>GWYN</t>
  </si>
  <si>
    <t>COMMUNICATING HEALTH &amp; ILLNESS</t>
  </si>
  <si>
    <t>WOLFE</t>
  </si>
  <si>
    <t>SPITZER</t>
  </si>
  <si>
    <t>PHYSICAL PROCESSES IN INTERSTELLAR MEDIUM</t>
  </si>
  <si>
    <t>WHO WROTE THE BIBLE? W/NEW PREFACE</t>
  </si>
  <si>
    <t>WALTZ</t>
  </si>
  <si>
    <t>EVIDENCE (GILBERT LAW SUMMARIES)</t>
  </si>
  <si>
    <t>15.38/NET</t>
  </si>
  <si>
    <t>HORN</t>
  </si>
  <si>
    <t>MATRIX ANALYSIS</t>
  </si>
  <si>
    <t>NEW LATIN GRAMMAR</t>
  </si>
  <si>
    <t>CIVILIZATION &amp; ITS DISCONTENTS (RACK SIZE)</t>
  </si>
  <si>
    <t>OP 6/92 PER FOLLETT, BUT IT'S IN PRINT. DW 8-2002</t>
  </si>
  <si>
    <t>QUANTUM CHEMISTRY</t>
  </si>
  <si>
    <t>MEYER</t>
  </si>
  <si>
    <t>FLETCHER</t>
  </si>
  <si>
    <t>FOUNDATIONS OF HIGHER MATHEMATICS</t>
  </si>
  <si>
    <t>89.75/NET</t>
  </si>
  <si>
    <t>1U DEFECTIVE MY DESK</t>
  </si>
  <si>
    <t>207D</t>
  </si>
  <si>
    <t>SHAMBROOM</t>
  </si>
  <si>
    <t>SCHULTZ</t>
  </si>
  <si>
    <t>SALES PROMOTION ESSENTIALS</t>
  </si>
  <si>
    <t>KREBS</t>
  </si>
  <si>
    <t>ECOLOGY</t>
  </si>
  <si>
    <t>75.75/NET</t>
  </si>
  <si>
    <t>NEWBURY HOUSE</t>
  </si>
  <si>
    <t>* NEWBURY HOUSE DICTIONARY OF AMER ENGLISH UPDATED (W/CD)</t>
  </si>
  <si>
    <t>4TH 7/03 FOLL DEPT WANTS OL/EDT FOR 041</t>
  </si>
  <si>
    <t>FREDETTE</t>
  </si>
  <si>
    <t>WRITER'S DIGEST HDBK OF SHORT STORY WRITING VOL 2</t>
  </si>
  <si>
    <t>WRITER'S DIGEST</t>
  </si>
  <si>
    <t>* DIGITAL COMMUNICATIONS W/CD</t>
  </si>
  <si>
    <t>10/02 12/01</t>
  </si>
  <si>
    <t>UNDERSTANDING &amp; USING ENGLISH GRAMMAR</t>
  </si>
  <si>
    <t>30.50/NET</t>
  </si>
  <si>
    <t>480795,480822,</t>
  </si>
  <si>
    <t>DAPPER</t>
  </si>
  <si>
    <t>ADVANCED C/C++ NOTES</t>
  </si>
  <si>
    <t>30% MARGIN $7 ROYALTY 033 SLK</t>
  </si>
  <si>
    <t>GOLDSTONE</t>
  </si>
  <si>
    <t>REVOLUTION &amp; REBELLION IN THE EARLY MODERN WORLD</t>
  </si>
  <si>
    <t>*3 YOOKOSO! INVIT... BUNDLE (TEXT+WKBK+LISTENING CD'S)</t>
  </si>
  <si>
    <t>84.05/NET $035 JE</t>
  </si>
  <si>
    <t>*2 CONTINUING W/ CONTEMPORARY JAPANESE W/CD'S</t>
  </si>
  <si>
    <t>GOLDBERG</t>
  </si>
  <si>
    <t>WRITING DOWN THE BONES</t>
  </si>
  <si>
    <t>SHAMBHALA</t>
  </si>
  <si>
    <t>JAVA IN A NUTSHELL</t>
  </si>
  <si>
    <t>BILINGUAL EDUCATION REVISED &amp; EXPANDED</t>
  </si>
  <si>
    <t>BILINGUAL ED</t>
  </si>
  <si>
    <t>PUCKETT</t>
  </si>
  <si>
    <t>2004 ANNUAL HOSPITAL EDUCATIONAL ANNOTATION OF ICD-9-CM</t>
  </si>
  <si>
    <t>CHANNEL</t>
  </si>
  <si>
    <t>DUE @ PUBL ON 10/03 JE</t>
  </si>
  <si>
    <t>NUMERICAL RECIPES IN FORTRAN 90</t>
  </si>
  <si>
    <t>MANDEVILLE</t>
  </si>
  <si>
    <t>TRAVELS OF SIR JOHN MANDEVILLE (TRANS:MOSELEY)</t>
  </si>
  <si>
    <t>TRANSFERRED 2 COPIES FROM GB 11/3/03 LM</t>
  </si>
  <si>
    <t>RHYS</t>
  </si>
  <si>
    <t>WIDE SARGASSO SEA (ED: RAISKIN)</t>
  </si>
  <si>
    <t>8.00/20%</t>
  </si>
  <si>
    <t>BUSHBERG</t>
  </si>
  <si>
    <t>ESSENTIAL PHYSICS OF MEDICAL IMAGING</t>
  </si>
  <si>
    <t>PHYSIOLOGY COLORING BOOK</t>
  </si>
  <si>
    <t>2CL</t>
  </si>
  <si>
    <t>MAPLE</t>
  </si>
  <si>
    <t>GOETHE</t>
  </si>
  <si>
    <t>SORROWS OF YOUNG WERTHER (TR: HULSE)</t>
  </si>
  <si>
    <t>DICCIONARIO PRACTICO SINONIMOS / ANTONIMOS</t>
  </si>
  <si>
    <t>SAYER</t>
  </si>
  <si>
    <t>METHOD IN SOCIAL SCIENCE</t>
  </si>
  <si>
    <t>PSYCHOLOGY STUDY GUIDE</t>
  </si>
  <si>
    <t>LAW &amp; ECONOMICS</t>
  </si>
  <si>
    <t>4TH 8/03 FOLL. PROF WANTS OE 035 JE.</t>
  </si>
  <si>
    <t>MCALLISTER</t>
  </si>
  <si>
    <t>MANOFF</t>
  </si>
  <si>
    <t>* MUSIC KIT (W/CD)</t>
  </si>
  <si>
    <t>* MUSICAL ILLUSIONS &amp; PARADOXES CD (AT TEXT INFO COUNTER)</t>
  </si>
  <si>
    <t>GROUNDWORK OF THE METAPHYSICS OF MORALS (TR: PATON)</t>
  </si>
  <si>
    <t>107A</t>
  </si>
  <si>
    <t>SQUIRE</t>
  </si>
  <si>
    <t>FUNDAMENTAL NEUROSCIENCE</t>
  </si>
  <si>
    <t>FEEDING &amp; SWALLOWING DISORDERS IN INFANCY</t>
  </si>
  <si>
    <t>PSYCH</t>
  </si>
  <si>
    <t>75.00/30%</t>
  </si>
  <si>
    <t>CONCEPT OF THE POLITICAL</t>
  </si>
  <si>
    <t>GITMAN</t>
  </si>
  <si>
    <t>* PRIN OF MANAGERIAL FINANCE W/CD</t>
  </si>
  <si>
    <t>PRIN OF BIOCHEMISTRY</t>
  </si>
  <si>
    <t>ON THE GENEALOGY OF MORALS / ECCE HOMO (TR: KAUFMAN)</t>
  </si>
  <si>
    <t>OP 11/89 NBC</t>
  </si>
  <si>
    <t>CALLIOPE'S SISTERS : COMPARATIVE STUDY OF PHIL OF ART</t>
  </si>
  <si>
    <t>2ND 12/03 PH 9/25/03</t>
  </si>
  <si>
    <t>OTHELLO (NEW REVISED)</t>
  </si>
  <si>
    <t>PRIN OF MODERN CHEM S.G./STUDENT SOLN MAN</t>
  </si>
  <si>
    <t>PAV</t>
  </si>
  <si>
    <t>CHENEY</t>
  </si>
  <si>
    <t>NUMERICAL MATHEMATICS &amp; COMPUTING</t>
  </si>
  <si>
    <t>81.50/NET</t>
  </si>
  <si>
    <t>OTHER REBELLION</t>
  </si>
  <si>
    <t>TUZIN</t>
  </si>
  <si>
    <t>SOCIAL COMPLEXITY IN THE MAKING</t>
  </si>
  <si>
    <t>MALEBRANCHE</t>
  </si>
  <si>
    <t>DIALOGUES ON METAPHYSICS &amp; ON RELIGION</t>
  </si>
  <si>
    <t>DEMOCRACY IN AMERICA VOL 2</t>
  </si>
  <si>
    <t>OUTLINE OF PSYCHOANALYSIS</t>
  </si>
  <si>
    <t>FIFTY-FIFTY INTRO</t>
  </si>
  <si>
    <t>22.95/NET</t>
  </si>
  <si>
    <t>LAND &amp; LITERATURE OF ENGLAND</t>
  </si>
  <si>
    <t>REESE</t>
  </si>
  <si>
    <t>480802-480803;480821</t>
  </si>
  <si>
    <t>COLLEGE WRITING SKILLS W/ READINGS</t>
  </si>
  <si>
    <t>DISCOURSES (ED: CRICK, TR: WALKER)</t>
  </si>
  <si>
    <t>BOLT</t>
  </si>
  <si>
    <t>EARTHQUAKES</t>
  </si>
  <si>
    <t>31.70/NET</t>
  </si>
  <si>
    <t>5TH 10/03 FOLL</t>
  </si>
  <si>
    <t>TANGLED MEMORIES</t>
  </si>
  <si>
    <t>UTILITARIANISM (ED: SHER)</t>
  </si>
  <si>
    <t>KERMAN</t>
  </si>
  <si>
    <t>*2 LISTEN BUNDLE (TEXT+3 CD SET)</t>
  </si>
  <si>
    <t>JONSON</t>
  </si>
  <si>
    <t>ALCHEMIST &amp; OTHER PLAYS</t>
  </si>
  <si>
    <t>HENRY IV PART 1 (ED: BEVINGTON)</t>
  </si>
  <si>
    <t>MICROWAVE &amp; RF DESIGN OF WIRELESS SYSTEMS</t>
  </si>
  <si>
    <t>82.00/NET</t>
  </si>
  <si>
    <t>ENCYCLOPEDIA OF BUSINESS LETTERS</t>
  </si>
  <si>
    <t>CAREER PR</t>
  </si>
  <si>
    <t>ORDER FROM PUB, NOT DISTRIBUTOR.DW</t>
  </si>
  <si>
    <t>SHEEHAN</t>
  </si>
  <si>
    <t>GERMAN HISTORY 1770-1866</t>
  </si>
  <si>
    <t>125A</t>
  </si>
  <si>
    <t>LINDEN</t>
  </si>
  <si>
    <t>RUBIN</t>
  </si>
  <si>
    <t>ENVIRONMENTAL FLUID DYNAMICS</t>
  </si>
  <si>
    <t>DEKKER</t>
  </si>
  <si>
    <t>RICHARDS</t>
  </si>
  <si>
    <t>MCCORMAC</t>
  </si>
  <si>
    <t>* STRUCTURAL STEEL DESIGN (W/CD)</t>
  </si>
  <si>
    <t>MITRA</t>
  </si>
  <si>
    <t>*3 DIGITAL SIGNAL PROC'G BUNDLE (TEXT+LAB USING MATLAB+SCHAUM'S)</t>
  </si>
  <si>
    <t>RE-PRICE THIS AFTER 035 AS A BUNDLE W/PROMO.DW</t>
  </si>
  <si>
    <t>* BRIEF INTRO TO FLUID MECHANICS W/CD</t>
  </si>
  <si>
    <t>3RD DUE 8/26/03 PER PUBL JE</t>
  </si>
  <si>
    <t>SEDRA</t>
  </si>
  <si>
    <t>* MICROELECTRONIC CIRCUITS W/ OR W/O CD</t>
  </si>
  <si>
    <t>112.00/20%</t>
  </si>
  <si>
    <t>5TH 11/03 FOLL</t>
  </si>
  <si>
    <t>CURIEL</t>
  </si>
  <si>
    <t>COLE</t>
  </si>
  <si>
    <t>DIRECTORS ON DIRECTING</t>
  </si>
  <si>
    <t>AAKER</t>
  </si>
  <si>
    <t>BRAND LEADERSHIP</t>
  </si>
  <si>
    <t>09/25 10/29</t>
  </si>
  <si>
    <t>BALAC</t>
  </si>
  <si>
    <t>REARDON</t>
  </si>
  <si>
    <t>COLLECTED ANCIENT GREEK NOVELS</t>
  </si>
  <si>
    <t>MERRIAM-WEBSTER'S COLLEGIATE DICT (INDEXED)</t>
  </si>
  <si>
    <t>11TH 8/03 FOLL DEPT WANTS OL/EDT FOR 035</t>
  </si>
  <si>
    <t>GOMEZ DE AVELLANEDA</t>
  </si>
  <si>
    <t>SAB (ED: DAVIES)</t>
  </si>
  <si>
    <t>MANCHESTER UP</t>
  </si>
  <si>
    <t>POLITICS IN HARD TIMES</t>
  </si>
  <si>
    <t>135A</t>
  </si>
  <si>
    <t>SHUR</t>
  </si>
  <si>
    <t>PHYSICS OF SEMICONDUCTOR DEVICES</t>
  </si>
  <si>
    <t>10/25 12/20</t>
  </si>
  <si>
    <t>CRAUN</t>
  </si>
  <si>
    <t>FOROUZAN</t>
  </si>
  <si>
    <t>TCP/IP PROTOCOL SUITE</t>
  </si>
  <si>
    <t>81.25/NET</t>
  </si>
  <si>
    <t>CAHN</t>
  </si>
  <si>
    <t>COMING ON STRONG</t>
  </si>
  <si>
    <t>17.50/20%</t>
  </si>
  <si>
    <t>STERN</t>
  </si>
  <si>
    <t>POLITICS OF CULTURAL DESPAIR</t>
  </si>
  <si>
    <t>HARCOURT BRACE ANTHOLOGY OF DRAMA</t>
  </si>
  <si>
    <t>CASSILL</t>
  </si>
  <si>
    <t>NORTON ANTHOLOGY OF SHORT FICTION</t>
  </si>
  <si>
    <t>KOCH</t>
  </si>
  <si>
    <t>MODERN LIBRARY WRITER'S WORKSHOP</t>
  </si>
  <si>
    <t>ALLISON</t>
  </si>
  <si>
    <t>INTERESTING NARRATIVE OF THE LIFE OF OLAUDAH EQUIANO</t>
  </si>
  <si>
    <t>WOLFF</t>
  </si>
  <si>
    <t>JOHANN SEBASTIAN BACH : LEARNED MUSICIAN</t>
  </si>
  <si>
    <t>RAUCH</t>
  </si>
  <si>
    <t>WORLD OF VOCABULARY (PURPLE)</t>
  </si>
  <si>
    <t>GLOBE FEARON</t>
  </si>
  <si>
    <t>11.95/NET</t>
  </si>
  <si>
    <t>PUSHING ELECTRONS : GDE FOR STUDENTS OF ORG CHEM</t>
  </si>
  <si>
    <t>DURAS</t>
  </si>
  <si>
    <t>HIROSHIMA MON AMOUR (FOLIO #9)</t>
  </si>
  <si>
    <t>FOLIO</t>
  </si>
  <si>
    <t>GUIDEBOOK ON MOLECULAR MODELING IN DRUG DESIGN</t>
  </si>
  <si>
    <t>86.95/20%</t>
  </si>
  <si>
    <t>* LET'S TALK 1 STUDENT BOOK (W/CD)</t>
  </si>
  <si>
    <t>CHALK DUST : A TEACHER'S MARKS</t>
  </si>
  <si>
    <t>MORE BACTERIOLOGY</t>
  </si>
  <si>
    <t>#0% MARGIN $5 ROYALTY 035 SLK</t>
  </si>
  <si>
    <t>OK TO SHELVE/SEEL/QUOTE 035 SLK</t>
  </si>
  <si>
    <t>* BEDFORD HANDBOOK (W/CD)</t>
  </si>
  <si>
    <t>TRUE COLORS BOOK 2</t>
  </si>
  <si>
    <t>* PREGO (W/ OR W/O TAPE)</t>
  </si>
  <si>
    <t>TRAISTER</t>
  </si>
  <si>
    <t>NOTORIOUS ASTROLOGICAL PHYSICIAN OF LONDON</t>
  </si>
  <si>
    <t>MALHOTRA</t>
  </si>
  <si>
    <t>CARBON WAR</t>
  </si>
  <si>
    <t>CHASEK</t>
  </si>
  <si>
    <t>EARTH NEGOTIATIONS</t>
  </si>
  <si>
    <t>NONRETURNABLE 5/9/02 LM</t>
  </si>
  <si>
    <t>ADVANCING VOCABULARY SKILLS</t>
  </si>
  <si>
    <t>TOWNSEND</t>
  </si>
  <si>
    <t>8.90/NET</t>
  </si>
  <si>
    <t>CLEAR GRAMMAR 3</t>
  </si>
  <si>
    <t>17.95/20% LEAVE $18.10 035 JE</t>
  </si>
  <si>
    <t>PAMELA : NOVEL</t>
  </si>
  <si>
    <t>TATOULIAN</t>
  </si>
  <si>
    <t>SAKAYAN</t>
  </si>
  <si>
    <t>MODERN WESTERN ARMENIAN FOR THE ENGLISH-SPEAKING WORLD</t>
  </si>
  <si>
    <t>NAASR</t>
  </si>
  <si>
    <t>40.00/10%</t>
  </si>
  <si>
    <t>FETHERLING</t>
  </si>
  <si>
    <t>PAGE</t>
  </si>
  <si>
    <t>SHORTEST DISTANCE BETWEEN YOU &amp; A PUBLISHED BOOK</t>
  </si>
  <si>
    <t>PHYSICAL CHEMISTRY</t>
  </si>
  <si>
    <t>99.25/NET</t>
  </si>
  <si>
    <t>STUDY GUIDE AVAIL. IN GB WE CANNOT ORDER LM</t>
  </si>
  <si>
    <t>EUTHYPHRO / APOLOGY / CRITO (TR: ALLEN)</t>
  </si>
  <si>
    <t>MCKIE</t>
  </si>
  <si>
    <t>DAWN OF MAN</t>
  </si>
  <si>
    <t>DK</t>
  </si>
  <si>
    <t>30.00 (50% DISCOUNT 9/2003.DW)</t>
  </si>
  <si>
    <t>NAKAMURA</t>
  </si>
  <si>
    <t>POSTWAR JAPANESE ECONOMY</t>
  </si>
  <si>
    <t>U TOKYO</t>
  </si>
  <si>
    <t>CARDELLA</t>
  </si>
  <si>
    <t>VOLEVO I PANTALONI</t>
  </si>
  <si>
    <t>8.95/NET TAKE 30% MARGIN</t>
  </si>
  <si>
    <t>LAX</t>
  </si>
  <si>
    <t>MILKIS</t>
  </si>
  <si>
    <t>AMERICAN PRESIDENCY : ORIGINS &amp; DEVELOPMENT 1776 - 1998</t>
  </si>
  <si>
    <t>WERNER</t>
  </si>
  <si>
    <t>MOSAIC 2 GRAMMAR</t>
  </si>
  <si>
    <t>25.17/NET</t>
  </si>
  <si>
    <t>FIRM</t>
  </si>
  <si>
    <t>RENFREW</t>
  </si>
  <si>
    <t>ARCHAEOLOGY</t>
  </si>
  <si>
    <t>CHUNG</t>
  </si>
  <si>
    <t>INTRODUCTION TO STOCHASTIC INTEGRATION</t>
  </si>
  <si>
    <t>59.95/22%</t>
  </si>
  <si>
    <t>11 COPIES ON B.O TILL 8/15/03 JE</t>
  </si>
  <si>
    <t>PUNTO Y APARTE MANUAL</t>
  </si>
  <si>
    <t>29.00/NET/REF#0702670</t>
  </si>
  <si>
    <t>SPENSER</t>
  </si>
  <si>
    <t>EDMUND SPENSER'S POETRY</t>
  </si>
  <si>
    <t>APULEIUS</t>
  </si>
  <si>
    <t>GOLDEN ASS (TR: LINDSAY)</t>
  </si>
  <si>
    <t>MARAINI</t>
  </si>
  <si>
    <t>MIO MARITO / L'ALTRA FAMIGLIA</t>
  </si>
  <si>
    <t>7.95/NET TAKE 30% MARGIN</t>
  </si>
  <si>
    <t>MARLITT</t>
  </si>
  <si>
    <t>OLD MA'M'SELLE'S SECRET</t>
  </si>
  <si>
    <t>REEVES</t>
  </si>
  <si>
    <t>WRITER'S BOOK OF DAYS</t>
  </si>
  <si>
    <t>NEW WORLD</t>
  </si>
  <si>
    <t>PURUSHOTHAMAN</t>
  </si>
  <si>
    <t>EMPOWERMENT OF WOMEN IN INDIA</t>
  </si>
  <si>
    <t>PAPERBACK IS OUT OF PRINT</t>
  </si>
  <si>
    <t>FROMKIN</t>
  </si>
  <si>
    <t>INTRODUCTION TO LANGUAGE</t>
  </si>
  <si>
    <t>*3 BASIC CHEM BUNDLE (TEXT W/SSP+S.G.+SOLN GDE)</t>
  </si>
  <si>
    <t>POD TAKES 3 WEEKS 10% ORDER RETURNABLE JE</t>
  </si>
  <si>
    <t>WIRSHBO</t>
  </si>
  <si>
    <t>CICERO</t>
  </si>
  <si>
    <t>MURDER AT LARINUM (EDITOR HI GROSE-HODGE)</t>
  </si>
  <si>
    <t>INTL P M</t>
  </si>
  <si>
    <t>14.50/20%</t>
  </si>
  <si>
    <t>RACINE</t>
  </si>
  <si>
    <t>FRANCISCO DE MIRANDA</t>
  </si>
  <si>
    <t>COE</t>
  </si>
  <si>
    <t>KOREAN CRISIS &amp; RECOVERY</t>
  </si>
  <si>
    <t>BERNAN</t>
  </si>
  <si>
    <t>SHIPPING FROM PUBL ON 9/10/03 JE</t>
  </si>
  <si>
    <t>* SENSATION &amp; PERCEPTION (W/ OR W/O CD)</t>
  </si>
  <si>
    <t>DEPT WANTS THIS ED. FOR 035 JE</t>
  </si>
  <si>
    <t>GRIFFIN</t>
  </si>
  <si>
    <t>HOW TO SAY IT AT WORK</t>
  </si>
  <si>
    <t>LEVINE</t>
  </si>
  <si>
    <t>DAYAN</t>
  </si>
  <si>
    <t>THEORETICAL NEUROSCIENCE</t>
  </si>
  <si>
    <t>55.00/30%</t>
  </si>
  <si>
    <t>INTERNATIONAL MACROECONOMICS</t>
  </si>
  <si>
    <t>30%MARGIN $20.60 ROYALTY 035 SLK</t>
  </si>
  <si>
    <t>OK TO SELL/SHELVE/ QUOTE 035 SLK</t>
  </si>
  <si>
    <t>TERZA PUBLISHING</t>
  </si>
  <si>
    <t>FULFILLING THE SUBJECT A REQUIREMENT : GUIDE FOR STUDENTS</t>
  </si>
  <si>
    <t>TERZA</t>
  </si>
  <si>
    <t>15.95/20% TAKE A 20% MARGIN DW</t>
  </si>
  <si>
    <t>CHAFFEE</t>
  </si>
  <si>
    <t>THINKING CRITICALLY</t>
  </si>
  <si>
    <t>42.87/NET</t>
  </si>
  <si>
    <t>HAMPEL</t>
  </si>
  <si>
    <t>ENVIRONMENTAL LAW HANDBOOK</t>
  </si>
  <si>
    <t>GOV INSTS</t>
  </si>
  <si>
    <t>99.00/20%</t>
  </si>
  <si>
    <t>FINANCIAL ACCOUNTING : READER AND COURSE MANUAL</t>
  </si>
  <si>
    <t>30% MARGIN $5.00 ROYALTY 035 SLK</t>
  </si>
  <si>
    <t>HULL</t>
  </si>
  <si>
    <t>* FUND OF FUTURES &amp; OPTIONS MARKETS W/ OR W/O CD</t>
  </si>
  <si>
    <t>3RD EDT WAS TITLED "INTRO TO FUND OF FUTURES"</t>
  </si>
  <si>
    <t>BARCHARTS CHEMISTRY</t>
  </si>
  <si>
    <t>ANAGNOSTOPOULOS</t>
  </si>
  <si>
    <t>ARISTOTLE</t>
  </si>
  <si>
    <t>INTRODUCTORY READINGS (TR: IRWIN)</t>
  </si>
  <si>
    <t>PINON</t>
  </si>
  <si>
    <t>BIOLOGY OF HUMAN REPRODUCTION</t>
  </si>
  <si>
    <t>UNIV SCI</t>
  </si>
  <si>
    <t>72.00/20%</t>
  </si>
  <si>
    <t>ANG</t>
  </si>
  <si>
    <t>PROBABILITY CONCEPTS IN ENGINEERING PLANNING AND DESIGN</t>
  </si>
  <si>
    <t>HUANG</t>
  </si>
  <si>
    <t>FOUNDATIONS FOR FINANCIAL ECONOMICS</t>
  </si>
  <si>
    <t>103A</t>
  </si>
  <si>
    <t>ZELMANOV</t>
  </si>
  <si>
    <t>GALLIAN</t>
  </si>
  <si>
    <t>CONTEMPORARY ABSTRACT ALGEBRA</t>
  </si>
  <si>
    <t>85.17/NET</t>
  </si>
  <si>
    <t>AUGUSTINE</t>
  </si>
  <si>
    <t>CITY OF GOD</t>
  </si>
  <si>
    <t>PERCIVAL</t>
  </si>
  <si>
    <t>INTRODUCTION TO DYNAMICS</t>
  </si>
  <si>
    <t>IMPORTED TITLE TAKES 3 WEEKS TO ARRIVE 10/03 JE</t>
  </si>
  <si>
    <t>10/20 12/15</t>
  </si>
  <si>
    <t>DELWICHE</t>
  </si>
  <si>
    <t>LITTLE SAS BOOK : PRIMER</t>
  </si>
  <si>
    <t>LOCKHART</t>
  </si>
  <si>
    <t>NAHUAS AFTER THE CONQUEST</t>
  </si>
  <si>
    <t>GOLDENFELD</t>
  </si>
  <si>
    <t>LECTURES ON PHASE TRANSITIONS &amp; RENORMALIZATION GROUP</t>
  </si>
  <si>
    <t>AV FRM 06/HARPER AS OF 8/98</t>
  </si>
  <si>
    <t>196A</t>
  </si>
  <si>
    <t>MARKMAN</t>
  </si>
  <si>
    <t>TEN STEPS IN WRITING THE RESEARCH PAPER</t>
  </si>
  <si>
    <t>MYERHOFF</t>
  </si>
  <si>
    <t>NUMBER OUR DAYS</t>
  </si>
  <si>
    <t>EBENFELT</t>
  </si>
  <si>
    <t>MOLECULAR BIOLOGY</t>
  </si>
  <si>
    <t>25% MARGIN NO ROYATLY 035 SLK</t>
  </si>
  <si>
    <t>MUMME</t>
  </si>
  <si>
    <t>JANG</t>
  </si>
  <si>
    <t>NEURO-FUZZY &amp; SOFT COMPUTING</t>
  </si>
  <si>
    <t>MINNICH</t>
  </si>
  <si>
    <t>ARENS</t>
  </si>
  <si>
    <t>* CONTEMPORARY ADVERTISING (W/CD)</t>
  </si>
  <si>
    <t>NE</t>
  </si>
  <si>
    <t>9TH 10/03 FOLL</t>
  </si>
  <si>
    <t>YOUNISS</t>
  </si>
  <si>
    <t>COMMUNITY SERVICE &amp; SOCIAL RESPONSIBILITY IN YOUTH</t>
  </si>
  <si>
    <t>SAADAWI</t>
  </si>
  <si>
    <t>MEMOIRS FROM THE WOMEN'S PRISON</t>
  </si>
  <si>
    <t>SCHULMAN</t>
  </si>
  <si>
    <t>SEVENTIES</t>
  </si>
  <si>
    <t>LINKING PAY TO PERFORMANCE</t>
  </si>
  <si>
    <t>RODRIK</t>
  </si>
  <si>
    <t>IN SEARCH OF PROSPERITY</t>
  </si>
  <si>
    <t>ORWELL</t>
  </si>
  <si>
    <t>COLLECTION OF ESSAYS</t>
  </si>
  <si>
    <t>DICTEE</t>
  </si>
  <si>
    <t>GOLDRATT</t>
  </si>
  <si>
    <t>GOAL (2ND REV ED)</t>
  </si>
  <si>
    <t>NORTH RIVER</t>
  </si>
  <si>
    <t>2 COPIES TRANSFERRED FROM GB 11/3/03 LM</t>
  </si>
  <si>
    <t>VIZMULLER</t>
  </si>
  <si>
    <t>RF DESIGN GUIDE</t>
  </si>
  <si>
    <t>ARTECH</t>
  </si>
  <si>
    <t>119.00/30%</t>
  </si>
  <si>
    <t>11/08 12/13</t>
  </si>
  <si>
    <t>KNEZEVICH</t>
  </si>
  <si>
    <t>UNIX SHELL PROGRAMMING</t>
  </si>
  <si>
    <t>BEHAVIOR MODIFICATION</t>
  </si>
  <si>
    <t>64.50/NET</t>
  </si>
  <si>
    <t>HOGUE</t>
  </si>
  <si>
    <t>FIRST STEPS IN ACADEMIC WRITING</t>
  </si>
  <si>
    <t>21.35/NET</t>
  </si>
  <si>
    <t>FU</t>
  </si>
  <si>
    <t>CINEMA OF HONG KONG</t>
  </si>
  <si>
    <t>LIFE (W/ OR W/O CD)</t>
  </si>
  <si>
    <t>6U DEF MY DESK 10/9/03 7TH 12/02 FOLL</t>
  </si>
  <si>
    <t>HILTON</t>
  </si>
  <si>
    <t>PHYSICS CALCULUS STUDENT SOLN MAN</t>
  </si>
  <si>
    <t>25.50/NET</t>
  </si>
  <si>
    <t>141A</t>
  </si>
  <si>
    <t>KROENKE</t>
  </si>
  <si>
    <t>DATABASE CONCEPTS</t>
  </si>
  <si>
    <t>ZINSSER</t>
  </si>
  <si>
    <t>INVENTING THE TRUTH (EXP W/ NEW INTRO)</t>
  </si>
  <si>
    <t>CIVIL JUSTICE IN CHINA</t>
  </si>
  <si>
    <t>CHEMISTRY SOLUTIONS MANUAL</t>
  </si>
  <si>
    <t>35.70/NET</t>
  </si>
  <si>
    <t>11/01 11/15</t>
  </si>
  <si>
    <t>ZGLICZYNSKI</t>
  </si>
  <si>
    <t>SHARF</t>
  </si>
  <si>
    <t>APPLYING CAREER DEVELOPMENT THEORY TO COUNSELING</t>
  </si>
  <si>
    <t>*2 MICROBIOLOGY BUNDLE (TEXT+S.G.)</t>
  </si>
  <si>
    <t>99.85/NET $035 JE</t>
  </si>
  <si>
    <t>HAMMER</t>
  </si>
  <si>
    <t>FRENCH GRAMMAR &amp; USAGE</t>
  </si>
  <si>
    <t>VARIAN</t>
  </si>
  <si>
    <t>MICROECONOMIC ANALYSIS EXERCISES &amp; APPLICATIONS</t>
  </si>
  <si>
    <t xml:space="preserve">CHANG </t>
  </si>
  <si>
    <t>MANUAL FOR INTEGRATED ELECTRONICS LABORATORY</t>
  </si>
  <si>
    <t>OK TO SHELVE/SELL QUOTE 035 SLK</t>
  </si>
  <si>
    <t>BEER</t>
  </si>
  <si>
    <t>* MECHANICS OF MATERIALS (W/ OR W/O CD)</t>
  </si>
  <si>
    <t>93.74/NET</t>
  </si>
  <si>
    <t>NEE</t>
  </si>
  <si>
    <t>LONGTIME CALIFORN'</t>
  </si>
  <si>
    <t>11B</t>
  </si>
  <si>
    <t>3V989</t>
  </si>
  <si>
    <t>09/30 10/28</t>
  </si>
  <si>
    <t>GUPTILL</t>
  </si>
  <si>
    <t>KO</t>
  </si>
  <si>
    <t>TEACHING ONLINE</t>
  </si>
  <si>
    <t>29.97/NET</t>
  </si>
  <si>
    <t>TYNAN</t>
  </si>
  <si>
    <t>FAY</t>
  </si>
  <si>
    <t>ENERGY &amp; THE ENVIRONMENT</t>
  </si>
  <si>
    <t>62.95/20%</t>
  </si>
  <si>
    <t>OBSTFELD</t>
  </si>
  <si>
    <t>FOUNDATIONS OF INTERNATIONAL MACROECONOMICS</t>
  </si>
  <si>
    <t>CONCISE ATLAS OF WORLD HISTORY</t>
  </si>
  <si>
    <t>AMERIKS</t>
  </si>
  <si>
    <t>KANT'S THEORY OF MIND</t>
  </si>
  <si>
    <t>IMPORTED TITLE TAKES 8 WEEKS DNN 7/30/03</t>
  </si>
  <si>
    <t>SHAEFFER</t>
  </si>
  <si>
    <t>ELEMENTARY STRUCTURES FOR ARCHITECTS &amp; BUILDERS</t>
  </si>
  <si>
    <t>ANTHONY</t>
  </si>
  <si>
    <t>CORE CONCEPTS OF ACCOUNTING</t>
  </si>
  <si>
    <t>SHILLING</t>
  </si>
  <si>
    <t>WOOLF</t>
  </si>
  <si>
    <t>ROOM OF ONE'S OWN</t>
  </si>
  <si>
    <t>SKRENTNY</t>
  </si>
  <si>
    <t>IRONIES OF AFFIRMATIVE ACTION</t>
  </si>
  <si>
    <t>ASP.NET DEVELOPER'S COOKBOOK</t>
  </si>
  <si>
    <t>129CN</t>
  </si>
  <si>
    <t>RIO DE LUZ : APERTURE 153</t>
  </si>
  <si>
    <t>APERTURE</t>
  </si>
  <si>
    <t>KNIGHT</t>
  </si>
  <si>
    <t>CARIBBEAN</t>
  </si>
  <si>
    <t>COOGAN</t>
  </si>
  <si>
    <t>NEW OXFORD ANNOTATED BIBLE (W/APOCRYPHA)</t>
  </si>
  <si>
    <t>29.99/20% NOT TRADE</t>
  </si>
  <si>
    <t>HILBERG</t>
  </si>
  <si>
    <t>PERPETRATORS VICTIMS &amp; BYSTANDERS</t>
  </si>
  <si>
    <t>RODO</t>
  </si>
  <si>
    <t>ARIEL (PORRUA #87)</t>
  </si>
  <si>
    <t>8.95/20%</t>
  </si>
  <si>
    <t>COWAN</t>
  </si>
  <si>
    <t>URBAN EUROPE</t>
  </si>
  <si>
    <t>POD 2-4 WKS FROM OXFORD!</t>
  </si>
  <si>
    <t>SELECT READINGS INTERMEDIATE</t>
  </si>
  <si>
    <t>18.95/20% NOT TRADE</t>
  </si>
  <si>
    <t>ERIKSON</t>
  </si>
  <si>
    <t>EVERYTHING IN ITS PATH</t>
  </si>
  <si>
    <t>13.00 PREPRICE @ $12</t>
  </si>
  <si>
    <t>3U DEF TO FOLLETT 11/8/03 LM</t>
  </si>
  <si>
    <t>SCHUDSON</t>
  </si>
  <si>
    <t>GOOD CITIZEN</t>
  </si>
  <si>
    <t>SHOPKEEPER'S MILLENNIUM</t>
  </si>
  <si>
    <t>NONRETURNABLE U COPIES 5/9/03 035? LM</t>
  </si>
  <si>
    <t>MORE SERVLETS &amp; JAVASERVER PAGES</t>
  </si>
  <si>
    <t>NATL RESEARCH COUNCIL</t>
  </si>
  <si>
    <t>HOW PEOPLE LEARN (EXP ED)</t>
  </si>
  <si>
    <t>KWOK</t>
  </si>
  <si>
    <t>APPLIED COMPLEX VARIABLES FOR SCIENTISTS</t>
  </si>
  <si>
    <t>MEYERS</t>
  </si>
  <si>
    <t>ASKELAND</t>
  </si>
  <si>
    <t>* SCIENCE &amp; ENGINEERING OF MATERIALS (W/CD)</t>
  </si>
  <si>
    <t>BAOUENDI</t>
  </si>
  <si>
    <t>CONWAY</t>
  </si>
  <si>
    <t>FUNCTIONS OF ONE COMPLEX VARIABLE I</t>
  </si>
  <si>
    <t>54.95/22%</t>
  </si>
  <si>
    <t>*2 ORGANIC CHEM BUNDLE (TEXT+S.G.)</t>
  </si>
  <si>
    <t>106.77/NET $035 JE</t>
  </si>
  <si>
    <t>DO NOT BREAK BUNDLES</t>
  </si>
  <si>
    <t>*2 KONTAKTE BUNDLE (TEXT W/TAPE+DICTIONARY)</t>
  </si>
  <si>
    <t>70.10/NET</t>
  </si>
  <si>
    <t>POOLE</t>
  </si>
  <si>
    <t>ECKEL</t>
  </si>
  <si>
    <t>* THINKING IN JAVA (W/CD)</t>
  </si>
  <si>
    <t>PRAJZNER</t>
  </si>
  <si>
    <t>* VISUAL BASIC 6 HOW TO PROGRAM (W/CD)</t>
  </si>
  <si>
    <t>ESTLUND</t>
  </si>
  <si>
    <t>DEMOCRACY</t>
  </si>
  <si>
    <t>RR ON 4/15/03 LM</t>
  </si>
  <si>
    <t>SUICIDE</t>
  </si>
  <si>
    <t>OP WE NEED TO ORDER (0684836327) 9/00 JE</t>
  </si>
  <si>
    <t>MOOREHEAD</t>
  </si>
  <si>
    <t>INTRODUCTORY BIOLOGICAL STATISTICS</t>
  </si>
  <si>
    <t>WAVELAND</t>
  </si>
  <si>
    <t>TROGLER</t>
  </si>
  <si>
    <t>COTTON</t>
  </si>
  <si>
    <t>CHEMICAL APPLICATIONS OF GROUP THEORY</t>
  </si>
  <si>
    <t>PRIGOZY</t>
  </si>
  <si>
    <t>CAMBRIDGE COMPANION TO F. SCOTT FITZGERALD</t>
  </si>
  <si>
    <t>RIVERA</t>
  </si>
  <si>
    <t>Y NO SE LO TRAGO LA TIERRA (SPANISH-ENGLISH)</t>
  </si>
  <si>
    <t>ARTE</t>
  </si>
  <si>
    <t>KEHLER</t>
  </si>
  <si>
    <t>JURAFSKY</t>
  </si>
  <si>
    <t>SPEECH &amp; LANGUAGE PROCESSING</t>
  </si>
  <si>
    <t>WETZEL</t>
  </si>
  <si>
    <t>TENNANT</t>
  </si>
  <si>
    <t>* BASIC CLASSICAL GUITAR METHOD 1 W/CD (ITEM#19487)</t>
  </si>
  <si>
    <t>ALFRED</t>
  </si>
  <si>
    <t>TEA</t>
  </si>
  <si>
    <t>PASSIONATE MISTAKES &amp; INTRICATE CORRUPTION OF ONE GIRL IN AMERICA</t>
  </si>
  <si>
    <t>MULTIVARIABLE CALC S.G.</t>
  </si>
  <si>
    <t>LIN</t>
  </si>
  <si>
    <t>GAJSKI</t>
  </si>
  <si>
    <t>PRINCIPLES OF DIGITAL DESIGN</t>
  </si>
  <si>
    <t>SCHAEDE</t>
  </si>
  <si>
    <t>KATZ</t>
  </si>
  <si>
    <t>JAPANESE PHOENIX</t>
  </si>
  <si>
    <t>SHARPE</t>
  </si>
  <si>
    <t>MARZUEN</t>
  </si>
  <si>
    <t>HGS MOLECULAR STRUCTURE MODEL</t>
  </si>
  <si>
    <t>1 DEF. MY DESK 10/20 (TRANSFERED TO GB SHELVED AT CHEM1</t>
  </si>
  <si>
    <t>LAMBERT</t>
  </si>
  <si>
    <t>MCDONALD</t>
  </si>
  <si>
    <t>MARKETING PLANS</t>
  </si>
  <si>
    <t>BUTTERWORTH-HEINEMANN</t>
  </si>
  <si>
    <t>VICKERS</t>
  </si>
  <si>
    <t>FARMERS &amp; FISHERMEN</t>
  </si>
  <si>
    <t>STUDENT'S GUIDE TO FOURIER TRANSFORMS</t>
  </si>
  <si>
    <t>236A</t>
  </si>
  <si>
    <t>COLDSTREAM</t>
  </si>
  <si>
    <t>MEDIEVAL ARCHITECTURE</t>
  </si>
  <si>
    <t>WHO KILLED DANIEL PEARL ?</t>
  </si>
  <si>
    <t xml:space="preserve">MELVILLE </t>
  </si>
  <si>
    <t>PERSON</t>
  </si>
  <si>
    <t>PHYSICS CALCULUS STUDY GUIDE</t>
  </si>
  <si>
    <t>*2 PRIN OF MODERN CHEM BUNDLE (TEXT+S.G./S.M.)</t>
  </si>
  <si>
    <t>117.45/NET $041 JE</t>
  </si>
  <si>
    <t>DATESMAN</t>
  </si>
  <si>
    <t>AMERICAN WAYS</t>
  </si>
  <si>
    <t>26.95/NET</t>
  </si>
  <si>
    <t>KAYSEN</t>
  </si>
  <si>
    <t>GIRL , INTERRUPTED</t>
  </si>
  <si>
    <t>STOVALL</t>
  </si>
  <si>
    <t>WRITING FOR MASS MEDIA</t>
  </si>
  <si>
    <t>* 600 ESSENTIAL WORDS FOR TOEIC TEST ( W/ CD)</t>
  </si>
  <si>
    <t>BEDBURY</t>
  </si>
  <si>
    <t>BRAND NEW WORLD</t>
  </si>
  <si>
    <t>VIKING</t>
  </si>
  <si>
    <t>0071360506</t>
  </si>
  <si>
    <t>0471107743</t>
  </si>
  <si>
    <t>0131112023</t>
  </si>
  <si>
    <t>1576810321</t>
  </si>
  <si>
    <t>0873895231</t>
  </si>
  <si>
    <t>0873895088</t>
  </si>
  <si>
    <t>0970447116</t>
  </si>
  <si>
    <t>0891340971</t>
  </si>
  <si>
    <t>0823032744</t>
  </si>
  <si>
    <t>0871569329</t>
  </si>
  <si>
    <t>0874774241</t>
  </si>
  <si>
    <t>0891344659</t>
  </si>
  <si>
    <t>010071823x</t>
  </si>
  <si>
    <t>0823001067</t>
  </si>
  <si>
    <t>0937274879</t>
  </si>
  <si>
    <t>0130981133</t>
  </si>
  <si>
    <t>0520202538</t>
  </si>
  <si>
    <t>0520052560</t>
  </si>
  <si>
    <t>1560986107</t>
  </si>
  <si>
    <t>0300073178</t>
  </si>
  <si>
    <t>0930741390</t>
  </si>
  <si>
    <t>013183343x</t>
  </si>
  <si>
    <t>0131833561</t>
  </si>
  <si>
    <t>1405102438</t>
  </si>
  <si>
    <t>0321042891</t>
  </si>
  <si>
    <t>0131396102</t>
  </si>
  <si>
    <t>0471447749</t>
  </si>
  <si>
    <t>012178245x</t>
  </si>
  <si>
    <t>0849394457</t>
  </si>
  <si>
    <t>081533642x</t>
  </si>
  <si>
    <t>0471206903</t>
  </si>
  <si>
    <t>0805330755</t>
  </si>
  <si>
    <t>0805356924</t>
  </si>
  <si>
    <t>0838563791</t>
  </si>
  <si>
    <t>1580252397</t>
  </si>
  <si>
    <t>0805348255</t>
  </si>
  <si>
    <t>0789565145</t>
  </si>
  <si>
    <t>0072932619</t>
  </si>
  <si>
    <t>0072832541</t>
  </si>
  <si>
    <t>0072854367</t>
  </si>
  <si>
    <t>0072834692</t>
  </si>
  <si>
    <t>0072561343</t>
  </si>
  <si>
    <t>0324180071</t>
  </si>
  <si>
    <t>0131009524</t>
  </si>
  <si>
    <t>0324062931</t>
  </si>
  <si>
    <t>0814403808</t>
  </si>
  <si>
    <t>1576810011</t>
  </si>
  <si>
    <t>0875847994</t>
  </si>
  <si>
    <t>0834218909</t>
  </si>
  <si>
    <t>0072499222</t>
  </si>
  <si>
    <t>0201775751</t>
  </si>
  <si>
    <t>0070305528</t>
  </si>
  <si>
    <t>0814407617</t>
  </si>
  <si>
    <t>0130281867</t>
  </si>
  <si>
    <t>1902745000</t>
  </si>
  <si>
    <t>1579630928</t>
  </si>
  <si>
    <t>1579630154</t>
  </si>
  <si>
    <t>0205360734</t>
  </si>
  <si>
    <t>0844233552</t>
  </si>
  <si>
    <t>0201784807</t>
  </si>
  <si>
    <t>007254838x</t>
  </si>
  <si>
    <t>047000357x</t>
  </si>
  <si>
    <t>0072500417</t>
  </si>
  <si>
    <t>0130411507</t>
  </si>
  <si>
    <t>0131411330</t>
  </si>
  <si>
    <t>0670030767</t>
  </si>
  <si>
    <t>0131405470</t>
  </si>
  <si>
    <t>1581150784</t>
  </si>
  <si>
    <t>0684839245</t>
  </si>
  <si>
    <t>1885068905</t>
  </si>
  <si>
    <t>1880410273</t>
  </si>
  <si>
    <t>0618123296</t>
  </si>
  <si>
    <t>089930639x</t>
  </si>
  <si>
    <t>0100708935</t>
  </si>
  <si>
    <t>1573928895</t>
  </si>
  <si>
    <t>0873378555</t>
  </si>
  <si>
    <t>0072826320</t>
  </si>
  <si>
    <t>0965042936</t>
  </si>
  <si>
    <t>0684834316</t>
  </si>
  <si>
    <t>0471072419</t>
  </si>
  <si>
    <t>0072865717</t>
  </si>
  <si>
    <t>0750656255</t>
  </si>
  <si>
    <t>1931332150</t>
  </si>
  <si>
    <t>0072370602</t>
  </si>
  <si>
    <t>159206020x</t>
  </si>
  <si>
    <t>0679778683</t>
  </si>
  <si>
    <t>0132425467</t>
  </si>
  <si>
    <t>0538722959</t>
  </si>
  <si>
    <t>0072874163</t>
  </si>
  <si>
    <t>0072481633</t>
  </si>
  <si>
    <t>0072508337</t>
  </si>
  <si>
    <t>0471599034</t>
  </si>
  <si>
    <t>0072536209</t>
  </si>
  <si>
    <t>0324061927</t>
  </si>
  <si>
    <t>067232072x</t>
  </si>
  <si>
    <t>0201781301</t>
  </si>
  <si>
    <t>020165783x</t>
  </si>
  <si>
    <t>0672324903</t>
  </si>
  <si>
    <t>013066538x</t>
  </si>
  <si>
    <t>0596003897</t>
  </si>
  <si>
    <t>0130384747</t>
  </si>
  <si>
    <t>0201749629</t>
  </si>
  <si>
    <t>0131016210</t>
  </si>
  <si>
    <t>0131002252</t>
  </si>
  <si>
    <t>0131002872</t>
  </si>
  <si>
    <t>0764548298</t>
  </si>
  <si>
    <t>073561914x</t>
  </si>
  <si>
    <t>0735617252</t>
  </si>
  <si>
    <t>0672320681</t>
  </si>
  <si>
    <t>0672325241</t>
  </si>
  <si>
    <t>0672325012</t>
  </si>
  <si>
    <t>0130850322</t>
  </si>
  <si>
    <t>1931841314</t>
  </si>
  <si>
    <t>0764548379</t>
  </si>
  <si>
    <t>1558609067</t>
  </si>
  <si>
    <t>0672323699</t>
  </si>
  <si>
    <t>1578201039</t>
  </si>
  <si>
    <t>0965039153</t>
  </si>
  <si>
    <t>0792375688</t>
  </si>
  <si>
    <t>0596000081</t>
  </si>
  <si>
    <t>0130422320</t>
  </si>
  <si>
    <t>0534367488</t>
  </si>
  <si>
    <t>0838419925</t>
  </si>
  <si>
    <t>0838417051</t>
  </si>
  <si>
    <t>0521449944</t>
  </si>
  <si>
    <t>0534338569</t>
  </si>
  <si>
    <t>1571103104</t>
  </si>
  <si>
    <t>0325003106</t>
  </si>
  <si>
    <t>0325000719</t>
  </si>
  <si>
    <t>0435088637</t>
  </si>
  <si>
    <t>0139587039</t>
  </si>
  <si>
    <t>0130984620</t>
  </si>
  <si>
    <t>0451627245</t>
  </si>
  <si>
    <t>0226131041</t>
  </si>
  <si>
    <t>0618298487</t>
  </si>
  <si>
    <t>0132610663</t>
  </si>
  <si>
    <t>0750655585</t>
  </si>
  <si>
    <t>0471128392</t>
  </si>
  <si>
    <t>0130847887</t>
  </si>
  <si>
    <t>0992561116</t>
  </si>
  <si>
    <t>0072552409</t>
  </si>
  <si>
    <t>0553348000</t>
  </si>
  <si>
    <t>0865879559</t>
  </si>
  <si>
    <t>0804738432</t>
  </si>
  <si>
    <t>1566705185</t>
  </si>
  <si>
    <t>0130311820</t>
  </si>
  <si>
    <t>1882615417</t>
  </si>
  <si>
    <t>1882615425</t>
  </si>
  <si>
    <t>0834210738</t>
  </si>
  <si>
    <t>1882883500</t>
  </si>
  <si>
    <t>0721684750</t>
  </si>
  <si>
    <t>053454794x</t>
  </si>
  <si>
    <t>0962250775</t>
  </si>
  <si>
    <t>0962841021</t>
  </si>
  <si>
    <t>1886737029</t>
  </si>
  <si>
    <t>0866854185</t>
  </si>
  <si>
    <t>0609602756</t>
  </si>
  <si>
    <t>1413001904</t>
  </si>
  <si>
    <t>0609602748</t>
  </si>
  <si>
    <t>* INTRO TO RANDOM SIGNALS &amp; APPLIED KALMAN FILTERING (W/DISK)</t>
  </si>
  <si>
    <t>FIGURE</t>
  </si>
  <si>
    <t>WHARTON</t>
  </si>
  <si>
    <t>HOUSE OF MIRTH (ED: AMMONS)</t>
  </si>
  <si>
    <t>9.50/NET</t>
  </si>
  <si>
    <t>MOOTOO</t>
  </si>
  <si>
    <t>CEREUS BLOOMS AT NIGHT</t>
  </si>
  <si>
    <t>COMPUTER ORGANIZATION &amp; DESIGN</t>
  </si>
  <si>
    <t>WAY WE THINK</t>
  </si>
  <si>
    <t>MICROECONOMIC ANALYSIS</t>
  </si>
  <si>
    <t>57.00/NET</t>
  </si>
  <si>
    <t>BADEN</t>
  </si>
  <si>
    <t>INTRO TO PARALLEL COMPUTING</t>
  </si>
  <si>
    <t>51.75/NET</t>
  </si>
  <si>
    <t>FEINBERG</t>
  </si>
  <si>
    <t>DAALDER</t>
  </si>
  <si>
    <t>WINNING UGLY</t>
  </si>
  <si>
    <t>BROOKINGS</t>
  </si>
  <si>
    <t>COMPLEX VARIABLES &amp; APPLICATIONS</t>
  </si>
  <si>
    <t>186A</t>
  </si>
  <si>
    <t>RATNER</t>
  </si>
  <si>
    <t>BIOMATERIALS SCIENCE</t>
  </si>
  <si>
    <t>100.00/20%</t>
  </si>
  <si>
    <t>NE DELAYED FOLL 7/03</t>
  </si>
  <si>
    <t>SINHA</t>
  </si>
  <si>
    <t>SQUIRES</t>
  </si>
  <si>
    <t>INTRO TO THE THEORY OF THERMAL NEUTRON SCATTERING</t>
  </si>
  <si>
    <t>JUST ENOUGH UNIX</t>
  </si>
  <si>
    <t>46.00/NET</t>
  </si>
  <si>
    <t>BURKHARD</t>
  </si>
  <si>
    <t>DATA STRUCTURES &amp; THEIR ALGORITHMS</t>
  </si>
  <si>
    <t>10/16 12/18</t>
  </si>
  <si>
    <t>BAEZ</t>
  </si>
  <si>
    <t>HO</t>
  </si>
  <si>
    <t>BIOTECHNOLOGY &amp; BIOPHARMACEUTICALS</t>
  </si>
  <si>
    <t>NEW DRUG DEVELOPMENT : A REGULATORY OVERVIEW</t>
  </si>
  <si>
    <t>IVY</t>
  </si>
  <si>
    <t>DISCOURSES OF THE VANISHING</t>
  </si>
  <si>
    <t>*2 MANAGERIAL ECONOMICS BUNDLE (TEXT + S.G.)</t>
  </si>
  <si>
    <t>$84.00/NET $035 JE</t>
  </si>
  <si>
    <t>DEUX MONDES WORKBOOK / LAB MANUAL</t>
  </si>
  <si>
    <t>ROBB</t>
  </si>
  <si>
    <t>READING STRATEGIES THAT WORK</t>
  </si>
  <si>
    <t>* PATHFINDER IN KOREAN II CASSETTES (LOW INTERMEDIATE)</t>
  </si>
  <si>
    <t>5.25/NET</t>
  </si>
  <si>
    <t>WHITFIELD</t>
  </si>
  <si>
    <t>LIFE ALONG THE SILK ROAD</t>
  </si>
  <si>
    <t>ALS-NIELSEN</t>
  </si>
  <si>
    <t>ELEMENTS OF MODERN X-RAY PHYSICS</t>
  </si>
  <si>
    <t>70.00/20%</t>
  </si>
  <si>
    <t>PUBL IS O/S TILL 9/12 DNN ON 8/25/03</t>
  </si>
  <si>
    <t>OSBORN</t>
  </si>
  <si>
    <t>HOW GRAMMAR WORKS</t>
  </si>
  <si>
    <t>MANZANO</t>
  </si>
  <si>
    <t>AUTOBIOGRAPHY OF A SLAVE ( AUTOBIOGRAFIA DE UN ESCLAVO )</t>
  </si>
  <si>
    <t>1U DEF. MY DESK 7/24/03</t>
  </si>
  <si>
    <t>KONDO</t>
  </si>
  <si>
    <t>CRAFTING SELVES</t>
  </si>
  <si>
    <t>HARBISON</t>
  </si>
  <si>
    <t>C REFERENCE MANUAL</t>
  </si>
  <si>
    <t>IDIOT</t>
  </si>
  <si>
    <t>HELLMAN</t>
  </si>
  <si>
    <t>SCHEY</t>
  </si>
  <si>
    <t>DIV GRAD CURL &amp; ALL THAT</t>
  </si>
  <si>
    <t>11/15 11/15</t>
  </si>
  <si>
    <t>CHARTBOOK : A REFERENCE GRAMMAR : UNDERSTANDING &amp; USING ENGLISH GRAMMAR</t>
  </si>
  <si>
    <t>ROTKER</t>
  </si>
  <si>
    <t>CITIZENS OF FEAR</t>
  </si>
  <si>
    <t>RUTGERS</t>
  </si>
  <si>
    <t>143C</t>
  </si>
  <si>
    <t>TERNANSKY</t>
  </si>
  <si>
    <t>SHRINER</t>
  </si>
  <si>
    <t>SYSTEMATIC IDENTIFICATION OF ORGANIC COMPOUNDS</t>
  </si>
  <si>
    <t>65.00/NET</t>
  </si>
  <si>
    <t>MAHNKE</t>
  </si>
  <si>
    <t>GRAMMAR LINKS 2</t>
  </si>
  <si>
    <t>GESTURE LIFE</t>
  </si>
  <si>
    <t>BERKLEY</t>
  </si>
  <si>
    <t>95C</t>
  </si>
  <si>
    <t>ABBEY</t>
  </si>
  <si>
    <t>DESERT SOLITAIRE</t>
  </si>
  <si>
    <t>BALLANTINE</t>
  </si>
  <si>
    <t>STUBBS</t>
  </si>
  <si>
    <t>DOCUMENTARY FILM MAKERS SPEAK</t>
  </si>
  <si>
    <t>ALLWORTH</t>
  </si>
  <si>
    <t>FULLERTON</t>
  </si>
  <si>
    <t>ESSENTIALS OF HUMAN DISEASES &amp; CONDITIONS</t>
  </si>
  <si>
    <t>SAUNDERS</t>
  </si>
  <si>
    <t>39.95/20%</t>
  </si>
  <si>
    <t>11/08 11/15</t>
  </si>
  <si>
    <t>DERZIPILSKI</t>
  </si>
  <si>
    <t>FACT CHECKING FOR WRITERS AND EDITORS</t>
  </si>
  <si>
    <t>30% MARGIN $1.48 ROYALTY 035 SLK</t>
  </si>
  <si>
    <t>GUTIERREZ</t>
  </si>
  <si>
    <t>WALLS &amp; MIRRORS</t>
  </si>
  <si>
    <t>21.95/20% LEAVE $21.95 035</t>
  </si>
  <si>
    <t>CRITIQUE OF PURE REASON</t>
  </si>
  <si>
    <t>27.00/20%</t>
  </si>
  <si>
    <t>GEFFNER</t>
  </si>
  <si>
    <t>BARRON'S ESL GUIDE TO AMERICAN BUSINESS ENGLISH</t>
  </si>
  <si>
    <t>ANBI</t>
  </si>
  <si>
    <t>SCHOENINGER</t>
  </si>
  <si>
    <t>HUMAN CAREER</t>
  </si>
  <si>
    <t>50.00/20%</t>
  </si>
  <si>
    <t>PATHRIA</t>
  </si>
  <si>
    <t>CARTER</t>
  </si>
  <si>
    <t>CLASSICAL &amp; STATISTICAL THERMODYNAMICS</t>
  </si>
  <si>
    <t>KLAIBER</t>
  </si>
  <si>
    <t>KAPIT</t>
  </si>
  <si>
    <t>ANATOMY COLORING BOOK</t>
  </si>
  <si>
    <t>478656-478657</t>
  </si>
  <si>
    <t>GROTON</t>
  </si>
  <si>
    <t>THIRTY-EIGHT LATIN STORIES</t>
  </si>
  <si>
    <t>BOLCHAZY</t>
  </si>
  <si>
    <t>LASKE</t>
  </si>
  <si>
    <t>ABBOTT</t>
  </si>
  <si>
    <t>NATURAL DISASTERS</t>
  </si>
  <si>
    <t>60.74/NET</t>
  </si>
  <si>
    <t>BELL</t>
  </si>
  <si>
    <t>* FINANCIAL &amp; MANAGERIAL ACCOUNTING (W/CD)</t>
  </si>
  <si>
    <t>89.07/NET</t>
  </si>
  <si>
    <t>INTRODUCTION TO CONFUCIANISM</t>
  </si>
  <si>
    <t>MONKEY WRENCH GANG</t>
  </si>
  <si>
    <t>REMARQUE</t>
  </si>
  <si>
    <t>ALL QUIET ON THE WESTERN FRONT</t>
  </si>
  <si>
    <t>0838460275</t>
  </si>
  <si>
    <t>0838492886</t>
  </si>
  <si>
    <t>0838492894</t>
  </si>
  <si>
    <t>0838493335</t>
  </si>
  <si>
    <t>0838402461</t>
  </si>
  <si>
    <t>0838493343</t>
  </si>
  <si>
    <t>0072479760</t>
  </si>
  <si>
    <t>4770019076</t>
  </si>
  <si>
    <t>4770020961</t>
  </si>
  <si>
    <t>4770018827</t>
  </si>
  <si>
    <t>4770021364</t>
  </si>
  <si>
    <t>156591015x</t>
  </si>
  <si>
    <t>9644261143</t>
  </si>
  <si>
    <t>9646715656</t>
  </si>
  <si>
    <t>1413002463</t>
  </si>
  <si>
    <t>0838458157</t>
  </si>
  <si>
    <t>0838459285</t>
  </si>
  <si>
    <t>003031111x</t>
  </si>
  <si>
    <t>003028368x</t>
  </si>
  <si>
    <t>0030259312</t>
  </si>
  <si>
    <t>0030259347</t>
  </si>
  <si>
    <t>0030314968</t>
  </si>
  <si>
    <t>0030259363</t>
  </si>
  <si>
    <t>0470006579</t>
  </si>
  <si>
    <t>0844273341</t>
  </si>
  <si>
    <t>0801309719</t>
  </si>
  <si>
    <t>0844270296</t>
  </si>
  <si>
    <t>9706070206</t>
  </si>
  <si>
    <t>0314206213</t>
  </si>
  <si>
    <t>0735528977</t>
  </si>
  <si>
    <t>188756375x</t>
  </si>
  <si>
    <t>0683090550</t>
  </si>
  <si>
    <t>842396812x</t>
  </si>
  <si>
    <t>0131847902</t>
  </si>
  <si>
    <t>8512540109</t>
  </si>
  <si>
    <t>8512542128</t>
  </si>
  <si>
    <t>0064724097</t>
  </si>
  <si>
    <t>084424303x</t>
  </si>
  <si>
    <t>0844243000</t>
  </si>
  <si>
    <t>0844243019</t>
  </si>
  <si>
    <t>0618112278</t>
  </si>
  <si>
    <t>0395893216</t>
  </si>
  <si>
    <t>0618265686</t>
  </si>
  <si>
    <t>0618112227</t>
  </si>
  <si>
    <t>0618112251</t>
  </si>
  <si>
    <t>1556483112</t>
  </si>
  <si>
    <t>0945509626</t>
  </si>
  <si>
    <t>073901983x</t>
  </si>
  <si>
    <t>0898985722</t>
  </si>
  <si>
    <t>0323016847</t>
  </si>
  <si>
    <t>0805350861</t>
  </si>
  <si>
    <t>0683305077</t>
  </si>
  <si>
    <t>0072552530</t>
  </si>
  <si>
    <t>0781725259</t>
  </si>
  <si>
    <t>0831400803</t>
  </si>
  <si>
    <t>0534252672</t>
  </si>
  <si>
    <t>0923956905</t>
  </si>
  <si>
    <t>0937841277</t>
  </si>
  <si>
    <t>0324143729</t>
  </si>
  <si>
    <t>0922154678</t>
  </si>
  <si>
    <t>0793142032</t>
  </si>
  <si>
    <t>0963621963</t>
  </si>
  <si>
    <t>0763709204</t>
  </si>
  <si>
    <t>0763710385</t>
  </si>
  <si>
    <t>0963621947</t>
  </si>
  <si>
    <t>0815126158</t>
  </si>
  <si>
    <t>0763718203</t>
  </si>
  <si>
    <t>0761641904</t>
  </si>
  <si>
    <t>0923956581</t>
  </si>
  <si>
    <t>013958661x</t>
  </si>
  <si>
    <t>0521421187</t>
  </si>
  <si>
    <t>0521421179</t>
  </si>
  <si>
    <t>0100718248</t>
  </si>
  <si>
    <t>1572840447</t>
  </si>
  <si>
    <t>096392608x</t>
  </si>
  <si>
    <t>0553061771</t>
  </si>
  <si>
    <t>0844258415</t>
  </si>
  <si>
    <t>0205335470</t>
  </si>
  <si>
    <t>0917360222</t>
  </si>
  <si>
    <t>0321089790</t>
  </si>
  <si>
    <t>0938151495</t>
  </si>
  <si>
    <t>0078298768</t>
  </si>
  <si>
    <t>0385480016</t>
  </si>
  <si>
    <t>0877733759</t>
  </si>
  <si>
    <t>1577311000</t>
  </si>
  <si>
    <t>0935012184</t>
  </si>
  <si>
    <t>0520218353</t>
  </si>
  <si>
    <t>0812097440</t>
  </si>
  <si>
    <t>0877797099</t>
  </si>
  <si>
    <t>0471243884</t>
  </si>
  <si>
    <t>0618082344</t>
  </si>
  <si>
    <t>0898794633</t>
  </si>
  <si>
    <t>0393975088</t>
  </si>
  <si>
    <t>0062720465</t>
  </si>
  <si>
    <t>0312309287</t>
  </si>
  <si>
    <t>0822212951</t>
  </si>
  <si>
    <t>068485743x</t>
  </si>
  <si>
    <t>0375755586</t>
  </si>
  <si>
    <t>0374525080</t>
  </si>
  <si>
    <t>0374528586</t>
  </si>
  <si>
    <t>0395901502</t>
  </si>
  <si>
    <t>0679746048</t>
  </si>
  <si>
    <t>0321117956</t>
  </si>
  <si>
    <t>82.17/NET $035 JE</t>
  </si>
  <si>
    <t>0618393099+0618305270+0618305300</t>
  </si>
  <si>
    <t>* PHYSICAL CHEMISTRY (W/ OR W/O CD)</t>
  </si>
  <si>
    <t>SUSKIND</t>
  </si>
  <si>
    <t>PERFUME</t>
  </si>
  <si>
    <t>ROMEO &amp; JULIET (ED: LEVENSON)</t>
  </si>
  <si>
    <t>* MULTIVARIABLE CALCULUS EARLY TRANSCENDENTALS (W/CD)</t>
  </si>
  <si>
    <t>1 DEFECTIVE COPY MY DESK</t>
  </si>
  <si>
    <t>NORTON ANTHOL ENGLISH LIT VOL 1A</t>
  </si>
  <si>
    <t>WALK</t>
  </si>
  <si>
    <t>CARSON</t>
  </si>
  <si>
    <t>MULTIPLE VOICES IN FEMINIST FILM CRITICISM</t>
  </si>
  <si>
    <t>COURSE IN PROBABILITY THEORY</t>
  </si>
  <si>
    <t>ADAPTING TO A NEW WORLD</t>
  </si>
  <si>
    <t>FLEMING</t>
  </si>
  <si>
    <t>EARNED VALUE PROJECT MANAGEMENT</t>
  </si>
  <si>
    <t>PMI</t>
  </si>
  <si>
    <t>ARCTIC DREAMS</t>
  </si>
  <si>
    <t>OLESEN</t>
  </si>
  <si>
    <t>WALDEN &amp; CIVIL DISOBEDIENCE</t>
  </si>
  <si>
    <t>BERNARD</t>
  </si>
  <si>
    <t>HCPCS LEVEL II EXPERT 2003</t>
  </si>
  <si>
    <t>AMA</t>
  </si>
  <si>
    <t>74.95/30%</t>
  </si>
  <si>
    <t>N/EDT DUE 11/03 MUST RETURN BY 10/15/03 JE</t>
  </si>
  <si>
    <t>FUNDAMENTALS OF BUSINESS LAW</t>
  </si>
  <si>
    <t>FUNDAMENTALS OF STATISATICAL SIGNAL PROCESSING</t>
  </si>
  <si>
    <t>FORTNEY</t>
  </si>
  <si>
    <t>PRINCIPLES OF ELECTRONICS</t>
  </si>
  <si>
    <t>LEITCH</t>
  </si>
  <si>
    <t>NORTON ANTHOLOGY OF THEORY &amp; CRITICISM</t>
  </si>
  <si>
    <t>IDIOM ADVENTURE</t>
  </si>
  <si>
    <t>MINDWARE</t>
  </si>
  <si>
    <t>*3 ART OF PUBLIC SPEAKING W/ 2-CD GDEBK+TOPIC FINDER</t>
  </si>
  <si>
    <t>BARR</t>
  </si>
  <si>
    <t>ASSESSING LITERACY W/ THE LEARNING RECORD (K-6)</t>
  </si>
  <si>
    <t>*2 ADOLESCENCE BUNDLE (TEXT+S.G.)</t>
  </si>
  <si>
    <t>74.65/NET 035$JE</t>
  </si>
  <si>
    <t>PANTON</t>
  </si>
  <si>
    <t>INCOMPRESSIBLE FLOW</t>
  </si>
  <si>
    <t>150.00/20%</t>
  </si>
  <si>
    <t>PROTESTANT ETHIC &amp; THE SPIRIT OF CAPITALISM</t>
  </si>
  <si>
    <t>MELTON</t>
  </si>
  <si>
    <t>RISE OF THE PUBLIC IN ENLIGHTENMENT EUROPE</t>
  </si>
  <si>
    <t>READER : FICTION , ESSAYS &amp; REPORTAGE</t>
  </si>
  <si>
    <t>LA COSTA</t>
  </si>
  <si>
    <t>LITTLER</t>
  </si>
  <si>
    <t>CALIFORNIA EMPLOYER 2003-2004</t>
  </si>
  <si>
    <t>KORI</t>
  </si>
  <si>
    <t>GRAMMAR IN CONTEXT 3</t>
  </si>
  <si>
    <t>METAPHYSICS</t>
  </si>
  <si>
    <t>47.95/20%</t>
  </si>
  <si>
    <t>YARIV</t>
  </si>
  <si>
    <t>QUANTUM ELECTRONICS</t>
  </si>
  <si>
    <t>30% MARGIN $33.41 ROYALTY TO MATCH USED PRICE 035 SLK</t>
  </si>
  <si>
    <t>ZAKARAI</t>
  </si>
  <si>
    <t>FUTURE OF FREEDOM</t>
  </si>
  <si>
    <t>MAJOR PLAYS</t>
  </si>
  <si>
    <t>BASIC ENGLISH GRAMMAR VOL B</t>
  </si>
  <si>
    <t>17.05/NET</t>
  </si>
  <si>
    <t>EASTMAN</t>
  </si>
  <si>
    <t>SIGN ME ALICE / LAURENT CLERC / TWO DEAF PLAYS</t>
  </si>
  <si>
    <t>MAKING OF U.S. INTERNATIONAL ECONOMIC POLICY</t>
  </si>
  <si>
    <t>31.95/20% TAKE 30% MARGIN</t>
  </si>
  <si>
    <t>CORPORATE FINANCING &amp; GOVERNANCE IN JAPAN</t>
  </si>
  <si>
    <t>HADAMITZKY</t>
  </si>
  <si>
    <t>KANJI &amp; KANA (REVISED)</t>
  </si>
  <si>
    <t>165A</t>
  </si>
  <si>
    <t>GUAN</t>
  </si>
  <si>
    <t>PRACTICAL BUSINESS CHINESE READER (SIMPLIFIED)</t>
  </si>
  <si>
    <t>CHINA BKS</t>
  </si>
  <si>
    <t>WRITER'S RESPONSE</t>
  </si>
  <si>
    <t>37.00/NET</t>
  </si>
  <si>
    <t>BAHADORI</t>
  </si>
  <si>
    <t>FUNDAMENTALS OF AERODYNAMICS</t>
  </si>
  <si>
    <t>100.00/NET</t>
  </si>
  <si>
    <t>LIBERTY</t>
  </si>
  <si>
    <t>TEACH YOURSELF C++ IN 21 DAYS</t>
  </si>
  <si>
    <t>160B</t>
  </si>
  <si>
    <t>INTRO TO AEROSPACE STRUCTURAL ANALYSIS</t>
  </si>
  <si>
    <t>KESTER</t>
  </si>
  <si>
    <t>MARIEN</t>
  </si>
  <si>
    <t>147A</t>
  </si>
  <si>
    <t>ROBOT BUILDING FOR BEGINNERS</t>
  </si>
  <si>
    <t>LIZOT</t>
  </si>
  <si>
    <t>TALES OF YANOMAMI</t>
  </si>
  <si>
    <t>4M</t>
  </si>
  <si>
    <t>POTTS</t>
  </si>
  <si>
    <t>RICKERT</t>
  </si>
  <si>
    <t>MATERIAL AT GENERAL STORE CO-OP</t>
  </si>
  <si>
    <t>MATHEMATICS FOR ECONOMISTS</t>
  </si>
  <si>
    <t>CLASS STARTS 1ST PART OF SEPT. 025 JE</t>
  </si>
  <si>
    <t>ZENTELLA</t>
  </si>
  <si>
    <t>DISCUSSION STARTERS</t>
  </si>
  <si>
    <t>130B</t>
  </si>
  <si>
    <t>BRANSON</t>
  </si>
  <si>
    <t>GASIOROWICZ</t>
  </si>
  <si>
    <t>QUANTUM PHYSICS</t>
  </si>
  <si>
    <t>OE 4/03 FOLL</t>
  </si>
  <si>
    <t>220D</t>
  </si>
  <si>
    <t>ASYMPTOTIC THEORY FOR ECONOMETRICIANS</t>
  </si>
  <si>
    <t>74.95/20%</t>
  </si>
  <si>
    <t>IDENTITIES IN MOTION</t>
  </si>
  <si>
    <t>PATHFINDER IN KOREAN II WORKBOOK (LOW INTERMEDIATE)</t>
  </si>
  <si>
    <t>11.30/NET</t>
  </si>
  <si>
    <t>SOLORZANO</t>
  </si>
  <si>
    <t>NORTHSTAR : FOCUS ON LISTENING &amp; SPEAKING : INTERMEDIATE</t>
  </si>
  <si>
    <t>20.95/NET</t>
  </si>
  <si>
    <t>2ND 8/03 FOLL DEPT WANTS OL/EDT FOR 035 JE</t>
  </si>
  <si>
    <t>ARCHER</t>
  </si>
  <si>
    <t>VISUAL C++.NET BIBLE</t>
  </si>
  <si>
    <t>BALANIS</t>
  </si>
  <si>
    <t>ADVANCED ENGINEERING ELECTROMAGNETICS</t>
  </si>
  <si>
    <t>WILCOX</t>
  </si>
  <si>
    <t>PUBLIC RELATIONS</t>
  </si>
  <si>
    <t>SCHWARZ</t>
  </si>
  <si>
    <t>ELECTRICAL ENGINEERING : AN INTRODUCTION</t>
  </si>
  <si>
    <t>SYMPOSIUM (NEW TR: GILL)</t>
  </si>
  <si>
    <t>27 RR ON 10/3/03 LM TRANS. 2 COPIES FROM GB 11/3/03 LM</t>
  </si>
  <si>
    <t>PREGO WORKBOOK PARTS A &amp; B</t>
  </si>
  <si>
    <t>A&amp;B</t>
  </si>
  <si>
    <t>ALVAREZ</t>
  </si>
  <si>
    <t>IN THE TIME OF THE BUTTERFLIES</t>
  </si>
  <si>
    <t>COLLEGE WRITER'S WORKSHOP VOL 1 (CUSTOM)</t>
  </si>
  <si>
    <t>27.60/NET</t>
  </si>
  <si>
    <t>LUO</t>
  </si>
  <si>
    <t>SZE</t>
  </si>
  <si>
    <t>SEMICONDUCTOR DEVICES</t>
  </si>
  <si>
    <t>DEGIULI</t>
  </si>
  <si>
    <t>LE PREPOSIZIONI ITALIANE</t>
  </si>
  <si>
    <t>IMPORTED TITLE O/S TILL 10/03 DNN ON 7/16/03</t>
  </si>
  <si>
    <t>WHEELOCK</t>
  </si>
  <si>
    <t>WHEELOCK'S LATIN</t>
  </si>
  <si>
    <t>PRISTA</t>
  </si>
  <si>
    <t>ESSENTIAL PORTUGUESE GRAMMAR</t>
  </si>
  <si>
    <t>NONRETURNABLE N 5/20/03 LM</t>
  </si>
  <si>
    <t>MATHEWS</t>
  </si>
  <si>
    <t>ATLAS OF DESCRIPTIVE EMBRYOLOGY</t>
  </si>
  <si>
    <t>TEAFORD</t>
  </si>
  <si>
    <t>ROUGH ROAD TO RENAISSANCE</t>
  </si>
  <si>
    <t>VILLAREAL</t>
  </si>
  <si>
    <t>POCHO</t>
  </si>
  <si>
    <t xml:space="preserve">                                              </t>
  </si>
  <si>
    <t>HOFSTADTER</t>
  </si>
  <si>
    <t>FLUID CONCEPTS &amp; CREATIVE ANALOGIES</t>
  </si>
  <si>
    <t>159A</t>
  </si>
  <si>
    <t>FUNDAMENTALS OF QUEUEING THEORY</t>
  </si>
  <si>
    <t>GATES</t>
  </si>
  <si>
    <t>NORTON ANTHOL OF AFRICAN AMER LIT (W/ OR W/O CD)</t>
  </si>
  <si>
    <t>47.00/NET</t>
  </si>
  <si>
    <t>2ND 1/04 FOLL</t>
  </si>
  <si>
    <t>ONUCHIC</t>
  </si>
  <si>
    <t>*7 COLLEGE PHYSICS BUNDLE (TEXT+S.M./S.G. VOL 1&amp;2+MCAT SUPP+LIFE SCI APPS+ONLINE PHYSICS NOW+CORE CONCEPTS CD/WKBK)</t>
  </si>
  <si>
    <t>114.50/NET $035 JE</t>
  </si>
  <si>
    <t>WORTHEN</t>
  </si>
  <si>
    <t>WADSWORTH ANTHOLOGY OF DRAMA</t>
  </si>
  <si>
    <t>GENDER &amp; POLITICS OF HISTORY (REVISED EDITION)</t>
  </si>
  <si>
    <t>ORGANIC CHEMISTRY STUDY GUIDE</t>
  </si>
  <si>
    <t>56.97/NET/3282B0220</t>
  </si>
  <si>
    <t>5TH 8/03 FOLL GIVE 32 COPIES TO LM 10/03</t>
  </si>
  <si>
    <t>AMERICAN DREAM / THE ZOO STORY</t>
  </si>
  <si>
    <t>CARLEY</t>
  </si>
  <si>
    <t>EXPERIMENTAL CONTEXT FOR INTRO TO ECE (18-100)</t>
  </si>
  <si>
    <t>34.50/NET</t>
  </si>
  <si>
    <t>DOUGHERTY</t>
  </si>
  <si>
    <t>COLLECTIVE ACTION UNDER THE ARTICLES OF CONFEDERATION</t>
  </si>
  <si>
    <t>EXERCISES IN PHYSICAL GEOLOGY</t>
  </si>
  <si>
    <t>DURAND</t>
  </si>
  <si>
    <t>* ESSENTIALS OF ABNORMAL PSYCHOLOGY (W/ OR W/O CD)</t>
  </si>
  <si>
    <t>73.25/NET</t>
  </si>
  <si>
    <t>LEHMANN</t>
  </si>
  <si>
    <t>THEORY OF POINT ESTIMATION</t>
  </si>
  <si>
    <t>89.95/22% LEAVE $95.95 041 JE</t>
  </si>
  <si>
    <t>TOKI</t>
  </si>
  <si>
    <t>NIHONGO CYUUKYUU J301 (ENGLISH VERSION)</t>
  </si>
  <si>
    <t>29.20/30%</t>
  </si>
  <si>
    <t>WILL BE USED IN 045 PER FLANNERY 7/03</t>
  </si>
  <si>
    <t>09/17 12/15</t>
  </si>
  <si>
    <t>MCMAHON</t>
  </si>
  <si>
    <t>DECARLO</t>
  </si>
  <si>
    <t>PROPERTY MANAGEMENT IN CALIFORNIA</t>
  </si>
  <si>
    <t>JD</t>
  </si>
  <si>
    <t>480808-480809</t>
  </si>
  <si>
    <t>88.00/NET</t>
  </si>
  <si>
    <t>OP DNN ON 4/29/03</t>
  </si>
  <si>
    <t>FELBECK</t>
  </si>
  <si>
    <t>DETOCQUEVILLE</t>
  </si>
  <si>
    <t>DEMOCRACY IN AMERICA VOL 1 (INTRO: BOORSTIN)</t>
  </si>
  <si>
    <t>KANEL</t>
  </si>
  <si>
    <t>GUIDE TO CRISIS INTERVENTION</t>
  </si>
  <si>
    <t>BEYOND A BOUNDARY (INTRO: LIPSYTE)</t>
  </si>
  <si>
    <t>EXPERIMENTAL TECHNIQUES LAB MANUAL(WWW.MAELABS@UCSD.EDU/MAE)</t>
  </si>
  <si>
    <t>KANG</t>
  </si>
  <si>
    <t>EAST GOES WEST</t>
  </si>
  <si>
    <t>DAP</t>
  </si>
  <si>
    <t>4V192</t>
  </si>
  <si>
    <t>09/29 12/05</t>
  </si>
  <si>
    <t>THIEMAN</t>
  </si>
  <si>
    <t>INTRODUCTIN TO BIOTECHNOLOGY</t>
  </si>
  <si>
    <t>52.50/NET</t>
  </si>
  <si>
    <t>SUNG</t>
  </si>
  <si>
    <t>GLICK</t>
  </si>
  <si>
    <t>MOLECULAR BIOTECHNOLOGY</t>
  </si>
  <si>
    <t>ASM PR</t>
  </si>
  <si>
    <t>MUNCK</t>
  </si>
  <si>
    <t>CONTEMPORARY LATIN AMERICA</t>
  </si>
  <si>
    <t>STATISTICAL MECHANICS</t>
  </si>
  <si>
    <t xml:space="preserve"> </t>
  </si>
  <si>
    <t>AENEID (TR: MANDELBAUM)</t>
  </si>
  <si>
    <t>S14,S15</t>
  </si>
  <si>
    <t>FULLY STOCKED FOR 035 7/11/03</t>
  </si>
  <si>
    <t>TURNING THE WORLD INSIDE OUT</t>
  </si>
  <si>
    <t>20.95/25%</t>
  </si>
  <si>
    <t>DEUX MONDES</t>
  </si>
  <si>
    <t>SOFER</t>
  </si>
  <si>
    <t>TRANSLATOR'S HANDBOOK</t>
  </si>
  <si>
    <t>SCHREIBER</t>
  </si>
  <si>
    <t>ASSOCIATED PR</t>
  </si>
  <si>
    <t>AP STYLEBOOK 2003 &amp; BRIEFING ON MEDIA LAW</t>
  </si>
  <si>
    <t>ASSOC PRESS</t>
  </si>
  <si>
    <t>WIND THAT SWEPT MEXICO</t>
  </si>
  <si>
    <t>X MECHANICS</t>
  </si>
  <si>
    <t>0 ROYALTY 70% MARGIN TO METT HALF OF NEW PRICE</t>
  </si>
  <si>
    <t>POLKING</t>
  </si>
  <si>
    <t>ORDINARY DIFFERENTIAL EQUATIONS W/ MATLAB</t>
  </si>
  <si>
    <t>16.20/NET</t>
  </si>
  <si>
    <t>CALTHORPE</t>
  </si>
  <si>
    <t>REGIONAL CITY</t>
  </si>
  <si>
    <t>CARNEY</t>
  </si>
  <si>
    <t>BLACK RICE</t>
  </si>
  <si>
    <t>FINANCIAL &amp; MANAGERIAL ACCOUNTING S.G.</t>
  </si>
  <si>
    <t>30.37/NET</t>
  </si>
  <si>
    <t>260A</t>
  </si>
  <si>
    <t>RABAEY</t>
  </si>
  <si>
    <t>DIGITAL INTEGRATED CIRCUITS</t>
  </si>
  <si>
    <t>PUBL O/S TILL 10/12 DNN ON 9/30/03</t>
  </si>
  <si>
    <t>RICKLESS</t>
  </si>
  <si>
    <t>COMPLETE WORKS (ED: COOPER)</t>
  </si>
  <si>
    <t>48.50/20%</t>
  </si>
  <si>
    <t>LINDENBERG</t>
  </si>
  <si>
    <t>ATKINS</t>
  </si>
  <si>
    <t>* PHYSICAL CHEMISTRY (W/CD)</t>
  </si>
  <si>
    <t>93.40/NET</t>
  </si>
  <si>
    <t>*2 CONSIDER THE ISSUES BUNDLE (TEXT+2-AUDIO CASSETTE PKG)</t>
  </si>
  <si>
    <t>50.00/NET 041$DW</t>
  </si>
  <si>
    <t>KLUTH</t>
  </si>
  <si>
    <t>KRAJEWSKI</t>
  </si>
  <si>
    <t>* OPERATIONS MANAGEMENT (W/CD)</t>
  </si>
  <si>
    <t>92.00/NET</t>
  </si>
  <si>
    <t>*3 CHEM BUNDLE (TEXT W/CD+S.M.+S.G.)</t>
  </si>
  <si>
    <t>137.80/NET $041 JE</t>
  </si>
  <si>
    <t>ADVANCED ACCOUNTING</t>
  </si>
  <si>
    <t>SUETENS</t>
  </si>
  <si>
    <t>* FUNDAMENTALS OF MEDICAL IMAGING (W/CD)</t>
  </si>
  <si>
    <t>100.00/30%</t>
  </si>
  <si>
    <t>HAMLET (ED: HIBBARD)</t>
  </si>
  <si>
    <t>STRATEGY</t>
  </si>
  <si>
    <t>55.00/NET</t>
  </si>
  <si>
    <t>* BIOLOGICAL PSYCHOLOGY (W/CD)</t>
  </si>
  <si>
    <t>71.75/NET</t>
  </si>
  <si>
    <t>KISNER</t>
  </si>
  <si>
    <t>GRUSH</t>
  </si>
  <si>
    <t>BASIC SENTENTIAL LOGIC &amp; INFORMAL FALLACIES</t>
  </si>
  <si>
    <t>30% MARGIN $21.00 ROYALTY 035 SLK</t>
  </si>
  <si>
    <t>INTEG CHINESE TRAD WKBK LEV 1 PT 2</t>
  </si>
  <si>
    <t>SUTHERLAND</t>
  </si>
  <si>
    <t>VERILOG 2001</t>
  </si>
  <si>
    <t>79.00/20%</t>
  </si>
  <si>
    <t>LONG</t>
  </si>
  <si>
    <t>SACKHEIM</t>
  </si>
  <si>
    <t>INTRODUCTION TO CHEMISTRY FOR BIOLOGY STUDENTS</t>
  </si>
  <si>
    <t>17.40/NET</t>
  </si>
  <si>
    <t>DHAR</t>
  </si>
  <si>
    <t>SEVEN METHODS FOR TRANSFORMING CORPORATION DATA</t>
  </si>
  <si>
    <t>INTRODUCTORY STATISTICS FOR BUSINESS &amp; ECONOMICS</t>
  </si>
  <si>
    <t>HORTON</t>
  </si>
  <si>
    <t>PLAY IT AGAIN SAM</t>
  </si>
  <si>
    <t>INTERMEDIATE ACCTG VOL 1 S.G.</t>
  </si>
  <si>
    <t>09/22 12/08</t>
  </si>
  <si>
    <t>APPRAISAL INSTITUTE</t>
  </si>
  <si>
    <t>APPRAISAL OF REAL ESTATE</t>
  </si>
  <si>
    <t>APPRAIS</t>
  </si>
  <si>
    <t>WORLD OF THE SHINING PRINCE (W/NEW INTRO BY RUCH)</t>
  </si>
  <si>
    <t>SNG4</t>
  </si>
  <si>
    <t>PUBL IS OSI AS OF 9/11/03 JE</t>
  </si>
  <si>
    <t>HE</t>
  </si>
  <si>
    <t>CHOU</t>
  </si>
  <si>
    <t>OH , CHINA ! : ELEM READER OF MOD CHINESE FOR ADV BEGINNER</t>
  </si>
  <si>
    <t>45.00/25%</t>
  </si>
  <si>
    <t>SEBESTA</t>
  </si>
  <si>
    <t>CONCEPTS OF PROGRAMMING LANGUAGES</t>
  </si>
  <si>
    <t>LAMB</t>
  </si>
  <si>
    <t>LEARNING THE VI EDITOR</t>
  </si>
  <si>
    <t>29.95 PREPRICED</t>
  </si>
  <si>
    <t>111B</t>
  </si>
  <si>
    <t>*2 LITERATURE &amp; SOCIETY (TEXT + VOCABULARY EXERCISE BOOK)</t>
  </si>
  <si>
    <t>60.00/25%</t>
  </si>
  <si>
    <t>WHITTEN</t>
  </si>
  <si>
    <t>* SYSTEMS ANALYSIS &amp; DESIGN METHODS (W/CD)</t>
  </si>
  <si>
    <t>89.50/NET</t>
  </si>
  <si>
    <t>URIBE-URAN</t>
  </si>
  <si>
    <t>STATE &amp; SOCIETY IN SPAN AMER DURING THE AGE OF REVOLUTION</t>
  </si>
  <si>
    <t>NURS</t>
  </si>
  <si>
    <t>10/17 11/14</t>
  </si>
  <si>
    <t>MCJANNET</t>
  </si>
  <si>
    <t>SHEEHY</t>
  </si>
  <si>
    <t>EMERGENCY NURSING (ED: NEWBERRY)</t>
  </si>
  <si>
    <t>69.95/20%</t>
  </si>
  <si>
    <t>132B</t>
  </si>
  <si>
    <t>ULLMAN</t>
  </si>
  <si>
    <t>FIRST COURSE IN DATABASE SYSTEMS</t>
  </si>
  <si>
    <t>54.75/NET</t>
  </si>
  <si>
    <t>RAMEY</t>
  </si>
  <si>
    <t>BREALEY</t>
  </si>
  <si>
    <t>* PRIN OF CORP FINANCE W/ OR W/O POWERWEB CD + MKT INSIGHT</t>
  </si>
  <si>
    <t>ENLIGHTMENT</t>
  </si>
  <si>
    <t>AZTECS</t>
  </si>
  <si>
    <t>RLTY .50 BRT PDS LEFT AT OLD PRICE FOR CONVERSION 035 SLK</t>
  </si>
  <si>
    <t>SNAPPER</t>
  </si>
  <si>
    <t>OTTMAN</t>
  </si>
  <si>
    <t>RUDIMENTS OF MUSIC</t>
  </si>
  <si>
    <t>O/E 6/03 FOLL PROF. WANTS OL/EDT FOR 035</t>
  </si>
  <si>
    <t>CONTINUING W/ CONTEMPORARY JAPANESE WKBK/LAB.MAN.</t>
  </si>
  <si>
    <t>27.00/NET</t>
  </si>
  <si>
    <t>GOUREVITCH</t>
  </si>
  <si>
    <t>DORE</t>
  </si>
  <si>
    <t>STOCK MARKET CAPITALISM : WELFARE CAPITALISM</t>
  </si>
  <si>
    <t>VISONA</t>
  </si>
  <si>
    <t>HISTORY OF ART IN AFRICA</t>
  </si>
  <si>
    <t>PH PRESS</t>
  </si>
  <si>
    <t>*2 KONTAKTE BUNDLE (TEXT W/CD+DICTIONARY)</t>
  </si>
  <si>
    <t>11/04 12/16</t>
  </si>
  <si>
    <t>MONSON-HAEFEL</t>
  </si>
  <si>
    <t>ENTERPRISE JAVA BEANS</t>
  </si>
  <si>
    <t>255AN</t>
  </si>
  <si>
    <t>ORLISTKY</t>
  </si>
  <si>
    <t>COVER</t>
  </si>
  <si>
    <t>ELEMENTS OF INFORMATION THEORY</t>
  </si>
  <si>
    <t>BECKER</t>
  </si>
  <si>
    <t>BODY , SELF &amp; SOCIETY</t>
  </si>
  <si>
    <t>U OF PA</t>
  </si>
  <si>
    <t>18.50/20%</t>
  </si>
  <si>
    <t>BRAY</t>
  </si>
  <si>
    <t>TECHNOLOGIES &amp; GENDER</t>
  </si>
  <si>
    <t>2AK</t>
  </si>
  <si>
    <t>POLESKY</t>
  </si>
  <si>
    <t>HILLEY</t>
  </si>
  <si>
    <t>PIANO FOR THE DEVELOPING MUSICIAN</t>
  </si>
  <si>
    <t>MACKIE</t>
  </si>
  <si>
    <t>FEMINISM IN MODERN JAPAN</t>
  </si>
  <si>
    <t>GENETICS STUDY GUIDE/SOL.MAN</t>
  </si>
  <si>
    <t>GOOD WIVES</t>
  </si>
  <si>
    <t>129A</t>
  </si>
  <si>
    <t>MILLSTONE</t>
  </si>
  <si>
    <t>CORWIN</t>
  </si>
  <si>
    <t>AND STILL WE RISE</t>
  </si>
  <si>
    <t>FACE THE ISSUES</t>
  </si>
  <si>
    <t>20.45/NET</t>
  </si>
  <si>
    <t>MERRIER</t>
  </si>
  <si>
    <t>BASICS : BUSINESS COMMUNICATION</t>
  </si>
  <si>
    <t>S-W</t>
  </si>
  <si>
    <t>22.25/NET</t>
  </si>
  <si>
    <t>LICHTHEIM</t>
  </si>
  <si>
    <t>MARXISM : HISTORICAL &amp; CRITICAL STUDY</t>
  </si>
  <si>
    <t>28.50/20%</t>
  </si>
  <si>
    <t>GUEST</t>
  </si>
  <si>
    <t>ISSUES FOR TODAY (W/ ANSWER KEY)</t>
  </si>
  <si>
    <t>3RD 9/03 FOLL</t>
  </si>
  <si>
    <t>SOARS</t>
  </si>
  <si>
    <t>AMERICAN HEADWAY 2 STUDENT BOOK A</t>
  </si>
  <si>
    <t>7.95/20% NOT TRADE</t>
  </si>
  <si>
    <t>* ADOLESCENCE (W/ OR W/O POWERWEB)</t>
  </si>
  <si>
    <t>PRESSLEY</t>
  </si>
  <si>
    <t>ELEMENTARY DIFFERENTIAL GEOMETRY</t>
  </si>
  <si>
    <t>44.95/30%</t>
  </si>
  <si>
    <t>PUBL OS TILL 12/03 JE</t>
  </si>
  <si>
    <t>GIANCOLI</t>
  </si>
  <si>
    <t>PHYSICS FOR SCIENTISTS &amp; ENGINEERS</t>
  </si>
  <si>
    <t>101.35/NET</t>
  </si>
  <si>
    <t>PAVIA</t>
  </si>
  <si>
    <t>INTRODUCTION TO SPECTROSCOPY</t>
  </si>
  <si>
    <t>RUSSELL</t>
  </si>
  <si>
    <t>WHY I AM NOT A CHRISTIAN</t>
  </si>
  <si>
    <t>MURAKAMI</t>
  </si>
  <si>
    <t>LOGAN</t>
  </si>
  <si>
    <t>FIRST COURSE IN FINITE ELEMENT METHOD</t>
  </si>
  <si>
    <t>FORSTER</t>
  </si>
  <si>
    <t>PASSAGE TO INDIA</t>
  </si>
  <si>
    <t>V PUTI : RUSSIAN GRAMMAR IN CONTEXT</t>
  </si>
  <si>
    <t>ENCOUNTERS IN MICROBIOLOGY</t>
  </si>
  <si>
    <t>12.00/NET</t>
  </si>
  <si>
    <t>INTEG CHINESE SIMP CHAR WKBK LEV 1 PT 1</t>
  </si>
  <si>
    <t>1 DEF. COPY MY DESK 6/8/03 LM</t>
  </si>
  <si>
    <t>SISKIN</t>
  </si>
  <si>
    <t>STUDENT VIEWER'S HDBK T/A LE CHEMIN DU RETOUR</t>
  </si>
  <si>
    <t>16.50/NET</t>
  </si>
  <si>
    <t>KENDRIS</t>
  </si>
  <si>
    <t>SPANISH VERBS</t>
  </si>
  <si>
    <t>DESCARTES</t>
  </si>
  <si>
    <t>SELECTED PHILOSOPHICAL WRITINGS</t>
  </si>
  <si>
    <t>DARNTON</t>
  </si>
  <si>
    <t>GREAT CAT MASSACRE</t>
  </si>
  <si>
    <t>BARTH</t>
  </si>
  <si>
    <t>CITY PEOPLE</t>
  </si>
  <si>
    <t>2N RECD. DEFECTIVE 9/16/03</t>
  </si>
  <si>
    <t>* INTEG CHINESE WKBK LEV 1 PT 2 TAPE</t>
  </si>
  <si>
    <t>MAGDE</t>
  </si>
  <si>
    <t>DANIELS</t>
  </si>
  <si>
    <t>EXPERIMENTAL PHYSICAL CHEMISTRY</t>
  </si>
  <si>
    <t>61.75/NET</t>
  </si>
  <si>
    <t>OP 10/97 NBC</t>
  </si>
  <si>
    <t>105B</t>
  </si>
  <si>
    <t>11/12 12/17</t>
  </si>
  <si>
    <t>FRAZIER</t>
  </si>
  <si>
    <t>NORTHSTAR FOCUS ON LISTENING &amp; SPEAKING BASIC</t>
  </si>
  <si>
    <t>110H</t>
  </si>
  <si>
    <t>DEMOCRACY : HISTORY , THEORY , PRACTICE</t>
  </si>
  <si>
    <t>39.00/20% PRICE NEW AT $39.00 DW 7-2-03</t>
  </si>
  <si>
    <t>TASOOJI</t>
  </si>
  <si>
    <t>RAPPAPORT</t>
  </si>
  <si>
    <t>WIRELESS COMMUNICATIONS</t>
  </si>
  <si>
    <t>96.00/32%</t>
  </si>
  <si>
    <t>INTRILIGATOR</t>
  </si>
  <si>
    <t>GRIFFITHS</t>
  </si>
  <si>
    <t>INTRODUCTION TO ELECTRODYNAMICS</t>
  </si>
  <si>
    <t>81.00/NET</t>
  </si>
  <si>
    <t>COLVILLE</t>
  </si>
  <si>
    <t>HOFFMAN</t>
  </si>
  <si>
    <t>* CORPORATIONS, PARTNERSHIPS, ESTATES (W/2 CD'S)</t>
  </si>
  <si>
    <t>81.75/NET</t>
  </si>
  <si>
    <t>BAUER</t>
  </si>
  <si>
    <t>GRADED FRENCH READER</t>
  </si>
  <si>
    <t>1U DEF. MY DESK 7/21/03</t>
  </si>
  <si>
    <t>CUMMINS</t>
  </si>
  <si>
    <t>NEGOTIATING IDENTITIES</t>
  </si>
  <si>
    <t>CA ASSN BILINGUAL</t>
  </si>
  <si>
    <t>30.00/30%</t>
  </si>
  <si>
    <t>NONRETURNABLE 7/31/02 LM</t>
  </si>
  <si>
    <t>STROUSTRUP</t>
  </si>
  <si>
    <t>C++ PROGRAMMING LANGUAGE (SPECIAL EDITION)</t>
  </si>
  <si>
    <t>WIGHTWICK</t>
  </si>
  <si>
    <t>YOUR FIRST 100 WORDS IN ARABIC</t>
  </si>
  <si>
    <t>JAPANESE FOR BUSY PEOPLE I (REV)</t>
  </si>
  <si>
    <t>ESSENTIALS OF INVESTMENTS READY NOTES</t>
  </si>
  <si>
    <t>14.75/NET</t>
  </si>
  <si>
    <t>09/30 11/25</t>
  </si>
  <si>
    <t>SCHILDT</t>
  </si>
  <si>
    <t>JAVA 2 : BEGINNER'S GUIDE</t>
  </si>
  <si>
    <t>CONNOR</t>
  </si>
  <si>
    <t>JERO TAPAKAN</t>
  </si>
  <si>
    <t>ETHNO PRESS</t>
  </si>
  <si>
    <t>NONRETURNABLE 3 COPIES 5/9/03 035? LM</t>
  </si>
  <si>
    <t>101A</t>
  </si>
  <si>
    <t>BALLET : BEYOND THE BASICS</t>
  </si>
  <si>
    <t>23.75/NET</t>
  </si>
  <si>
    <t>PIKE</t>
  </si>
  <si>
    <t>FREUD</t>
  </si>
  <si>
    <t>FIVE LECTURES ON PSYCHOANALYSIS</t>
  </si>
  <si>
    <t>BIEB</t>
  </si>
  <si>
    <t>LANDE</t>
  </si>
  <si>
    <t>HARTL</t>
  </si>
  <si>
    <t>PRINCIPLES OF POPULATION GENETICS</t>
  </si>
  <si>
    <t>81.95/20%</t>
  </si>
  <si>
    <t>HUSTON</t>
  </si>
  <si>
    <t>MANAGEMENT OF PROJECT PROCUREMENT</t>
  </si>
  <si>
    <t>CUSTOM ONLY 10% RETURNABLE CALL 800228-0634</t>
  </si>
  <si>
    <t>FEELEY</t>
  </si>
  <si>
    <t>SEN</t>
  </si>
  <si>
    <t>DEVELOPMENT AS FREEDOM</t>
  </si>
  <si>
    <t>114D</t>
  </si>
  <si>
    <t>MOLECULAR BIOL OF THE CELL : A PROBLEMS APPROACH (WILSON)</t>
  </si>
  <si>
    <t>COMMENTARY ON THE TORAH</t>
  </si>
  <si>
    <t>SHEVCHENKO</t>
  </si>
  <si>
    <t>MANDELL</t>
  </si>
  <si>
    <t>NAZI OLYMPICS</t>
  </si>
  <si>
    <t>U OF IL</t>
  </si>
  <si>
    <t>BOYCE</t>
  </si>
  <si>
    <t>*2 ELEM DIFF EQUATIONS BUNDLE (TEXT+S.M.)</t>
  </si>
  <si>
    <t>99.00/NET $035 JE</t>
  </si>
  <si>
    <t>ARCHAEOLOGY OF KNOWLEDGE</t>
  </si>
  <si>
    <t>9.56/NET</t>
  </si>
  <si>
    <t>HELEWITZ</t>
  </si>
  <si>
    <t>BASIC CONTRACT LAW FOR PARALEGALS</t>
  </si>
  <si>
    <t>68.95/25%</t>
  </si>
  <si>
    <t>FRUM</t>
  </si>
  <si>
    <t>HOW WE GOT HERE</t>
  </si>
  <si>
    <t>BALDWIN</t>
  </si>
  <si>
    <t>EVIDENCE OF THINGS NOT SEEN</t>
  </si>
  <si>
    <t>GLADMAN</t>
  </si>
  <si>
    <t>GISCOMBE</t>
  </si>
  <si>
    <t>GISCOME ROAD</t>
  </si>
  <si>
    <t>10.95/20% PREPRICED</t>
  </si>
  <si>
    <t>LOUGHEED</t>
  </si>
  <si>
    <t>BARRON'S HOW TO PREPARE FOR THE COMPUTER - BASED TOEFL ESSAY</t>
  </si>
  <si>
    <t>STONE</t>
  </si>
  <si>
    <t>REINTERPRETING THE FRENCH REVOLUTION</t>
  </si>
  <si>
    <t>FOR YOUR INFORMATION BOOK 1</t>
  </si>
  <si>
    <t>19.65/NET</t>
  </si>
  <si>
    <t>4B062</t>
  </si>
  <si>
    <t>09/26 10/10</t>
  </si>
  <si>
    <t>MCCOLLUM</t>
  </si>
  <si>
    <t>MIRA</t>
  </si>
  <si>
    <t>SPEAK SMART ( PRINCETON REVIEW )</t>
  </si>
  <si>
    <t>ALOSH</t>
  </si>
  <si>
    <t>* AHLAN WA SAHLAN AUDIO CD PROGRAM (10 CD'S)</t>
  </si>
  <si>
    <t>KARIS</t>
  </si>
  <si>
    <t>JEPPESEN</t>
  </si>
  <si>
    <t>COUNTERPOINT</t>
  </si>
  <si>
    <t>LINDEMANN</t>
  </si>
  <si>
    <t>JEW ACCUSED</t>
  </si>
  <si>
    <t>LIRU</t>
  </si>
  <si>
    <t>NESTERENKO</t>
  </si>
  <si>
    <t>MORRIS</t>
  </si>
  <si>
    <t>* RUSSIAN FACE TO FACE CASSETTES (LEVEL 1,2,3)</t>
  </si>
  <si>
    <t>150.78/NET</t>
  </si>
  <si>
    <t>LTCO</t>
  </si>
  <si>
    <t>SOMMERSTEIN</t>
  </si>
  <si>
    <t>ARISTOPHANES : ACHARNIANS</t>
  </si>
  <si>
    <t>DAVID B</t>
  </si>
  <si>
    <t>28.00   TRADE.DW</t>
  </si>
  <si>
    <t>LOST IN TRANSLATION</t>
  </si>
  <si>
    <t>20E</t>
  </si>
  <si>
    <t>DAVIS</t>
  </si>
  <si>
    <t>INTRO TO VECTOR ANALYSIS</t>
  </si>
  <si>
    <t>BROWN, WM</t>
  </si>
  <si>
    <t>HAWKES PUB/QUANT SYS</t>
  </si>
  <si>
    <t>1U DEF MY DESK 10/16/03</t>
  </si>
  <si>
    <t>* ALLONS-Y! W/ TAPE</t>
  </si>
  <si>
    <t>* MANAGING SERVICE OPERATIONS DIGITAL COURSE PACK (SHRINKWRAPPED PASSCODE)</t>
  </si>
  <si>
    <t>XANEDU</t>
  </si>
  <si>
    <t>47.30/NET 035$SS 20% MARGIN</t>
  </si>
  <si>
    <t>STUDENTS BUY PASSCODE AT UCSD BOOKSTORE</t>
  </si>
  <si>
    <t>SULLIVAN</t>
  </si>
  <si>
    <t>GO AHEAD ... PROOF IT!</t>
  </si>
  <si>
    <t>MULTIPLE MODERNITIES</t>
  </si>
  <si>
    <t>TEMPLE</t>
  </si>
  <si>
    <t>09/27 11/15</t>
  </si>
  <si>
    <t>MUNDERLOH</t>
  </si>
  <si>
    <t>MULLAHY</t>
  </si>
  <si>
    <t>CASE MANAGER'S HANDBOOK</t>
  </si>
  <si>
    <t>WOOD</t>
  </si>
  <si>
    <t>FORGING DEMOCRACY FROM BELOW</t>
  </si>
  <si>
    <t>4I026</t>
  </si>
  <si>
    <t>GARNER</t>
  </si>
  <si>
    <t>ERNST &amp; YOUNG GUIDE TO FINANCING FOR GROWTH</t>
  </si>
  <si>
    <t>22.95 LEAVE AT 22.95 AFTER 025/DW</t>
  </si>
  <si>
    <t>NADLER</t>
  </si>
  <si>
    <t>CAMBRIDGE COMPANION TO MALEBRANCHE</t>
  </si>
  <si>
    <t>10/02 11/20</t>
  </si>
  <si>
    <t>PANTONE</t>
  </si>
  <si>
    <t>MARCHAL</t>
  </si>
  <si>
    <t>XML BY EXAMPLE</t>
  </si>
  <si>
    <t>QUE</t>
  </si>
  <si>
    <t>FIVE WOMEN WHO LOVED LOVE</t>
  </si>
  <si>
    <t>TUTTLE</t>
  </si>
  <si>
    <t>STRUNK</t>
  </si>
  <si>
    <t>ELEMENTS OF STYLE</t>
  </si>
  <si>
    <t>LEVIN</t>
  </si>
  <si>
    <t>PALEY</t>
  </si>
  <si>
    <t>KWANZAA &amp; ME</t>
  </si>
  <si>
    <t>DOS MUNDOS (W/O TAPES &amp; CD'S)</t>
  </si>
  <si>
    <t>73.50/NET</t>
  </si>
  <si>
    <t>1N &amp; 1U DEFECTIVE MY DESK 10/9/03 LM</t>
  </si>
  <si>
    <t>CHRISTIANO</t>
  </si>
  <si>
    <t>PHILOSOPHY &amp; DEMOCRACY</t>
  </si>
  <si>
    <t>33.95/20%</t>
  </si>
  <si>
    <t>ARENDT</t>
  </si>
  <si>
    <t>HUMAN CONDITION (INTRO: CANOVAN)</t>
  </si>
  <si>
    <t>10/07 12/02</t>
  </si>
  <si>
    <t>NICKELS</t>
  </si>
  <si>
    <t>* UNDERSTANDING BUSINESS (W/CD-ROM)</t>
  </si>
  <si>
    <t>80.25/NET</t>
  </si>
  <si>
    <t>7TH 1/04 FOLL</t>
  </si>
  <si>
    <t>INTEG CHINIESE TRAD TEXT LEV 1 PT 1</t>
  </si>
  <si>
    <t>MURFIN</t>
  </si>
  <si>
    <t>BEDFORD GLOSSARY OF CRITICAL &amp; LITERARY TERMS</t>
  </si>
  <si>
    <t>19.50/NET</t>
  </si>
  <si>
    <t>JEFFERSON'S SCISSORS</t>
  </si>
  <si>
    <t>30% MARGIN $10 ROYATLY 035 SLK</t>
  </si>
  <si>
    <t>09/22 09/25</t>
  </si>
  <si>
    <t>STEFANIK</t>
  </si>
  <si>
    <t>CAL/OSHA SOURCE 2003 SUPPLEMENT</t>
  </si>
  <si>
    <t>CA SAFETY SRVCS</t>
  </si>
  <si>
    <t>ADOLESCENCE STUDY GUIDE</t>
  </si>
  <si>
    <t>CURLEY</t>
  </si>
  <si>
    <t>SPINOZA READER</t>
  </si>
  <si>
    <t>TWINAM</t>
  </si>
  <si>
    <t>PUBLIC LIVES , PRIVATE SECRETS</t>
  </si>
  <si>
    <t>DURKHEIM</t>
  </si>
  <si>
    <t>ELEMENTARY FORMS OF RELIGIOUS LIFE</t>
  </si>
  <si>
    <t>PAGODA</t>
  </si>
  <si>
    <t>HARCOURT TRADE</t>
  </si>
  <si>
    <t>UTOPIA (ED: WOOTON)</t>
  </si>
  <si>
    <t>INTEG KOREAN BEGINNING 1 WKBK</t>
  </si>
  <si>
    <t>BEING ISRAELI</t>
  </si>
  <si>
    <t>SANDEL</t>
  </si>
  <si>
    <t>LIBERALISM &amp; LIMITS OF JUSTICE</t>
  </si>
  <si>
    <t>PUBL IS OSI DNN ON 8/26/03</t>
  </si>
  <si>
    <t>CALCULUS CONCEPTS MULTIVARIABLE</t>
  </si>
  <si>
    <t>76.75/NET</t>
  </si>
  <si>
    <t>LIPPMANN</t>
  </si>
  <si>
    <t>PUBLIC OPINION</t>
  </si>
  <si>
    <t>BEMIS</t>
  </si>
  <si>
    <t>INTERACTIVE VOCABULARY : GENERAL WORDS</t>
  </si>
  <si>
    <t>2ND 7/03 FOLL</t>
  </si>
  <si>
    <t>MACHIAVELLI</t>
  </si>
  <si>
    <t>PRINCE</t>
  </si>
  <si>
    <t>BIRTH OF TRAGEDY / THE CASE OF WAGNER (VINTAGE ED)</t>
  </si>
  <si>
    <t>*3 CALCULUS CONCEPTS MULTIVAR BUNDLE (TEXT+S.G.+S.M.)</t>
  </si>
  <si>
    <t>76.75/NET $035 JE</t>
  </si>
  <si>
    <t>NICHOLS</t>
  </si>
  <si>
    <t>INTRO TO DOCUMENTARY</t>
  </si>
  <si>
    <t>CRISIS OF ISLAM</t>
  </si>
  <si>
    <t>SKRETNY</t>
  </si>
  <si>
    <t>DIVISION OF LABOR IN SOCIETY (REV)</t>
  </si>
  <si>
    <t>17.95/25%</t>
  </si>
  <si>
    <t>POZAR</t>
  </si>
  <si>
    <t>MICROWAVE ENGINEERING</t>
  </si>
  <si>
    <t>158A</t>
  </si>
  <si>
    <t>NAZI SEIZURE OF POWER (REVISED)</t>
  </si>
  <si>
    <t>WATTS</t>
  </si>
  <si>
    <t>HONIG</t>
  </si>
  <si>
    <t>TEACHING READING</t>
  </si>
  <si>
    <t>ACADEMIC THER</t>
  </si>
  <si>
    <t>LIFE</t>
  </si>
  <si>
    <t>90.20/NET</t>
  </si>
  <si>
    <t>7TH 12/03/FOL</t>
  </si>
  <si>
    <t>232A</t>
  </si>
  <si>
    <t>STPA</t>
  </si>
  <si>
    <t>CASSEDY</t>
  </si>
  <si>
    <t>DOSTOYEVSKY</t>
  </si>
  <si>
    <t>BROTHERS KARAMOZOV (ED: MATLAW)</t>
  </si>
  <si>
    <t>13.00/NET</t>
  </si>
  <si>
    <t>09/25 11/13</t>
  </si>
  <si>
    <t>10/30 12/11</t>
  </si>
  <si>
    <t>212A</t>
  </si>
  <si>
    <t>MANOHAR</t>
  </si>
  <si>
    <t>SAKURAI</t>
  </si>
  <si>
    <t>MODERN QUANTUM MECHANICS</t>
  </si>
  <si>
    <t>79.25/NET</t>
  </si>
  <si>
    <t>10/01 11/05</t>
  </si>
  <si>
    <t>CUNNINGHAM</t>
  </si>
  <si>
    <t>CORPORATIONS, PARTNERSHIPS, ESTATES &amp; TRUSTS S.G.</t>
  </si>
  <si>
    <t>29.50/NET</t>
  </si>
  <si>
    <t>MYLES</t>
  </si>
  <si>
    <t>TILLMAN</t>
  </si>
  <si>
    <t>NO LEASE ON LIFE</t>
  </si>
  <si>
    <t>EVJEN</t>
  </si>
  <si>
    <t>XML WEB SERVICES FOR ASP.NET</t>
  </si>
  <si>
    <t>HUNGRY MINDS</t>
  </si>
  <si>
    <t>ZAHRAN</t>
  </si>
  <si>
    <t>BEGGAR AT DAMASCUS GATE</t>
  </si>
  <si>
    <t>POST APOLLO</t>
  </si>
  <si>
    <t>ARMANTROUT</t>
  </si>
  <si>
    <t>HOOVER</t>
  </si>
  <si>
    <t>POSTMODERN AMERICAN POETRY</t>
  </si>
  <si>
    <t>SIPSER</t>
  </si>
  <si>
    <t>INTRO TO THE THEORY OF COMPUTATION</t>
  </si>
  <si>
    <t>476055,476060,</t>
  </si>
  <si>
    <t>* INTEG CHINESE AUDIO CD'S LEV PT 1 PT 1</t>
  </si>
  <si>
    <t>FRENCH SLANG</t>
  </si>
  <si>
    <t>3.95/20%</t>
  </si>
  <si>
    <t>BAYM</t>
  </si>
  <si>
    <t>LECTURES ON QUANTUM MECHANICS</t>
  </si>
  <si>
    <t>62.00/20%</t>
  </si>
  <si>
    <t>270A</t>
  </si>
  <si>
    <t>HECTH-NIELSEN</t>
  </si>
  <si>
    <t>NATIONAL</t>
  </si>
  <si>
    <t>ON BEING A SCIENTIST</t>
  </si>
  <si>
    <t>NATL ACAD PRESS</t>
  </si>
  <si>
    <t>5.00/20%</t>
  </si>
  <si>
    <t>131A</t>
  </si>
  <si>
    <t>DROGE</t>
  </si>
  <si>
    <t>EHRMAN</t>
  </si>
  <si>
    <t>NEW TESTAMENT : HISTORICAL INTRO TO EARLY CHRISTIAN WRITING</t>
  </si>
  <si>
    <t>43.95/20%</t>
  </si>
  <si>
    <t>GRANGER</t>
  </si>
  <si>
    <t>LISPECTOR</t>
  </si>
  <si>
    <t>HOUR OF THE STAR (TRANS:PONTIERO)</t>
  </si>
  <si>
    <t>NEW DIRECTIONS</t>
  </si>
  <si>
    <t>BOYER</t>
  </si>
  <si>
    <t>SALEM POSSESSED</t>
  </si>
  <si>
    <t>GEAR</t>
  </si>
  <si>
    <t>CAMBRIDGE PREPARATION FOR THE TOEFL TEST</t>
  </si>
  <si>
    <t>34.95 TRADE PRE-PRICED</t>
  </si>
  <si>
    <t>LATI</t>
  </si>
  <si>
    <t>ZAMOSC</t>
  </si>
  <si>
    <t>HALEBSKY</t>
  </si>
  <si>
    <t>CAPITAL POWER &amp; INEQUALITY IN LATIN AMERICA</t>
  </si>
  <si>
    <t>HAGGARD</t>
  </si>
  <si>
    <t>* BUSINESS AND GOVERNMENT IN THE GLOBAL ECONOMY DIGITAL COURSE PACK (SHRINKWRAPPED PASSCODE)</t>
  </si>
  <si>
    <t>53.90/NET 035$SS 20% MARGIN</t>
  </si>
  <si>
    <t>CHEMISTRY STUDY GUIDE</t>
  </si>
  <si>
    <t>24.50/NET</t>
  </si>
  <si>
    <t>GUYOMARCH</t>
  </si>
  <si>
    <t>DEVELOPMENTS IN FRENCH POLITICS</t>
  </si>
  <si>
    <t>HUMANITIES</t>
  </si>
  <si>
    <t>COLAPINTO</t>
  </si>
  <si>
    <t>HERRELL</t>
  </si>
  <si>
    <t>FIFTY STRATEGIES FOR TEACHING ENGLISH LANGUAGE LEARNERS</t>
  </si>
  <si>
    <t>LIM</t>
  </si>
  <si>
    <t>GRAMMAR WORKBOOK FOR THE TOEFL EXAM</t>
  </si>
  <si>
    <t>SPEERT</t>
  </si>
  <si>
    <t>ROGERS</t>
  </si>
  <si>
    <t>CREATIVE CONNECTION</t>
  </si>
  <si>
    <t>SCI/BEHAVIOR</t>
  </si>
  <si>
    <t>BARAKAT</t>
  </si>
  <si>
    <t>STONE OF LAUGHTER</t>
  </si>
  <si>
    <t>QUARTET</t>
  </si>
  <si>
    <t>GAY SCIENCE</t>
  </si>
  <si>
    <t>WILLIAMS</t>
  </si>
  <si>
    <t>MAZUR</t>
  </si>
  <si>
    <t>LEARNING &amp; BEHAVIOR</t>
  </si>
  <si>
    <t>71.00/NET</t>
  </si>
  <si>
    <t>*2 PRIN OF BIOCHEM BUNDLE (TEXT W/CD+S.G.)</t>
  </si>
  <si>
    <t>PETERS</t>
  </si>
  <si>
    <t>CALLAN</t>
  </si>
  <si>
    <t>* ENVIRONMENTAL ECON &amp; MGT W/ECON APPS+INFOTRAC CARDS</t>
  </si>
  <si>
    <t>76.00/NET</t>
  </si>
  <si>
    <t>BERG</t>
  </si>
  <si>
    <t>QUALITATIVE RESEARCH METHODS FOR THE SOCIAL SCIENCES</t>
  </si>
  <si>
    <t>39.75/NET</t>
  </si>
  <si>
    <t>ST EXUPERY</t>
  </si>
  <si>
    <t>LE PETIT PRINCE (EDUCATION EDITION)</t>
  </si>
  <si>
    <t>HOWELL</t>
  </si>
  <si>
    <t>MARRIAGE EXCHANGE</t>
  </si>
  <si>
    <t>19.00/20%</t>
  </si>
  <si>
    <t>PRINCIPLES OF GENETICS STUDY GUIDE</t>
  </si>
  <si>
    <t>FROM RELIABLE SOURCES</t>
  </si>
  <si>
    <t>CARPENTIER</t>
  </si>
  <si>
    <t>KINGDOM OF THIS WORLD</t>
  </si>
  <si>
    <t>ELDON</t>
  </si>
  <si>
    <t>BHASKER</t>
  </si>
  <si>
    <t>VERILOG HDL SYNTHESIS</t>
  </si>
  <si>
    <t>STAR GALAXY</t>
  </si>
  <si>
    <t>59.95/30%</t>
  </si>
  <si>
    <t>BANTAM COLLEGE ROGET'S THESAURUS</t>
  </si>
  <si>
    <t>PC IS NOT A TYPEWRITER</t>
  </si>
  <si>
    <t>PEACHPIT</t>
  </si>
  <si>
    <t>MOMPLE</t>
  </si>
  <si>
    <t>NEIGHBOURS (TRANS BARTLETT)</t>
  </si>
  <si>
    <t>HEINEMANN</t>
  </si>
  <si>
    <t>DEVILS</t>
  </si>
  <si>
    <t>SEBASTIAN</t>
  </si>
  <si>
    <t>SCHWARTZ</t>
  </si>
  <si>
    <t>LEARNING PERL</t>
  </si>
  <si>
    <t>BELONGIE</t>
  </si>
  <si>
    <t>DIGITAL IMAGE PROCESSING</t>
  </si>
  <si>
    <t>THDE</t>
  </si>
  <si>
    <t>BROCKETT</t>
  </si>
  <si>
    <t>* ESSENTIAL THEATRE (W/INFOTRAC)</t>
  </si>
  <si>
    <t>BESCHERELLE</t>
  </si>
  <si>
    <t>LA CONJUGAISON POUR TOUS (HATIER)</t>
  </si>
  <si>
    <t>HATIER</t>
  </si>
  <si>
    <t>14.95/25%</t>
  </si>
  <si>
    <t>CURRIE</t>
  </si>
  <si>
    <t>CONSTITUTION OF THE UNITED STATES</t>
  </si>
  <si>
    <t>12.00/20%</t>
  </si>
  <si>
    <t>CALC EARLY TRANS SINGLE VAR S.M.</t>
  </si>
  <si>
    <t>MCCULLOCH</t>
  </si>
  <si>
    <t>KEENER</t>
  </si>
  <si>
    <t>MATHEMATICAL PHYSIOLOGY</t>
  </si>
  <si>
    <t>ACCOUNTING STUDY GDE &amp; WKG PPRS</t>
  </si>
  <si>
    <t>CALCULUS CONCEPTS MULTIVAR S.G.</t>
  </si>
  <si>
    <t>17.50/NET</t>
  </si>
  <si>
    <t>BEST PRACTICE CASES IN BRANDING</t>
  </si>
  <si>
    <t>25.00/NET</t>
  </si>
  <si>
    <t>BOUCHOUX</t>
  </si>
  <si>
    <t>LEGAL RESEARCH &amp; WRITING FOR PARALEGALS</t>
  </si>
  <si>
    <t>68.95/20%</t>
  </si>
  <si>
    <t>EPPING</t>
  </si>
  <si>
    <t>BEGINNER'S GUIDE TO THE WORLD ECONOMY</t>
  </si>
  <si>
    <t>STATISTICAL TECHNIQUES IN BUS &amp; ECON S.G.</t>
  </si>
  <si>
    <t>12TH 1.04 FOLL</t>
  </si>
  <si>
    <t>KERNIGHAN</t>
  </si>
  <si>
    <t>C PROGRAMMING LANGUAGE</t>
  </si>
  <si>
    <t>MOAVENI</t>
  </si>
  <si>
    <t>FINITE ELEMENT ANALYSIS</t>
  </si>
  <si>
    <t>BERGER</t>
  </si>
  <si>
    <t>WAYS OF SEEING</t>
  </si>
  <si>
    <t>SOLOMON</t>
  </si>
  <si>
    <t>WHAT NIETZSCHE REALLY SAID</t>
  </si>
  <si>
    <t>SCHOCKEN</t>
  </si>
  <si>
    <t>MCPARTLAND-FAIRMAN</t>
  </si>
  <si>
    <t>TAKE IT EASY : AMERICAN IDIOMS</t>
  </si>
  <si>
    <t>29.95/NET</t>
  </si>
  <si>
    <t>SHIRLEY</t>
  </si>
  <si>
    <t>LHCO</t>
  </si>
  <si>
    <t>BADER</t>
  </si>
  <si>
    <t>KOTTER</t>
  </si>
  <si>
    <t>HEART OF CHANGE</t>
  </si>
  <si>
    <t>HARV BUS SCH</t>
  </si>
  <si>
    <t>CRAWFORD</t>
  </si>
  <si>
    <t>COREY</t>
  </si>
  <si>
    <t>THEORY &amp; PRACTICE OF COUNSELING &amp; PSYCHOTHERAPY</t>
  </si>
  <si>
    <t>54.25/NET PROMO USED FOR 035/DW</t>
  </si>
  <si>
    <t>PROF WANTS OE FOR 035 JE</t>
  </si>
  <si>
    <t>MATTHEWS</t>
  </si>
  <si>
    <t>ARCHAEOLOGY OF MESOPOTAMIA</t>
  </si>
  <si>
    <t>23.95/30%</t>
  </si>
  <si>
    <t>OSTROM</t>
  </si>
  <si>
    <t>GOVERNING THE COMMONS</t>
  </si>
  <si>
    <t>21.00/20% NOT TRADE</t>
  </si>
  <si>
    <t>MAKING A NEW DEAL</t>
  </si>
  <si>
    <t>BANNOCK</t>
  </si>
  <si>
    <t>PENGUIN DICTIONARY OF ECONOMICS</t>
  </si>
  <si>
    <t>PUBL IS OSI AS OF 10/03</t>
  </si>
  <si>
    <t>DYM</t>
  </si>
  <si>
    <t>ENGINEERING DESIGN</t>
  </si>
  <si>
    <t>2ND 11/03 FOLL</t>
  </si>
  <si>
    <t>GORDON</t>
  </si>
  <si>
    <t>SCHOLES</t>
  </si>
  <si>
    <t>TAXES &amp; BUSINESS STRATEGY</t>
  </si>
  <si>
    <t>97.50/NET</t>
  </si>
  <si>
    <t>FOUNTAS</t>
  </si>
  <si>
    <t>GUIDING READERS &amp; WRITERS (GRADES 3-6)</t>
  </si>
  <si>
    <t>39.00/20%</t>
  </si>
  <si>
    <t>*3 KONTAKTE BUNDLE (TEXT W/CD+ARBEITSBUCH+STUDENT DASHER CD)</t>
  </si>
  <si>
    <t>96.05/NET $035 JE</t>
  </si>
  <si>
    <t>SILVERTHORN</t>
  </si>
  <si>
    <t>* HUMAN PHYSIOLOGY W/ INTERACTIVE PHYSIOL CD</t>
  </si>
  <si>
    <t>94.50/NET</t>
  </si>
  <si>
    <t>1 RECD. DAMAGED 7/15/03</t>
  </si>
  <si>
    <t>* NEUROSCIENCE (W/ OR W/O CD)</t>
  </si>
  <si>
    <t>84.95/20%</t>
  </si>
  <si>
    <t>PASQUALE</t>
  </si>
  <si>
    <t>SILBERSCHATZ</t>
  </si>
  <si>
    <t>OPERATING SYSTEM CONCEPTS W/ XP</t>
  </si>
  <si>
    <t>72.00/NET</t>
  </si>
  <si>
    <t>HAWES</t>
  </si>
  <si>
    <t>INTERNATIONAL POLITICS</t>
  </si>
  <si>
    <t>43.50/NET</t>
  </si>
  <si>
    <t>FITZPATRICK</t>
  </si>
  <si>
    <t>RUSSIAN REVOLUTION</t>
  </si>
  <si>
    <t>SCOTT</t>
  </si>
  <si>
    <t>PRATA</t>
  </si>
  <si>
    <t>C++ PRIMER PLUS</t>
  </si>
  <si>
    <t>112A</t>
  </si>
  <si>
    <t>GREEK LYRIC POETRY</t>
  </si>
  <si>
    <t>112B</t>
  </si>
  <si>
    <t>WATSON</t>
  </si>
  <si>
    <t>RECOMBINANT DNA</t>
  </si>
  <si>
    <t>FERRIS</t>
  </si>
  <si>
    <t>LOVE AMONG THE WALNUTS</t>
  </si>
  <si>
    <t>16.00 LEAVE @ $5.99 035</t>
  </si>
  <si>
    <t>* BASIC CHEMISTRY W/ STUDENT SUPP PKG</t>
  </si>
  <si>
    <t>62.97/NET</t>
  </si>
  <si>
    <t>0618305041+0618388036</t>
  </si>
  <si>
    <t>RUSSIAN FACE TO FACE LEVEL 1 WORKBOOK</t>
  </si>
  <si>
    <t>11.97/NET</t>
  </si>
  <si>
    <t>PUBL OS TLL 10/22/LM DNN ON 7/30/03</t>
  </si>
  <si>
    <t>VASCONCELOS</t>
  </si>
  <si>
    <t>LA RAZA COSMICA</t>
  </si>
  <si>
    <t>11.95/20%</t>
  </si>
  <si>
    <t>* DOS MUNDOS W/CD</t>
  </si>
  <si>
    <t>LNCI</t>
  </si>
  <si>
    <t>09/11 12/13</t>
  </si>
  <si>
    <t>WETTHER</t>
  </si>
  <si>
    <t>IYER</t>
  </si>
  <si>
    <t>LEGAL NURSE CONSULTING</t>
  </si>
  <si>
    <t>HERITAGE OF WORLD CIVILIZATION VOL 1 (CUSTOM)</t>
  </si>
  <si>
    <t>6TH DUE ON 12/15/03 PER PUBL</t>
  </si>
  <si>
    <t>COSF</t>
  </si>
  <si>
    <t>ROSENSTIEL</t>
  </si>
  <si>
    <t>STRANGE BEDFELLOWS</t>
  </si>
  <si>
    <t>HYPERION</t>
  </si>
  <si>
    <t>RECD. 1U DAMAGED RETURN TO NEB. MY DESK 3/21/01</t>
  </si>
  <si>
    <t>09/24 11/12</t>
  </si>
  <si>
    <t>HAYWARD</t>
  </si>
  <si>
    <t>ESPRONCEDA</t>
  </si>
  <si>
    <t>EL ESTUDIANTE DE SALAMANCA / EL DIABLO</t>
  </si>
  <si>
    <t>DOS MUNDOS CUADERNO CASSETTES (PART B)</t>
  </si>
  <si>
    <t>B</t>
  </si>
  <si>
    <t>STEINBACH</t>
  </si>
  <si>
    <t>AUGE</t>
  </si>
  <si>
    <t>NON - PLACES</t>
  </si>
  <si>
    <t>VERSO</t>
  </si>
  <si>
    <t>17.00/20%</t>
  </si>
  <si>
    <t>SERENO</t>
  </si>
  <si>
    <t>BUXTON</t>
  </si>
  <si>
    <t>INTRODUCTION TO FUNCTIONAL MAGNETIC</t>
  </si>
  <si>
    <t>150.00/33%</t>
  </si>
  <si>
    <t>PATRONCINI</t>
  </si>
  <si>
    <t>OGGI IN ITALIA WORKBOOK/LAB MANUAL</t>
  </si>
  <si>
    <t>38.37/NET</t>
  </si>
  <si>
    <t>SHANI</t>
  </si>
  <si>
    <t>BEHAVIOR IN ORGANIZATIONS (W/ POWERWEB)</t>
  </si>
  <si>
    <t>60.50/NET</t>
  </si>
  <si>
    <t>MCDANIEL</t>
  </si>
  <si>
    <t>* MARKETING RESEARCH (W/CD)</t>
  </si>
  <si>
    <t>RICHTER</t>
  </si>
  <si>
    <t>FACING EAST FROM INDIAN COUNTRY</t>
  </si>
  <si>
    <t>YIANNAKAKIS</t>
  </si>
  <si>
    <t>HELFERT</t>
  </si>
  <si>
    <t>TECHNIQUES OF FINANCIAL ANALYSIS</t>
  </si>
  <si>
    <t>MARIUS</t>
  </si>
  <si>
    <t>SHORT GUIDE TO WRITING ABOUT HISTORY</t>
  </si>
  <si>
    <t>17.10/NET</t>
  </si>
  <si>
    <t>CARVER</t>
  </si>
  <si>
    <t>DEVELOPMENT IN INFANCY</t>
  </si>
  <si>
    <t>VIRGIL</t>
  </si>
  <si>
    <t>AENEID (TR: FITZGERALD)</t>
  </si>
  <si>
    <t>*3 OGGI IN ITALIA BUNDLE (TEXT+WKBK+AUDIO CD)</t>
  </si>
  <si>
    <t>105.87/NET $035 JE</t>
  </si>
  <si>
    <t>RIDGE</t>
  </si>
  <si>
    <t>JOAQUIN MURIETA</t>
  </si>
  <si>
    <t>BETTS</t>
  </si>
  <si>
    <t>LAZEAR</t>
  </si>
  <si>
    <t>PERSONNEL ECONOMICS FOR MANAGERS</t>
  </si>
  <si>
    <t>LUCO</t>
  </si>
  <si>
    <t>ERINGEN</t>
  </si>
  <si>
    <t>ELASTODYNAMICS</t>
  </si>
  <si>
    <t>AGE OF CULTURAL REVOLUTIONS</t>
  </si>
  <si>
    <t>GOLDSBY</t>
  </si>
  <si>
    <t>IMMUNOLOGY</t>
  </si>
  <si>
    <t>58.70/NET</t>
  </si>
  <si>
    <t>HOYT</t>
  </si>
  <si>
    <t>REVISIT, REFLECT, RETELL</t>
  </si>
  <si>
    <t>POLLOCK</t>
  </si>
  <si>
    <t>ANCIENT MESOPOTAMIA</t>
  </si>
  <si>
    <t>09/22 10/20</t>
  </si>
  <si>
    <t>DOPPLET</t>
  </si>
  <si>
    <t>HEARTS OF MEN</t>
  </si>
  <si>
    <t>QUEST : READING &amp; WRITING ... BOOK 1</t>
  </si>
  <si>
    <t>22.21/NET</t>
  </si>
  <si>
    <t>FINIS REI PUBLICAE STUDENT WORKBOOK</t>
  </si>
  <si>
    <t>NEGRETE</t>
  </si>
  <si>
    <t>* PRENTICE HALL REF GDE TO GRAMMAR &amp; USAGE W/WEB SUBSCRIPTION</t>
  </si>
  <si>
    <t>33.00/NET</t>
  </si>
  <si>
    <t>INTEG CHINESE SIMP CHAR WKBK LEV 1 PT 2</t>
  </si>
  <si>
    <t>ENGLEKIRK</t>
  </si>
  <si>
    <t>SEISMIC DESIGN OF REINFORCED &amp; PRECAST CONCRETE BUILDINGS</t>
  </si>
  <si>
    <t>175.00/20%</t>
  </si>
  <si>
    <t>ORLITSKY</t>
  </si>
  <si>
    <t>EPP</t>
  </si>
  <si>
    <t>DISCRETE MATHEMATICS WITH APPLICATIONS</t>
  </si>
  <si>
    <t>LAFEBER</t>
  </si>
  <si>
    <t>CLASH</t>
  </si>
  <si>
    <t>THPW</t>
  </si>
  <si>
    <t>SHANK</t>
  </si>
  <si>
    <t>INTRODUCTION TO PLAYWRITING</t>
  </si>
  <si>
    <t>30% MARGIN 2.20 ROYALTY 035 SLK</t>
  </si>
  <si>
    <t>LI</t>
  </si>
  <si>
    <t>CREEVY</t>
  </si>
  <si>
    <t>OIL PAINTING BOOK</t>
  </si>
  <si>
    <t>*2 PRIN OF BIOCHEM BUNDLE (TEXT W/CD+LECTURE NOTES)</t>
  </si>
  <si>
    <t>DON'T USE IF PRICE IS PROF JE</t>
  </si>
  <si>
    <t>PROBABILITY &amp; STATISTICS (ED: SPIEGEL)</t>
  </si>
  <si>
    <t>TALK IT THROUGH ! 2 : LISTENING , SPEAKING , &amp; PRONUNCIATION</t>
  </si>
  <si>
    <t>4A038</t>
  </si>
  <si>
    <t>WALKER</t>
  </si>
  <si>
    <t>LEENDERS</t>
  </si>
  <si>
    <t>PURCHASING &amp; SUPPLY MANAGEMENT</t>
  </si>
  <si>
    <t>90.00/NET</t>
  </si>
  <si>
    <t>SAID</t>
  </si>
  <si>
    <t>ORIENTALISM</t>
  </si>
  <si>
    <t>HIRSCH</t>
  </si>
  <si>
    <t>ALBEE</t>
  </si>
  <si>
    <t>ZOO STORY &amp; THE SANDBOX</t>
  </si>
  <si>
    <t>DRAMATISTS</t>
  </si>
  <si>
    <t>DALLAIRE</t>
  </si>
  <si>
    <t>CASEBOOK IN ABNORMAL PSYCHOLOGY</t>
  </si>
  <si>
    <t>480800-480801</t>
  </si>
  <si>
    <t>LANGAN</t>
  </si>
  <si>
    <t>ENGLISH SKILLS W/ READINGS</t>
  </si>
  <si>
    <t>41.00/NET</t>
  </si>
  <si>
    <t>ELEM DIFF EQUATIONS STUDENT SOLN MAN</t>
  </si>
  <si>
    <t>GOLDZBAND</t>
  </si>
  <si>
    <t>FOUND OF FINANCIAL MGT S.G. / WORKBOOK</t>
  </si>
  <si>
    <t>32.00/NET</t>
  </si>
  <si>
    <t>11TH 1/04 FOLL</t>
  </si>
  <si>
    <t>DISCOURSE ON METHOD &amp; MEDITATIONS ON FIRST PHILOSOPHY (ED: CRESS)</t>
  </si>
  <si>
    <t>DANIELOU</t>
  </si>
  <si>
    <t>MANIMEKHALAI</t>
  </si>
  <si>
    <t>136A</t>
  </si>
  <si>
    <t>ANDREWS</t>
  </si>
  <si>
    <t>UNDERTAKER OF THE MIND</t>
  </si>
  <si>
    <t>ELEMENTARY DIFF EQUATIONS &amp; BOUNDARY VALUE PROBLEMS</t>
  </si>
  <si>
    <t>INTEG CHINESE SIMP WKBK LEV 1 PT 2</t>
  </si>
  <si>
    <t>HUERTA</t>
  </si>
  <si>
    <t>MIDSUMMER NIGHT'S DREAM</t>
  </si>
  <si>
    <t>NONRETURNABLE 5/9/03 LM</t>
  </si>
  <si>
    <t>AZAR</t>
  </si>
  <si>
    <t>FUNDAMENTALS OF ENGLISH GRAMMAR</t>
  </si>
  <si>
    <t>31.95/NET</t>
  </si>
  <si>
    <t>ALBAN</t>
  </si>
  <si>
    <t>PROPRIETY &amp; PERMISSIVENESS IN BOURBON MEXICO</t>
  </si>
  <si>
    <t>*3 ALLONS-Y! BUNDLE (TEXT+WKBK+CD'S)</t>
  </si>
  <si>
    <t>67.00/NET $035 JE</t>
  </si>
  <si>
    <t>CAL/OSHA SOURCE 2002</t>
  </si>
  <si>
    <t>UNDERSTANDING &amp; USING ENGLISH GRAMMAR W/ANSWER KEY</t>
  </si>
  <si>
    <t>KLATCH</t>
  </si>
  <si>
    <t>GOFFMAN</t>
  </si>
  <si>
    <t>ASYLUMS</t>
  </si>
  <si>
    <t>SEAL</t>
  </si>
  <si>
    <t>ACADEMIC ENCOUNTERS</t>
  </si>
  <si>
    <t>23.95/20% NOT TRADE</t>
  </si>
  <si>
    <t>OMI</t>
  </si>
  <si>
    <t>RACIAL FORMATION IN THE UNITED STATES</t>
  </si>
  <si>
    <t>ESSENTIALS OF INVESTMENTS SOL. MAN</t>
  </si>
  <si>
    <t>IGARASHI</t>
  </si>
  <si>
    <t>BODIES OF MEMORY</t>
  </si>
  <si>
    <t>KEYS FOR WRITERS</t>
  </si>
  <si>
    <t>32.07/NET</t>
  </si>
  <si>
    <t>PUCKETTE</t>
  </si>
  <si>
    <t>ROSSING</t>
  </si>
  <si>
    <t>SCIENCE OF SOUND</t>
  </si>
  <si>
    <t>POPPER</t>
  </si>
  <si>
    <t>CONJECTURES &amp; REFUTATIONS</t>
  </si>
  <si>
    <t>30% MARGIN $3.49 ROYALTY 035 SLK</t>
  </si>
  <si>
    <t>WEBSTER</t>
  </si>
  <si>
    <t>SO TO SPEAK BOOK 2</t>
  </si>
  <si>
    <t>18.57/NET</t>
  </si>
  <si>
    <t>PROJECT PLANNING SCHEDULING &amp; CONTROL</t>
  </si>
  <si>
    <t>KENYON</t>
  </si>
  <si>
    <t>ZOBEL</t>
  </si>
  <si>
    <t>TRAVEL WRITER'S HANDBOOK : HOW TO WRITE &amp; SELL YOUR OWN TRAVEL EXPERIENCE</t>
  </si>
  <si>
    <t>18.95/30%</t>
  </si>
  <si>
    <t>FELIX</t>
  </si>
  <si>
    <t>GOSHGARIAN</t>
  </si>
  <si>
    <t>CONTEMPORARY READER</t>
  </si>
  <si>
    <t>BARRACLOUGH</t>
  </si>
  <si>
    <t>INTRO TO CONTEMPORARY HISTORY</t>
  </si>
  <si>
    <t>OMAGGIO HADLE</t>
  </si>
  <si>
    <t>TEACHING LANGUAGE IN CONTEXT</t>
  </si>
  <si>
    <t>MICROBES &amp; SOCIETY</t>
  </si>
  <si>
    <t>62.00/NET</t>
  </si>
  <si>
    <t>0072879521</t>
  </si>
  <si>
    <t>0072835044</t>
  </si>
  <si>
    <t>0131777335</t>
  </si>
  <si>
    <t>0130650064</t>
  </si>
  <si>
    <t>013179356x</t>
  </si>
  <si>
    <t>0471291765</t>
  </si>
  <si>
    <t>0100715966</t>
  </si>
  <si>
    <t>0471072087</t>
  </si>
  <si>
    <t>0471226483</t>
  </si>
  <si>
    <t>0471476412</t>
  </si>
  <si>
    <t>1563374765</t>
  </si>
  <si>
    <t>1563298597</t>
  </si>
  <si>
    <t>0072422807</t>
  </si>
  <si>
    <t>0072837365</t>
  </si>
  <si>
    <t>0072422823</t>
  </si>
  <si>
    <t>0324189923</t>
  </si>
  <si>
    <t>0324189958</t>
  </si>
  <si>
    <t>0766808815</t>
  </si>
  <si>
    <t>0072225351</t>
  </si>
  <si>
    <t>0789725045</t>
  </si>
  <si>
    <t>0100717144</t>
  </si>
  <si>
    <t>0672322234</t>
  </si>
  <si>
    <t>0201183994</t>
  </si>
  <si>
    <t>0673999866</t>
  </si>
  <si>
    <t>0100715605</t>
  </si>
  <si>
    <t>0072225882</t>
  </si>
  <si>
    <t>0131823086</t>
  </si>
  <si>
    <t>1893115267</t>
  </si>
  <si>
    <t>0735617724</t>
  </si>
  <si>
    <t>0321146530</t>
  </si>
  <si>
    <t>1558608680</t>
  </si>
  <si>
    <t>0596002262</t>
  </si>
  <si>
    <t>0130661023</t>
  </si>
  <si>
    <t>020179523x</t>
  </si>
  <si>
    <t>0471360902</t>
  </si>
  <si>
    <t>0133957241</t>
  </si>
  <si>
    <t>013084408x</t>
  </si>
  <si>
    <t>0137798369</t>
  </si>
  <si>
    <t>0991327772</t>
  </si>
  <si>
    <t>0618051120</t>
  </si>
  <si>
    <t>0618051112</t>
  </si>
  <si>
    <t>0932633412</t>
  </si>
  <si>
    <t>0966337115</t>
  </si>
  <si>
    <t>0966337832</t>
  </si>
  <si>
    <t>0849314186</t>
  </si>
  <si>
    <t>0826130585</t>
  </si>
  <si>
    <t>*2 PHYSICS CALCULUS BUNDLE (TEXT+S.M.)</t>
  </si>
  <si>
    <t>CHAGNON</t>
  </si>
  <si>
    <t>YANOMAMO</t>
  </si>
  <si>
    <t>20.50/NET</t>
  </si>
  <si>
    <t>120H</t>
  </si>
  <si>
    <t>EUROPE UNITES : EU'S EASTERN ENLARGEMENT</t>
  </si>
  <si>
    <t>ON LIBERTY &amp; OTHER WRITINGS (ED: COLLINI)</t>
  </si>
  <si>
    <t>CLEAR SPEECH CASSETTES</t>
  </si>
  <si>
    <t>OKSENDAL</t>
  </si>
  <si>
    <t>STOCHASTIC DIFFERENTIAL EQUATIONS</t>
  </si>
  <si>
    <t>34.95/20% LEAVE $34.95 08/03 JE</t>
  </si>
  <si>
    <t>RETURN NEW CC TO DEBBI M BY 10/22/03 JE. 6TH 9/03 FOLL</t>
  </si>
  <si>
    <t>PAUL</t>
  </si>
  <si>
    <t>SPARC ARCHITECTURE ASSEMBLY LANGUAGE PROGRAMMING &amp; C</t>
  </si>
  <si>
    <t>NEW TEXT FOR A MODERN CHINA (SIMP &amp; TRAD)</t>
  </si>
  <si>
    <t>GITLIN</t>
  </si>
  <si>
    <t>WHOLE WORLD IS WATCHING</t>
  </si>
  <si>
    <t>REVISED EDT AVAIL DNN ON 6/3/03</t>
  </si>
  <si>
    <t>VON ROSSING</t>
  </si>
  <si>
    <t>AUDITING BUSINESS CONTINUITY</t>
  </si>
  <si>
    <t>ROTHSTEIN</t>
  </si>
  <si>
    <t>COMT</t>
  </si>
  <si>
    <t>RIZZONI</t>
  </si>
  <si>
    <t>PRINS &amp; APPS OF ELECTRICAL ENGINEERING</t>
  </si>
  <si>
    <t>LAMOTT</t>
  </si>
  <si>
    <t>BIRD BY BIRD</t>
  </si>
  <si>
    <t>MARTI</t>
  </si>
  <si>
    <t>JOSE MARTI : SELECTED WRITINGS</t>
  </si>
  <si>
    <t>FULTON</t>
  </si>
  <si>
    <t>GUIDE TO CALIFORNIA PLANNING</t>
  </si>
  <si>
    <t>22.50/30%</t>
  </si>
  <si>
    <t>480812-480813</t>
  </si>
  <si>
    <t>VISWANATHAN</t>
  </si>
  <si>
    <t>* MICROBIOLOGY (W/ OR W/O CD)</t>
  </si>
  <si>
    <t>93.00/NET</t>
  </si>
  <si>
    <t>S/A (0072320419) JE</t>
  </si>
  <si>
    <t>WIGGINS</t>
  </si>
  <si>
    <t>UNDERSTANDING BY DESIGN</t>
  </si>
  <si>
    <t>ASSN SUPER</t>
  </si>
  <si>
    <t>FOUND OF FINANCIAL MGT CASEBOOK</t>
  </si>
  <si>
    <t>251DN</t>
  </si>
  <si>
    <t>HODGKISS</t>
  </si>
  <si>
    <t>ARRAY SIGNAL PROCESSING</t>
  </si>
  <si>
    <t>PRINT ON DEMAND TAKES 3 WEEKS JE</t>
  </si>
  <si>
    <t>ARISTOPHANES</t>
  </si>
  <si>
    <t>WASPS / THE POET &amp; THE WOMEN / THE FROGS</t>
  </si>
  <si>
    <t>CIRSTEA</t>
  </si>
  <si>
    <t>NEURAL &amp; FUZZY LOGIC CONTROL OF DRIVES &amp; POWER SYSTEMS</t>
  </si>
  <si>
    <t>69.99/20%</t>
  </si>
  <si>
    <t>SHEVELOW</t>
  </si>
  <si>
    <t>REMNICK</t>
  </si>
  <si>
    <t>LIFE STORIES</t>
  </si>
  <si>
    <t>TWELFTH NIGHT (NEWLY REV ED)</t>
  </si>
  <si>
    <t>SCHWARTZ-BART</t>
  </si>
  <si>
    <t>TON BEAU CAPTIAINE (EDITIONS DE SEUIL)</t>
  </si>
  <si>
    <t>ED SEUIL</t>
  </si>
  <si>
    <t>LAUTER</t>
  </si>
  <si>
    <t>HEATH ANTHOLOGY OF AMERICAN LIT</t>
  </si>
  <si>
    <t>44.97/NET</t>
  </si>
  <si>
    <t>WEALTH OF NATIONS</t>
  </si>
  <si>
    <t>NOMURA</t>
  </si>
  <si>
    <t>MORAN</t>
  </si>
  <si>
    <t>FUNDAMENTALS OF ENGINEERING THERMODYNAMICS</t>
  </si>
  <si>
    <t>CLINICAL THERAPIES IN BREASTFEEDING PATIENTS</t>
  </si>
  <si>
    <t>NARAYAN</t>
  </si>
  <si>
    <t>STORYTELLERS , SAINTS &amp; SCOUNDRELS</t>
  </si>
  <si>
    <t>SHAVELSON</t>
  </si>
  <si>
    <t>HOOKED</t>
  </si>
  <si>
    <t>NEW PRESS</t>
  </si>
  <si>
    <t>HISTORY OF THE SUPREME COURT</t>
  </si>
  <si>
    <t>CANFIELD</t>
  </si>
  <si>
    <t>BROADVIEW ANTHOLOGY OF RESTORATION &amp; EARLY 18TH CENTURY DRAMA</t>
  </si>
  <si>
    <t>44.95/20% TAKE 30% MARGIN</t>
  </si>
  <si>
    <t>STEELMAN</t>
  </si>
  <si>
    <t>* MURACH'S JAVA SERVLETS &amp; JSP (W/CD)</t>
  </si>
  <si>
    <t>MURACH</t>
  </si>
  <si>
    <t>FUND OF GEN ORG &amp; BIOL CHEM</t>
  </si>
  <si>
    <t>4I007</t>
  </si>
  <si>
    <t>MANAGEMENT &amp; ORGANIZATIONAL BEHAVIOR</t>
  </si>
  <si>
    <t>90.50/NET</t>
  </si>
  <si>
    <t>480797-480798</t>
  </si>
  <si>
    <t>KUMAR</t>
  </si>
  <si>
    <t>MURDICK</t>
  </si>
  <si>
    <t>STUDENT GUIDE TO COLLEGE COMPOSITION</t>
  </si>
  <si>
    <t>JAIN</t>
  </si>
  <si>
    <t>RETHINKING AMERICA (BK 1)</t>
  </si>
  <si>
    <t>MIYOSHI</t>
  </si>
  <si>
    <t>LEARNING PLACES : AFTERLIVES OF AREA STUDIES</t>
  </si>
  <si>
    <t>V PUTI : LAB MANUAL</t>
  </si>
  <si>
    <t>LONGMAN PREP SERIES FOR TOEIC TEST : INTRODUCTORY COURSE</t>
  </si>
  <si>
    <t>FOR 103-104</t>
  </si>
  <si>
    <t>09/24 11/20</t>
  </si>
  <si>
    <t>30% MARGIN $15.00 ROYALTY 035 SLK</t>
  </si>
  <si>
    <t>WING</t>
  </si>
  <si>
    <t>REID</t>
  </si>
  <si>
    <t>*3 JAPANESE FOR BUSY PEOPLE AUDIO CD'S</t>
  </si>
  <si>
    <t>DOBKINS</t>
  </si>
  <si>
    <t>KALAT</t>
  </si>
  <si>
    <t>*2 BIOLOGICAL PSYCH BUNDLE (TEXT+S.G.)</t>
  </si>
  <si>
    <t>97.50/NET $035 JE</t>
  </si>
  <si>
    <t>035 ORDER SHIPPED 8/13 DW.</t>
  </si>
  <si>
    <t>TIRSO DE MOLINA</t>
  </si>
  <si>
    <t>EL BURLADOR DE SEVILLA (CATEDRA EDITION)</t>
  </si>
  <si>
    <t>12.50/30%</t>
  </si>
  <si>
    <t>09/23 10/21</t>
  </si>
  <si>
    <t>09/18 12/11</t>
  </si>
  <si>
    <t>BOND</t>
  </si>
  <si>
    <t>CALIFORNIA REAL ESTATE FINANCE</t>
  </si>
  <si>
    <t>60.95/33%</t>
  </si>
  <si>
    <t>PRECALCULUS STUDENT SOLN MAN</t>
  </si>
  <si>
    <t>24.00/NET</t>
  </si>
  <si>
    <t>MOELLER</t>
  </si>
  <si>
    <t>KALEIDOSKOP</t>
  </si>
  <si>
    <t>54.87/NET</t>
  </si>
  <si>
    <t>*2 PREGO BUNDLE (TEXT+WKBK PTS A&amp;B)</t>
  </si>
  <si>
    <t>79.05/NET 035$JE</t>
  </si>
  <si>
    <t>95K</t>
  </si>
  <si>
    <t>MESSIAH  (PROD# 50323760) VOCAL SCORE COMPLETE</t>
  </si>
  <si>
    <t>HAL LEONARD</t>
  </si>
  <si>
    <t>7.50/20% PREPRICED</t>
  </si>
  <si>
    <t>MAGIC MIRROR</t>
  </si>
  <si>
    <t>36.95/20%</t>
  </si>
  <si>
    <t>MCGERR</t>
  </si>
  <si>
    <t>DECLINE OF POPULAR POLITICS</t>
  </si>
  <si>
    <t>WILLS</t>
  </si>
  <si>
    <t>1688 : A GLOBAL HISTORY</t>
  </si>
  <si>
    <t>GARRETT</t>
  </si>
  <si>
    <t>CAMBRIDGE COMPANION TO SPINOZA</t>
  </si>
  <si>
    <t>VERA</t>
  </si>
  <si>
    <t>OPENING SPACES</t>
  </si>
  <si>
    <t>LAMBORN</t>
  </si>
  <si>
    <t>WORLD POLITICS INTO THE 21ST CENTURY</t>
  </si>
  <si>
    <t>HESIOD</t>
  </si>
  <si>
    <t>THEOGONY WORKS &amp; DAYS (TRANS:WEST)</t>
  </si>
  <si>
    <t>MEL</t>
  </si>
  <si>
    <t>RICHARDSON</t>
  </si>
  <si>
    <t>* KINEMAGE SUPPLEMENT CD (AT TEXT INFO COUNTER)</t>
  </si>
  <si>
    <t>20.95/20%</t>
  </si>
  <si>
    <t>ON RESERVES @ BIOMEDICAL LIBRARY 022</t>
  </si>
  <si>
    <t>CIANFRANI</t>
  </si>
  <si>
    <t>ISO 9001:2000 EXPLAINED</t>
  </si>
  <si>
    <t>GROSSMAN</t>
  </si>
  <si>
    <t>ART OF WRITING REASONABLE ORGANIC REACTION MECHANISMS</t>
  </si>
  <si>
    <t>49.95/15%</t>
  </si>
  <si>
    <t>OS</t>
  </si>
  <si>
    <t>PUBL OS TILL 10/24 DNN ON 9/16/03 JE</t>
  </si>
  <si>
    <t>ARYANPUR</t>
  </si>
  <si>
    <t>ARYANPUR PROGRESSIVE PERSIAN LEARNER'S DICTIONARY</t>
  </si>
  <si>
    <t>20.00/25%</t>
  </si>
  <si>
    <t>1 DAM. MY DESK(CUSTOMER MAY STILL WANT)</t>
  </si>
  <si>
    <t>128CN</t>
  </si>
  <si>
    <t>BARNITZ</t>
  </si>
  <si>
    <t>TWENTIETH CENTURY ART OF LATIN AMERICA</t>
  </si>
  <si>
    <t>154A</t>
  </si>
  <si>
    <t>MILSTEIN</t>
  </si>
  <si>
    <t>ZIEMER</t>
  </si>
  <si>
    <t>PRINCIPLES OF COMMUNICATION</t>
  </si>
  <si>
    <t>THORNTON</t>
  </si>
  <si>
    <t>CLASSICAL DYNAMICS OF PARTICLES &amp; SYSTEMS</t>
  </si>
  <si>
    <t>3RD ED. AUTHOR WAS MARION</t>
  </si>
  <si>
    <t>UTOPIA (TR: TURNER)</t>
  </si>
  <si>
    <t>09/16 12/16</t>
  </si>
  <si>
    <t>CASSIDY</t>
  </si>
  <si>
    <t>STAPLETON</t>
  </si>
  <si>
    <t>CALIFORNIA REAL ESTATE PRINCIPLES</t>
  </si>
  <si>
    <t>DEARBORN</t>
  </si>
  <si>
    <t>138D</t>
  </si>
  <si>
    <t>BICKERTON</t>
  </si>
  <si>
    <t>CONCISE HISTORY OF ARAB-ISRAELI CONFLICT</t>
  </si>
  <si>
    <t>218A</t>
  </si>
  <si>
    <t>ONEIL</t>
  </si>
  <si>
    <t>KRALL</t>
  </si>
  <si>
    <t>PRINCIPLES OF PLASMA PHYSICS</t>
  </si>
  <si>
    <t>30% MARGIN 3.58 ROYALTY 035 SLK</t>
  </si>
  <si>
    <t>AHLAN WA SAHLAN : FUNCTIONAL MODERN STANDARD ARABIC FOR BEGI</t>
  </si>
  <si>
    <t>55.00/20%</t>
  </si>
  <si>
    <t>HOFER</t>
  </si>
  <si>
    <t>GREAT NEW YORK CONSPIRACY OF 1741</t>
  </si>
  <si>
    <t>U PR KS</t>
  </si>
  <si>
    <t>*2 FOUND OF FIN MGT BUNDLE (TEXT W/POWERWEB+S.G.)</t>
  </si>
  <si>
    <t>90.75/NET $035 JE</t>
  </si>
  <si>
    <t>FOX</t>
  </si>
  <si>
    <t>FOCUS ON EDITING</t>
  </si>
  <si>
    <t>18.10/NET</t>
  </si>
  <si>
    <t>RAND MCNALLY</t>
  </si>
  <si>
    <t>QUICK REFERENCE WORLD ATLAS</t>
  </si>
  <si>
    <t>OATES</t>
  </si>
  <si>
    <t>CHEKHOV</t>
  </si>
  <si>
    <t>SEA GULL</t>
  </si>
  <si>
    <t>NONRETURNABLE 10/15/03 LM</t>
  </si>
  <si>
    <t>SILVERMAN</t>
  </si>
  <si>
    <t>RULES OF THUMB</t>
  </si>
  <si>
    <t>14.50/NET</t>
  </si>
  <si>
    <t>SERENY</t>
  </si>
  <si>
    <t>INTO THAT DARKNESS</t>
  </si>
  <si>
    <t>SATYRICON (TRANS:WALSH)</t>
  </si>
  <si>
    <t>RHEINGOLD</t>
  </si>
  <si>
    <t>ROSEN</t>
  </si>
  <si>
    <t>PUBLIC FINANCE</t>
  </si>
  <si>
    <t>89.25/NET</t>
  </si>
  <si>
    <t>VALDEZ-GARDEA</t>
  </si>
  <si>
    <t>BURCIAGA</t>
  </si>
  <si>
    <t>DRINK CULTURA</t>
  </si>
  <si>
    <t>104A</t>
  </si>
  <si>
    <t>OBRIEN</t>
  </si>
  <si>
    <t>CONSTITUTIONAL LAW &amp; POLITICS VOL 1</t>
  </si>
  <si>
    <t>GRISHAM</t>
  </si>
  <si>
    <t>CLIENT</t>
  </si>
  <si>
    <t>LIPPMAN</t>
  </si>
  <si>
    <t>PHANTOM PUBLIC</t>
  </si>
  <si>
    <t>TRANSACTION</t>
  </si>
  <si>
    <t>MAURER</t>
  </si>
  <si>
    <t>TRUE COLORS BOOK 1</t>
  </si>
  <si>
    <t>13.70/NET</t>
  </si>
  <si>
    <t>POWERS</t>
  </si>
  <si>
    <t>BOUNDARY VALUE PROBLEMS</t>
  </si>
  <si>
    <t>82.95/20%</t>
  </si>
  <si>
    <t>OVERTON</t>
  </si>
  <si>
    <t>JEWISH PUBL SOC</t>
  </si>
  <si>
    <t>TANAKH : HOLY SCRIPTURES</t>
  </si>
  <si>
    <t>JEWISH PUB</t>
  </si>
  <si>
    <t>22.00 DO NOT ORDER FROM PUBLISHER--SHORT DISCOUNT.DW</t>
  </si>
  <si>
    <t>USED COPIES NONRETUNABLE 7/31/02 LM</t>
  </si>
  <si>
    <t>KEENE</t>
  </si>
  <si>
    <t>ANNOTATIONS</t>
  </si>
  <si>
    <t>KONTAKTE ARBEITSBUCH</t>
  </si>
  <si>
    <t>37.74/NET</t>
  </si>
  <si>
    <t>LANZA DI SCALES</t>
  </si>
  <si>
    <t>GLENN</t>
  </si>
  <si>
    <t>HODGES' HARBRACE HANDBOOK</t>
  </si>
  <si>
    <t>CLIN</t>
  </si>
  <si>
    <t>BONDI</t>
  </si>
  <si>
    <t>HEILMAN</t>
  </si>
  <si>
    <t>CLINICAL NEUROPSYCHOLOGY</t>
  </si>
  <si>
    <t>75.00/20% NOT TRADE</t>
  </si>
  <si>
    <t>FAULKNER</t>
  </si>
  <si>
    <t>GO DOWN , MOSES</t>
  </si>
  <si>
    <t>FADIMAN</t>
  </si>
  <si>
    <t>SPIRIT CATCHES YOU &amp; YOU FALL DOWN</t>
  </si>
  <si>
    <t>COMANA</t>
  </si>
  <si>
    <t>MCARDLE</t>
  </si>
  <si>
    <t>*2 ESSEN OF EXERCISE PHYSIOL BUNDLE (TEXT+S.G.)</t>
  </si>
  <si>
    <t>64.95/20%</t>
  </si>
  <si>
    <t>NEW/EDT WILL NOT BE OUT TILL 05 JE</t>
  </si>
  <si>
    <t>LECTURES ON MACROECONOMICS</t>
  </si>
  <si>
    <t>2BL</t>
  </si>
  <si>
    <t>INTRO TO ERROR ANALYSIS</t>
  </si>
  <si>
    <t>34.00/20%</t>
  </si>
  <si>
    <t>*2 INTERMED READER OF MODERN CHINESE (TEXT+VOCABULARY...)</t>
  </si>
  <si>
    <t>47.50/25%</t>
  </si>
  <si>
    <t>HISSONG</t>
  </si>
  <si>
    <t>WEYGANDT</t>
  </si>
  <si>
    <t>FINANCIAL ACCOUNTING</t>
  </si>
  <si>
    <t>GREENBERG</t>
  </si>
  <si>
    <t>COUCH</t>
  </si>
  <si>
    <t>UNA VEZ MAS</t>
  </si>
  <si>
    <t>30.97/NET</t>
  </si>
  <si>
    <t>CALL IN ORDER TO (800)848-9500</t>
  </si>
  <si>
    <t>CHWA</t>
  </si>
  <si>
    <t>NEW PARADIGM FOR KOREA'S ECONOMIC DEVELOPMENT</t>
  </si>
  <si>
    <t>WAYLAND</t>
  </si>
  <si>
    <t>CONSUMER CONNECTIONS</t>
  </si>
  <si>
    <t>29.95/25%</t>
  </si>
  <si>
    <t>BASIC ENGLISH GRAMMAR VOL A</t>
  </si>
  <si>
    <t>SILVERSTEIN</t>
  </si>
  <si>
    <t>SPECTROMETRIC IDENTIFICATION OF ORGANIC COMPOUNDS</t>
  </si>
  <si>
    <t>7TH 11/02 FOLL</t>
  </si>
  <si>
    <t>*2 NUMERICAL ANALYSIS BUNDLE (TEXT+S.G.)</t>
  </si>
  <si>
    <t>91.80/NET $035 JE</t>
  </si>
  <si>
    <t>09/29 11/03</t>
  </si>
  <si>
    <t>WEISSIG</t>
  </si>
  <si>
    <t>CLAVERIE</t>
  </si>
  <si>
    <t>BIOINFORMATICS FOR DUMMIES</t>
  </si>
  <si>
    <t>LITERATURA MODERNA HISPANICA</t>
  </si>
  <si>
    <t>GLASSNER</t>
  </si>
  <si>
    <t>*2 PRINCIPLES OF DIGITAL IMAGE SYNTHESIS (VOL. 1&amp;2)</t>
  </si>
  <si>
    <t>127.00/20%</t>
  </si>
  <si>
    <t>PRUITT</t>
  </si>
  <si>
    <t>DAUGHTER OF HAN</t>
  </si>
  <si>
    <t>191A</t>
  </si>
  <si>
    <t>BOOTH</t>
  </si>
  <si>
    <t>CRAFT OF RESEARCH</t>
  </si>
  <si>
    <t>INTERACTIONS TWO : LISTENING / SPEAKING SKILLS BOOK</t>
  </si>
  <si>
    <t>23.06/NET</t>
  </si>
  <si>
    <t>GAISSER</t>
  </si>
  <si>
    <t>HOMERIC HYMN TO DEMETER</t>
  </si>
  <si>
    <t>BRYN MAWR</t>
  </si>
  <si>
    <t>CATLIN</t>
  </si>
  <si>
    <t>LET'S PROGRAM IT IN TRUE BASIC (NO DISC)</t>
  </si>
  <si>
    <t>TRUE BASIC</t>
  </si>
  <si>
    <t>KELLEY</t>
  </si>
  <si>
    <t>BOOK ON C</t>
  </si>
  <si>
    <t>PATURI</t>
  </si>
  <si>
    <t>CORMEN</t>
  </si>
  <si>
    <t>INTRO TO ALGORITHMS</t>
  </si>
  <si>
    <t>SOBEL</t>
  </si>
  <si>
    <t>* INTRO TO MATHEMATICAL PROG (W/ OR W/O CD)</t>
  </si>
  <si>
    <t>NONRETURNABLE U COPIES ON 5/19/03 LM</t>
  </si>
  <si>
    <t>BEDFORD COMPANION TO SHAKESPEARE</t>
  </si>
  <si>
    <t>16.00/NET</t>
  </si>
  <si>
    <t>UML DISTILLED</t>
  </si>
  <si>
    <t>34.99/37%</t>
  </si>
  <si>
    <t>3RD 10/03 FOLL</t>
  </si>
  <si>
    <t>MOHRBACHER</t>
  </si>
  <si>
    <t>BREASTFEEDING ANSWER BOOK</t>
  </si>
  <si>
    <t>LA LECHE</t>
  </si>
  <si>
    <t>NONFICTION MATTERS</t>
  </si>
  <si>
    <t>HUNT</t>
  </si>
  <si>
    <t>FAMILY ROMANCE OF THE FRENCH REVOLUTION</t>
  </si>
  <si>
    <t>* INTERNATIONAL BUSINESS STRATEGY DIGITAL COURSE PACK (SHRINKWRAPPED PASSCODE)</t>
  </si>
  <si>
    <t>27.90/NET 035$SS 20% MARGIN</t>
  </si>
  <si>
    <t>LUTZ</t>
  </si>
  <si>
    <t>STARTING GROWING AND HARVESTING A BIOTECH COMPANY</t>
  </si>
  <si>
    <t>30% MARGIN $60.00 ROYALTIES 035 SLK</t>
  </si>
  <si>
    <t>ORONA</t>
  </si>
  <si>
    <t>DIALOGUES</t>
  </si>
  <si>
    <t>PROF WANTS OE FOR 035 (45COPIES NONRETUN 10/03)</t>
  </si>
  <si>
    <t>168T</t>
  </si>
  <si>
    <t>COLLINS</t>
  </si>
  <si>
    <t>GOLEM AT LARGE</t>
  </si>
  <si>
    <t>FINITE ELEMENT METHOD</t>
  </si>
  <si>
    <t>HENDRICKSON</t>
  </si>
  <si>
    <t>HUHEEY</t>
  </si>
  <si>
    <t>INORGANIC CHEMISTRY</t>
  </si>
  <si>
    <t>RODGERS</t>
  </si>
  <si>
    <t>ENGLISH FOR INTERNATIONAL NEGOTIATIONS</t>
  </si>
  <si>
    <t>THOMAS</t>
  </si>
  <si>
    <t>STEPHENS</t>
  </si>
  <si>
    <t>* TRICKS OF THE WINDOWS GAME PROGRAMMING GURUS (W/CD)</t>
  </si>
  <si>
    <t>THURMAN</t>
  </si>
  <si>
    <t>HOLY TEACHING OF VIMALAKIRTI</t>
  </si>
  <si>
    <t>16.50/20%</t>
  </si>
  <si>
    <t>PHYSICAL CHEMISTRY LABORATORY MANUAL EXPERIMENTAL METHODS</t>
  </si>
  <si>
    <t>RUSSIAN FACE TO FACE LEVEL ONE</t>
  </si>
  <si>
    <t>47.28/NET</t>
  </si>
  <si>
    <t>RAJOHARISON</t>
  </si>
  <si>
    <t>BATAILLE</t>
  </si>
  <si>
    <t>BLUE OF NOON</t>
  </si>
  <si>
    <t>RIVERRUN</t>
  </si>
  <si>
    <t>CAMPBELL</t>
  </si>
  <si>
    <t>BURROWAY</t>
  </si>
  <si>
    <t>WRITING FICTION</t>
  </si>
  <si>
    <t>39.00/NET</t>
  </si>
  <si>
    <t>*3 LIVING LANGUAGE FRENCH (BOOK+DICTIONARY+2 CASSETTES)</t>
  </si>
  <si>
    <t>NOTE: 2 CASSETTES, BOOK + DICTIONARY</t>
  </si>
  <si>
    <t>DORN</t>
  </si>
  <si>
    <t>DRAFTING FOR THE THEATRE</t>
  </si>
  <si>
    <t>3A</t>
  </si>
  <si>
    <t>TSUNETOMO</t>
  </si>
  <si>
    <t>HAGAKURE : BOOK OF THE SAMURAI</t>
  </si>
  <si>
    <t>10/27 12/11</t>
  </si>
  <si>
    <t>FLANAGAN</t>
  </si>
  <si>
    <t>ESTRIN</t>
  </si>
  <si>
    <t>SUCCESSFUL PARALEGAL JOB SEARCH GUIDE</t>
  </si>
  <si>
    <t>HARTWICK</t>
  </si>
  <si>
    <t>ECONOMICS OF NATURAL RESOURCE USE</t>
  </si>
  <si>
    <t>OS DUE 8/2/03 PER PH WEB SITE 7-30-03.DW</t>
  </si>
  <si>
    <t>10/31 12/07</t>
  </si>
  <si>
    <t>NIEMAN</t>
  </si>
  <si>
    <t>EXERCISE TESTING &amp; PRESCRIPTION</t>
  </si>
  <si>
    <t>63.25/NET AS OF 11-1-03.DW 035$DW</t>
  </si>
  <si>
    <t>PR132473 CONF# 0715313;SHIP 1DAY 11-6;10 COPIES</t>
  </si>
  <si>
    <t>LEIBNIZ</t>
  </si>
  <si>
    <t>PHILOSOPHICAL ESSAYS</t>
  </si>
  <si>
    <t>MERCURY READER (CUSTOM)</t>
  </si>
  <si>
    <t>35.88/NET</t>
  </si>
  <si>
    <t>LA MANNA</t>
  </si>
  <si>
    <t>KIESO</t>
  </si>
  <si>
    <t>*2 INTERMED ACCTG BUNDLE (TEXT+VOL 1 S.G.)</t>
  </si>
  <si>
    <t>$115.00/NET $035 JE</t>
  </si>
  <si>
    <t>LEON-GARCIA</t>
  </si>
  <si>
    <t>PROBABILITY &amp; RANDOM PROCESSES FOR ELEC ENGINEERING</t>
  </si>
  <si>
    <t>WILKINSON</t>
  </si>
  <si>
    <t>CONTEMPORARY EUROPE</t>
  </si>
  <si>
    <t>56.25/NET</t>
  </si>
  <si>
    <t>10TH 10/03 FOLL</t>
  </si>
  <si>
    <t>HORNBY</t>
  </si>
  <si>
    <t>OXFORD ADVANCED LEARNER'S DICTIONARY</t>
  </si>
  <si>
    <t>COPERNICAN REVOLUTION</t>
  </si>
  <si>
    <t>LTKO</t>
  </si>
  <si>
    <t>CHO</t>
  </si>
  <si>
    <t>INTEG KOREAN BEGINNING 1</t>
  </si>
  <si>
    <t>U OF HI</t>
  </si>
  <si>
    <t>CROSSGROVE</t>
  </si>
  <si>
    <t>GRADED GERMAN READER</t>
  </si>
  <si>
    <t>HEATH</t>
  </si>
  <si>
    <t>39.57/NET</t>
  </si>
  <si>
    <t>1U DEF MY DESK 5/22/03</t>
  </si>
  <si>
    <t>IRGN</t>
  </si>
  <si>
    <t>KANE</t>
  </si>
  <si>
    <t>BODIE</t>
  </si>
  <si>
    <t>*2 INVESTMENTS BUNDLE (TEXT+S.M.)</t>
  </si>
  <si>
    <t>104.98/NET $035 JE</t>
  </si>
  <si>
    <t>6TH 1/04 FOLL</t>
  </si>
  <si>
    <t>ANLD</t>
  </si>
  <si>
    <t>KELLNER</t>
  </si>
  <si>
    <t>CIOCHON</t>
  </si>
  <si>
    <t>PRIMATE ANTHOLOGY</t>
  </si>
  <si>
    <t>31.50/NET</t>
  </si>
  <si>
    <t>HARPERCOLLINS</t>
  </si>
  <si>
    <t>HARPERCOLLINS FRENCH COLLEGE DICTIONARY</t>
  </si>
  <si>
    <t>259A</t>
  </si>
  <si>
    <t>ROBERTS</t>
  </si>
  <si>
    <t>ICAM</t>
  </si>
  <si>
    <t>WARDRIP-FRUIN</t>
  </si>
  <si>
    <t>NEW MEDIA READER</t>
  </si>
  <si>
    <t>STEMPLESKI</t>
  </si>
  <si>
    <t>GETTING TOGETHER</t>
  </si>
  <si>
    <t>20.75/NET</t>
  </si>
  <si>
    <t>DONOGHUE</t>
  </si>
  <si>
    <t>ALBERTS</t>
  </si>
  <si>
    <t>* MOLECULAR BIOLOGY OF THE CELL (W/ OR W/O CD)</t>
  </si>
  <si>
    <t>GARLAND</t>
  </si>
  <si>
    <t>105.00/20%</t>
  </si>
  <si>
    <t>FOLSE</t>
  </si>
  <si>
    <t>GREAT PARAGRAPHS</t>
  </si>
  <si>
    <t>24.27/NET</t>
  </si>
  <si>
    <t>2ND 12/03 FOLL</t>
  </si>
  <si>
    <t>273A</t>
  </si>
  <si>
    <t>OSHER</t>
  </si>
  <si>
    <t>LEVEL SET METHODS &amp; DYNAMIC IMPLICIT SURFACES</t>
  </si>
  <si>
    <t>SPR/VERLG</t>
  </si>
  <si>
    <t>LAAR</t>
  </si>
  <si>
    <t>09/24 11/16</t>
  </si>
  <si>
    <t>NYDELL</t>
  </si>
  <si>
    <t>FROM MODERN STANDARD ARABIC TO THE EGYPTIAN DIALECT</t>
  </si>
  <si>
    <t>DLS PRESS</t>
  </si>
  <si>
    <t>39.95/NET NON-RETURNABLE; TAKE 30% MARGIN DW</t>
  </si>
  <si>
    <t>DISCIPLINE &amp; PUNISH : THE BIRTH OF THE PRISON</t>
  </si>
  <si>
    <t>265A</t>
  </si>
  <si>
    <t>LEUNG</t>
  </si>
  <si>
    <t>VLSI FOR WIRELESS COMMUNICATION</t>
  </si>
  <si>
    <t>6BL</t>
  </si>
  <si>
    <t>CHEMISTRY DEPT</t>
  </si>
  <si>
    <t>CHEM 6BL LAB MANUAL</t>
  </si>
  <si>
    <t>20% MARGIN 035 SLK</t>
  </si>
  <si>
    <t>*2 PHYSICS CALCULUS BUNDLE (TEXT+S.G.)</t>
  </si>
  <si>
    <t>93.00/NET $035 JE</t>
  </si>
  <si>
    <t>ANRG</t>
  </si>
  <si>
    <t>POURNELLE</t>
  </si>
  <si>
    <t>ARCHAEOLOGY OF SOCIETY IN THE HOLY LAND</t>
  </si>
  <si>
    <t>CONTINUUM</t>
  </si>
  <si>
    <t>65.00/20%</t>
  </si>
  <si>
    <t>SIPE</t>
  </si>
  <si>
    <t>NEEDLES</t>
  </si>
  <si>
    <t>*2 FINANCIAL &amp; MANAGERIAL ACCTG BUNDLE (TEXT+S.G.)</t>
  </si>
  <si>
    <t>89.07/NET $033 JE</t>
  </si>
  <si>
    <t>VOGEL</t>
  </si>
  <si>
    <t>BAULE : AFRICAN ART , WESTERN EYES</t>
  </si>
  <si>
    <t>YALE</t>
  </si>
  <si>
    <t>BLAND</t>
  </si>
  <si>
    <t>INTERMEDIATE GRAMMAR</t>
  </si>
  <si>
    <t>19.95/20% NOT TRADE</t>
  </si>
  <si>
    <t>166A</t>
  </si>
  <si>
    <t>BHATIA</t>
  </si>
  <si>
    <t>PALSSON</t>
  </si>
  <si>
    <t>TISSUE ENGINEERING</t>
  </si>
  <si>
    <t>59.25/NET</t>
  </si>
  <si>
    <t>IGGERS</t>
  </si>
  <si>
    <t>HISTORIOGRAPHY IN THE 20TH CENTURY</t>
  </si>
  <si>
    <t>HARTWELL</t>
  </si>
  <si>
    <t>GENETICS</t>
  </si>
  <si>
    <t>HIAF</t>
  </si>
  <si>
    <t>REYNOLDS</t>
  </si>
  <si>
    <t>NIANE</t>
  </si>
  <si>
    <t>SUNDIATA : AN EPIC OF OLD MALI</t>
  </si>
  <si>
    <t>9.75/NET</t>
  </si>
  <si>
    <t>143A</t>
  </si>
  <si>
    <t>BURKE</t>
  </si>
  <si>
    <t>ZUBRICK</t>
  </si>
  <si>
    <t>ORGANIC CHEMISTRY LAB SURVIVAL MANUAL</t>
  </si>
  <si>
    <t>40.00/NET</t>
  </si>
  <si>
    <t>HEIDER</t>
  </si>
  <si>
    <t>ETHNOGRAPHIC FILM</t>
  </si>
  <si>
    <t>U OF TX</t>
  </si>
  <si>
    <t>OP 9/02 FOLL</t>
  </si>
  <si>
    <t>SULTZER</t>
  </si>
  <si>
    <t>HANSON</t>
  </si>
  <si>
    <t>GEOGRAPHY OF URBAN TRANSPORTATION</t>
  </si>
  <si>
    <t>GUILFORD</t>
  </si>
  <si>
    <t>SHILTS</t>
  </si>
  <si>
    <t>AND THE BAND PLAYED ON</t>
  </si>
  <si>
    <t>FITZGERALD</t>
  </si>
  <si>
    <t>SHORT STORIES OF F. SCOTT FTIZGERALD (ED: BRUCOLLI)</t>
  </si>
  <si>
    <t>CHAVEL</t>
  </si>
  <si>
    <t>RAMBAN COMMENTARY : GENESIS</t>
  </si>
  <si>
    <t>SHILO</t>
  </si>
  <si>
    <t>28.00/20%</t>
  </si>
  <si>
    <t>30% DISC IF ORDERED NON-RETURNABLE 9/03 DW</t>
  </si>
  <si>
    <t>100A</t>
  </si>
  <si>
    <t>WALLACH</t>
  </si>
  <si>
    <t>NICHOLSON</t>
  </si>
  <si>
    <t>INTRODUCTION TO ABSTRACT ALGEBRA</t>
  </si>
  <si>
    <t>477727-477730</t>
  </si>
  <si>
    <t>MONTAIGNE</t>
  </si>
  <si>
    <t>ESSAYS</t>
  </si>
  <si>
    <t>MARGOLIN</t>
  </si>
  <si>
    <t>LANNON</t>
  </si>
  <si>
    <t>TECHNICAL COMMUNICATION</t>
  </si>
  <si>
    <t>PSY</t>
  </si>
  <si>
    <t>09/27 09/27</t>
  </si>
  <si>
    <t>MAYNARD</t>
  </si>
  <si>
    <t>GELFAND</t>
  </si>
  <si>
    <t>AGING NETWORK</t>
  </si>
  <si>
    <t>SPRINGER</t>
  </si>
  <si>
    <t>48.95/20%</t>
  </si>
  <si>
    <t>CANNON</t>
  </si>
  <si>
    <t>ETHICS &amp; PROF'L RESPONSIBILITY FOR LEGAL ASSISTANTS</t>
  </si>
  <si>
    <t>ASPEN</t>
  </si>
  <si>
    <t>ASPEN PUB</t>
  </si>
  <si>
    <t>56.95/20%</t>
  </si>
  <si>
    <t>INTEG CHINESE TRAD WKBK LEV 1 PT 1</t>
  </si>
  <si>
    <t>16.95/20%</t>
  </si>
  <si>
    <t>CENG</t>
  </si>
  <si>
    <t>HERZ</t>
  </si>
  <si>
    <t>SEADER</t>
  </si>
  <si>
    <t>SEPARATION PROCESS PRINCIPLES</t>
  </si>
  <si>
    <t>MCGUIRE</t>
  </si>
  <si>
    <t>* MATRIX STRUCTURAL ANALYSIS (W/CD)</t>
  </si>
  <si>
    <t>107.00/NET</t>
  </si>
  <si>
    <t>RESEARCH METHODS IN HUMAN DEVELOPMENT</t>
  </si>
  <si>
    <t>MAYFIELD</t>
  </si>
  <si>
    <t>51.00/NET</t>
  </si>
  <si>
    <t>CHARTIER</t>
  </si>
  <si>
    <t>CULTURAL ORIGINS OF THE FRENCH REVOLUTION</t>
  </si>
  <si>
    <t>21.95/20% LEAVE $21.30 035</t>
  </si>
  <si>
    <t>COST ACCOUNTING SOLUTION MANUAL</t>
  </si>
  <si>
    <t>ARMSTRONG</t>
  </si>
  <si>
    <t>BASIC TOPOLOGY (REVISED ED)</t>
  </si>
  <si>
    <t>09/29 11/24</t>
  </si>
  <si>
    <t>FROHNHOEFER</t>
  </si>
  <si>
    <t>KENDRICK</t>
  </si>
  <si>
    <t>IDENTIFYING &amp; MANAGING PROJECT RISK</t>
  </si>
  <si>
    <t>AMACOM</t>
  </si>
  <si>
    <t>* ASI ES CASSETTES</t>
  </si>
  <si>
    <t>PURVES</t>
  </si>
  <si>
    <t>*2 LIFE BUNDLE (TEXT+S.G.)</t>
  </si>
  <si>
    <t>95.30/NET $041 JE</t>
  </si>
  <si>
    <t>7TH 12/03 FOLL</t>
  </si>
  <si>
    <t>PRESS</t>
  </si>
  <si>
    <t>NUMERICAL RECIPES IN C</t>
  </si>
  <si>
    <t>YOUNG</t>
  </si>
  <si>
    <t>INSTITUTE OF LANG. EDUCATION</t>
  </si>
  <si>
    <t>PATHFINDER IN KOREAN II STUDENT BOOK (LOW INTERMEDIATE)</t>
  </si>
  <si>
    <t>EHWA</t>
  </si>
  <si>
    <t>13.90/NET</t>
  </si>
  <si>
    <t>INTEG KOREAN INTERMEDIATE 1 WKBK</t>
  </si>
  <si>
    <t>INTERMEDIATE ACCOUNTING</t>
  </si>
  <si>
    <t>96.00/NET</t>
  </si>
  <si>
    <t>* WELL SAID (W/TAPES)</t>
  </si>
  <si>
    <t>09/26 11/14</t>
  </si>
  <si>
    <t>HAEGER</t>
  </si>
  <si>
    <t>LELAND</t>
  </si>
  <si>
    <t>CREATIVE ARTIST</t>
  </si>
  <si>
    <t>NORTHLIGHT</t>
  </si>
  <si>
    <t>4I050</t>
  </si>
  <si>
    <t>ALMOS</t>
  </si>
  <si>
    <t>HISRICH</t>
  </si>
  <si>
    <t>* ENTREPRENEURSHIP W/POWERWEB CARD</t>
  </si>
  <si>
    <t>MACROECONOMICS STUDY GUIDE / WORKBOOK</t>
  </si>
  <si>
    <t>23.80/NET</t>
  </si>
  <si>
    <t>* ALIF BAA : INTRO TO ARABIC LETTERS &amp; SOUNDS (W/3 CD'S)</t>
  </si>
  <si>
    <t>MACROECONOMICS</t>
  </si>
  <si>
    <t>LIGN</t>
  </si>
  <si>
    <t>BUTLER</t>
  </si>
  <si>
    <t>LTSP</t>
  </si>
  <si>
    <t>130A</t>
  </si>
  <si>
    <t>KIRKPATRICK</t>
  </si>
  <si>
    <t>DEUNAMUNO</t>
  </si>
  <si>
    <t>TRES NOVELAS EJEMPLARES Y UN PROLOGO (NAUS)</t>
  </si>
  <si>
    <t>AUSTRAL</t>
  </si>
  <si>
    <t>IDEAL</t>
  </si>
  <si>
    <t>13.95/25%</t>
  </si>
  <si>
    <t>CGS</t>
  </si>
  <si>
    <t>ECHOLS</t>
  </si>
  <si>
    <t>DARING TO BE BAD</t>
  </si>
  <si>
    <t>1U DEF MY DESK 10/15/03</t>
  </si>
  <si>
    <t>PROBABILITY (ED: LIPSCHULTZ)</t>
  </si>
  <si>
    <t>COTTRELL</t>
  </si>
  <si>
    <t>BRATKO</t>
  </si>
  <si>
    <t>PROLOG PROGRAMMING FOR ARTIFICIAL INTELLIGENCE</t>
  </si>
  <si>
    <t>48.00/NET</t>
  </si>
  <si>
    <t>CONGRESSIONAL</t>
  </si>
  <si>
    <t>MIDDLE EAST</t>
  </si>
  <si>
    <t>CONG QTR</t>
  </si>
  <si>
    <t>39.95/20% TAKE 30%</t>
  </si>
  <si>
    <t>BRAGGER</t>
  </si>
  <si>
    <t>* ALLONS-Y! W /CD</t>
  </si>
  <si>
    <t>58.40/NET</t>
  </si>
  <si>
    <t>S/O ONLY FOR 041 JE</t>
  </si>
  <si>
    <t>MARSHALL</t>
  </si>
  <si>
    <t>*2 ACCOUNTING BUNDLE (TEXT+FREE STUDENT RESOURCE)</t>
  </si>
  <si>
    <t>ARMOUR</t>
  </si>
  <si>
    <t>GREENSPAN</t>
  </si>
  <si>
    <t>BASIC &amp; CLINICAL ENDOCRINOLOGY</t>
  </si>
  <si>
    <t>54.95/20%</t>
  </si>
  <si>
    <t>GOGUEN</t>
  </si>
  <si>
    <t>KLING</t>
  </si>
  <si>
    <t>COMPUTERIZATION &amp; CONTROVERSY</t>
  </si>
  <si>
    <t>53A</t>
  </si>
  <si>
    <t>BOBROW</t>
  </si>
  <si>
    <t>FUNDAMENTALS OF ELECTRICAL ENGINEERING</t>
  </si>
  <si>
    <t>109.00/20%</t>
  </si>
  <si>
    <t>1U DEFECTIVE MY DEXK 9/26/03</t>
  </si>
  <si>
    <t>SMALLWOOD</t>
  </si>
  <si>
    <t>LEPORE</t>
  </si>
  <si>
    <t>NAME OF WAR</t>
  </si>
  <si>
    <t>REGIER</t>
  </si>
  <si>
    <t>AESTHETIC SOLUTIONS IN PHOTOGRAPHY</t>
  </si>
  <si>
    <t>30% MARGIN $10.21 ROYATLY 025 SLK</t>
  </si>
  <si>
    <t>16C</t>
  </si>
  <si>
    <t>DO NOT SELL/SHELVE/QUOTE 035 SLK</t>
  </si>
  <si>
    <t>*9 FROM MODERN STD ARABIC (MSA) ... 9-TAPE SET</t>
  </si>
  <si>
    <t>29.95/NET PLUS 8% PREP CHARGE.DW 9-2003</t>
  </si>
  <si>
    <t>DUTTON</t>
  </si>
  <si>
    <t>LITMAN</t>
  </si>
  <si>
    <t>DIGITAL COPYRIGHT : PROTECTING INTELLECTUAL PROPERTY</t>
  </si>
  <si>
    <t>26.00/20%</t>
  </si>
  <si>
    <t>* PHANTOM WORDS &amp; OTHER CURIOSITIES (CD'S)</t>
  </si>
  <si>
    <t>PHILOMEL</t>
  </si>
  <si>
    <t>11.96/NET</t>
  </si>
  <si>
    <t>VALCOURT</t>
  </si>
  <si>
    <t>MASTERY : A UNIVERSITY WORD LIST READER</t>
  </si>
  <si>
    <t>SANTOS-NACU</t>
  </si>
  <si>
    <t>RAMOS</t>
  </si>
  <si>
    <t>CONVERSATIONAL TAGALOG</t>
  </si>
  <si>
    <t>18.00/20%</t>
  </si>
  <si>
    <t>*2 KONTAKTE BUNDLE (TEXT W/TAPE+ARBEITSBUCH)</t>
  </si>
  <si>
    <t>86.65/NET $035 JE</t>
  </si>
  <si>
    <t>THPR</t>
  </si>
  <si>
    <t>PALMER</t>
  </si>
  <si>
    <t>GILLETTE</t>
  </si>
  <si>
    <t>THEATRICAL DESIGN &amp; PRODUCTION</t>
  </si>
  <si>
    <t>54.00/NET</t>
  </si>
  <si>
    <t>PARK</t>
  </si>
  <si>
    <t>SONG</t>
  </si>
  <si>
    <t>RISE OF THE KOREAN ECONOMY</t>
  </si>
  <si>
    <t>19.95/30%</t>
  </si>
  <si>
    <t>ROPER</t>
  </si>
  <si>
    <t>* USING COMPUTERS IN THE LAW OFFICE (W/CD)</t>
  </si>
  <si>
    <t>DELMAR</t>
  </si>
  <si>
    <t>58.25/NET</t>
  </si>
  <si>
    <t>PRECALCULUS : GRAPHING CALULATOR MANUAL (KOKOSKA)</t>
  </si>
  <si>
    <t>15.25/NET</t>
  </si>
  <si>
    <t>MORTON</t>
  </si>
  <si>
    <t>ENGLISH GRAMMAR FOR STUDENTS OF FRENCH</t>
  </si>
  <si>
    <t>OLIVIA/HILL</t>
  </si>
  <si>
    <t>14.95/20%</t>
  </si>
  <si>
    <t>DOC</t>
  </si>
  <si>
    <t>COCKS</t>
  </si>
  <si>
    <t>NG</t>
  </si>
  <si>
    <t>BONE</t>
  </si>
  <si>
    <t>HERBERG</t>
  </si>
  <si>
    <t>MANNING</t>
  </si>
  <si>
    <t>ASIAN ENERGY FACTOR</t>
  </si>
  <si>
    <t>215A</t>
  </si>
  <si>
    <t>KUTI</t>
  </si>
  <si>
    <t>PESKIN</t>
  </si>
  <si>
    <t>INTRO TO QUANTUM FIELD THEORY</t>
  </si>
  <si>
    <t>PERSEUS</t>
  </si>
  <si>
    <t>75.00/20%</t>
  </si>
  <si>
    <t>FISHMAN</t>
  </si>
  <si>
    <t>COPYRIGHT HANDBOOK</t>
  </si>
  <si>
    <t>NOLO PR</t>
  </si>
  <si>
    <t>SAILOR</t>
  </si>
  <si>
    <t>ODYSSEY</t>
  </si>
  <si>
    <t>210B</t>
  </si>
  <si>
    <t>HWA</t>
  </si>
  <si>
    <t>CHAIKIN</t>
  </si>
  <si>
    <t>PRINCIPLES OF CONDENSED MATTER PHYSICS</t>
  </si>
  <si>
    <t>50.00/20% NOT TRADE</t>
  </si>
  <si>
    <t>BIAGIOLI</t>
  </si>
  <si>
    <t>GALILEO COURTIER</t>
  </si>
  <si>
    <t>GHALI</t>
  </si>
  <si>
    <t>STRUCTURAL ANALYSIS</t>
  </si>
  <si>
    <t>GODSON</t>
  </si>
  <si>
    <t>ORGANIZED CRIME &amp; DEMOCRATIC GOVERNABILITY</t>
  </si>
  <si>
    <t>U OF PITT</t>
  </si>
  <si>
    <t>71.10/NET</t>
  </si>
  <si>
    <t>TANKA</t>
  </si>
  <si>
    <t>INTERACTIONS ONE : LISTENING / SPEAKING SKILLS BOOK</t>
  </si>
  <si>
    <t>475500-475503</t>
  </si>
  <si>
    <t>ALGAZE</t>
  </si>
  <si>
    <t>GUNS GERMS &amp; STEEL</t>
  </si>
  <si>
    <t>16.95 PREPRICED $15.95</t>
  </si>
  <si>
    <t>TYTLER</t>
  </si>
  <si>
    <t>PASACHOFF</t>
  </si>
  <si>
    <t>* COSMOS W/CD+INFOTRAC</t>
  </si>
  <si>
    <t>64.00/NET</t>
  </si>
  <si>
    <t>09/23 11/18</t>
  </si>
  <si>
    <t>MARTIN</t>
  </si>
  <si>
    <t>PROJECT MANAGEMENT MEMORY JOGGER</t>
  </si>
  <si>
    <t>256A</t>
  </si>
  <si>
    <t>MASRY</t>
  </si>
  <si>
    <t>BROCKWELL</t>
  </si>
  <si>
    <t>TIME SERIES : THEORY &amp; METHODS</t>
  </si>
  <si>
    <t>TRANSFERRED 1 COPY FROM GB 11/3/03 LM</t>
  </si>
  <si>
    <t>MORE DISCUSSION STARTERS</t>
  </si>
  <si>
    <t>NEU</t>
  </si>
  <si>
    <t>MAY</t>
  </si>
  <si>
    <t>ZAR</t>
  </si>
  <si>
    <t>BIOSTATISTICAL ANALYSIS</t>
  </si>
  <si>
    <t>69.00/NET</t>
  </si>
  <si>
    <t>NE DELAYED FOLL 6/03</t>
  </si>
  <si>
    <t>LTRU</t>
  </si>
  <si>
    <t>COHEN</t>
  </si>
  <si>
    <t>GETHIN</t>
  </si>
  <si>
    <t>FOUNDATIONS OF BUDDHISM</t>
  </si>
  <si>
    <t>BARRETT</t>
  </si>
  <si>
    <t>RASTAFARIANS</t>
  </si>
  <si>
    <t>BEACON PR</t>
  </si>
  <si>
    <t>OSBORNE</t>
  </si>
  <si>
    <t>* ASI ES (W/ CD)</t>
  </si>
  <si>
    <t>70.00/NET</t>
  </si>
  <si>
    <t>BLOCK</t>
  </si>
  <si>
    <t>INTEGRATING ISO 14001 INTO A QUALITY MGT SYSTEM</t>
  </si>
  <si>
    <t>ASQC</t>
  </si>
  <si>
    <t>WELLS</t>
  </si>
  <si>
    <t>OBORONKO</t>
  </si>
  <si>
    <t>CONVERSATION MANUAL</t>
  </si>
  <si>
    <t>BRANDAIS</t>
  </si>
  <si>
    <t>ADAMS</t>
  </si>
  <si>
    <t>BASIC ADMINISTRATIVE LAW FOR PARALEGALS</t>
  </si>
  <si>
    <t>66.95/20%</t>
  </si>
  <si>
    <t>HALE</t>
  </si>
  <si>
    <t>MEDICATIONS &amp; MOTHERS' MILK</t>
  </si>
  <si>
    <t>PHARMASOFT</t>
  </si>
  <si>
    <t>24.95/30%</t>
  </si>
  <si>
    <t>30% IF 10 OR MORE TOTAL COPIES ORDERD.DW 8/29/03</t>
  </si>
  <si>
    <t>KLOSTERMAIER</t>
  </si>
  <si>
    <t>BUDDHISM : A SHORT INTRODUCTION</t>
  </si>
  <si>
    <t>NATL BK NETWORK</t>
  </si>
  <si>
    <t>EINSOHN</t>
  </si>
  <si>
    <t>COPYEDITOR'S HANDBOOK</t>
  </si>
  <si>
    <t>DODSON</t>
  </si>
  <si>
    <t>DELLA-GIUSTINA</t>
  </si>
  <si>
    <t>DEVELOPING A SAFETY &amp; HEALTH PROGRAM</t>
  </si>
  <si>
    <t>CRC</t>
  </si>
  <si>
    <t>54.95/22% LEAVE $58.65 035</t>
  </si>
  <si>
    <t>GOLDSTEIN</t>
  </si>
  <si>
    <t>CLASSICAL MECHANICS</t>
  </si>
  <si>
    <t>* DEUX MONDES (W/ CD)</t>
  </si>
  <si>
    <t>68.50/NET</t>
  </si>
  <si>
    <t>TUCKER</t>
  </si>
  <si>
    <t>MARX - ENGELS READER</t>
  </si>
  <si>
    <t>18.50/NET</t>
  </si>
  <si>
    <t>GIBALDI</t>
  </si>
  <si>
    <t>MLA HANDBOOK FOR WRITERS OF RESEARCH PAPERS</t>
  </si>
  <si>
    <t>MLA</t>
  </si>
  <si>
    <t>GB HAS PLENTY OF COPIES 9/03 JE</t>
  </si>
  <si>
    <t>BATELMAN</t>
  </si>
  <si>
    <t>GILLESPIE</t>
  </si>
  <si>
    <t>SOBELL</t>
  </si>
  <si>
    <t>PRACTICAL GUIDE TO THE UNIX SYSTEM</t>
  </si>
  <si>
    <t>45.75/NET</t>
  </si>
  <si>
    <t>TAYLOR</t>
  </si>
  <si>
    <t>SOURCES OF THE SELF</t>
  </si>
  <si>
    <t>172A</t>
  </si>
  <si>
    <t>TRIVEDI</t>
  </si>
  <si>
    <t>SONKA</t>
  </si>
  <si>
    <t>IMAGE PROCESSING ANALYSIS &amp; MACHINE VISION</t>
  </si>
  <si>
    <t>91.00/NET</t>
  </si>
  <si>
    <t>SIPES</t>
  </si>
  <si>
    <t>WITTEN</t>
  </si>
  <si>
    <t>DATA MINING</t>
  </si>
  <si>
    <t>BERNSTEIN</t>
  </si>
  <si>
    <t>WALTON</t>
  </si>
  <si>
    <t>HISTORY OF THE AMERICAN ECONOMY</t>
  </si>
  <si>
    <t>LODISH</t>
  </si>
  <si>
    <t>MOLECULAR CELL BIOLOGY</t>
  </si>
  <si>
    <t>KANT</t>
  </si>
  <si>
    <t>GROUNDING FOR THE METAPHYSICS OF MORALS</t>
  </si>
  <si>
    <t>6.95/20%</t>
  </si>
  <si>
    <t>-140-</t>
  </si>
  <si>
    <t>LOPEZ</t>
  </si>
  <si>
    <t>SCHMENNER</t>
  </si>
  <si>
    <t>PLANT &amp; SERVICE TOURS IN OPERATIONS MANAGEMENT</t>
  </si>
  <si>
    <t>INTEG KOREAN INTERMEDIATE 1</t>
  </si>
  <si>
    <t>CALDER</t>
  </si>
  <si>
    <t>HENNESSY</t>
  </si>
  <si>
    <t>COMPUTER ARCHITECTURE</t>
  </si>
  <si>
    <t>89.95/20%</t>
  </si>
  <si>
    <t>STEER</t>
  </si>
  <si>
    <t>ADVANCED GRAMMAR BOOK</t>
  </si>
  <si>
    <t>27.50/NET</t>
  </si>
  <si>
    <t>NEMAT-NASSER</t>
  </si>
  <si>
    <t>HABERMAN</t>
  </si>
  <si>
    <t>APPLIED PARTIAL DIFFERENTIAL EQUATIONS</t>
  </si>
  <si>
    <t>72.75/NET</t>
  </si>
  <si>
    <t>DAY OF THE LOCUST</t>
  </si>
  <si>
    <t>10/30 12/18</t>
  </si>
  <si>
    <t>SERAFINO</t>
  </si>
  <si>
    <t>TARRANT</t>
  </si>
  <si>
    <t>DIGITAL CAMERA TECHNIQUES</t>
  </si>
  <si>
    <t>*3 DEUX MONDES BUNDLE (TEXT+WKBK+CD)</t>
  </si>
  <si>
    <t>80.05/NET $035 JE</t>
  </si>
  <si>
    <t>1 DEF. MY DESK 10/9/03</t>
  </si>
  <si>
    <t>SIO</t>
  </si>
  <si>
    <t>221A</t>
  </si>
  <si>
    <t>MATHWORKS</t>
  </si>
  <si>
    <t>MATLAB STUDENT VERSION RELEASE 13</t>
  </si>
  <si>
    <t>KOOB</t>
  </si>
  <si>
    <t>RAY</t>
  </si>
  <si>
    <t>* DRUGS SOCIETY &amp; HUMAN BEHAVIOR (W/CD)</t>
  </si>
  <si>
    <t>55.74/NET</t>
  </si>
  <si>
    <t>LAZZARINO</t>
  </si>
  <si>
    <t>* DA CAPO (W/CD)</t>
  </si>
  <si>
    <t>49.00/NET</t>
  </si>
  <si>
    <t>DUMMIT</t>
  </si>
  <si>
    <t>ABSTRACT ALGEBRA</t>
  </si>
  <si>
    <t>79.00/NET</t>
  </si>
  <si>
    <t>3RD 7/03 FOLL DNN ON 7/30/03 JE</t>
  </si>
  <si>
    <t>COMPLETE WORKS (ED: BEVINGTON)</t>
  </si>
  <si>
    <t>HARPER/P-H</t>
  </si>
  <si>
    <t>5TH 8/03 FOLL (THIS MAY BE WRONG.DW)</t>
  </si>
  <si>
    <t>LOOMBA</t>
  </si>
  <si>
    <t>SHAKESPEARE , RACE , &amp; COLONIALISM</t>
  </si>
  <si>
    <t>NIETZSCHE</t>
  </si>
  <si>
    <t>THUS SPOKE ZARATHUSTRA (TR: KAUFMANN)</t>
  </si>
  <si>
    <t>DEBEAUVOIR</t>
  </si>
  <si>
    <t>SECOND SEX</t>
  </si>
  <si>
    <t>10/06 12/08</t>
  </si>
  <si>
    <t>LAWRENCE</t>
  </si>
  <si>
    <t>GROUP LEADERSHIP SKILLS</t>
  </si>
  <si>
    <t>41.50/NET</t>
  </si>
  <si>
    <t>IRCO</t>
  </si>
  <si>
    <t>SHAFFER</t>
  </si>
  <si>
    <t>EQUUS</t>
  </si>
  <si>
    <t>HELTON</t>
  </si>
  <si>
    <t>ARROWSMITH</t>
  </si>
  <si>
    <t>DYNAMICAL SYSTEMS : DIFFERENTIAL EQUATIONS</t>
  </si>
  <si>
    <t>CHAPMAN</t>
  </si>
  <si>
    <t>COMEAU</t>
  </si>
  <si>
    <t>ENSEMBLE GRAMMAIRE</t>
  </si>
  <si>
    <t xml:space="preserve">WILEY       </t>
  </si>
  <si>
    <t>BASNEY</t>
  </si>
  <si>
    <t>HOYLE</t>
  </si>
  <si>
    <t>ADVANCED ACCOUNTING S.G. &amp; WK PPR</t>
  </si>
  <si>
    <t>STURKEN</t>
  </si>
  <si>
    <t>THELMA &amp; LOUISE</t>
  </si>
  <si>
    <t>RAVENHILL</t>
  </si>
  <si>
    <t>SELF &amp; THE OTHER : PERSONHOOD &amp; IMAGES</t>
  </si>
  <si>
    <t>JENSEN</t>
  </si>
  <si>
    <t>STIGLITZ</t>
  </si>
  <si>
    <t>ECONOMICS OF PUBLIC SECTOR</t>
  </si>
  <si>
    <t>MICKLOS</t>
  </si>
  <si>
    <t>DNA SCIENCE</t>
  </si>
  <si>
    <t>COLD SPRING</t>
  </si>
  <si>
    <t>39.95/15%</t>
  </si>
  <si>
    <t>281A</t>
  </si>
  <si>
    <t>ABRAMSON</t>
  </si>
  <si>
    <t>CASELLA</t>
  </si>
  <si>
    <t>STATISTICAL INFERENCE</t>
  </si>
  <si>
    <t>85.25/NET</t>
  </si>
  <si>
    <t>PRIN OF BIOCHEM S.G./SOLN MAN</t>
  </si>
  <si>
    <t>WORTH</t>
  </si>
  <si>
    <t>37.90/NET</t>
  </si>
  <si>
    <t>09/24 10/29</t>
  </si>
  <si>
    <t>PETERSON</t>
  </si>
  <si>
    <t>172C</t>
  </si>
  <si>
    <t>SCHLENKER</t>
  </si>
  <si>
    <t>WINSTON</t>
  </si>
  <si>
    <t>* OPERATIONS RESEARCH : APPLICATIONS &amp; ALGORITHMS (W/CD)</t>
  </si>
  <si>
    <t>90.25/NET</t>
  </si>
  <si>
    <t>SCRIBE</t>
  </si>
  <si>
    <t>GLASS OF WATER</t>
  </si>
  <si>
    <t>SMITH &amp; KRAUS</t>
  </si>
  <si>
    <t>11.95/20% DO NOT PROMO.DW</t>
  </si>
  <si>
    <t>NON-RETURNABLE TO PUB.DW</t>
  </si>
  <si>
    <t>N/UM TCHAI STUDY GUIDE</t>
  </si>
  <si>
    <t>DOCU ED RES</t>
  </si>
  <si>
    <t>10.00/NET</t>
  </si>
  <si>
    <t>HAVE CUSTOMERS DO A SPEC/ORDER 035 JE</t>
  </si>
  <si>
    <t>RELI</t>
  </si>
  <si>
    <t>LINCOLN</t>
  </si>
  <si>
    <t>HOLY TERRORS</t>
  </si>
  <si>
    <t>PAPER ED DUE 11/03: ISBN 0226481956 ($13.00 LIST).DW</t>
  </si>
  <si>
    <t>120B</t>
  </si>
  <si>
    <t>RAMANATHAN</t>
  </si>
  <si>
    <t>* INTRO ECONOMETRICS W/APPS (W/ OR W/O CD)</t>
  </si>
  <si>
    <t>83.00/NET</t>
  </si>
  <si>
    <t>DRISCOLL</t>
  </si>
  <si>
    <t>BOGGS</t>
  </si>
  <si>
    <t>PRIN OF SEDIMENTOLOGY &amp; STRATIGRAPHY</t>
  </si>
  <si>
    <t>74.00/NET</t>
  </si>
  <si>
    <t>ANGR</t>
  </si>
  <si>
    <t>280B</t>
  </si>
  <si>
    <t>POSTERO</t>
  </si>
  <si>
    <t>STRIER</t>
  </si>
  <si>
    <t>PRIMATE BEHAVIORAL ECOLOGY</t>
  </si>
  <si>
    <t>36.75/NET</t>
  </si>
  <si>
    <t>WEISS</t>
  </si>
  <si>
    <t>DATA STRUCTURES &amp; ALGORITHM ANALYSIS IN JAVA</t>
  </si>
  <si>
    <t>76.50/NET</t>
  </si>
  <si>
    <t>ZOU</t>
  </si>
  <si>
    <t>NEW TEXT FOR A MODERN CHINA SUPPLEMENTARY WORKBOOK</t>
  </si>
  <si>
    <t>CALLAFON</t>
  </si>
  <si>
    <t>CHAU</t>
  </si>
  <si>
    <t>PROCESS CONTROL : FIRST COURSE W/ MATLAB</t>
  </si>
  <si>
    <t>38.00/20%</t>
  </si>
  <si>
    <t>BLIER</t>
  </si>
  <si>
    <t>ROYAL ARTS OF AFRICA</t>
  </si>
  <si>
    <t>GRAMSCI</t>
  </si>
  <si>
    <t>PRISON NOTEBOOKS : SELECTIONS</t>
  </si>
  <si>
    <t>INTL PUB</t>
  </si>
  <si>
    <t>FINOCCHIARO</t>
  </si>
  <si>
    <t>GALILEO AFFAIR</t>
  </si>
  <si>
    <t>PRILLAMAN</t>
  </si>
  <si>
    <t>JUDICIARY &amp; DEMOCRATIC DECAY IN LATIN AMERICA</t>
  </si>
  <si>
    <t>GREENWOOD</t>
  </si>
  <si>
    <t>GREENWOOD/PRAEGER</t>
  </si>
  <si>
    <t>LTEU</t>
  </si>
  <si>
    <t>KONTJE</t>
  </si>
  <si>
    <t>SCHLINK</t>
  </si>
  <si>
    <t>READER (TR: JANEWAY)</t>
  </si>
  <si>
    <t>PADDEN</t>
  </si>
  <si>
    <t>DEAF IN AMERICA</t>
  </si>
  <si>
    <t>COSTANZO</t>
  </si>
  <si>
    <t>INTERESTING NARRATIVE OF LIFE OF OLAUDAH EQUIANO</t>
  </si>
  <si>
    <t>BROADVIEW</t>
  </si>
  <si>
    <t>10.95/20%</t>
  </si>
  <si>
    <t>209A</t>
  </si>
  <si>
    <t>30.00/NET</t>
  </si>
  <si>
    <t>GEE</t>
  </si>
  <si>
    <t>HAMBLIN</t>
  </si>
  <si>
    <t>* EARTH'S DYNAMIC SYSTEMS (W/CD)</t>
  </si>
  <si>
    <t>LASHERAS</t>
  </si>
  <si>
    <t>BRANDT</t>
  </si>
  <si>
    <t>INTRODUCTION TO AERONAUTICS</t>
  </si>
  <si>
    <t>AIAA/TASCO</t>
  </si>
  <si>
    <t>STARR</t>
  </si>
  <si>
    <t>SOCIAL TRANSFORMATION OF AMERICAN MEDICINE</t>
  </si>
  <si>
    <t>26.00/20% LEAVE $26.00 035</t>
  </si>
  <si>
    <t>BISKIND</t>
  </si>
  <si>
    <t>EASY RIDERS, RAGING BULLS</t>
  </si>
  <si>
    <t>DESIGNING QUALITATIVE RESEARCH</t>
  </si>
  <si>
    <t>39.95/32%</t>
  </si>
  <si>
    <t>10/02 12/04</t>
  </si>
  <si>
    <t>KASSEGNE</t>
  </si>
  <si>
    <t>COOK</t>
  </si>
  <si>
    <t>FINITE ELEMENT MODELING FOR STRESS ANALYSIS</t>
  </si>
  <si>
    <t>MURPHEY</t>
  </si>
  <si>
    <t>STIM</t>
  </si>
  <si>
    <t>INTELLECTUAL PROPERTY</t>
  </si>
  <si>
    <t>SNOW</t>
  </si>
  <si>
    <t>LABROSSE</t>
  </si>
  <si>
    <t>* MICROC / OS-II : THE REAL - TIME KERNEL W/CD</t>
  </si>
  <si>
    <t>CMP BOOKS</t>
  </si>
  <si>
    <t>RICKARD</t>
  </si>
  <si>
    <t>STATISTICS STUDENT WORKBOOK</t>
  </si>
  <si>
    <t>19.00/NET</t>
  </si>
  <si>
    <t>6A</t>
  </si>
  <si>
    <t>*3 CHEM BUNDLE (TEXT W/CD+S.M.+MEDIA ACTIVITY GDE)</t>
  </si>
  <si>
    <t>104.50/NET $035 JE</t>
  </si>
  <si>
    <t>DO NOT ORDER FOR 041.DW</t>
  </si>
  <si>
    <t>RUDIN</t>
  </si>
  <si>
    <t>PRINCIPLES OF MATHEMATICAL ANALYSIS</t>
  </si>
  <si>
    <t>94.00/NET</t>
  </si>
  <si>
    <t>140F</t>
  </si>
  <si>
    <t>FRYMER</t>
  </si>
  <si>
    <t>ZIMMER</t>
  </si>
  <si>
    <t>CASES &amp; MATERIALS ON EMPLOYMENT DISCRIMINATION</t>
  </si>
  <si>
    <t>85.00/20%</t>
  </si>
  <si>
    <t>SEAVER</t>
  </si>
  <si>
    <t>NARRATIVE OF THE LIFE OF MRS. MARY JEMISON</t>
  </si>
  <si>
    <t>U OF OK</t>
  </si>
  <si>
    <t>NAMIAS</t>
  </si>
  <si>
    <t>118A</t>
  </si>
  <si>
    <t>WHITE</t>
  </si>
  <si>
    <t>POLINSKY</t>
  </si>
  <si>
    <t>INTRODUCTION TO LAW &amp; ECONOMICS</t>
  </si>
  <si>
    <t>34.95/20% LEAVE $36.25 035</t>
  </si>
  <si>
    <t>REED</t>
  </si>
  <si>
    <t>MANGELSDORF</t>
  </si>
  <si>
    <t>CHOICES</t>
  </si>
  <si>
    <t>37.50/NET</t>
  </si>
  <si>
    <t>O'BRIEN</t>
  </si>
  <si>
    <t>LACLOS</t>
  </si>
  <si>
    <t>LES LIAISONS DANGEREUSES (TRANS STONE)</t>
  </si>
  <si>
    <t>TOLMAN</t>
  </si>
  <si>
    <t>TRAVESSIA (TEXT)</t>
  </si>
  <si>
    <t>27.50/20%</t>
  </si>
  <si>
    <t>HOEGER</t>
  </si>
  <si>
    <t>CHEMISTRY 4 LABORATORY MANUAL</t>
  </si>
  <si>
    <t>20% MARGIN 035 DW</t>
  </si>
  <si>
    <t>MCMURRY</t>
  </si>
  <si>
    <t>FUND OF GEN ORG &amp; BIOL CHEM S.G.</t>
  </si>
  <si>
    <t>32.25/NET</t>
  </si>
  <si>
    <t>PROF WANTS OL/EDT FOR 035 JE</t>
  </si>
  <si>
    <t>SOKOLIK</t>
  </si>
  <si>
    <t>RETHINKING AMERICA 2</t>
  </si>
  <si>
    <t>23.25/NET</t>
  </si>
  <si>
    <t>DASGUPTA</t>
  </si>
  <si>
    <t>NEAPOLITAN</t>
  </si>
  <si>
    <t>FOUNDATIONS OF ALGORITHMS USING C++ PSEUDOCODE</t>
  </si>
  <si>
    <t>JONES &amp;</t>
  </si>
  <si>
    <t>58.00/NET</t>
  </si>
  <si>
    <t>MANAGERIAL ECONOMICS STUDY GUIDE</t>
  </si>
  <si>
    <t>23.00/NET</t>
  </si>
  <si>
    <t>SPINELLI</t>
  </si>
  <si>
    <t>ENGLISH GRAMMAR FOR STUDENTS OF SPANISH</t>
  </si>
  <si>
    <t>COQUETTE</t>
  </si>
  <si>
    <t>MCCLURE</t>
  </si>
  <si>
    <t>ADOLESCENCE</t>
  </si>
  <si>
    <t>67.25/NET</t>
  </si>
  <si>
    <t>PUBL ON SELLS (0072504420) 7/01</t>
  </si>
  <si>
    <t>EUDY</t>
  </si>
  <si>
    <t>CLEAR SPEECH STUDENT'S BOOK</t>
  </si>
  <si>
    <t>STOW</t>
  </si>
  <si>
    <t>THEATER OF ACCULTURATION</t>
  </si>
  <si>
    <t>* PRIN OF PHYSICS W/INFOTRAC CARD</t>
  </si>
  <si>
    <t>99.00/NET</t>
  </si>
  <si>
    <t>3RD 12/03 FOLL</t>
  </si>
  <si>
    <t>BOURDIEU</t>
  </si>
  <si>
    <t>LOGIC OF PRACTICE</t>
  </si>
  <si>
    <t>JUDA</t>
  </si>
  <si>
    <t>SHUSTER</t>
  </si>
  <si>
    <t>ZEV</t>
  </si>
  <si>
    <t>HEBREW FREE SPEECH</t>
  </si>
  <si>
    <t>LARC</t>
  </si>
  <si>
    <t>ENGL</t>
  </si>
  <si>
    <t>JAMES</t>
  </si>
  <si>
    <t>WASHINGTON SQUARE (ED: LEE)</t>
  </si>
  <si>
    <t>COOTER</t>
  </si>
  <si>
    <t>STRATEGIC CONSTITUTION</t>
  </si>
  <si>
    <t>24.95/25%</t>
  </si>
  <si>
    <t>BORNSTEIN</t>
  </si>
  <si>
    <t>* KONTAKTE W/ STUDENT AUDIO CD</t>
  </si>
  <si>
    <t>*2 STATISTICS BUNDLE (TEXT+WKBK)</t>
  </si>
  <si>
    <t>85.00/NET $035 JE</t>
  </si>
  <si>
    <t>DO NOT BREAK APART DW COGS &amp; PSYC WANT O/EDT FOR 035</t>
  </si>
  <si>
    <t>HOPKINSON</t>
  </si>
  <si>
    <t>MIDNIGHT ROBBER</t>
  </si>
  <si>
    <t>WARNER</t>
  </si>
  <si>
    <t>LITTLE BROWN</t>
  </si>
  <si>
    <t>GORNICK</t>
  </si>
  <si>
    <t>SITUATION &amp; THE STORY</t>
  </si>
  <si>
    <t>WONG</t>
  </si>
  <si>
    <t>CHINA TRANSFORMED</t>
  </si>
  <si>
    <t>MITCHELL</t>
  </si>
  <si>
    <t>C/C++ NOTES</t>
  </si>
  <si>
    <t>20%MARGIN $7 ROYALTY 033 SLK</t>
  </si>
  <si>
    <t>OK TO SHELVE/SELL/QUOTE 033 SLK</t>
  </si>
  <si>
    <t>INTEG KOREAN BEGINNING 2 WKBK</t>
  </si>
  <si>
    <t>FUNDAMENTALS OF PRECALCULUS</t>
  </si>
  <si>
    <t>ARBOGAST</t>
  </si>
  <si>
    <t>* TOEIC OFFICIAL TEST PREP GUIDE (W/CD)</t>
  </si>
  <si>
    <t>PETERSON'S</t>
  </si>
  <si>
    <t>PATH TO GENOCIDE</t>
  </si>
  <si>
    <t>09/29 10/03</t>
  </si>
  <si>
    <t>BISAILLON</t>
  </si>
  <si>
    <t>WALLACE</t>
  </si>
  <si>
    <t>MCSA/MCSE SELF-PACED TRAINING KIT</t>
  </si>
  <si>
    <t>MICROSOFT PRESS</t>
  </si>
  <si>
    <t>156N</t>
  </si>
  <si>
    <t>KRACAUER</t>
  </si>
  <si>
    <t>THEORY OF FILM</t>
  </si>
  <si>
    <t>2B</t>
  </si>
  <si>
    <t>ROSTAND</t>
  </si>
  <si>
    <t>CYRANO DE BERGERAC (BORDAS)</t>
  </si>
  <si>
    <t>BORDAS</t>
  </si>
  <si>
    <t>OP DNN ON 7/14/03</t>
  </si>
  <si>
    <t>09/30 12/02</t>
  </si>
  <si>
    <t>BAVASI</t>
  </si>
  <si>
    <t>CELCE-MURCIA</t>
  </si>
  <si>
    <t>TEACHING ENGLISH AS A SECOND OR FOREIGN LANG</t>
  </si>
  <si>
    <t>35.75/NET</t>
  </si>
  <si>
    <t>FAUCONNIER</t>
  </si>
  <si>
    <t>GENTNER</t>
  </si>
  <si>
    <t>ANALOGICAL MIND</t>
  </si>
  <si>
    <t>42.00     /REF#10100111</t>
  </si>
  <si>
    <t>PUBL IS OS TILL 9/5 DNN ON 7/30/03</t>
  </si>
  <si>
    <t>INTL</t>
  </si>
  <si>
    <t>BROZ</t>
  </si>
  <si>
    <t>GRIECO</t>
  </si>
  <si>
    <t>STATE POWER &amp; WORLD MARKETS</t>
  </si>
  <si>
    <t>31.00/NET</t>
  </si>
  <si>
    <t>MARLOWE</t>
  </si>
  <si>
    <t>DOCTOR FAUSTUS</t>
  </si>
  <si>
    <t>* PRIN OF BIOCHEM (W/ OR W/O CD)</t>
  </si>
  <si>
    <t>105.00/NET</t>
  </si>
  <si>
    <t>CHURCHLAND</t>
  </si>
  <si>
    <t>CRUMLEY</t>
  </si>
  <si>
    <t>PROBLEMS IN MIND</t>
  </si>
  <si>
    <t>51.25/NET</t>
  </si>
  <si>
    <t>WEBER</t>
  </si>
  <si>
    <t>PROTESTANT ETHIC &amp; THE SPIRIT OF CAPTIALISM</t>
  </si>
  <si>
    <t>MACMILLAN</t>
  </si>
  <si>
    <t>THIS PRICE IS SAME AS (0415084342)7/01</t>
  </si>
  <si>
    <t>CHIEN</t>
  </si>
  <si>
    <t>DIGITAL RADIO SYSTEMS ON A CHIP</t>
  </si>
  <si>
    <t>168.00/20%</t>
  </si>
  <si>
    <t>* SIGNING NATURALLY LEV 1 W/VIDEO STUDENT ED</t>
  </si>
  <si>
    <t>DAWNSIGN</t>
  </si>
  <si>
    <t>49.95/30%</t>
  </si>
  <si>
    <t>479598-479604</t>
  </si>
  <si>
    <t>CRAIG</t>
  </si>
  <si>
    <t>HERITAGE OF WORLD CIVILIZATION VOL 2 (CUSTOM)</t>
  </si>
  <si>
    <t>GINN</t>
  </si>
  <si>
    <t>56.00/NET</t>
  </si>
  <si>
    <t>*3 CHEM BUNDLE (TEXT W/CD+S.G.+MEDIA ACTIVITY GDE)</t>
  </si>
  <si>
    <t>105.10/NET $041 JE</t>
  </si>
  <si>
    <t>WATKINS</t>
  </si>
  <si>
    <t>ETHICS OF AUTHENTICITY</t>
  </si>
  <si>
    <t>EGE</t>
  </si>
  <si>
    <t>ORGANIC CHEMISTRY</t>
  </si>
  <si>
    <t>106.77/NET</t>
  </si>
  <si>
    <t>5TH 7/03 ORDER *2 BUNDLE FOR SAME PRICE JE</t>
  </si>
  <si>
    <t>BURLEIGH</t>
  </si>
  <si>
    <t>THIRD REICH</t>
  </si>
  <si>
    <t>INTERNATIONAL TRADE</t>
  </si>
  <si>
    <t>30% MARGIN $14.92 ROYALTY 035 SLK</t>
  </si>
  <si>
    <t>OK TO SHELV/SELL/QUOTE 035 SLK</t>
  </si>
  <si>
    <t>BOHN</t>
  </si>
  <si>
    <t>ULRICH</t>
  </si>
  <si>
    <t>PRODUCT DESIGN &amp; DEVELOPMENT</t>
  </si>
  <si>
    <t>77.75/NET</t>
  </si>
  <si>
    <t>DEFOE</t>
  </si>
  <si>
    <t>MOLL FLANDERS</t>
  </si>
  <si>
    <t>MILLS</t>
  </si>
  <si>
    <t>COLONIAL SPANISH AMERICA</t>
  </si>
  <si>
    <t>SCHOLARLY</t>
  </si>
  <si>
    <t>KOZYREV</t>
  </si>
  <si>
    <t>TALK IT OVER</t>
  </si>
  <si>
    <t>20.37/NET</t>
  </si>
  <si>
    <t>KREUTZ-DELGADO</t>
  </si>
  <si>
    <t>ABU-LUGHOD</t>
  </si>
  <si>
    <t>VEILED SENTIMENTS</t>
  </si>
  <si>
    <t>LTGK</t>
  </si>
  <si>
    <t>HOMERIC HYMNS, HOMERIC APOCRYPHA</t>
  </si>
  <si>
    <t>21.50/30%</t>
  </si>
  <si>
    <t>AZIMI</t>
  </si>
  <si>
    <t>HIGH SPEED DIGITAL SYSTEM DESIGN</t>
  </si>
  <si>
    <t>94.50/20%</t>
  </si>
  <si>
    <t>ILIAD : SHORTENED VERSION (TR: RICHARDS)</t>
  </si>
  <si>
    <t>8.00/NET</t>
  </si>
  <si>
    <t>CONCISE OXFORD HACHETTE FRENCH DICTIONARY</t>
  </si>
  <si>
    <t>27.95 TRADE</t>
  </si>
  <si>
    <t>NEW GRAMMAR IN ACTION BOOK 3</t>
  </si>
  <si>
    <t>15.50/NET</t>
  </si>
  <si>
    <t>ELBAUM</t>
  </si>
  <si>
    <t>GRAMMAR IN CONTEXT 2</t>
  </si>
  <si>
    <t>26.00/NET</t>
  </si>
  <si>
    <t>ENGELS</t>
  </si>
  <si>
    <t>GERMAN IDEOLOGY</t>
  </si>
  <si>
    <t>* COMPREHENSIVE LACTATION CONSULTANT EXAM REVIEW W/CD</t>
  </si>
  <si>
    <t>CANIZARES-ESGUERRA</t>
  </si>
  <si>
    <t>HOW TO WRITE THE HISTORY OF THE NEW WORLD</t>
  </si>
  <si>
    <t>DORNAN</t>
  </si>
  <si>
    <t>BRIEF ENGLISH HANDBOOK</t>
  </si>
  <si>
    <t>18.75/NET</t>
  </si>
  <si>
    <t>7TH 8/03 FOLL</t>
  </si>
  <si>
    <t>TROCHIM</t>
  </si>
  <si>
    <t>* RESEARCH METHODS KNOWLEDGE BASE W/ONLINE ACCESS GUIDE</t>
  </si>
  <si>
    <t>ATOMIC</t>
  </si>
  <si>
    <t>39.66/NET</t>
  </si>
  <si>
    <t>NO RETURN IF UNWRAPPED</t>
  </si>
  <si>
    <t>SCHELPER</t>
  </si>
  <si>
    <t>*2 READ IT AGAIN &amp; AGAIN (MANUAL+VIDEOTAPE)</t>
  </si>
  <si>
    <t>9.95/NET</t>
  </si>
  <si>
    <t>11/03 12/08</t>
  </si>
  <si>
    <t>SCHURTER</t>
  </si>
  <si>
    <t>TROELSEN</t>
  </si>
  <si>
    <t>VISUAL BASIC.NET &amp; THE .NET PLATFORM</t>
  </si>
  <si>
    <t>APRESS</t>
  </si>
  <si>
    <t>HILLIER</t>
  </si>
  <si>
    <t>HARPER</t>
  </si>
  <si>
    <t>COLLINS GEM PORTUGUESE DICTIONARY</t>
  </si>
  <si>
    <t>*3 ALLONS-Y! BUNDLE (TEXT+WKBK+TAPES)</t>
  </si>
  <si>
    <t>67.00/NET $033 JE</t>
  </si>
  <si>
    <t>MUST RETURN BEFORE 10/26/03 JE</t>
  </si>
  <si>
    <t>ETHN</t>
  </si>
  <si>
    <t>TRASK</t>
  </si>
  <si>
    <t>FROM A NATIVE DAUGHTER</t>
  </si>
  <si>
    <t>8C</t>
  </si>
  <si>
    <t>NUMRICH</t>
  </si>
  <si>
    <t>CONSIDER THE ISSUES</t>
  </si>
  <si>
    <t>21.50/NET RE-PRICE IF USED 041.DW</t>
  </si>
  <si>
    <t>3RD 11/24/03 PUB ISBN 0-13-111593-6</t>
  </si>
  <si>
    <t>10/01 11/26</t>
  </si>
  <si>
    <t>RUBOTTOM</t>
  </si>
  <si>
    <t>LAPLANTZ</t>
  </si>
  <si>
    <t>COVER TO COVER</t>
  </si>
  <si>
    <t>STERLING PUB</t>
  </si>
  <si>
    <t>D'ANDRAADE</t>
  </si>
  <si>
    <t>PAULSEN</t>
  </si>
  <si>
    <t>HATCHET</t>
  </si>
  <si>
    <t>SCRIB/P-H</t>
  </si>
  <si>
    <t>STRICHARTZ</t>
  </si>
  <si>
    <t>WAY OF ANALYSIS</t>
  </si>
  <si>
    <t>59.00/NET</t>
  </si>
  <si>
    <t>LONDON</t>
  </si>
  <si>
    <t>PHOTOGRAPHY</t>
  </si>
  <si>
    <t>PITA</t>
  </si>
  <si>
    <t>CYRANO DE BERGERAC (LAROUSSE #65)</t>
  </si>
  <si>
    <t>LAROUSSE</t>
  </si>
  <si>
    <t>10.95/25%</t>
  </si>
  <si>
    <t>BRASSIL</t>
  </si>
  <si>
    <t>BIRNBAUM</t>
  </si>
  <si>
    <t>CIVIL RIGHTS SINCE 1787</t>
  </si>
  <si>
    <t>12B</t>
  </si>
  <si>
    <t>LANE</t>
  </si>
  <si>
    <t>MALLIATE</t>
  </si>
  <si>
    <t>EXTRAORDINARY ADMINISTRATOR</t>
  </si>
  <si>
    <t>ASSOC OF LEGAL</t>
  </si>
  <si>
    <t>30.00/NET LEAVE RETAIL @ $80 035 JE</t>
  </si>
  <si>
    <t>LEFFLER</t>
  </si>
  <si>
    <t>10/03 12/01</t>
  </si>
  <si>
    <t>SNITKIN</t>
  </si>
  <si>
    <t>FREMGEN</t>
  </si>
  <si>
    <t>* MEDICAL TERMINOLOGY W/CD</t>
  </si>
  <si>
    <t>42.75/NET</t>
  </si>
  <si>
    <t>MACHINA</t>
  </si>
  <si>
    <t>MAS-COLELL</t>
  </si>
  <si>
    <t>MICROECONOMIC THEORY</t>
  </si>
  <si>
    <t>97.00/20% NOT TRADE</t>
  </si>
  <si>
    <t>DYNAMICS OF KOREAN ECONOMIC DEVELOPMENT</t>
  </si>
  <si>
    <t>INST INTL ECON</t>
  </si>
  <si>
    <t>OP DNN ON 9/3/03 JE</t>
  </si>
  <si>
    <t>FP</t>
  </si>
  <si>
    <t>480811,480823,</t>
  </si>
  <si>
    <t>ROBESON</t>
  </si>
  <si>
    <t>CALCULUS CONCEPTS MULTIVAR S.M.</t>
  </si>
  <si>
    <t>22.50/NET</t>
  </si>
  <si>
    <t>* PREGO (W/ OR W/O CD)</t>
  </si>
  <si>
    <t>70.50/NET</t>
  </si>
  <si>
    <t>6TH 10/03 FOLL</t>
  </si>
  <si>
    <t>HERZFELD</t>
  </si>
  <si>
    <t>GETTING THE PICTURE</t>
  </si>
  <si>
    <t>33.00/NET 035$DW</t>
  </si>
  <si>
    <t>* SINGLE VAR CALC CONCEPTS &amp; CONTEXTS W/ OR W/O CD</t>
  </si>
  <si>
    <t>294A</t>
  </si>
  <si>
    <t>IERLEY</t>
  </si>
  <si>
    <t>BENDER</t>
  </si>
  <si>
    <t>ADVANCED MATHEMATICAL METHODS FOR SCIENTISTS</t>
  </si>
  <si>
    <t>69.95/22%</t>
  </si>
  <si>
    <t>FRIEDLANDER</t>
  </si>
  <si>
    <t>NAZI GERMANY &amp; THE JEWS</t>
  </si>
  <si>
    <t>FINCH</t>
  </si>
  <si>
    <t>*2 NORTON BK OF NATURE WRITING COLL ED + FIELD GUIDE ...</t>
  </si>
  <si>
    <t>1U DEF. RETURN TO FOLLETT 9/17/03 LM</t>
  </si>
  <si>
    <t>ROHR</t>
  </si>
  <si>
    <t>NATL INSTRUME</t>
  </si>
  <si>
    <t>* LABVIEW 6I STUDENT ED (W/CD)</t>
  </si>
  <si>
    <t>69.75/NET</t>
  </si>
  <si>
    <t>MATI</t>
  </si>
  <si>
    <t>DIARIOS</t>
  </si>
  <si>
    <t>IMPORT 4-5 WEEKS DNN 9/11/03 NQ</t>
  </si>
  <si>
    <t>WALTHER</t>
  </si>
  <si>
    <t>ASP.NET UNLEASHED</t>
  </si>
  <si>
    <t>NE DELAYED FOLL 9/03</t>
  </si>
  <si>
    <t>COMMUNICATE : STRATEGIES FOR INTL. TEACHING ASSISTANTS</t>
  </si>
  <si>
    <t>25.95/NET</t>
  </si>
  <si>
    <t>GRINSTEIN</t>
  </si>
  <si>
    <t>ZUMDAHL</t>
  </si>
  <si>
    <t>INTRO CHEM SOLUTIONS GUIDE</t>
  </si>
  <si>
    <t>24.87/NET</t>
  </si>
  <si>
    <t>180B</t>
  </si>
  <si>
    <t>HECHT-NELSON</t>
  </si>
  <si>
    <t>LEWIS</t>
  </si>
  <si>
    <t>PHYSICS &amp; CHEMISTRY OF THE SOLAR SYSTEM</t>
  </si>
  <si>
    <t>73.95/20%</t>
  </si>
  <si>
    <t>09/27 12/06</t>
  </si>
  <si>
    <t>BUEHLER</t>
  </si>
  <si>
    <t>STRUCTURAL BIOCHEMISTRY (CUSTOM)</t>
  </si>
  <si>
    <t>17.00/NET</t>
  </si>
  <si>
    <t>ROWLING</t>
  </si>
  <si>
    <t>HARRY POTTER &amp; THE SORCERER'S STONE</t>
  </si>
  <si>
    <t>SCHOLASTIC</t>
  </si>
  <si>
    <t>GENZEL</t>
  </si>
  <si>
    <t>CULTURALLY SPEAKING</t>
  </si>
  <si>
    <t>PALESTINE &amp; THE ARAB-ISRAELI CONFLICT</t>
  </si>
  <si>
    <t>MCKEE</t>
  </si>
  <si>
    <t>OKA</t>
  </si>
  <si>
    <t>RAPID READING JAPANESE</t>
  </si>
  <si>
    <t>JP TRADING</t>
  </si>
  <si>
    <t>33.80/30%</t>
  </si>
  <si>
    <t>WILL BE USED IN 045 PER FLANNERY JE</t>
  </si>
  <si>
    <t>SCHARTON</t>
  </si>
  <si>
    <t>ABOUT TEACHING MATHEMATICS : A K-8 RESOURCE</t>
  </si>
  <si>
    <t>PEARSON ED CHI</t>
  </si>
  <si>
    <t>NORTON ANTHOL ENGLISH LIT VOL 1B</t>
  </si>
  <si>
    <t>28.00/NET</t>
  </si>
  <si>
    <t>HAMILTON</t>
  </si>
  <si>
    <t>FEDERALIST : ESSENTIAL ESSAYS (ED: RAKOVE)</t>
  </si>
  <si>
    <t>RICO</t>
  </si>
  <si>
    <t>LAZARILLO DE TORMES (CATEDRA)</t>
  </si>
  <si>
    <t>CATEDRA</t>
  </si>
  <si>
    <t>LATIN AM BK</t>
  </si>
  <si>
    <t>CARDWELL</t>
  </si>
  <si>
    <t>NEW DRAWING ON THE RIGHT SIDE OF THE BRAIN</t>
  </si>
  <si>
    <t>TARCHER</t>
  </si>
  <si>
    <t>WHITE TEETH</t>
  </si>
  <si>
    <t>ALCAMO</t>
  </si>
  <si>
    <t>AIDS : BIOLOGICAL BASIS</t>
  </si>
  <si>
    <t>09/23 11/23</t>
  </si>
  <si>
    <t>GOMEZ</t>
  </si>
  <si>
    <t>WILLIS</t>
  </si>
  <si>
    <t>MEDICAL TERMINOLOGY</t>
  </si>
  <si>
    <t>THDA</t>
  </si>
  <si>
    <t>SHARP</t>
  </si>
  <si>
    <t>HAMMOND</t>
  </si>
  <si>
    <t>BALLET BASICS</t>
  </si>
  <si>
    <t>20.00/NET</t>
  </si>
  <si>
    <t>5TH 8/03 FOLL. PROF WANT OE FOR 035 JE.</t>
  </si>
  <si>
    <t>201A</t>
  </si>
  <si>
    <t>SWEET</t>
  </si>
  <si>
    <t>SAS</t>
  </si>
  <si>
    <t>* JMP IN 4 W/CD</t>
  </si>
  <si>
    <t>52.00/NET</t>
  </si>
  <si>
    <t>3RD 1/04 FOLL</t>
  </si>
  <si>
    <t>RIORDAN</t>
  </si>
  <si>
    <t>BREASTFEEDING &amp; HUMAN LACTATION</t>
  </si>
  <si>
    <t>78.00/NET</t>
  </si>
  <si>
    <t>RADWAY</t>
  </si>
  <si>
    <t>READING THE ROMANCE (WITH NEW INTRO)</t>
  </si>
  <si>
    <t>U OF NC</t>
  </si>
  <si>
    <t>RIKFORD</t>
  </si>
  <si>
    <t>SPOKEN SOUL</t>
  </si>
  <si>
    <t>SNG 5</t>
  </si>
  <si>
    <t>DOZIER</t>
  </si>
  <si>
    <t>* MANUAL DE GRAMATICA W/ STUDENT QUIA PASSCARD</t>
  </si>
  <si>
    <t>45.00/NET</t>
  </si>
  <si>
    <t>105A</t>
  </si>
  <si>
    <t>DUBIN</t>
  </si>
  <si>
    <t>* NUMERICAL &amp; ANALYTICAL METH FOR SCI &amp; ENGR ... W/CD</t>
  </si>
  <si>
    <t>120.00/20%</t>
  </si>
  <si>
    <t>RABELAIS</t>
  </si>
  <si>
    <t>GARGANTUA &amp; PANTAGRUEL (TR: RAFFEL)</t>
  </si>
  <si>
    <t>MANDEL</t>
  </si>
  <si>
    <t>PORTER-ROTH</t>
  </si>
  <si>
    <t>REQUEST FOR PROPOSAL : GUIDE TO EFFECTIVE RFP DEVELOPMENT</t>
  </si>
  <si>
    <t>09/24 11/5</t>
  </si>
  <si>
    <t>BECK</t>
  </si>
  <si>
    <t>TEST DRIVEN DEVELOPMENT BY EXAMPLE</t>
  </si>
  <si>
    <t>HAREL</t>
  </si>
  <si>
    <t>180A</t>
  </si>
  <si>
    <t>FITZSIMMONS</t>
  </si>
  <si>
    <t>PITMAN</t>
  </si>
  <si>
    <t>PROBABILITY</t>
  </si>
  <si>
    <t>84.95/22%</t>
  </si>
  <si>
    <t>PADAVIC</t>
  </si>
  <si>
    <t>WOMEN &amp; MEN AT WORK</t>
  </si>
  <si>
    <t>27.95/20%</t>
  </si>
  <si>
    <t>NESTLER</t>
  </si>
  <si>
    <t>MOLECULAR NEUROPHARMACOLOGY</t>
  </si>
  <si>
    <t>APPLETON</t>
  </si>
  <si>
    <t>VESILIND</t>
  </si>
  <si>
    <t>PUBLIC SPEAKING &amp; TECH WRITING SKILLS FOR ENGINEERING STUDENTS</t>
  </si>
  <si>
    <t>LAKESHORE</t>
  </si>
  <si>
    <t>18TH BRUMAIRE OF LOUIS BONAPARTE</t>
  </si>
  <si>
    <t>5.95/20% PREPRICED $5.95</t>
  </si>
  <si>
    <t>DOCUMENTING THE DOCUMENTARY</t>
  </si>
  <si>
    <t>WAYNE STATE</t>
  </si>
  <si>
    <t>FENKL</t>
  </si>
  <si>
    <t>MEMORIES OF MY GHOST BROTHER</t>
  </si>
  <si>
    <t>* ALLONS-Y ! W/CD</t>
  </si>
  <si>
    <t>60.00/NET</t>
  </si>
  <si>
    <t>* OGGI IN ITALIA TAPES</t>
  </si>
  <si>
    <t>31.47/NET</t>
  </si>
  <si>
    <t>BANKS</t>
  </si>
  <si>
    <t>ENERGY ECONOMICS</t>
  </si>
  <si>
    <t>131.50/25%</t>
  </si>
  <si>
    <t>09/30 12/01</t>
  </si>
  <si>
    <t>TEAGUE</t>
  </si>
  <si>
    <t>NTC VOCABULARY BUILDERS (RED BOOK)</t>
  </si>
  <si>
    <t>GLENCOE MAC</t>
  </si>
  <si>
    <t>GIBSON</t>
  </si>
  <si>
    <t>POLITICIANS &amp; POACHERS</t>
  </si>
  <si>
    <t>CLEMENCON</t>
  </si>
  <si>
    <t>UN ENVIRONMENT PROGRAMME</t>
  </si>
  <si>
    <t>* GLOBAL ENVIRONMENT OUTLOOK 3 W/CD</t>
  </si>
  <si>
    <t>UN</t>
  </si>
  <si>
    <t>37.50/20%</t>
  </si>
  <si>
    <t>NONRETURNABLE 5/20/03 LM</t>
  </si>
  <si>
    <t>*2 READING TO DEAF CHILDREN (MANUAL+VIDEOTAPE)</t>
  </si>
  <si>
    <t>NON RETURNABLE</t>
  </si>
  <si>
    <t>BANK</t>
  </si>
  <si>
    <t>GOLUB</t>
  </si>
  <si>
    <t>MATRIX COMPUTATIONS</t>
  </si>
  <si>
    <t>45.95/20%</t>
  </si>
  <si>
    <t>119A</t>
  </si>
  <si>
    <t>KRAMNICK</t>
  </si>
  <si>
    <t>PORTABLE ENLIGHTENMENT READER</t>
  </si>
  <si>
    <t>SOURCES OF JAPANESE TRADITION VOL 1</t>
  </si>
  <si>
    <t>43.50/20%/REF#4380163</t>
  </si>
  <si>
    <t>15B</t>
  </si>
  <si>
    <t>CIORAN</t>
  </si>
  <si>
    <t>RUSSIAN ALIVE !</t>
  </si>
  <si>
    <t>LIMELIGHT</t>
  </si>
  <si>
    <t>37.95/20%</t>
  </si>
  <si>
    <t>ODYSSEY (TR: FITZGERALD)</t>
  </si>
  <si>
    <t>GALILEO , BELLARMINE &amp; THE BIBLE</t>
  </si>
  <si>
    <t>NOTRE DAME</t>
  </si>
  <si>
    <t>DISCOVERY OF THE ASYLUM</t>
  </si>
  <si>
    <t>WALTER DEGRUYTER</t>
  </si>
  <si>
    <t>PARISH</t>
  </si>
  <si>
    <t>MORAL KNOWING IN A HINDU SACRED CITY</t>
  </si>
  <si>
    <t>25.50/20%</t>
  </si>
  <si>
    <t>GROSS</t>
  </si>
  <si>
    <t>OCEANOGRAPHY</t>
  </si>
  <si>
    <t>ASP.NET DATA WEB CONTROLS</t>
  </si>
  <si>
    <t>RINKERT</t>
  </si>
  <si>
    <t>SHELLY</t>
  </si>
  <si>
    <t>DISCOVERING COMPUTERS 2003</t>
  </si>
  <si>
    <t>COURSE TECH</t>
  </si>
  <si>
    <t>47.25/NET</t>
  </si>
  <si>
    <t>TAKING SIDES</t>
  </si>
  <si>
    <t>DEL NUOVO</t>
  </si>
  <si>
    <t>MACLACHLAN</t>
  </si>
  <si>
    <t>SARAH, PLAIN &amp; TALL</t>
  </si>
  <si>
    <t>CICONTE</t>
  </si>
  <si>
    <t>FUNDRAISING BASICS</t>
  </si>
  <si>
    <t>211A</t>
  </si>
  <si>
    <t>SHAM</t>
  </si>
  <si>
    <t>MARDER</t>
  </si>
  <si>
    <t>CONDENSED MATTER PHYSICS</t>
  </si>
  <si>
    <t>REZEC</t>
  </si>
  <si>
    <t>*2 MICROECON THEORY BUNDLE (TEXT+WORKBOOK)</t>
  </si>
  <si>
    <t>91.80/NET $041 JE</t>
  </si>
  <si>
    <t>STANFORD ENV LAW SOCIETY</t>
  </si>
  <si>
    <t>ENDANGERED SPECIES ACT</t>
  </si>
  <si>
    <t>100B</t>
  </si>
  <si>
    <t>BRUCCOLI</t>
  </si>
  <si>
    <t>F. SCOTT FITZGERALD'S THE GREAT GATSBY : A LITERARY REFERENCE</t>
  </si>
  <si>
    <t>CHILUKURI</t>
  </si>
  <si>
    <t>CLAUS</t>
  </si>
  <si>
    <t>UNDERSTANDING MICROBES</t>
  </si>
  <si>
    <t>104I</t>
  </si>
  <si>
    <t>GILMAN</t>
  </si>
  <si>
    <t>VOTES THAT COUNTED</t>
  </si>
  <si>
    <t>114A</t>
  </si>
  <si>
    <t>VAN DER GEER</t>
  </si>
  <si>
    <t>VOET</t>
  </si>
  <si>
    <t>*2 FUND OF BIOCHEM W/2002 UPDATE SUPP</t>
  </si>
  <si>
    <t>BRODY</t>
  </si>
  <si>
    <t>READINGS IN THE PHILOSOPHY OF SCIENCE</t>
  </si>
  <si>
    <t>30%MARGIN $6.00 ROYALTY 035 SLK</t>
  </si>
  <si>
    <t>HURSTON</t>
  </si>
  <si>
    <t>THEIR EYES WERE WATCHING GOD</t>
  </si>
  <si>
    <t>MCMURTRY</t>
  </si>
  <si>
    <t>HORSEMAN , PASS BY</t>
  </si>
  <si>
    <t>WINER</t>
  </si>
  <si>
    <t>MARKETING MANAGEMENT</t>
  </si>
  <si>
    <t>MAKOTO</t>
  </si>
  <si>
    <t>ORGANIZING THE SPONTANEOUS : CITIZEN PROTEST IN POSTWAR JAPAN</t>
  </si>
  <si>
    <t>09/29 12/08</t>
  </si>
  <si>
    <t>BUSHE</t>
  </si>
  <si>
    <t>CLEAR LEADERSHIP</t>
  </si>
  <si>
    <t>CPP</t>
  </si>
  <si>
    <t>ATACK</t>
  </si>
  <si>
    <t>NEW ECONOMIC VIEW OF AMERICAN HISTORY</t>
  </si>
  <si>
    <t>FIELDS</t>
  </si>
  <si>
    <t>KLEIN</t>
  </si>
  <si>
    <t>NO LOGO</t>
  </si>
  <si>
    <t>SHAFFIR</t>
  </si>
  <si>
    <t>EXPERIENCING FIELDWORK</t>
  </si>
  <si>
    <t>46.95/20%</t>
  </si>
  <si>
    <t>CALC EARLY TRANS SINGLE VAR S.G.</t>
  </si>
  <si>
    <t>EARLY GREEK PHILOSOPHY</t>
  </si>
  <si>
    <t>REV 12/02 FOLL</t>
  </si>
  <si>
    <t>INTEG CHINESE SIMP TEXT LEV 1 PT 1</t>
  </si>
  <si>
    <t>1N DEF. MY DESK 10/14/03</t>
  </si>
  <si>
    <t>BEYOND GOOD &amp; EVIL (TR: KAUFMANN)</t>
  </si>
  <si>
    <t>OP 12/90 FOLL (?? DW)</t>
  </si>
  <si>
    <t>OEDIPUS AT COLONUS</t>
  </si>
  <si>
    <t>NONRETURNABLE TO INGRAM 11/6/03 LM</t>
  </si>
  <si>
    <t>DUSHKIN</t>
  </si>
  <si>
    <t>MANAGEMENT 03/04 (ED: MAIDMENT)</t>
  </si>
  <si>
    <t>REV 12/03 FOLL</t>
  </si>
  <si>
    <t>SHER</t>
  </si>
  <si>
    <t>BERGMANN</t>
  </si>
  <si>
    <t>*2 LOGIC BOOK BUNDLE (TEXT+S.G.)</t>
  </si>
  <si>
    <t>FRY</t>
  </si>
  <si>
    <t>HARVARD CONCISE DICTIONARY OF MUSIC &amp; MUSICIANS</t>
  </si>
  <si>
    <t>18.95   LEAVE @ 19.15 $035 9/25/03 JE</t>
  </si>
  <si>
    <t>MONTGOMERY</t>
  </si>
  <si>
    <t>DESIGN &amp; ANALYSIS OF EXPERIMENTS</t>
  </si>
  <si>
    <t>WEAVING IT TOGETHER BOOK 2</t>
  </si>
  <si>
    <t>ROUSSEAU</t>
  </si>
  <si>
    <t>BASIC POLITICAL WRITINGS (ED: CRESS)</t>
  </si>
  <si>
    <t>1U DEFECTIVE 5/22/03</t>
  </si>
  <si>
    <t>PRECALCULUS</t>
  </si>
  <si>
    <t>FENN</t>
  </si>
  <si>
    <t>POX AMERICANA</t>
  </si>
  <si>
    <t>JOURNAL OF THE PLAGUE YEAR (INTRO: GOODWIN)</t>
  </si>
  <si>
    <t>-187S-</t>
  </si>
  <si>
    <t>ANTI-DISCIPLINARY PROTEST</t>
  </si>
  <si>
    <t>10/02 11/06</t>
  </si>
  <si>
    <t>FLOWE</t>
  </si>
  <si>
    <t>WRIGHTSMAN</t>
  </si>
  <si>
    <t>PSYCHOLOGY &amp; THE LEGAL SYSTEM</t>
  </si>
  <si>
    <t>66.50/NET</t>
  </si>
  <si>
    <t>1N DEFECTIVE MY DESK 10/15/03</t>
  </si>
  <si>
    <t>ENGLISH</t>
  </si>
  <si>
    <t>ENGLISH - TAGALOG DICTIONARY</t>
  </si>
  <si>
    <t>TATAK</t>
  </si>
  <si>
    <t>16.00/25%</t>
  </si>
  <si>
    <t>275A</t>
  </si>
  <si>
    <t>KAY</t>
  </si>
  <si>
    <t>FUND OF STATISTICAL SIGNAL PROCESSING VOL 1 : ESTIMATION THEORY</t>
  </si>
  <si>
    <t>NORTHSTAR : FOCUS ON LISTENING SPEAKING</t>
  </si>
  <si>
    <t>21.50/NET</t>
  </si>
  <si>
    <t>FINKELMAN</t>
  </si>
  <si>
    <t>DRED SCOTT V. SANDFORD</t>
  </si>
  <si>
    <t>11.50/NET</t>
  </si>
  <si>
    <t>140L</t>
  </si>
  <si>
    <t>20D</t>
  </si>
  <si>
    <t>CHAPTER 11 FROM CALCULUS EARLY TRANSCENDENTALS</t>
  </si>
  <si>
    <t>NO MARGIN SELL FOR COST 031 SLK</t>
  </si>
  <si>
    <t>OK TO SHELVE/QUOTE/SELL FOR 035 DW</t>
  </si>
  <si>
    <t>ATHANASSAKIS</t>
  </si>
  <si>
    <t>HOMERIC HYMNS</t>
  </si>
  <si>
    <t>FRENCH HISTORICAL REVOLUTION</t>
  </si>
  <si>
    <t>ESYS</t>
  </si>
  <si>
    <t>BURTON</t>
  </si>
  <si>
    <t>LIFE STUDY GUIDE</t>
  </si>
  <si>
    <t>23.90/NET</t>
  </si>
  <si>
    <t>26.67/NET LEAVE $38.80 025</t>
  </si>
  <si>
    <t>OP 6/99 HOLD FOR SPRING 10/17/00</t>
  </si>
  <si>
    <t>GLASSY</t>
  </si>
  <si>
    <t>HOWARD</t>
  </si>
  <si>
    <t>BASIC METHODS IN ANTIBODY PRODUCTION &amp; CHARACTERIZATION</t>
  </si>
  <si>
    <t>119.95/20%</t>
  </si>
  <si>
    <t>AESCHYLUS</t>
  </si>
  <si>
    <t>PERSIANS (TR: LEMBKE)</t>
  </si>
  <si>
    <t>EISENSTEIN</t>
  </si>
  <si>
    <t>PRINTING REVOLUTION IN EARLY MODERN EUROPE</t>
  </si>
  <si>
    <t>CALLENDER</t>
  </si>
  <si>
    <t>MCPHEE</t>
  </si>
  <si>
    <t>ENCOUNTERS WITH THE ARCHDRUID</t>
  </si>
  <si>
    <t>BECQUER</t>
  </si>
  <si>
    <t>RIMAS , LEYENDAS Y NARRACIONES</t>
  </si>
  <si>
    <t>ED PORRUA</t>
  </si>
  <si>
    <t>SCHUTT</t>
  </si>
  <si>
    <t>* INVESTIGATING THE SOCIAL WORLD (W/ OR W/O CD)</t>
  </si>
  <si>
    <t>79.95/20%</t>
  </si>
  <si>
    <t>4TH 7/03 PROF WANTS OL/EDT FOR 035 JE</t>
  </si>
  <si>
    <t>MATHEMATICS FOR ELEM SCHOOL TEACHERS</t>
  </si>
  <si>
    <t>57.27/NET</t>
  </si>
  <si>
    <t>SWIFT</t>
  </si>
  <si>
    <t>GULLIVER'S TRAVELS</t>
  </si>
  <si>
    <t>9.00/NET</t>
  </si>
  <si>
    <t>DEITEL</t>
  </si>
  <si>
    <t>* VISUAL BASIC.NET : HOW TO PROGRAM W/CD</t>
  </si>
  <si>
    <t>KAGAN</t>
  </si>
  <si>
    <t>RUSSIAN FOR RUSSIAN</t>
  </si>
  <si>
    <t>SLAVICA</t>
  </si>
  <si>
    <t>HORKHEIMER</t>
  </si>
  <si>
    <t>DIALECTIC OF ENLIGHTENMENT</t>
  </si>
  <si>
    <t>19.95/20% DO NOT PROMO.DW</t>
  </si>
  <si>
    <t>PRE-PRICED</t>
  </si>
  <si>
    <t>ZORRILLA</t>
  </si>
  <si>
    <t>DON JUAN TENORIO (CASTALIA #206)</t>
  </si>
  <si>
    <t>CASTALIA</t>
  </si>
  <si>
    <t>LIEBEGOTT</t>
  </si>
  <si>
    <t>BARRY</t>
  </si>
  <si>
    <t>ONE HUNDRED DEMONS</t>
  </si>
  <si>
    <t>SASQ</t>
  </si>
  <si>
    <t>INDIVIDUAL TAXATION 03-04 S.G.</t>
  </si>
  <si>
    <t>DANGAREMBGA</t>
  </si>
  <si>
    <t>NERVOUS CONDITIONS</t>
  </si>
  <si>
    <t>14.00/20% LEAVE $12.00 035</t>
  </si>
  <si>
    <t>SAPIRO</t>
  </si>
  <si>
    <t>GEOMETRIC PARTIAL DIFFERENTIAL EQUATIONS</t>
  </si>
  <si>
    <t>65.00/30%</t>
  </si>
  <si>
    <t>INVESTMENTS SOLUTIONS MANUAL</t>
  </si>
  <si>
    <t>17.75/NET</t>
  </si>
  <si>
    <t>MUEHLBACH</t>
  </si>
  <si>
    <t>BLANCHARD</t>
  </si>
  <si>
    <t>SYSTEMS ENGINEERING MANAGEMENT</t>
  </si>
  <si>
    <t>110.00/20%</t>
  </si>
  <si>
    <t>LANGUAGE ACQUISITION BY EYE</t>
  </si>
  <si>
    <t>ERLBAUM</t>
  </si>
  <si>
    <t>36.00/20%</t>
  </si>
  <si>
    <t>FREEMAN</t>
  </si>
  <si>
    <t>LEARN TO PROGRAM WITH C++</t>
  </si>
  <si>
    <t>BIERLING</t>
  </si>
  <si>
    <t>AMBROSE</t>
  </si>
  <si>
    <t>RISE TO GLOBALISM (REVISED)</t>
  </si>
  <si>
    <t>TILLY</t>
  </si>
  <si>
    <t>POLITICS OF COLLECTIVE VIOLENCE</t>
  </si>
  <si>
    <t>23.00/20%</t>
  </si>
  <si>
    <t>FILIATRAULT</t>
  </si>
  <si>
    <t>ELEMENTS OF EARTHQUAKE ENGINEERING &amp; STRUCTURAL DYNAMICS</t>
  </si>
  <si>
    <t>COOPOLY</t>
  </si>
  <si>
    <t>1N DEF. MY DESK STOCKED ON FLOOR 8/26/03</t>
  </si>
  <si>
    <t>FRANK</t>
  </si>
  <si>
    <t>PRINCIPLES OF ECONOMICS STUDY GUIDE</t>
  </si>
  <si>
    <t>INTEG CHINESE SIMP WKBK LEV 1 PT 1</t>
  </si>
  <si>
    <t>MILTON</t>
  </si>
  <si>
    <t>PARADISE LOST (ED: LEONARD)</t>
  </si>
  <si>
    <t>09/23 12/9</t>
  </si>
  <si>
    <t>HACK</t>
  </si>
  <si>
    <t>RUE</t>
  </si>
  <si>
    <t>* MANAGEMENT (W/POWERWEB CARD)</t>
  </si>
  <si>
    <t>61.00/NET</t>
  </si>
  <si>
    <t>GILES</t>
  </si>
  <si>
    <t>KARR-MORSE</t>
  </si>
  <si>
    <t>GHOSTS FROM THE NURSERY</t>
  </si>
  <si>
    <t>476060,483796,</t>
  </si>
  <si>
    <t>3V008</t>
  </si>
  <si>
    <t>09/22 10/31</t>
  </si>
  <si>
    <t>CULLOP</t>
  </si>
  <si>
    <t>CONSTITUTION OF THE UNITED STATES : AN INTRODUCTION</t>
  </si>
  <si>
    <t>GREAT GATSBY (ED: BRUCCOLI)</t>
  </si>
  <si>
    <t>09/24 12/03</t>
  </si>
  <si>
    <t>KOERSELMAN</t>
  </si>
  <si>
    <t>CLA REVIEW MANUAL</t>
  </si>
  <si>
    <t>91.50/NET</t>
  </si>
  <si>
    <t>GERTH</t>
  </si>
  <si>
    <t>FROM MAX WEBER : ESSAYS IN SOCIOLOGY</t>
  </si>
  <si>
    <t>10/02 12/11</t>
  </si>
  <si>
    <t>GUALCO</t>
  </si>
  <si>
    <t>KINNEY</t>
  </si>
  <si>
    <t>* LOOSENING THE GRIP (W/CD)</t>
  </si>
  <si>
    <t>ZORACH</t>
  </si>
  <si>
    <t>ENGLISH GRAMMAR FOR STUDENTS OF GERMAN</t>
  </si>
  <si>
    <t>1 DEF MY DESK 10/3/03</t>
  </si>
  <si>
    <t>* WINDOWS 2000 SERVER MCSA/MCSE (W/CD'S)</t>
  </si>
  <si>
    <t>HUMAN PHYSIOLOGY WORKBOOK / STUDY GUIDE</t>
  </si>
  <si>
    <t>25.35/NET</t>
  </si>
  <si>
    <t>A-W, NOT P-H PER REP.DW</t>
  </si>
  <si>
    <t>DEBROISE</t>
  </si>
  <si>
    <t>MEXICAN SUITE : HISTORY OF PHOTOGRAPHY IN MEXICO</t>
  </si>
  <si>
    <t>480791,480820,</t>
  </si>
  <si>
    <t>SHERLOCK</t>
  </si>
  <si>
    <t>HACKER</t>
  </si>
  <si>
    <t>WRITER'S REFERENCE</t>
  </si>
  <si>
    <t>JENKINS</t>
  </si>
  <si>
    <t>* STAND OUT 3 W/ TAPE #3</t>
  </si>
  <si>
    <t>12/03 12/17</t>
  </si>
  <si>
    <t>SHADPOUR</t>
  </si>
  <si>
    <t>FUNDAMENTALS OF HVAC DIRECT DIGITAL CONTROL</t>
  </si>
  <si>
    <t>SILVER CAT</t>
  </si>
  <si>
    <t>BYRD</t>
  </si>
  <si>
    <t>REACT INTERACT</t>
  </si>
  <si>
    <t>16.75/NET</t>
  </si>
  <si>
    <t>RICHARD III</t>
  </si>
  <si>
    <t>FALAR LER ESCREVER PORTUGUES</t>
  </si>
  <si>
    <t>SHIP FROM PUBL 8/26 ARRIVE IN STORE 9/8/03 JE</t>
  </si>
  <si>
    <t>09/23 11/04</t>
  </si>
  <si>
    <t>SELLING TODAY</t>
  </si>
  <si>
    <t>179A</t>
  </si>
  <si>
    <t>HALTER</t>
  </si>
  <si>
    <t>FREDERIC JONES</t>
  </si>
  <si>
    <t>FRED JONES TOOLS FOR TEACHING</t>
  </si>
  <si>
    <t>29.95/30%</t>
  </si>
  <si>
    <t>CRANDALL</t>
  </si>
  <si>
    <t>WANG</t>
  </si>
  <si>
    <t>TENG</t>
  </si>
  <si>
    <t>TAIWAN TODAY (REVISED)</t>
  </si>
  <si>
    <t>CITY OF QUARTZ</t>
  </si>
  <si>
    <t>10/09 12/04</t>
  </si>
  <si>
    <t>YANG</t>
  </si>
  <si>
    <t>* JAVA HOW TO PROGRAM (W/OR W/OUT CD)</t>
  </si>
  <si>
    <t>TECK</t>
  </si>
  <si>
    <t>EAR TRAINING FOR THE BODY</t>
  </si>
  <si>
    <t>PRINCETON BK</t>
  </si>
  <si>
    <t>ONLY 25% RET ON TOTAL ORD</t>
  </si>
  <si>
    <t>BAKOVIC</t>
  </si>
  <si>
    <t>LADEFOGED</t>
  </si>
  <si>
    <t>* VOWELS &amp; CONSONANTS (W/CD)</t>
  </si>
  <si>
    <t>38.95/20%</t>
  </si>
  <si>
    <t>GUIGNON</t>
  </si>
  <si>
    <t>EXISTENTIALISM</t>
  </si>
  <si>
    <t>COM &amp; COM+ PROGRAMMING PRIMER</t>
  </si>
  <si>
    <t>120S</t>
  </si>
  <si>
    <t>MATERIAL AT POSTAL PLUS</t>
  </si>
  <si>
    <t>10/16 10/17</t>
  </si>
  <si>
    <t>BRACIAK</t>
  </si>
  <si>
    <t>JANEWAY</t>
  </si>
  <si>
    <t>* IMMUNOBIOLOGY (W/ OR W/O CD)</t>
  </si>
  <si>
    <t>64.95/30%</t>
  </si>
  <si>
    <t>WELLER</t>
  </si>
  <si>
    <t>KINGMAN</t>
  </si>
  <si>
    <t>* AMERICAN MUSIC : CONCISE (W/CD'S)</t>
  </si>
  <si>
    <t>73.80/NET</t>
  </si>
  <si>
    <t>RUSSIAN ALIVE ! PRONUNCIATION TAPE # 1</t>
  </si>
  <si>
    <t>ARDIS</t>
  </si>
  <si>
    <t>10.00/20%</t>
  </si>
  <si>
    <t>PUBL IS OSI AS OF 9/26/03</t>
  </si>
  <si>
    <t>HOSHI</t>
  </si>
  <si>
    <t>* MACROECONOMICS W/CD</t>
  </si>
  <si>
    <t>CORE CURRICULUM FOR LACTATION CONSULTANT PRACTICE ( ILCA )</t>
  </si>
  <si>
    <t>MACLEOD</t>
  </si>
  <si>
    <t>FUNDAMENTALS OF SENSATION &amp; PERCEPTION</t>
  </si>
  <si>
    <t>79.95/20% NOT TRADE</t>
  </si>
  <si>
    <t>GILMORE</t>
  </si>
  <si>
    <t>PRACTICAL RF CIRCUIT DESIGN FOR MODERN WIRELESS SYSTEM (VOL.2)</t>
  </si>
  <si>
    <t>109.00/30%</t>
  </si>
  <si>
    <t>LARMAN</t>
  </si>
  <si>
    <t>APPLYING UML &amp; PATTERNS</t>
  </si>
  <si>
    <t>52.00/32%</t>
  </si>
  <si>
    <t>QUIGLEY</t>
  </si>
  <si>
    <t>* UNIX SHELLS BY EXAMPLE (W/CD)</t>
  </si>
  <si>
    <t>BLUM</t>
  </si>
  <si>
    <t>LONGMAN DICTIONARY OF AMERICAN ENGLISH NEW ED</t>
  </si>
  <si>
    <t>18.00/NET</t>
  </si>
  <si>
    <t>FENG</t>
  </si>
  <si>
    <t>SCREENING ASIAN AMERICANS</t>
  </si>
  <si>
    <t>NATL TEXTBOOK CO</t>
  </si>
  <si>
    <t>REPRISE : COMPLETE REVIEW WORKBOOK ...</t>
  </si>
  <si>
    <t>15.99/NET</t>
  </si>
  <si>
    <t>SHUGART</t>
  </si>
  <si>
    <t>LIJPHART</t>
  </si>
  <si>
    <t>PATTERNS OF DEMOCRACY</t>
  </si>
  <si>
    <t>207A</t>
  </si>
  <si>
    <t>100DA</t>
  </si>
  <si>
    <t>POPKIN</t>
  </si>
  <si>
    <t>REASONING VOTER</t>
  </si>
  <si>
    <t>NOVICK</t>
  </si>
  <si>
    <t>THAT NOBLE DREAM</t>
  </si>
  <si>
    <t>PRONOUNCING DICTIONARY OF AMERICAN ENGLISH</t>
  </si>
  <si>
    <t xml:space="preserve">MERIAM  </t>
  </si>
  <si>
    <t>SKLAR</t>
  </si>
  <si>
    <t>WOMEN'S RIGHTS EMERGES WITHIN THE ANTISLAVERY MOVEMENT 1830 - 1870</t>
  </si>
  <si>
    <t>KRAFT</t>
  </si>
  <si>
    <t>GRADUS : SECOND YEAR &amp; AFTER</t>
  </si>
  <si>
    <t>44.50/NET</t>
  </si>
  <si>
    <t>MOORE</t>
  </si>
  <si>
    <t>MUSIC , COGNITION &amp; COMPUTERIZED SOUND</t>
  </si>
  <si>
    <t>WILSON</t>
  </si>
  <si>
    <t>OUR NIG</t>
  </si>
  <si>
    <t>MIKULECKY</t>
  </si>
  <si>
    <t>MORE READING POWER</t>
  </si>
  <si>
    <t>POLITICS / CONSTITUTION OF ATHENS (REV STUDENT ED) (ED: EVERSON)</t>
  </si>
  <si>
    <t>YOUSEF</t>
  </si>
  <si>
    <t>VINCENTI</t>
  </si>
  <si>
    <t>INTRO TO PHYSICAL GAS DYNAMICS</t>
  </si>
  <si>
    <t>KRIEGER</t>
  </si>
  <si>
    <t>69.50/25%</t>
  </si>
  <si>
    <t>PARKS</t>
  </si>
  <si>
    <t>AMERICA PLAY &amp; OTHER WORKS</t>
  </si>
  <si>
    <t>SCHIROKAUER</t>
  </si>
  <si>
    <t>BRIEF HISTORY OF CHINESE &amp; JAPANESE CIVILIZATION</t>
  </si>
  <si>
    <t>44.75/NET</t>
  </si>
  <si>
    <t>14C</t>
  </si>
  <si>
    <t>1984  (NAL/DUTTON)</t>
  </si>
  <si>
    <t>SAME AS 0452254264 OE 5/03 FOLL</t>
  </si>
  <si>
    <t>SARKAR</t>
  </si>
  <si>
    <t>53.00/NET</t>
  </si>
  <si>
    <t>NUMERICAL ANALYSIS STUDY GUIDE</t>
  </si>
  <si>
    <t>21.25/NET</t>
  </si>
  <si>
    <t>New Sales</t>
  </si>
  <si>
    <t>Used Sales</t>
  </si>
  <si>
    <t>Total Sales</t>
  </si>
  <si>
    <t>EBB</t>
  </si>
  <si>
    <t>ABB</t>
  </si>
  <si>
    <t>CourseReq</t>
  </si>
  <si>
    <t>LastRecv</t>
  </si>
  <si>
    <t>OE-Stat</t>
  </si>
  <si>
    <t>StoreComm</t>
  </si>
  <si>
    <t>Camp</t>
  </si>
  <si>
    <t>Dept</t>
  </si>
  <si>
    <t>Crs</t>
  </si>
  <si>
    <t>Sec</t>
  </si>
  <si>
    <t>Start/End</t>
  </si>
  <si>
    <t>Instructor</t>
  </si>
  <si>
    <t>Author</t>
  </si>
  <si>
    <t>Title</t>
  </si>
  <si>
    <t>Ed.</t>
  </si>
  <si>
    <t>Vol.</t>
  </si>
  <si>
    <t>©</t>
  </si>
  <si>
    <t>ISBN</t>
  </si>
  <si>
    <t>New SKU</t>
  </si>
  <si>
    <t>Bk Pub</t>
  </si>
  <si>
    <t>Bk Vend</t>
  </si>
  <si>
    <t>Str Vend</t>
  </si>
  <si>
    <t>New $</t>
  </si>
  <si>
    <t>Disc</t>
  </si>
  <si>
    <t>Used $</t>
  </si>
  <si>
    <t>R/O</t>
  </si>
  <si>
    <t>E-Enr</t>
  </si>
  <si>
    <t>A-Enr</t>
  </si>
  <si>
    <t>Prov</t>
  </si>
  <si>
    <t>Req</t>
  </si>
  <si>
    <t>NStk</t>
  </si>
  <si>
    <t>NOrd</t>
  </si>
  <si>
    <t>UStk</t>
  </si>
  <si>
    <t>UOrd</t>
  </si>
  <si>
    <t>EOS</t>
  </si>
  <si>
    <t>StatDate</t>
  </si>
  <si>
    <t>Comments</t>
  </si>
  <si>
    <t>NLoc</t>
  </si>
  <si>
    <t>EXSM</t>
  </si>
  <si>
    <t>LAW</t>
  </si>
  <si>
    <t>09/23 10/20</t>
  </si>
  <si>
    <t>DAVIES</t>
  </si>
  <si>
    <t>LUTEN</t>
  </si>
  <si>
    <t>CALIFORNIA CIVIL LITIGATION</t>
  </si>
  <si>
    <t>WEST</t>
  </si>
  <si>
    <t>THOMSON</t>
  </si>
  <si>
    <t>R</t>
  </si>
  <si>
    <t>47.50/NET</t>
  </si>
  <si>
    <t>N</t>
  </si>
  <si>
    <t>UCSD</t>
  </si>
  <si>
    <t>ECON</t>
  </si>
  <si>
    <t>ALL</t>
  </si>
  <si>
    <t>MUENDLER</t>
  </si>
  <si>
    <t>KRUGMAN</t>
  </si>
  <si>
    <t>*2 INTERNATIONAL ECON BUNDLE (TEXT+S.G.)</t>
  </si>
  <si>
    <t>LONGMAN</t>
  </si>
  <si>
    <t>P-H</t>
  </si>
  <si>
    <t>O</t>
  </si>
  <si>
    <t>$85.50/NET $035 JE</t>
  </si>
  <si>
    <t>LTEN</t>
  </si>
  <si>
    <t>LAMPERT</t>
  </si>
  <si>
    <t>ALEXANDER</t>
  </si>
  <si>
    <t>BEOWULF : VERSE TRANSLATION (REV)</t>
  </si>
  <si>
    <t>PENGUIN PUTNAM</t>
  </si>
  <si>
    <t>EXLJ</t>
  </si>
  <si>
    <t>PE</t>
  </si>
  <si>
    <t>09/27 10/04</t>
  </si>
  <si>
    <t>SUKALA</t>
  </si>
  <si>
    <t>AMER COLLEGE</t>
  </si>
  <si>
    <t>ASCM'S RESOURCE MANUAL FOR GUIDELINES FOR EXERCISE</t>
  </si>
  <si>
    <t>WILLIAMS+WILKINS</t>
  </si>
  <si>
    <t>49.95/20%</t>
  </si>
  <si>
    <t>RECD 8 EXTRA ON 9/29/03 LM</t>
  </si>
  <si>
    <t>ELP</t>
  </si>
  <si>
    <t>STAFF</t>
  </si>
  <si>
    <t>AMISTAD</t>
  </si>
  <si>
    <t>5.75/NET</t>
  </si>
  <si>
    <t>LAJA</t>
  </si>
  <si>
    <t>09/25 12/04</t>
  </si>
  <si>
    <t>TAJIMA-BAUM</t>
  </si>
  <si>
    <t>AJALT</t>
  </si>
  <si>
    <t>JAPANESE FOR BUSY PEOPLE VOL 1 WORKBOOK</t>
  </si>
  <si>
    <t>KODANSHA</t>
  </si>
  <si>
    <t>VHPS</t>
  </si>
  <si>
    <t>NACSCORP</t>
  </si>
  <si>
    <t>BIOL</t>
  </si>
  <si>
    <t>09/22 11/07</t>
  </si>
  <si>
    <t>WINCHELL</t>
  </si>
  <si>
    <t>DYTHAM</t>
  </si>
  <si>
    <t>CHOOSING &amp; USING STATISTICS : BIOLOGISTS GUIDE</t>
  </si>
  <si>
    <t>BLACKWELL</t>
  </si>
  <si>
    <t>FPM</t>
  </si>
  <si>
    <t>10/04 10/04</t>
  </si>
  <si>
    <t>MARTINI</t>
  </si>
  <si>
    <t>LONG TERM CARE FOR ACTIVITY PROFESSION</t>
  </si>
  <si>
    <t>IDYLL ARBOR</t>
  </si>
  <si>
    <t>38.00/20% (NO RETURNS)PRE-PRICED</t>
  </si>
  <si>
    <t>LASP</t>
  </si>
  <si>
    <t>SCHAUM'S</t>
  </si>
  <si>
    <t>MCGRAW</t>
  </si>
  <si>
    <t>WCWP</t>
  </si>
  <si>
    <t>NTR</t>
  </si>
  <si>
    <t>NO TEXT REQUIRED</t>
  </si>
  <si>
    <t>BOOKSTOCK</t>
  </si>
  <si>
    <t>HIEA</t>
  </si>
  <si>
    <t>216A</t>
  </si>
  <si>
    <t>ENDO</t>
  </si>
  <si>
    <t>CUMINGS</t>
  </si>
  <si>
    <t>PARALLAX VISIONS</t>
  </si>
  <si>
    <t>DUKE</t>
  </si>
  <si>
    <t>18.95/20%</t>
  </si>
  <si>
    <t>09/16 11/25</t>
  </si>
  <si>
    <t>RICHMOND</t>
  </si>
  <si>
    <t>UNIV OF CHICAGO</t>
  </si>
  <si>
    <t>CHICAGO MANUAL OF STYLE</t>
  </si>
  <si>
    <t>UCP</t>
  </si>
  <si>
    <t>SOCD</t>
  </si>
  <si>
    <t>188F</t>
  </si>
  <si>
    <t>SHAFIR</t>
  </si>
  <si>
    <t>CHESHIN</t>
  </si>
  <si>
    <t>SEPARATE &amp; UNEQUAL</t>
  </si>
  <si>
    <t>HARVARD</t>
  </si>
  <si>
    <t>TRILITERAL</t>
  </si>
  <si>
    <t>19.50/20%</t>
  </si>
  <si>
    <t>HUM</t>
  </si>
  <si>
    <t>477761-477768</t>
  </si>
  <si>
    <t>ATTERTON</t>
  </si>
  <si>
    <t>SHAKESPEARE</t>
  </si>
  <si>
    <t>TEMPEST (REV ED)</t>
  </si>
  <si>
    <t>NAL</t>
  </si>
  <si>
    <t>SIGNET</t>
  </si>
  <si>
    <t>PHYS</t>
  </si>
  <si>
    <t>NORMAN</t>
  </si>
  <si>
    <t>BENNETT</t>
  </si>
  <si>
    <t>* SOLAR SYSTEM (W/CD)</t>
  </si>
  <si>
    <t>BENJ-CUMM</t>
  </si>
  <si>
    <t>41.25/NET</t>
  </si>
  <si>
    <t>LTIT</t>
  </si>
  <si>
    <t>LTAM</t>
  </si>
  <si>
    <t>JOHNSON</t>
  </si>
  <si>
    <t>FERGUSON</t>
  </si>
  <si>
    <t>HISTORY OF MARY PRINCE</t>
  </si>
  <si>
    <t>U OF MI</t>
  </si>
  <si>
    <t>CSE</t>
  </si>
  <si>
    <t>09/22 10/27</t>
  </si>
  <si>
    <t>SMITH</t>
  </si>
  <si>
    <t>BROUKAL</t>
  </si>
  <si>
    <t>IDIOMS FOR EVERYDAY USE</t>
  </si>
  <si>
    <t>NATL TEXT</t>
  </si>
  <si>
    <t>11.49/NET</t>
  </si>
  <si>
    <t>POLI</t>
  </si>
  <si>
    <t>224A</t>
  </si>
  <si>
    <t>FERREE</t>
  </si>
  <si>
    <t>SCHAFFER</t>
  </si>
  <si>
    <t>DEMOCRACY IN TRANSLATION</t>
  </si>
  <si>
    <t>CORNELL</t>
  </si>
  <si>
    <t>17.95/20%</t>
  </si>
  <si>
    <t>EXNC</t>
  </si>
  <si>
    <t>EDUC</t>
  </si>
  <si>
    <t>10/07 11/11</t>
  </si>
  <si>
    <t>COMMONS</t>
  </si>
  <si>
    <t>BASSAREAR</t>
  </si>
  <si>
    <t>MATH FOR ELEM SCHOOL TEACHERS : EXPLORATIONS</t>
  </si>
  <si>
    <t>HOU-MIFF</t>
  </si>
  <si>
    <t>25.77/NET</t>
  </si>
  <si>
    <t>MUS</t>
  </si>
  <si>
    <t>102A</t>
  </si>
  <si>
    <t>TAKASUGI</t>
  </si>
  <si>
    <t>210D</t>
  </si>
  <si>
    <t>BRADY</t>
  </si>
  <si>
    <t>DEWEY</t>
  </si>
  <si>
    <t>PUBLIC &amp; ITS PROBLEMS</t>
  </si>
  <si>
    <t>OHIO UP</t>
  </si>
  <si>
    <t>13.95/20%</t>
  </si>
  <si>
    <t>SNYDER</t>
  </si>
  <si>
    <t>FROM VOTING TO VIOLENCE</t>
  </si>
  <si>
    <t>NORTON</t>
  </si>
  <si>
    <t>15.00/NET</t>
  </si>
  <si>
    <t>1B</t>
  </si>
  <si>
    <t>CONTD</t>
  </si>
  <si>
    <t>OKAMURA</t>
  </si>
  <si>
    <t>HECHT</t>
  </si>
  <si>
    <t>* PHYSICS CALCULUS (W/ OR W/O CD)</t>
  </si>
  <si>
    <t>95.50/NET</t>
  </si>
  <si>
    <t>JAPN</t>
  </si>
  <si>
    <t>10A</t>
  </si>
  <si>
    <t>NISHIMUA</t>
  </si>
  <si>
    <t>MATERIAL AT A. S. SOFT RESERVES</t>
  </si>
  <si>
    <t>COCU</t>
  </si>
  <si>
    <t>GOLDWASSER</t>
  </si>
  <si>
    <t>THORNHAM</t>
  </si>
  <si>
    <t>FEMINIST FILM THEORY</t>
  </si>
  <si>
    <t>NYU PR</t>
  </si>
  <si>
    <t>24.00/20%</t>
  </si>
  <si>
    <t>CHIN</t>
  </si>
  <si>
    <t>476050,476065,483746,</t>
  </si>
  <si>
    <t>CHA</t>
  </si>
  <si>
    <t>YAO</t>
  </si>
  <si>
    <t>INTEG CHINESE TRAD CHAR WKBK LEV 1 PT 2</t>
  </si>
  <si>
    <t>CHENG</t>
  </si>
  <si>
    <t>15.95/20%</t>
  </si>
  <si>
    <t>09/25 11/20</t>
  </si>
  <si>
    <t>LEVY</t>
  </si>
  <si>
    <t>* ASI ES W/ CD</t>
  </si>
  <si>
    <t>HCP</t>
  </si>
  <si>
    <t>67.00/NET</t>
  </si>
  <si>
    <t>OE</t>
  </si>
  <si>
    <t>HILA</t>
  </si>
  <si>
    <t>VAN YOUNG</t>
  </si>
  <si>
    <t>BURNS</t>
  </si>
  <si>
    <t>COLONIAL HABITS</t>
  </si>
  <si>
    <t>21.95/20%</t>
  </si>
  <si>
    <t>BARCHARTS</t>
  </si>
  <si>
    <t>INTEG CHINESE TRAD CHAR WKBK LEV 1 PT 1</t>
  </si>
  <si>
    <t>MATH</t>
  </si>
  <si>
    <t>20A</t>
  </si>
  <si>
    <t>STEWART</t>
  </si>
  <si>
    <t>* CALCULUS EARLY TRANSCENDENTALS (W/ 2 CD'S)</t>
  </si>
  <si>
    <t>101.00/NET   ALT/UK ISBN 0534274099 (?) DW.</t>
  </si>
  <si>
    <t>LM</t>
  </si>
  <si>
    <t>1N DAMAGED 10/24/03</t>
  </si>
  <si>
    <t>HABERMAS</t>
  </si>
  <si>
    <t>STRUCTURAL TRANSFORMATION OF PUBLIC SPHERE</t>
  </si>
  <si>
    <t>MIT</t>
  </si>
  <si>
    <t>24.95/20%</t>
  </si>
  <si>
    <t>CHEM</t>
  </si>
  <si>
    <t>BUSA</t>
  </si>
  <si>
    <t>09/22 12/01</t>
  </si>
  <si>
    <t>BELLAVIA</t>
  </si>
  <si>
    <t>PRATT</t>
  </si>
  <si>
    <t>INDIVIDUAL TAXATION (03-04)</t>
  </si>
  <si>
    <t>ARC PUB</t>
  </si>
  <si>
    <t>96.95/20%</t>
  </si>
  <si>
    <t>LAGM</t>
  </si>
  <si>
    <t>09/23 12/02</t>
  </si>
  <si>
    <t>GUEIRARD-RACHEL</t>
  </si>
  <si>
    <t>TERRELL</t>
  </si>
  <si>
    <t>*2 KONTAKTE BUNDLE (TEXT W/CD+ARBEITSBUCH)</t>
  </si>
  <si>
    <t>86.65/NET$035 JE</t>
  </si>
  <si>
    <t>NEP</t>
  </si>
  <si>
    <t>5TH 1/17/04 PUBL</t>
  </si>
  <si>
    <t>09/24 11/26</t>
  </si>
  <si>
    <t>MERSCH</t>
  </si>
  <si>
    <t>OTHELLO (ED: GILL)</t>
  </si>
  <si>
    <t>OXFORD</t>
  </si>
  <si>
    <t>09/22 11/24</t>
  </si>
  <si>
    <t>VANNIEUWENHZE</t>
  </si>
  <si>
    <t>CAREY</t>
  </si>
  <si>
    <t>ADVANCED ORGANIC CHEM : PT A : STRUCTURE &amp; MECHANISMS</t>
  </si>
  <si>
    <t>A</t>
  </si>
  <si>
    <t>DA CAPO</t>
  </si>
  <si>
    <t>KLUWER</t>
  </si>
  <si>
    <t>49.50/25%</t>
  </si>
  <si>
    <t>RELE</t>
  </si>
  <si>
    <t>09/23 11/25</t>
  </si>
  <si>
    <t>CURTIN</t>
  </si>
  <si>
    <t>CURTIN'S CALIFORNIA LAND USE &amp; PLANNING LAW</t>
  </si>
  <si>
    <t>SOLANO</t>
  </si>
  <si>
    <t>45.00/30%</t>
  </si>
  <si>
    <t>RANDEL</t>
  </si>
  <si>
    <t>SHELLEY</t>
  </si>
  <si>
    <t>SHELLEY'S POETRY &amp; PROSE (ED: REIMAN)</t>
  </si>
  <si>
    <t>COHI</t>
  </si>
  <si>
    <t>CAMRAS</t>
  </si>
  <si>
    <t>FENDRICH</t>
  </si>
  <si>
    <t>IDEAL CITIZENS</t>
  </si>
  <si>
    <t>SUNY</t>
  </si>
  <si>
    <t>20.95 (SAME AS 0791413233)</t>
  </si>
  <si>
    <t>RAWLS</t>
  </si>
  <si>
    <t>POLITICAL LIBERALISM</t>
  </si>
  <si>
    <t>COLUMBIA</t>
  </si>
  <si>
    <t>22.50/20%</t>
  </si>
  <si>
    <t>HITO</t>
  </si>
  <si>
    <t>WESTMAN</t>
  </si>
  <si>
    <t>PROCTOR</t>
  </si>
  <si>
    <t>RACIAL HYGIENE</t>
  </si>
  <si>
    <t>141L</t>
  </si>
  <si>
    <t>ARGADE</t>
  </si>
  <si>
    <t>CAPILANO COMPUTING SYSTEMS</t>
  </si>
  <si>
    <t>* LOGICWORKS 4 W/PC &amp; MAC CD</t>
  </si>
  <si>
    <t>63.75/NET</t>
  </si>
  <si>
    <t>P-H, NOT A-W, PER REP.DW  TRANS 1 COPY FROM GB 11/3/03</t>
  </si>
  <si>
    <t>2A</t>
  </si>
  <si>
    <t>LARSON</t>
  </si>
  <si>
    <t>BERKOWITZ</t>
  </si>
  <si>
    <t>NEW APPROACH TO SIGHT SINGING</t>
  </si>
  <si>
    <t>44.00/NET</t>
  </si>
  <si>
    <t>ART</t>
  </si>
  <si>
    <t>477744-477751</t>
  </si>
  <si>
    <t>CALDWELL</t>
  </si>
  <si>
    <t>ERASMUS</t>
  </si>
  <si>
    <t>PRAISE OF FOLLY (TR: RADICE)</t>
  </si>
  <si>
    <t>SOCA</t>
  </si>
  <si>
    <t>JULES-ROSETTE</t>
  </si>
  <si>
    <t>EVANS-PRITCHARD</t>
  </si>
  <si>
    <t>NUER</t>
  </si>
  <si>
    <t>28.95/20%</t>
  </si>
  <si>
    <t>ECE</t>
  </si>
  <si>
    <t>09/24 11/19</t>
  </si>
  <si>
    <t>SCHLEGEL</t>
  </si>
  <si>
    <t>ASHENDEN</t>
  </si>
  <si>
    <t>DESIGNER'S GUIDE TO VHDL</t>
  </si>
  <si>
    <t>MORGAN KAUFMANN</t>
  </si>
  <si>
    <t>ACADEMIC</t>
  </si>
  <si>
    <t>ELSEVIER</t>
  </si>
  <si>
    <t>59.95/20%</t>
  </si>
  <si>
    <t>IRLA</t>
  </si>
  <si>
    <t>5A</t>
  </si>
  <si>
    <t>POIRIER</t>
  </si>
  <si>
    <t>NITTI</t>
  </si>
  <si>
    <t>501 PORTUGUESE VERBS</t>
  </si>
  <si>
    <t>BARRON'S</t>
  </si>
  <si>
    <t>LIFR</t>
  </si>
  <si>
    <t>1D</t>
  </si>
  <si>
    <t>SANTORE</t>
  </si>
  <si>
    <t>VALETTE</t>
  </si>
  <si>
    <t>NOUVELLES LECTURES LIBRES</t>
  </si>
  <si>
    <t>CUSTOM</t>
  </si>
  <si>
    <t>PRICED SAME AS EXISTING USED COPIES</t>
  </si>
  <si>
    <t>ZUMBERGE</t>
  </si>
  <si>
    <t>FISHER</t>
  </si>
  <si>
    <t>HUMAN RESOURCE MANAGEMENT</t>
  </si>
  <si>
    <t>90.57/NET</t>
  </si>
  <si>
    <t>BILD</t>
  </si>
  <si>
    <t>NESBITT</t>
  </si>
  <si>
    <t>AUDESIRK</t>
  </si>
  <si>
    <t>LIFE ON EARTH STUDY GUIDE</t>
  </si>
  <si>
    <t>20.40/NET</t>
  </si>
  <si>
    <t>LIGM</t>
  </si>
  <si>
    <t>-1A-</t>
  </si>
  <si>
    <t>BERMAN</t>
  </si>
  <si>
    <t>HEMINGWAY</t>
  </si>
  <si>
    <t>FAREWELL TO ARMS</t>
  </si>
  <si>
    <t>SCRIB/S&amp;S</t>
  </si>
  <si>
    <t>SIMON</t>
  </si>
  <si>
    <t>REDMAN</t>
  </si>
  <si>
    <t>VOCABULARY IN USE</t>
  </si>
  <si>
    <t>CAMBRIDGE</t>
  </si>
  <si>
    <t>25.00 TRADE? DW (DON'T ORDER MORE THAN 10 AT A TIME)</t>
  </si>
  <si>
    <t>204A</t>
  </si>
  <si>
    <t>KING</t>
  </si>
  <si>
    <t>DESIGNING SOCIAL INQUIRY</t>
  </si>
  <si>
    <t>CAL/PRINCETON</t>
  </si>
  <si>
    <t>26.95/25%</t>
  </si>
  <si>
    <t>HIEU</t>
  </si>
  <si>
    <t>EDELMAN</t>
  </si>
  <si>
    <t>BROWNELL</t>
  </si>
  <si>
    <t>TRAINING THE BODY FOR CHINA</t>
  </si>
  <si>
    <t>32.00/20%</t>
  </si>
  <si>
    <t>SOCC</t>
  </si>
  <si>
    <t>BLAIR-LOY</t>
  </si>
  <si>
    <t>EHRENREICH</t>
  </si>
  <si>
    <t>GLOBAL WOMAN</t>
  </si>
  <si>
    <t>HENRY HOLT</t>
  </si>
  <si>
    <t>3C</t>
  </si>
  <si>
    <t>DUGOPOLSKI</t>
  </si>
  <si>
    <t>FUNDAMENTALS OF PRECALCULUS SOL. MAN.</t>
  </si>
  <si>
    <t>21.00/NET</t>
  </si>
  <si>
    <t>LUND</t>
  </si>
  <si>
    <t>CLARKSON</t>
  </si>
  <si>
    <t>* WEST'S BUSINESS LAW (W/ONLINE LEGAL GUIDE)</t>
  </si>
  <si>
    <t>97.00/NET</t>
  </si>
  <si>
    <t>ERTH</t>
  </si>
  <si>
    <t>LTNE</t>
  </si>
  <si>
    <t>FRIEDMAN</t>
  </si>
  <si>
    <t>SPEISER</t>
  </si>
  <si>
    <t>GENESIS : ANCHOR BIBLE</t>
  </si>
  <si>
    <t>DOUBLEDAY</t>
  </si>
  <si>
    <t>RANDOM</t>
  </si>
  <si>
    <t>1A</t>
  </si>
  <si>
    <t>DEUX MONDES CASSETTES FOR WKBK</t>
  </si>
  <si>
    <t>33.50/NET</t>
  </si>
  <si>
    <t>ABRAMS</t>
  </si>
  <si>
    <t>*2 NORTON ANTHOLOGY OF ENG LIT PART 1A&amp;1B (W/CD)</t>
  </si>
  <si>
    <t>45.00/NET $035 JE</t>
  </si>
  <si>
    <t>225A</t>
  </si>
  <si>
    <t>FULLER</t>
  </si>
  <si>
    <t>SCHUTZ</t>
  </si>
  <si>
    <t>FIRST COURSE IN GENERAL RELATIVITY</t>
  </si>
  <si>
    <t>45.00/20%</t>
  </si>
  <si>
    <t>10/22 11/19</t>
  </si>
  <si>
    <t>BESIKOF</t>
  </si>
  <si>
    <t>*3 ASI ES BUNDLE (TEXT W/CD+WKBK+LAB TAPES)</t>
  </si>
  <si>
    <t>135.00/NET $032 JE</t>
  </si>
  <si>
    <t>MUST RETURN BY 10/26/03 JE</t>
  </si>
  <si>
    <t>MAGAGNA</t>
  </si>
  <si>
    <t>STASAVAGE</t>
  </si>
  <si>
    <t>PUBLIC DEBT &amp; THE BIRTH OF THE DEMOCRATIC STATE</t>
  </si>
  <si>
    <t>60.00/30%</t>
  </si>
  <si>
    <t>HIUS</t>
  </si>
  <si>
    <t>PLANT</t>
  </si>
  <si>
    <t>SALISBURY</t>
  </si>
  <si>
    <t>SOVEREIGNTY &amp; GOODNESS OF GOD</t>
  </si>
  <si>
    <t>ST MARTINS</t>
  </si>
  <si>
    <t>10.50/NET</t>
  </si>
  <si>
    <t>09/25 11/06</t>
  </si>
  <si>
    <t>AGUILERA</t>
  </si>
  <si>
    <t>GALER</t>
  </si>
  <si>
    <t>DIGITAL IMAGING : ESSENTIAL SKILLS</t>
  </si>
  <si>
    <t>FOCAL</t>
  </si>
  <si>
    <t>29.95/20%</t>
  </si>
  <si>
    <t>CAT</t>
  </si>
  <si>
    <t>475515-475518</t>
  </si>
  <si>
    <t>JOHN</t>
  </si>
  <si>
    <t>KEEGAN</t>
  </si>
  <si>
    <t>HISTORY OF WARFARE</t>
  </si>
  <si>
    <t>11/05 12/10</t>
  </si>
  <si>
    <t>HILT</t>
  </si>
  <si>
    <t>RUBINI</t>
  </si>
  <si>
    <t>LINUX DEVICE DRIVERS</t>
  </si>
  <si>
    <t>OREILLY</t>
  </si>
  <si>
    <t>OSHIMA</t>
  </si>
  <si>
    <t>WRITING ACADEMIC ENGLISH</t>
  </si>
  <si>
    <t>ADD-WES</t>
  </si>
  <si>
    <t>24.75/NET</t>
  </si>
  <si>
    <t>KEEP 14 COPIES @ COUNTER FOR ICAP PROGRAM 035</t>
  </si>
  <si>
    <t>09/24 12/10</t>
  </si>
  <si>
    <t>HOLLIDAY</t>
  </si>
  <si>
    <t>WHITTINGTON</t>
  </si>
  <si>
    <t>PRIN OF AUDITING &amp; OTHER ASSURANCE SERVICES</t>
  </si>
  <si>
    <t>96.50/NET</t>
  </si>
  <si>
    <t>LTTH</t>
  </si>
  <si>
    <t>200A</t>
  </si>
  <si>
    <t>ZHIRI</t>
  </si>
  <si>
    <t>MACEY</t>
  </si>
  <si>
    <t>PENGUIN DICTIONARY OF CRITICAL THEORY</t>
  </si>
  <si>
    <t>* CALCULUS CONCEPTS &amp; CONTEXTS COMPLETE (W/ OR W/O CD)</t>
  </si>
  <si>
    <t>101.00/NET</t>
  </si>
  <si>
    <t>1U DEF. MY DESK 5/22/03 LM</t>
  </si>
  <si>
    <t>09/20 12/13</t>
  </si>
  <si>
    <t>DALEY</t>
  </si>
  <si>
    <t>MEDICODE</t>
  </si>
  <si>
    <t>ICD-9-CM EXPERT FOR PHYSICIANS 2004 (VOL I &amp; II)</t>
  </si>
  <si>
    <t>84.95/30%/281216</t>
  </si>
  <si>
    <t>HILD</t>
  </si>
  <si>
    <t>7A</t>
  </si>
  <si>
    <t>ZINN</t>
  </si>
  <si>
    <t>PEOPLE'S HISTORY OF THE UNITED STATES</t>
  </si>
  <si>
    <t>HARPER/TRADE</t>
  </si>
  <si>
    <t>SNG6</t>
  </si>
  <si>
    <t>MOLINSKY</t>
  </si>
  <si>
    <t>WORD BY WORD : BEGINNING WORKBOOK</t>
  </si>
  <si>
    <t>10.50/NET LEAVE $13.10 035 JE</t>
  </si>
  <si>
    <t>* ASI ES LAB CD'S</t>
  </si>
  <si>
    <t>35.00/NET</t>
  </si>
  <si>
    <t>MUST RETURN BY 10/27/03 JE</t>
  </si>
  <si>
    <t>GRISWOLD</t>
  </si>
  <si>
    <t>JEFFRIES</t>
  </si>
  <si>
    <t>EXTREME PROGRAMMING INSTALLED</t>
  </si>
  <si>
    <t>150A</t>
  </si>
  <si>
    <t>RABIN</t>
  </si>
  <si>
    <t>DOCARMO</t>
  </si>
  <si>
    <t>DIFFERENTIAL GEOMETRY OF CURVES &amp; SURFACES</t>
  </si>
  <si>
    <t>75.00/NET</t>
  </si>
  <si>
    <t>VIS</t>
  </si>
  <si>
    <t>FORREST</t>
  </si>
  <si>
    <t>DEAD RINGERS</t>
  </si>
  <si>
    <t>COGR</t>
  </si>
  <si>
    <t>LAKOFF</t>
  </si>
  <si>
    <t>SHAPIN</t>
  </si>
  <si>
    <t>LEVIATHAN &amp; THE AIR PUMP</t>
  </si>
  <si>
    <t>32.50/25%</t>
  </si>
  <si>
    <t>09/22 11/17</t>
  </si>
  <si>
    <t>WHEAT</t>
  </si>
  <si>
    <t>BROWNE</t>
  </si>
  <si>
    <t>SELF-EDITING FOR FICTION WRITERS</t>
  </si>
  <si>
    <t>LIU</t>
  </si>
  <si>
    <t>INTEG CHINESE SIMP TEXT LEV 1 PT 2</t>
  </si>
  <si>
    <t>25.95/20%</t>
  </si>
  <si>
    <t>NON-RETURNABLE 3/7</t>
  </si>
  <si>
    <t>BROWN</t>
  </si>
  <si>
    <t>* DEUX MONDES (W/TAPES)</t>
  </si>
  <si>
    <t>65.74/NET</t>
  </si>
  <si>
    <t>TWS</t>
  </si>
  <si>
    <t>WOODHULL</t>
  </si>
  <si>
    <t>PINEAU</t>
  </si>
  <si>
    <t>DRIFTING OF SPIRITS</t>
  </si>
  <si>
    <t>INTERLINK</t>
  </si>
  <si>
    <t>12.95/20%</t>
  </si>
  <si>
    <t>SCHMITT</t>
  </si>
  <si>
    <t>CRISIS OF PARLIAMENTARY DEMOCRACY</t>
  </si>
  <si>
    <t>21.00/20%</t>
  </si>
  <si>
    <t>ROTHSCHILD</t>
  </si>
  <si>
    <t>MURRAY</t>
  </si>
  <si>
    <t>WOMEN BECOMING MATHEMATICIANS</t>
  </si>
  <si>
    <t>LISL</t>
  </si>
  <si>
    <t>LOTT</t>
  </si>
  <si>
    <t>HUMPHRIES</t>
  </si>
  <si>
    <t>*2 LEARNING AMERICAN SIGN LANG (TEXT+VIDEO)</t>
  </si>
  <si>
    <t>ALLYN</t>
  </si>
  <si>
    <t>75.00/32%</t>
  </si>
  <si>
    <t>LING</t>
  </si>
  <si>
    <t>09/27 11/22</t>
  </si>
  <si>
    <t>BUSHNELL</t>
  </si>
  <si>
    <t>CONTINENTAL</t>
  </si>
  <si>
    <t>ORTOGRAFIA DE LA LENGUA ESPANOLA</t>
  </si>
  <si>
    <t>HIGR</t>
  </si>
  <si>
    <t>TRUANT</t>
  </si>
  <si>
    <t>MAZA</t>
  </si>
  <si>
    <t>PRIVATE LIVES &amp; PUBLIC AFFAIRS</t>
  </si>
  <si>
    <t>U OF CA PRESS</t>
  </si>
  <si>
    <t>PHIL</t>
  </si>
  <si>
    <t>ARNESON</t>
  </si>
  <si>
    <t>MILL</t>
  </si>
  <si>
    <t>CONSIDERATIONS ON REPRESENTATIVE GOVERNMENT</t>
  </si>
  <si>
    <t>PROMETHEUS</t>
  </si>
  <si>
    <t>FERRANTE</t>
  </si>
  <si>
    <t>MUCHNICK</t>
  </si>
  <si>
    <t>ADVANCED COMPILER DESIGN</t>
  </si>
  <si>
    <t>94.95/20%</t>
  </si>
  <si>
    <t>20B</t>
  </si>
  <si>
    <t>SDCC</t>
  </si>
  <si>
    <t>480799,480825,</t>
  </si>
  <si>
    <t>ENRIGHT</t>
  </si>
  <si>
    <t>ROTTENBERG</t>
  </si>
  <si>
    <t>ELEMENTS OF ARGUMENT</t>
  </si>
  <si>
    <t>38.50/NET</t>
  </si>
  <si>
    <t>BICD</t>
  </si>
  <si>
    <t>BUSS</t>
  </si>
  <si>
    <t>WOO</t>
  </si>
  <si>
    <t>OPENGL PROGRAMMING GUIDE</t>
  </si>
  <si>
    <t>59.99 (37%)</t>
  </si>
  <si>
    <t>4TH 10/03 FOLL</t>
  </si>
  <si>
    <t>USP</t>
  </si>
  <si>
    <t>PEZZOLI</t>
  </si>
  <si>
    <t>DANERMARK</t>
  </si>
  <si>
    <t>EXPLAINING SOCIETY</t>
  </si>
  <si>
    <t>ROUTLEDGE</t>
  </si>
  <si>
    <t>TAYLOR+FRANCIS</t>
  </si>
  <si>
    <t>32.95/30%</t>
  </si>
  <si>
    <t>FOLEY</t>
  </si>
  <si>
    <t>NOW HEAR THIS !</t>
  </si>
  <si>
    <t>HEINLE</t>
  </si>
  <si>
    <t>22.00/NET</t>
  </si>
  <si>
    <t>LUGANNANI</t>
  </si>
  <si>
    <t>STARK</t>
  </si>
  <si>
    <t>PROBABILITY &amp; RANDOM PROCESSES W/ APPS TO SIGNAL PROCESSING</t>
  </si>
  <si>
    <t>86.25/NET</t>
  </si>
  <si>
    <t>LIIT</t>
  </si>
  <si>
    <t>09/25 12/02</t>
  </si>
  <si>
    <t>OPPENHEIM</t>
  </si>
  <si>
    <t>SIGNALS &amp; SYSTEMS</t>
  </si>
  <si>
    <t>84.75/NET</t>
  </si>
  <si>
    <t>245A</t>
  </si>
  <si>
    <t>HOBERMAN</t>
  </si>
  <si>
    <t>COUNTRYSIDE IN COLONIAL LATIN AMERICA</t>
  </si>
  <si>
    <t>U OF NM</t>
  </si>
  <si>
    <t>22.95/20%</t>
  </si>
  <si>
    <t>DENNIS</t>
  </si>
  <si>
    <t>HORNGREN</t>
  </si>
  <si>
    <t>*2 COST ACCOUNTING BUNDLE (TEXT + SOL. MAN)</t>
  </si>
  <si>
    <t>$105.00/NET $035 JE</t>
  </si>
  <si>
    <t>OKAY TO BREAK APART BUNDLE FOR 035 JE</t>
  </si>
  <si>
    <t>ORD</t>
  </si>
  <si>
    <t>KOCHAN</t>
  </si>
  <si>
    <t>PROGRAMMING IN ANSI C (REV)</t>
  </si>
  <si>
    <t>MAC COMP PUB</t>
  </si>
  <si>
    <t>LIAB</t>
  </si>
  <si>
    <t>GHATTAS-SOLIMAN</t>
  </si>
  <si>
    <t>BRUSTAD</t>
  </si>
  <si>
    <t>AL-KITAAB FII TA'ALLUM AL-'ARABIYYA PT 1 (TEXTBK FOR BEGINNING ARABIC)</t>
  </si>
  <si>
    <t>GEORGETOWN UP</t>
  </si>
  <si>
    <t>HOPKINS</t>
  </si>
  <si>
    <t>37.00/20% LEAVE $37</t>
  </si>
  <si>
    <t>*3 DEUX MONDES BUNDLE (TEXT+WKBK+TAPES)</t>
  </si>
  <si>
    <t>89.89/NET $035 JE</t>
  </si>
  <si>
    <t>09/23 10/28</t>
  </si>
  <si>
    <t>NORTHOVER</t>
  </si>
  <si>
    <t>BROOKSHEAR</t>
  </si>
  <si>
    <t>COMPUTER SCIENCE</t>
  </si>
  <si>
    <t>50.00/NET</t>
  </si>
  <si>
    <t>OLLIVIER</t>
  </si>
  <si>
    <t>MOTHER SOLITUDE</t>
  </si>
  <si>
    <t>30% MARGIN $10 ROYALTY 035 SLK</t>
  </si>
  <si>
    <t>OK TO SHELVE/SELL/QUOTE 035 SLK</t>
  </si>
  <si>
    <t>COGN</t>
  </si>
  <si>
    <t>BOWKER</t>
  </si>
  <si>
    <t>LIPSITZ</t>
  </si>
  <si>
    <t>TIME PASSAGES (REVISED EDITION)</t>
  </si>
  <si>
    <t>U OF MN</t>
  </si>
  <si>
    <t>19.95/20%</t>
  </si>
  <si>
    <t>* ASI ES LAB AUDIO TAPES</t>
  </si>
  <si>
    <t>10/08 11/19</t>
  </si>
  <si>
    <t>GERARDI</t>
  </si>
  <si>
    <t>HARVEY</t>
  </si>
  <si>
    <t>STRATEGIES THAT WORK</t>
  </si>
  <si>
    <t>STENHOUSE</t>
  </si>
  <si>
    <t>* CALC EARLY TRANS SINGLE VAR W/CD'S</t>
  </si>
  <si>
    <t>RAIMES</t>
  </si>
  <si>
    <t>* KEYS FOR WRITERS (W/CD)</t>
  </si>
  <si>
    <t>32.67/NET</t>
  </si>
  <si>
    <t>TRILLIN</t>
  </si>
  <si>
    <t>MESSAGES FROM MY FATHER</t>
  </si>
  <si>
    <t>FARRAR</t>
  </si>
  <si>
    <t>*2 NEW TEXT FOR A MODERN CHINA TAPES</t>
  </si>
  <si>
    <t>35.95/20%</t>
  </si>
  <si>
    <t>1 DEF. TAPES MY DESK 10/1/03</t>
  </si>
  <si>
    <t>MILLER</t>
  </si>
  <si>
    <t>LTFR</t>
  </si>
  <si>
    <t>2C</t>
  </si>
  <si>
    <t>PLOYE</t>
  </si>
  <si>
    <t>COLBERT</t>
  </si>
  <si>
    <t>BRIEF FRENCH REFERENCE GRAMMAR</t>
  </si>
  <si>
    <t>VAN NOST</t>
  </si>
  <si>
    <t>46.75/NET</t>
  </si>
  <si>
    <t>HANREDDY</t>
  </si>
  <si>
    <t>MOSAIC 2 LISTENING / SPEAKING</t>
  </si>
  <si>
    <t>19.88/NET</t>
  </si>
  <si>
    <t>HENDERSHOTT</t>
  </si>
  <si>
    <t>GARRISON</t>
  </si>
  <si>
    <t>* OCEANOGRAPHY (W/ OR W/O CD)</t>
  </si>
  <si>
    <t>76.25/NET</t>
  </si>
  <si>
    <t>NO STUDY GUIDE AVAILABLE 8/02</t>
  </si>
  <si>
    <t>GONZALEZ</t>
  </si>
  <si>
    <t>LTWL</t>
  </si>
  <si>
    <t>BLANCO</t>
  </si>
  <si>
    <t>TWAIN</t>
  </si>
  <si>
    <t>CONNECTICUT YANKEE IN KING ARTHUR'S COURT</t>
  </si>
  <si>
    <t>THDR</t>
  </si>
  <si>
    <t>ADLER</t>
  </si>
  <si>
    <t>KELLY</t>
  </si>
  <si>
    <t>BACK STAGE GUIDE TO STAGE MANAGEMENT</t>
  </si>
  <si>
    <t>WATSON-GUP</t>
  </si>
  <si>
    <t>1C</t>
  </si>
  <si>
    <t>CHEN</t>
  </si>
  <si>
    <t>*2 PHYSICS CALC BUNDLE (TEXT+PHYSICS TOOLBOX)</t>
  </si>
  <si>
    <t>91.75/NET $041 JE</t>
  </si>
  <si>
    <t>8A</t>
  </si>
  <si>
    <t>MARX</t>
  </si>
  <si>
    <t>PEEK</t>
  </si>
  <si>
    <t>LEARNING THE UNIX OPERATING SYSTEM</t>
  </si>
  <si>
    <t>GLAD</t>
  </si>
  <si>
    <t>SMILEY</t>
  </si>
  <si>
    <t>* LEARN TO PROGRAM WITH VISUAL BASIC 6 (W/CD)</t>
  </si>
  <si>
    <t>ACTIVE PATH</t>
  </si>
  <si>
    <t xml:space="preserve">INGRAM </t>
  </si>
  <si>
    <t>480818-480819</t>
  </si>
  <si>
    <t>ANDERSEN</t>
  </si>
  <si>
    <t>LUNSFORD</t>
  </si>
  <si>
    <t>EVERYDAY WRITER</t>
  </si>
  <si>
    <t>32.50/NET</t>
  </si>
  <si>
    <t>162L</t>
  </si>
  <si>
    <t>TWISS</t>
  </si>
  <si>
    <t>STRUCTURAL GEOLOGY</t>
  </si>
  <si>
    <t>W.H. FREE</t>
  </si>
  <si>
    <t>79.90/NET</t>
  </si>
  <si>
    <t>136L</t>
  </si>
  <si>
    <t>LAU</t>
  </si>
  <si>
    <t>PSYC</t>
  </si>
  <si>
    <t>ROY</t>
  </si>
  <si>
    <t>GRAY</t>
  </si>
  <si>
    <t>*2 PSYCH BUNDLE (TEXT+S.G.)</t>
  </si>
  <si>
    <t>71.10/NET $035 JE</t>
  </si>
  <si>
    <t>6AH</t>
  </si>
  <si>
    <t>OXTOBY</t>
  </si>
  <si>
    <t>PRIN OF MODERN CHEMISTRY</t>
  </si>
  <si>
    <t>97.75/NET</t>
  </si>
  <si>
    <t>20F</t>
  </si>
  <si>
    <t>LEON</t>
  </si>
  <si>
    <t>* LINEAR ALGEBRA W/ OR W/O ATLAST MANUAL</t>
  </si>
  <si>
    <t>82.50/NET</t>
  </si>
  <si>
    <t>BARTHES</t>
  </si>
  <si>
    <t>MYTHOLOGIES (TR: LAVERS)</t>
  </si>
  <si>
    <t>BENG</t>
  </si>
  <si>
    <t>161A</t>
  </si>
  <si>
    <t>HUBER</t>
  </si>
  <si>
    <t>SHULER</t>
  </si>
  <si>
    <t>BIOPROCESS ENGINEERING</t>
  </si>
  <si>
    <t>84.00/NET</t>
  </si>
  <si>
    <t>2D</t>
  </si>
  <si>
    <t>SHARMA</t>
  </si>
  <si>
    <t>SERWAY</t>
  </si>
  <si>
    <t>MODERN PHYSICS</t>
  </si>
  <si>
    <t>79.50/NET</t>
  </si>
  <si>
    <t>SNUSTAD</t>
  </si>
  <si>
    <t>PRINCIPLES OF GENETICS</t>
  </si>
  <si>
    <t>WILEY</t>
  </si>
  <si>
    <t>87.00/NET</t>
  </si>
  <si>
    <t>113B</t>
  </si>
  <si>
    <t>TU</t>
  </si>
  <si>
    <t>CONFUCIAN TRADITIONS IN EAST ASIAN MODERNITY</t>
  </si>
  <si>
    <t>SOM</t>
  </si>
  <si>
    <t>CBB FACULTY</t>
  </si>
  <si>
    <t>CELL BIOLOGY AND BIOCHEMISTRY SYLLABUS</t>
  </si>
  <si>
    <t>30% MARGIN NO ROYALTY 035 SLK</t>
  </si>
  <si>
    <t>HICKERSON</t>
  </si>
  <si>
    <t>JOLLEY</t>
  </si>
  <si>
    <t>CAMBRIDGE COMPANION TO LEIBNIZ</t>
  </si>
  <si>
    <t>30.00/20%</t>
  </si>
  <si>
    <t>DE MARCHI</t>
  </si>
  <si>
    <t>DELEDDA</t>
  </si>
  <si>
    <t>L'EDERA</t>
  </si>
  <si>
    <t>EMC</t>
  </si>
  <si>
    <t>8.95/NET TAKE 30%MARGIN</t>
  </si>
  <si>
    <t>LUFT</t>
  </si>
  <si>
    <t>GAY</t>
  </si>
  <si>
    <t>WEIMAR CULTURE</t>
  </si>
  <si>
    <t>FRENCH</t>
  </si>
  <si>
    <t>GILBERT</t>
  </si>
  <si>
    <t>* DEVELOPMENTAL BIOLOGY W/CD</t>
  </si>
  <si>
    <t>SINAUER</t>
  </si>
  <si>
    <t>104.95/20%</t>
  </si>
  <si>
    <t>HISC</t>
  </si>
  <si>
    <t>ELBOW</t>
  </si>
  <si>
    <t>WRITING WITH POWER</t>
  </si>
  <si>
    <t>10/02 10/23</t>
  </si>
  <si>
    <t>BLACKMUN</t>
  </si>
  <si>
    <t>GIRSHICK</t>
  </si>
  <si>
    <t>ART OF BENIN</t>
  </si>
  <si>
    <t>SMITHSONIAN</t>
  </si>
  <si>
    <t>26.95/20% PREPRICED</t>
  </si>
  <si>
    <t>10/04 10/18</t>
  </si>
  <si>
    <t>SMALL</t>
  </si>
  <si>
    <t>BECOMING NATURALLY THERAPEUTIC</t>
  </si>
  <si>
    <t>BANTAM</t>
  </si>
  <si>
    <t>CHESLER</t>
  </si>
  <si>
    <t>BARNOUW</t>
  </si>
  <si>
    <t>DOCUMENTARY</t>
  </si>
  <si>
    <t>HUGHES</t>
  </si>
  <si>
    <t>HAFFNER</t>
  </si>
  <si>
    <t>DEFYING HITLER</t>
  </si>
  <si>
    <t>LTEA</t>
  </si>
  <si>
    <t>LEE</t>
  </si>
  <si>
    <t>KIM</t>
  </si>
  <si>
    <t>CLAY WALLS</t>
  </si>
  <si>
    <t>PERMANENT</t>
  </si>
  <si>
    <t>20.00/20% 035$DW</t>
  </si>
  <si>
    <t>10B</t>
  </si>
  <si>
    <t>PHILLIPS</t>
  </si>
  <si>
    <t>* LONGMAN COMPLETE COURSE FOR TOEFL W/ ANSWER KEY (W/CD)</t>
  </si>
  <si>
    <t>49.50/NET</t>
  </si>
  <si>
    <t>ARNOLD</t>
  </si>
  <si>
    <t>AYALA</t>
  </si>
  <si>
    <t>* 8051 MICROCONTROLLER (W/3.5 DISK ONLY)</t>
  </si>
  <si>
    <t>62.50/NET</t>
  </si>
  <si>
    <t>LTCS</t>
  </si>
  <si>
    <t>STREEBY</t>
  </si>
  <si>
    <t>HEBDIGE</t>
  </si>
  <si>
    <t>SUBCULTURE</t>
  </si>
  <si>
    <t>110B</t>
  </si>
  <si>
    <t>MANKIW</t>
  </si>
  <si>
    <t>*2 MACROECONOMICS BUNDLE (TEXT+S.G.)</t>
  </si>
  <si>
    <t>89.10/NET $041 JE</t>
  </si>
  <si>
    <t>MARCYAN</t>
  </si>
  <si>
    <t>MERLONGHI</t>
  </si>
  <si>
    <t>*5 OGGI IN ITALIA CD'S AUDIO PROGRAM</t>
  </si>
  <si>
    <t>27.27/NET</t>
  </si>
  <si>
    <t>MAE</t>
  </si>
  <si>
    <t>CAULFIELD</t>
  </si>
  <si>
    <t>CHAPRA</t>
  </si>
  <si>
    <t>NUMERICAL METHODS FOR ENGINEERS</t>
  </si>
  <si>
    <t>87.74/NET</t>
  </si>
  <si>
    <t>WILLIAMSON</t>
  </si>
  <si>
    <t>SHORT COURSE / DISCR MATH (ALSO ONLINE MACWIRE.UCSD.EDU)</t>
  </si>
  <si>
    <t>110A</t>
  </si>
  <si>
    <t>TEP</t>
  </si>
  <si>
    <t>FORBES</t>
  </si>
  <si>
    <t>DIAZ-RICO</t>
  </si>
  <si>
    <t>CROSSCULTURAL , LANGUAGE &amp; ACADEMIC DEVELOPMENT HDBK</t>
  </si>
  <si>
    <t>38.25/NET</t>
  </si>
  <si>
    <t>240A</t>
  </si>
  <si>
    <t>YU</t>
  </si>
  <si>
    <t>GOLDMAN</t>
  </si>
  <si>
    <t>STRASSLER</t>
  </si>
  <si>
    <t>LANDMARK THUCYDIDES</t>
  </si>
  <si>
    <t>SONTAG</t>
  </si>
  <si>
    <t>ON PHOTOGRAPHY</t>
  </si>
  <si>
    <t>BRINK</t>
  </si>
  <si>
    <t>TROYER</t>
  </si>
  <si>
    <t>CLASSICAL UTILITARIANS</t>
  </si>
  <si>
    <t>HACKETT</t>
  </si>
  <si>
    <t>9.95/20%</t>
  </si>
  <si>
    <t>171B</t>
  </si>
  <si>
    <t>SWORDER</t>
  </si>
  <si>
    <t>DORF</t>
  </si>
  <si>
    <t>MODERN CONTROL SYSTEMS</t>
  </si>
  <si>
    <t>DIAMOND</t>
  </si>
  <si>
    <t>FETTER</t>
  </si>
  <si>
    <t>THEORETICAL MECHANICS OF PARTICLES &amp; CONTINUA</t>
  </si>
  <si>
    <t>30% MARGIN $36.73 ROYALTY MATCHED 1/2 PRICE OF NEW BK 025 SLK</t>
  </si>
  <si>
    <t>HEINLE &amp; HEINLE TOEFL TEST ASSISTANT : LISTENING</t>
  </si>
  <si>
    <t>MASTEN</t>
  </si>
  <si>
    <t>140A</t>
  </si>
  <si>
    <t>VOLLHARDT</t>
  </si>
  <si>
    <t>*2 ORGANIC CHEM BUNDLE (TEXT+S.G./S.M.)</t>
  </si>
  <si>
    <t>130.40/NET $041 JE</t>
  </si>
  <si>
    <t>2N DEF MY DESK 9/29/03</t>
  </si>
  <si>
    <t>TESSLER</t>
  </si>
  <si>
    <t>HISTORY OF THE ISRAELI-PALESTINIAN CONFLICT</t>
  </si>
  <si>
    <t>INDIANA</t>
  </si>
  <si>
    <t>ANDRANOVICH</t>
  </si>
  <si>
    <t>DOING URBAN RESEARCH</t>
  </si>
  <si>
    <t xml:space="preserve">SAGE   </t>
  </si>
  <si>
    <t>31.95/20%</t>
  </si>
  <si>
    <t>BIPN</t>
  </si>
  <si>
    <t>FORTES</t>
  </si>
  <si>
    <t>RESPIRATORY PHYSIOLOGY : ESSENTIALS</t>
  </si>
  <si>
    <t>MAJORS</t>
  </si>
  <si>
    <t>31.00/20%</t>
  </si>
  <si>
    <t>ANDERSON</t>
  </si>
  <si>
    <t>IMAGINED COMMUNITIES (REV)</t>
  </si>
  <si>
    <t>METHUEN</t>
  </si>
  <si>
    <t>20.00/20%</t>
  </si>
  <si>
    <t>142M</t>
  </si>
  <si>
    <t>WILLOUGHBY</t>
  </si>
  <si>
    <t>BLOWBACK</t>
  </si>
  <si>
    <t>THGR</t>
  </si>
  <si>
    <t>SMARR</t>
  </si>
  <si>
    <t>LODGE</t>
  </si>
  <si>
    <t>MODERN CRITICISM &amp; THEORY</t>
  </si>
  <si>
    <t>28.95/NET</t>
  </si>
  <si>
    <t>BECHTEL</t>
  </si>
  <si>
    <t>SCHACTER</t>
  </si>
  <si>
    <t>SEVEN SINS OF MEMORY</t>
  </si>
  <si>
    <t>140B</t>
  </si>
  <si>
    <t>THEODORAKIS</t>
  </si>
  <si>
    <t>HOUGHTON</t>
  </si>
  <si>
    <t>* CHEMISTRY TUTOR VER 2.0 FOR ORGANIC CHEM (W/CD)</t>
  </si>
  <si>
    <t>26.37/NET</t>
  </si>
  <si>
    <t>*3 KONTAKTE BUNDLE (TEXT W/TAPE+ARBEITSBUCH+STUDENT AUDIOCASSETTE PROGRAM</t>
  </si>
  <si>
    <t>119.59/NET $035 JE</t>
  </si>
  <si>
    <t>140C</t>
  </si>
  <si>
    <t>JAPANESE FOR BUSY PEOPLE KANA WORKBOOK</t>
  </si>
  <si>
    <t>11/13 12/11</t>
  </si>
  <si>
    <t>GAIBER</t>
  </si>
  <si>
    <t>STILES</t>
  </si>
  <si>
    <t>THEORIES &amp; DOCUMENTS OF CONTEMPORARY ART</t>
  </si>
  <si>
    <t>19A</t>
  </si>
  <si>
    <t>EDWARDS</t>
  </si>
  <si>
    <t>HOMER</t>
  </si>
  <si>
    <t>ILIAD (TR: FAGLES)</t>
  </si>
  <si>
    <t>FREILICHER</t>
  </si>
  <si>
    <t>GOLD</t>
  </si>
  <si>
    <t>JEWS WITHOUT MONEY</t>
  </si>
  <si>
    <t>AVALON</t>
  </si>
  <si>
    <t>PUB GRP W</t>
  </si>
  <si>
    <t>LIHL</t>
  </si>
  <si>
    <t>HILL</t>
  </si>
  <si>
    <t>THUY-KIM</t>
  </si>
  <si>
    <t>* CHUNG TA NOI W/CD</t>
  </si>
  <si>
    <t>U OF WA</t>
  </si>
  <si>
    <t>60.00/20%</t>
  </si>
  <si>
    <t>CHIPP</t>
  </si>
  <si>
    <t>THEORIES OF MODERN ART</t>
  </si>
  <si>
    <t>WALLIMAN</t>
  </si>
  <si>
    <t>YOUR RESEARCH PROJECT</t>
  </si>
  <si>
    <t>PINE FORGE</t>
  </si>
  <si>
    <t>134A</t>
  </si>
  <si>
    <t>SCULL</t>
  </si>
  <si>
    <t>BYNUM</t>
  </si>
  <si>
    <t>SCIENCE &amp; THE PRACTICE OF MEDICINE</t>
  </si>
  <si>
    <t>23.00/20% LEAVE $23.00 035</t>
  </si>
  <si>
    <t>NON-RETURNABLE</t>
  </si>
  <si>
    <t>THGE</t>
  </si>
  <si>
    <t>BARNES</t>
  </si>
  <si>
    <t>LUCAS</t>
  </si>
  <si>
    <t>*2 ART OF PUBLIC SPEAKING BUNDLE (TEXT+WKBK)</t>
  </si>
  <si>
    <t>61.10/NET $035 JE</t>
  </si>
  <si>
    <t>TIMMERMAN</t>
  </si>
  <si>
    <t>COCHRANE</t>
  </si>
  <si>
    <t>ASSET PRICING</t>
  </si>
  <si>
    <t>75.00/25%</t>
  </si>
  <si>
    <t>SRIPRIYA</t>
  </si>
  <si>
    <t>MICROSOFT VISUAL C++ .NET PROFESSIONAL PROJECTS</t>
  </si>
  <si>
    <t>PREMIER</t>
  </si>
  <si>
    <t>LISP</t>
  </si>
  <si>
    <t>ZUKER</t>
  </si>
  <si>
    <t>*2 DOS MUNDOS BUNDLE (TEXT + CUADERNO COMBINED A&amp;B)</t>
  </si>
  <si>
    <t>AB</t>
  </si>
  <si>
    <t>94.96/NET $035 JE</t>
  </si>
  <si>
    <t>PAINE</t>
  </si>
  <si>
    <t>COMMON SENSE</t>
  </si>
  <si>
    <t>13B</t>
  </si>
  <si>
    <t>LAFR</t>
  </si>
  <si>
    <t>DRIVER</t>
  </si>
  <si>
    <t>FOLLAND</t>
  </si>
  <si>
    <t>REAL ANALYSIS</t>
  </si>
  <si>
    <t>99.95/20%</t>
  </si>
  <si>
    <t>290A</t>
  </si>
  <si>
    <t>STRANG</t>
  </si>
  <si>
    <t>LINEAR ALGEBRA &amp; ITS APPLICATIONS</t>
  </si>
  <si>
    <t>86.00/NET</t>
  </si>
  <si>
    <t>NE DELAYED FOLL 2/01</t>
  </si>
  <si>
    <t>6C</t>
  </si>
  <si>
    <t>JONES</t>
  </si>
  <si>
    <t>CHEMISTRY : MOLECULES MATTER &amp; CHANGE</t>
  </si>
  <si>
    <t>97.70/NET RCV UNDER (0716735954)7/03 JE</t>
  </si>
  <si>
    <t>GIVE SKU# 2900716735952 FOR USED BOOKS 6/30/03 LM</t>
  </si>
  <si>
    <t>MUYSKENS</t>
  </si>
  <si>
    <t>*3 BRAVO ! BUNDLE (TEXT+WKBK+SYSTEM D 3.0)</t>
  </si>
  <si>
    <t>100.00/NET $ 035 JE</t>
  </si>
  <si>
    <t>ZAKIM</t>
  </si>
  <si>
    <t>EWEN</t>
  </si>
  <si>
    <t>IMMIGRANT WOMEN IN THE LAND OF DOLLARS</t>
  </si>
  <si>
    <t>MONTHLY REV PR</t>
  </si>
  <si>
    <t>15.00/20%</t>
  </si>
  <si>
    <t>HOCHSCHILD</t>
  </si>
  <si>
    <t>TIME BIND</t>
  </si>
  <si>
    <t>*2 ASI ES BUNDLE (TEXT W/CD+WORKBOOK)</t>
  </si>
  <si>
    <t>67.50/NET $035 JE</t>
  </si>
  <si>
    <t>WORD BY WORD PICTURE DICTIONARY</t>
  </si>
  <si>
    <t>12.95/NET</t>
  </si>
  <si>
    <t>ITO</t>
  </si>
  <si>
    <t>TOHSAKU</t>
  </si>
  <si>
    <t>CONTINUING W/CONTEMPORARY JAPANESE CD'S</t>
  </si>
  <si>
    <t>29.25/NET</t>
  </si>
  <si>
    <t>* LONGMAN ADVANCED AMERICAN DICTIONARY (W/CD)</t>
  </si>
  <si>
    <t>271A</t>
  </si>
  <si>
    <t>GILL</t>
  </si>
  <si>
    <t>KUBE</t>
  </si>
  <si>
    <t>SAVITCH</t>
  </si>
  <si>
    <t>* JAVA (W/ OR W/O CD)</t>
  </si>
  <si>
    <t>1 DEFECTIVE MY DESK 10/31/03 LM</t>
  </si>
  <si>
    <t>MATERIAL PROVIDED IN CLASS</t>
  </si>
  <si>
    <t>JOUBERT</t>
  </si>
  <si>
    <t>HOGWOOD</t>
  </si>
  <si>
    <t>HANDEL</t>
  </si>
  <si>
    <t>MACHAMER</t>
  </si>
  <si>
    <t>CAMBRIDGE COMPANION TO GALILEO</t>
  </si>
  <si>
    <t>GRANT</t>
  </si>
  <si>
    <t>* WELL SAID (W/4 CD'S)</t>
  </si>
  <si>
    <t>POWELL</t>
  </si>
  <si>
    <t>HTML &amp; XHTML : COMPLETE REFERENCE</t>
  </si>
  <si>
    <t>WESLING</t>
  </si>
  <si>
    <t>MUIR</t>
  </si>
  <si>
    <t>MY FIRST SUMMER IN THE SIERRA (PENGUIN CLASSICS)</t>
  </si>
  <si>
    <t>120C</t>
  </si>
  <si>
    <t>CHANDLER</t>
  </si>
  <si>
    <t>SAADAH</t>
  </si>
  <si>
    <t>CONTEMPORARY FRANCE</t>
  </si>
  <si>
    <t>ROWMAN</t>
  </si>
  <si>
    <t>34.95/20%</t>
  </si>
  <si>
    <t>PSYCHOLOGY</t>
  </si>
  <si>
    <t>PARRISH</t>
  </si>
  <si>
    <t>HALL</t>
  </si>
  <si>
    <t>AMERICAN LEGAL HISTORY</t>
  </si>
  <si>
    <t>44.95/20%</t>
  </si>
  <si>
    <t>AMES</t>
  </si>
  <si>
    <t>10/01 12/03</t>
  </si>
  <si>
    <t>MIGNONE</t>
  </si>
  <si>
    <t>PEACH</t>
  </si>
  <si>
    <t>MEMORY JOGGER 9000 / 2000</t>
  </si>
  <si>
    <t>GOAL/QPC</t>
  </si>
  <si>
    <t>8.95/25%</t>
  </si>
  <si>
    <t>COGS</t>
  </si>
  <si>
    <t>09/19 11/18</t>
  </si>
  <si>
    <t>LIANG</t>
  </si>
  <si>
    <t>* INTRODUCTIN TO JAVA PROGRAMMING (W/CD)</t>
  </si>
  <si>
    <t>SITNEY</t>
  </si>
  <si>
    <t>VISIONARY FILM : AMERICAN AVANT-GARDE IN THE 20TH CENTURY</t>
  </si>
  <si>
    <t>THHS</t>
  </si>
  <si>
    <t>HORSTEIN</t>
  </si>
  <si>
    <t>BALL</t>
  </si>
  <si>
    <t>BACKWARDS &amp; FORWARDS</t>
  </si>
  <si>
    <t>SO ILL</t>
  </si>
  <si>
    <t>10C</t>
  </si>
  <si>
    <t>CAHILL</t>
  </si>
  <si>
    <t>DEVNEY RICHMO</t>
  </si>
  <si>
    <t>PRACTICE MAKES PERFECT</t>
  </si>
  <si>
    <t>HORWITZ</t>
  </si>
  <si>
    <t>SCHILLER</t>
  </si>
  <si>
    <t>MASS COMMUNICATIONS &amp; AMERICAN EMPIRE</t>
  </si>
  <si>
    <t>WESTVIEW</t>
  </si>
  <si>
    <t>25.00/20% LEAVE $28.35 035 JE</t>
  </si>
  <si>
    <t>POD NONRETURNABLE!</t>
  </si>
  <si>
    <t>SALE</t>
  </si>
  <si>
    <t>CONQUEST OF PARADISE</t>
  </si>
  <si>
    <t>OP</t>
  </si>
  <si>
    <t>OP 5/03 FOLL</t>
  </si>
  <si>
    <t>CLARK</t>
  </si>
  <si>
    <t>STRUGGLE FOR THE BREECHES</t>
  </si>
  <si>
    <t>20C</t>
  </si>
  <si>
    <t>MULTIVARIABLE CALC S.M.</t>
  </si>
  <si>
    <t>24.25/NET</t>
  </si>
  <si>
    <t>11/17 12/15</t>
  </si>
  <si>
    <t>REICHEL</t>
  </si>
  <si>
    <t>HENEMAN</t>
  </si>
  <si>
    <t>BEST OF VARIABLE PAY</t>
  </si>
  <si>
    <t>WORLD AT</t>
  </si>
  <si>
    <t>09/23 12/09</t>
  </si>
  <si>
    <t>LEFKOWITZ</t>
  </si>
  <si>
    <t>PERRAULT</t>
  </si>
  <si>
    <t>*2 ESSENTIALS OF MARKETING (W/2002-03 CLIPPINGS)</t>
  </si>
  <si>
    <t>68.25/NET</t>
  </si>
  <si>
    <t>* DOS MUNDOS W/TAPES</t>
  </si>
  <si>
    <t>71.50/NET</t>
  </si>
  <si>
    <t>09/27 10/18</t>
  </si>
  <si>
    <t>SOCG</t>
  </si>
  <si>
    <t>255A</t>
  </si>
  <si>
    <t>KUHN</t>
  </si>
  <si>
    <t>STRUCTURE OF SCIENTIFIC REVOLUTIONS</t>
  </si>
  <si>
    <t>CORNELISSEN</t>
  </si>
  <si>
    <t>DOVER</t>
  </si>
  <si>
    <t>RMED</t>
  </si>
  <si>
    <t>09/05 12/13</t>
  </si>
  <si>
    <t>BAKER</t>
  </si>
  <si>
    <t>LAUWERS</t>
  </si>
  <si>
    <t>COUNSELING THE NURSING MOTHER</t>
  </si>
  <si>
    <t>JONES &amp; BARTLETT</t>
  </si>
  <si>
    <t>MMW</t>
  </si>
  <si>
    <t>479607-479614</t>
  </si>
  <si>
    <t>PATTERSON</t>
  </si>
  <si>
    <t>SCHIVELBUSCH</t>
  </si>
  <si>
    <t>TASTES OF PARADISE</t>
  </si>
  <si>
    <t>BEGLAR</t>
  </si>
  <si>
    <t>CONTEMPORARY TOPICS 3</t>
  </si>
  <si>
    <t>23.95/NET</t>
  </si>
  <si>
    <t>CASTANEDA</t>
  </si>
  <si>
    <t>TEACHINGS OF DON JUAN (WSP)</t>
  </si>
  <si>
    <t>136B</t>
  </si>
  <si>
    <t>SOLZHENITSYN</t>
  </si>
  <si>
    <t>ONE DAY IN THE LIFE OF IVAN DENISOVICH</t>
  </si>
  <si>
    <t>OP 9/98 NBC</t>
  </si>
  <si>
    <t>232C</t>
  </si>
  <si>
    <t>BENSON</t>
  </si>
  <si>
    <t>BELYTSCHKO</t>
  </si>
  <si>
    <t>NONLINEAR FINITE ELEMENTS FOR CONTINUA</t>
  </si>
  <si>
    <t>95.00/20%</t>
  </si>
  <si>
    <t>1 DEF 9/29 IMPORT TAKES 6WEEKS DNN ON 8/26/03</t>
  </si>
  <si>
    <t>SAIKAKU</t>
  </si>
  <si>
    <t>GREAT MIRROR OF MALE LOVE</t>
  </si>
  <si>
    <t>STANFORD</t>
  </si>
  <si>
    <t>ANPR</t>
  </si>
  <si>
    <t>BRENNER</t>
  </si>
  <si>
    <t>ROSE</t>
  </si>
  <si>
    <t>BLACK NOISE</t>
  </si>
  <si>
    <t>WESLEYAN</t>
  </si>
  <si>
    <t>U PR NEW ENGL</t>
  </si>
  <si>
    <t>4B095</t>
  </si>
  <si>
    <t>11/06 12/18</t>
  </si>
  <si>
    <t>PAWAR</t>
  </si>
  <si>
    <t>LIND</t>
  </si>
  <si>
    <t>* STATISTICAL TECHNIQUES IN BUS &amp; ECON W/CD + POWERWEB</t>
  </si>
  <si>
    <t>88.74/NET</t>
  </si>
  <si>
    <t>12TH 1/04 FOLL</t>
  </si>
  <si>
    <t>TSAI</t>
  </si>
  <si>
    <t>ZHUANGZI SPEAKS (TR: BRUYA)</t>
  </si>
  <si>
    <t>15C</t>
  </si>
  <si>
    <t>DOS MUNDOS CUADERNO CASSETTES (PART A)</t>
  </si>
  <si>
    <t>24.74/NET</t>
  </si>
  <si>
    <t>DUNLAP</t>
  </si>
  <si>
    <t>DWORSKY</t>
  </si>
  <si>
    <t>LITTLE BOOK ON LEGAL WRITING</t>
  </si>
  <si>
    <t>ROTHMAN</t>
  </si>
  <si>
    <t>HEIN</t>
  </si>
  <si>
    <t>12.50/20%</t>
  </si>
  <si>
    <t>BIMM</t>
  </si>
  <si>
    <t>MORE</t>
  </si>
  <si>
    <t>UTOPIA (ED: ADAMS)</t>
  </si>
  <si>
    <t>6.50/NET</t>
  </si>
  <si>
    <t>LTLA</t>
  </si>
  <si>
    <t>CHAMBERLAIN</t>
  </si>
  <si>
    <t>KNAPP</t>
  </si>
  <si>
    <t>FINIS REI PUBLICAE</t>
  </si>
  <si>
    <t>FOCUS INFO</t>
  </si>
  <si>
    <t>26.95/20%</t>
  </si>
  <si>
    <t>09/25 10/30</t>
  </si>
  <si>
    <t>149A</t>
  </si>
  <si>
    <t>GUAZZOTTI</t>
  </si>
  <si>
    <t>BAIRD</t>
  </si>
  <si>
    <t>ENVIRONMENTAL CHEMISTRY</t>
  </si>
  <si>
    <t>71.20/NET</t>
  </si>
  <si>
    <t>ROUSE</t>
  </si>
  <si>
    <t>FOUR GREAT TRAGEDIES</t>
  </si>
  <si>
    <t>BIBC</t>
  </si>
  <si>
    <t>HAMPTON</t>
  </si>
  <si>
    <t>COX</t>
  </si>
  <si>
    <t>*3 PRIN OF BIOCHEM BUNDLE (TEXT W/CD+S.G.+LECTURE NOTES)</t>
  </si>
  <si>
    <t>105.00/NET $041 JE</t>
  </si>
  <si>
    <t>DO NOT USE IF PRICE IS PROF JE</t>
  </si>
  <si>
    <t>142A</t>
  </si>
  <si>
    <t>ALLEN</t>
  </si>
  <si>
    <t>STARTING WITH ASSESSMENT : A DEVELOPMENTAL APPROACH ...</t>
  </si>
  <si>
    <t>HARRIS</t>
  </si>
  <si>
    <t>39.95/NET</t>
  </si>
  <si>
    <t>NONRETURNABLE</t>
  </si>
  <si>
    <t>KALUZHSKI</t>
  </si>
  <si>
    <t>FOWLER</t>
  </si>
  <si>
    <t>LITTLE BROWN HANDBOOK</t>
  </si>
  <si>
    <t>40.50/NET</t>
  </si>
  <si>
    <t>WULBERT</t>
  </si>
  <si>
    <t>FULKS</t>
  </si>
  <si>
    <t>ADVANCED CALCULUS</t>
  </si>
  <si>
    <t>89.00/NET</t>
  </si>
  <si>
    <t>NUNEZ</t>
  </si>
  <si>
    <t>WITTE</t>
  </si>
  <si>
    <t>STATISTICS</t>
  </si>
  <si>
    <t>77.00/NET</t>
  </si>
  <si>
    <t>7TH 7/03 FOLL COGS &amp; PSYC WANT OL/EDT FOR 035</t>
  </si>
  <si>
    <t>BARBASH</t>
  </si>
  <si>
    <t>CROSS-CULTURAL FILMMAKING</t>
  </si>
  <si>
    <t>HARTMANN</t>
  </si>
  <si>
    <t>QUEST : LISTENING &amp; SPEAKING ... BOOK 1</t>
  </si>
  <si>
    <t>22.21/NET LEAVE $27.95 FOR 035 JE</t>
  </si>
  <si>
    <t>PUTNAM</t>
  </si>
  <si>
    <t>MAKING DEMOCRACY WORK</t>
  </si>
  <si>
    <t>DEBARY</t>
  </si>
  <si>
    <t>SOURCES OF CHINESE TRADITION VOL 1</t>
  </si>
  <si>
    <t>25.00/20%</t>
  </si>
  <si>
    <t>480816-480817</t>
  </si>
  <si>
    <t>PHELPS</t>
  </si>
  <si>
    <t>KIRSZNER</t>
  </si>
  <si>
    <t>PATTERNS FOR COLLEGE WRITING</t>
  </si>
  <si>
    <t>34.00/NET</t>
  </si>
  <si>
    <t>9TH 7/03 FOLL PROF. WANTS OL/EDT FOR 035</t>
  </si>
  <si>
    <t>STOUGHTON</t>
  </si>
  <si>
    <t>SUBSTANCE &amp; STYLE</t>
  </si>
  <si>
    <t>EEI PRESS</t>
  </si>
  <si>
    <t>20% IF ORDERED ON A RETURNABLE BASIS.DW</t>
  </si>
  <si>
    <t>6B</t>
  </si>
  <si>
    <t>* CHEMISTRY : MOLECULES ... W/ OR W/O CD'S</t>
  </si>
  <si>
    <t>100.50/NET</t>
  </si>
  <si>
    <t>7U DEF MY DESK</t>
  </si>
  <si>
    <t>HITCHENS</t>
  </si>
  <si>
    <t>WHY ORWELL MATTERS</t>
  </si>
  <si>
    <t>BASIC</t>
  </si>
  <si>
    <t>PAPERBACK DUE @PUBL ON 9/03 JE</t>
  </si>
  <si>
    <t>COST ACCOUNTING</t>
  </si>
  <si>
    <t>REV</t>
  </si>
  <si>
    <t>PERRY</t>
  </si>
  <si>
    <t>BUSINESS IN THE 21ST CENTURY</t>
  </si>
  <si>
    <t>OK TO SHELVE/SEEL QUOTE 035 SLK</t>
  </si>
  <si>
    <t>MANN</t>
  </si>
  <si>
    <t>CROWN</t>
  </si>
  <si>
    <t>*3 LIVING LANGUAGE FRENCH (BOOK+DICTIONARY+CD)</t>
  </si>
  <si>
    <t>NOTE: CD, BOOK + DICTIONARY</t>
  </si>
  <si>
    <t>LINDE</t>
  </si>
  <si>
    <t>LIFE STORIES : CREATION OF COHERENCE</t>
  </si>
  <si>
    <t>EE</t>
  </si>
  <si>
    <t>MOAZZAM</t>
  </si>
  <si>
    <t>MISRA</t>
  </si>
  <si>
    <t>RADIO FREQUENCY &amp; MICROWAVE COMMUNICATION</t>
  </si>
  <si>
    <t>FANON</t>
  </si>
  <si>
    <t>WRETCHED OF THE EARTH</t>
  </si>
  <si>
    <t>GROVE</t>
  </si>
  <si>
    <t>GROVE/ATLANTIC</t>
  </si>
  <si>
    <t>DOOLEY</t>
  </si>
  <si>
    <t>MORANDI'S LAST PROPHECY &amp; THE END OF RENAISSANCE POLITICS</t>
  </si>
  <si>
    <t>39.95/25%</t>
  </si>
  <si>
    <t>GROVES</t>
  </si>
  <si>
    <t>LINDLEY</t>
  </si>
  <si>
    <t>MAKING DECISIONS ABRIDGED (CUSTOM)</t>
  </si>
  <si>
    <t>36.00/NET</t>
  </si>
  <si>
    <t>RETURNBALE PER WILEY 7/25/03 DW 1 DEF MY DESK</t>
  </si>
  <si>
    <t>ANGN</t>
  </si>
  <si>
    <t>CARLISLE</t>
  </si>
  <si>
    <t>GOMBRICH</t>
  </si>
  <si>
    <t>BUDDHISM TRANSFORMED</t>
  </si>
  <si>
    <t>OP DNN ON 8/13/03</t>
  </si>
  <si>
    <t>170A</t>
  </si>
  <si>
    <t>BURDEN</t>
  </si>
  <si>
    <t>* NUMERICAL ANALYSIS (W/ OR W/O CD)</t>
  </si>
  <si>
    <t>93.50/NET</t>
  </si>
  <si>
    <t>GALLAGHER</t>
  </si>
  <si>
    <t>* DELTA'S KEY TO THE TOEFL TEST W/CD</t>
  </si>
  <si>
    <t>DELTA SYS</t>
  </si>
  <si>
    <t>27.96/NET</t>
  </si>
  <si>
    <t>WEST'S BUSINESS LAW STUDY GUIDE</t>
  </si>
  <si>
    <t>28.25/NET</t>
  </si>
  <si>
    <t>MUSIL</t>
  </si>
  <si>
    <t>PRECISION &amp; SOUL</t>
  </si>
  <si>
    <t>BURGESS</t>
  </si>
  <si>
    <t>SONG OF ROLAND (TR: BURGESS)</t>
  </si>
  <si>
    <t>* TARGETING PRONUNCIATION W/TAPES</t>
  </si>
  <si>
    <t>35.37/NET</t>
  </si>
  <si>
    <t>HOLDER</t>
  </si>
  <si>
    <t>HILLS</t>
  </si>
  <si>
    <t>WRITING IN GENERAL &amp; THE SHORT STORY IN PARTICULAR</t>
  </si>
  <si>
    <t>LANDAU</t>
  </si>
  <si>
    <t>MECHANICS</t>
  </si>
  <si>
    <t>PERGAMON</t>
  </si>
  <si>
    <t>59.99/20%</t>
  </si>
  <si>
    <t>PUBL O/S TILL 10/24/03 JE</t>
  </si>
  <si>
    <t>FOSTER</t>
  </si>
  <si>
    <t>MANSFIELD</t>
  </si>
  <si>
    <t>MANAGERIAL ECONOMICS</t>
  </si>
  <si>
    <t>80.00/NET</t>
  </si>
  <si>
    <t>LATOUR</t>
  </si>
  <si>
    <t>SCIENCE IN ACTION</t>
  </si>
  <si>
    <t>AUSTEN</t>
  </si>
  <si>
    <t>PRIDE &amp; PREJUDICE (ED: JONES)</t>
  </si>
  <si>
    <t>COLLIN</t>
  </si>
  <si>
    <t>DICTIONARY OF AMERICAN BUSINESS</t>
  </si>
  <si>
    <t>PETER COLLIN</t>
  </si>
  <si>
    <t>BROWNING</t>
  </si>
  <si>
    <t>ORDINARY MEN</t>
  </si>
  <si>
    <t>RIEBELING</t>
  </si>
  <si>
    <t>* KONTAKTE (W/ OR W/O TAPE)</t>
  </si>
  <si>
    <t>72.50/NET</t>
  </si>
  <si>
    <t>LOVE-GEFFEN</t>
  </si>
  <si>
    <t>MEDIN</t>
  </si>
  <si>
    <t>COGNITIVE PSYCHOLOGY</t>
  </si>
  <si>
    <t>66.00/NET</t>
  </si>
  <si>
    <t>FORMAN-BARZILAI</t>
  </si>
  <si>
    <t>THOREAU</t>
  </si>
  <si>
    <t>CIVIL DISOBEDIENCE &amp; OTHER ESSAYS</t>
  </si>
  <si>
    <t>BLY</t>
  </si>
  <si>
    <t>PRODUCTION NOTEBOOKS : THEATRE IN PROCESS</t>
  </si>
  <si>
    <t>THEATRE COMM</t>
  </si>
  <si>
    <t>CONSORTIUM</t>
  </si>
  <si>
    <t>475485-475492</t>
  </si>
  <si>
    <t>EHRLICH</t>
  </si>
  <si>
    <t>HUMAN NATURES</t>
  </si>
  <si>
    <t>230A</t>
  </si>
  <si>
    <t>MARINO</t>
  </si>
  <si>
    <t>CIVIC RITUAL IN RENAISSANCE VENICE</t>
  </si>
  <si>
    <t>23.95/20%</t>
  </si>
  <si>
    <t>WOLFSON</t>
  </si>
  <si>
    <t>*7 PHYSICS FOR SCI... BUNDLE (TEXT +S.G.VOL 1&amp;2 +CD 1&amp;2 +SM +TUTOR CTR)</t>
  </si>
  <si>
    <t>117.00/NET $035 JE</t>
  </si>
  <si>
    <t>6-6-03 INV CREDITED (CORRECTED) TO $117.00.DW</t>
  </si>
  <si>
    <t>NGO</t>
  </si>
  <si>
    <t>ELEMENTARY VIETNAMESE</t>
  </si>
  <si>
    <t>30% MARGIN $16 ROYALTY</t>
  </si>
  <si>
    <t>*2 PRIN OF GENETICS BUNDLE (TEXT+S.G.)</t>
  </si>
  <si>
    <t>90.00/NET $035 JE</t>
  </si>
  <si>
    <t>MONTROSE</t>
  </si>
  <si>
    <t>MIDSUMMER NIGHT'S DREAM (WORLD CLASSICS)</t>
  </si>
  <si>
    <t>09/24 10/22</t>
  </si>
  <si>
    <t>STEINBERG</t>
  </si>
  <si>
    <t>LUKEMAN</t>
  </si>
  <si>
    <t>FIRST FIVE PAGES</t>
  </si>
  <si>
    <t>60A</t>
  </si>
  <si>
    <t>KU</t>
  </si>
  <si>
    <t>ELECTRIC CIRCUIT ANALYSIS</t>
  </si>
  <si>
    <t>85.00/NET</t>
  </si>
  <si>
    <t>1U DEF. MY DESK 7/22/03 LM</t>
  </si>
  <si>
    <t>LTWR</t>
  </si>
  <si>
    <t>WEEKS</t>
  </si>
  <si>
    <t>SCHOLDER</t>
  </si>
  <si>
    <t>ESSENTIAL ACKER</t>
  </si>
  <si>
    <t>SHOSTAK</t>
  </si>
  <si>
    <t>NISA</t>
  </si>
  <si>
    <t>10.36/NET</t>
  </si>
  <si>
    <t>OP 4/01 FOLL; HARV U P ED: 0674004329 ($17.50 TRD)</t>
  </si>
  <si>
    <t>COPIC</t>
  </si>
  <si>
    <t>KELLER</t>
  </si>
  <si>
    <t>STRATEGIC BRAND MANAGEMENT</t>
  </si>
  <si>
    <t>87.50/NET</t>
  </si>
  <si>
    <t>PLATO</t>
  </si>
  <si>
    <t>REPUBLIC (TR: GRUBE, REV: REEVE)</t>
  </si>
  <si>
    <t>7.95/20%</t>
  </si>
  <si>
    <t>DEUTSCH</t>
  </si>
  <si>
    <t>PSYCHOLOGY OF MUSIC</t>
  </si>
  <si>
    <t>73.95/32%</t>
  </si>
  <si>
    <t>FOUCAULT</t>
  </si>
  <si>
    <t>HISTORY OF SEXUALITY : AN INTRO VOL 1</t>
  </si>
  <si>
    <t>09/30 12/09</t>
  </si>
  <si>
    <t>09/29 12/01</t>
  </si>
  <si>
    <t>LIPO</t>
  </si>
  <si>
    <t>LIMA</t>
  </si>
  <si>
    <t>FALANDO LENDO : ESCREVENDO PORTUGUES</t>
  </si>
  <si>
    <t>LUSO-BRAZ</t>
  </si>
  <si>
    <t>10/01 12/10</t>
  </si>
  <si>
    <t>134D</t>
  </si>
  <si>
    <t>STATON</t>
  </si>
  <si>
    <t>STOKES</t>
  </si>
  <si>
    <t>MANDATES &amp; DEMOCRACY</t>
  </si>
  <si>
    <t>SE</t>
  </si>
  <si>
    <t>CONTE</t>
  </si>
  <si>
    <t>STATISTICS PROBABILITY AND RELIABILITY</t>
  </si>
  <si>
    <t>ZHANG</t>
  </si>
  <si>
    <t>YAU</t>
  </si>
  <si>
    <t>AT FULL SPEED : HONG KONG CINEMA</t>
  </si>
  <si>
    <t>LANG</t>
  </si>
  <si>
    <t>SALAH</t>
  </si>
  <si>
    <t>PURNAMDARIAN</t>
  </si>
  <si>
    <t>PERSIAN LESSONS FOR FOREIGNERS (ELEMENTARY COURSE)</t>
  </si>
  <si>
    <t>KETAB</t>
  </si>
  <si>
    <t>16.00/20%</t>
  </si>
  <si>
    <t>4C</t>
  </si>
  <si>
    <t>GOODMAN</t>
  </si>
  <si>
    <t>*2 PRECALCULUS BUNDLE (TEXT+S.M.)</t>
  </si>
  <si>
    <t>80.60/NET $035 JE</t>
  </si>
  <si>
    <t>2ND 10/03 FOLL</t>
  </si>
  <si>
    <t>TMC</t>
  </si>
  <si>
    <t>REACHING YOUR FULL POTENTIAL : SUCCESS IN COLLEGE &amp; LIFE</t>
  </si>
  <si>
    <t>29.00/NET</t>
  </si>
  <si>
    <t>ROPES</t>
  </si>
  <si>
    <t>CIVIL WAR NURSE</t>
  </si>
  <si>
    <t>U OF TN</t>
  </si>
  <si>
    <t>480804-480805</t>
  </si>
  <si>
    <t>BEACH</t>
  </si>
  <si>
    <t>ACKLEY</t>
  </si>
  <si>
    <t>PERSPECTIVES ON CONTEMPORARY ISSUES (W/INFOTRAC)</t>
  </si>
  <si>
    <t>KING RICHARD II (ED: GURR)</t>
  </si>
  <si>
    <t>13.00/20%</t>
  </si>
  <si>
    <t>ASI ES WORKBOOK</t>
  </si>
  <si>
    <t>35.25/NET</t>
  </si>
  <si>
    <t>4TH 7/03 FOLL</t>
  </si>
  <si>
    <t>10/01 12/25</t>
  </si>
  <si>
    <t>MATHIEU</t>
  </si>
  <si>
    <t>BIOLOGICS DEVELOPMENT</t>
  </si>
  <si>
    <t>PAREXEL</t>
  </si>
  <si>
    <t>HDP</t>
  </si>
  <si>
    <t>ZIEGENHORN</t>
  </si>
  <si>
    <t>WENAR</t>
  </si>
  <si>
    <t>DEVELOPMENTAL PSYCHOPATHOLOGY</t>
  </si>
  <si>
    <t>75.25/NET</t>
  </si>
  <si>
    <t>10/01 11/19</t>
  </si>
  <si>
    <t>QUILLER</t>
  </si>
  <si>
    <t>ACRYLIC PAINTING TECHNIQUES</t>
  </si>
  <si>
    <t>FARGE</t>
  </si>
  <si>
    <t>SUBVERSIVE WORDS</t>
  </si>
  <si>
    <t>PENN STATE</t>
  </si>
  <si>
    <t>BOYLE</t>
  </si>
  <si>
    <t>BARZEL</t>
  </si>
  <si>
    <t>THEORY OF THE STATE</t>
  </si>
  <si>
    <t>22.00/20%</t>
  </si>
  <si>
    <t>GORN</t>
  </si>
  <si>
    <t>BRIEF HISTORY OF AMERICAN SPORTS</t>
  </si>
  <si>
    <t>OP PRINT ON DEMAND TAKES 3 WEEKS</t>
  </si>
  <si>
    <t>GIULI</t>
  </si>
  <si>
    <t>*2 RADIO LINA BUNDLE (BOOK+TAPE)</t>
  </si>
  <si>
    <t>ALMA EDIZIONI</t>
  </si>
  <si>
    <t>15.17/20% TAKE 30% DW</t>
  </si>
  <si>
    <t>2 DEF MY DESK NO S/O'S GO TO LING/LAB</t>
  </si>
  <si>
    <t>MCALISTER</t>
  </si>
  <si>
    <t>EPIC ENCOUNTERS</t>
  </si>
  <si>
    <t>SOCB</t>
  </si>
  <si>
    <t>MATERIAL AT GROUNDWORK BOOKS</t>
  </si>
  <si>
    <t>FELDMAN</t>
  </si>
  <si>
    <t>SOCL</t>
  </si>
  <si>
    <t>BUSSELL</t>
  </si>
  <si>
    <t>COMMUNITY PLANNING</t>
  </si>
  <si>
    <t>ISLAND</t>
  </si>
  <si>
    <t>35.00/20%</t>
  </si>
  <si>
    <t>09/25 12/11</t>
  </si>
  <si>
    <t>0-07-283736-5</t>
  </si>
  <si>
    <t>0-321-17949-8</t>
  </si>
  <si>
    <t>New x Disc</t>
  </si>
  <si>
    <t>Savings</t>
  </si>
  <si>
    <t>Totals</t>
  </si>
  <si>
    <t>Avg. Savings</t>
  </si>
  <si>
    <t>1N RECD. DAMAGED MY DESK 7/25/03 LM</t>
  </si>
  <si>
    <t>222A</t>
  </si>
  <si>
    <t>RICKETT</t>
  </si>
  <si>
    <t>RAMO</t>
  </si>
  <si>
    <t>FIELDS &amp; WAVES IN COMMUNICATION ELECTRONICS</t>
  </si>
  <si>
    <t>LINK</t>
  </si>
  <si>
    <t>UNIT TESTING IN JAVA</t>
  </si>
  <si>
    <t>HALLIN</t>
  </si>
  <si>
    <t>CROTEAU</t>
  </si>
  <si>
    <t>BUSINESS OF MEDIA</t>
  </si>
  <si>
    <t>FULWILER</t>
  </si>
  <si>
    <t>COLLEGE WRITER'S REFERENCE W/APA UPDATES</t>
  </si>
  <si>
    <t>210A</t>
  </si>
  <si>
    <t>FLAVIN</t>
  </si>
  <si>
    <t>ROMER</t>
  </si>
  <si>
    <t>ADVANCED MACROECONOMICS</t>
  </si>
  <si>
    <t>48.50/NET</t>
  </si>
  <si>
    <t>WINNETOU (TR: KOBLICK)</t>
  </si>
  <si>
    <t>WA ST U</t>
  </si>
  <si>
    <t>LEIBOWITZ</t>
  </si>
  <si>
    <t>WORKERS' COMPENSATION BENEFITS MANUAL</t>
  </si>
  <si>
    <t>ABC</t>
  </si>
  <si>
    <t>67.95/10%</t>
  </si>
  <si>
    <t>WINFREY</t>
  </si>
  <si>
    <t>UNRAVELING DNA : MOLECULAR BIOLOGY FOR THE LABORATORY</t>
  </si>
  <si>
    <t>42.00/NET</t>
  </si>
  <si>
    <t>VANDEVEER</t>
  </si>
  <si>
    <t>ENVIRONMENTAL ETHICS &amp; POLICY BOOK</t>
  </si>
  <si>
    <t>61.25/NET</t>
  </si>
  <si>
    <t>09/27 10/25</t>
  </si>
  <si>
    <t>YEUNG</t>
  </si>
  <si>
    <t>MICROSOFT</t>
  </si>
  <si>
    <t>MCSA / MCSE SELF - PACED TRAINING KIT (PROFESSIONAL)</t>
  </si>
  <si>
    <t>*7 KONTAKTE STUDENT AUDIOCASSETTE PROGRAM</t>
  </si>
  <si>
    <t>25.25/NET</t>
  </si>
  <si>
    <t>COMMUNICATE WHAT YOU MEAN</t>
  </si>
  <si>
    <t>31.05/NET</t>
  </si>
  <si>
    <t>09/24 10/08</t>
  </si>
  <si>
    <t>SECOND SHIFT</t>
  </si>
  <si>
    <t>AVON</t>
  </si>
  <si>
    <t>OP 9/03 FOLL</t>
  </si>
  <si>
    <t>GRIEST</t>
  </si>
  <si>
    <t>251CN</t>
  </si>
  <si>
    <t>NGUYEN</t>
  </si>
  <si>
    <t>WAVELETS &amp; FILTER BANKS</t>
  </si>
  <si>
    <t>WELLESLEY</t>
  </si>
  <si>
    <t>NORTH</t>
  </si>
  <si>
    <t>ECONOMIC GROWTH OF THE U.S. 1790-1860</t>
  </si>
  <si>
    <t>10/25 11/15</t>
  </si>
  <si>
    <t>GROFF</t>
  </si>
  <si>
    <t>* SQL : COMPLETE REFERENCE (W/CD)</t>
  </si>
  <si>
    <t>FELLER</t>
  </si>
  <si>
    <t>BAD (AERIAL FICTION)</t>
  </si>
  <si>
    <t>INTERNATIONAL ECONOMICS</t>
  </si>
  <si>
    <t>85.50/NET</t>
  </si>
  <si>
    <t>MANAGERIAL DILEMMAS</t>
  </si>
  <si>
    <t>479616-479622</t>
  </si>
  <si>
    <t>CHODOROW</t>
  </si>
  <si>
    <t>CIPOLLA</t>
  </si>
  <si>
    <t>GUNS , SAILS &amp; EMPIRES</t>
  </si>
  <si>
    <t>SUNFLOWER U</t>
  </si>
  <si>
    <t>55% 7/3 ORDER DW 1N DEF MY DESK HOLD UNTIL 8TH WEEK 10</t>
  </si>
  <si>
    <t>INTEG CHINESE TRAD TEXT LEV 1 PT 2</t>
  </si>
  <si>
    <t>1 DEFECTIVE MY DESK 9/6/03</t>
  </si>
  <si>
    <t>INTRO CHEM STUDY GUIDE</t>
  </si>
  <si>
    <t>26.97/NET</t>
  </si>
  <si>
    <t>PRINCIPLES OF ECONOMICS</t>
  </si>
  <si>
    <t>1N DEFECTIVE MY DESK</t>
  </si>
  <si>
    <t>SOPHOCLES</t>
  </si>
  <si>
    <t>ANTIGONE , OEDIPUS THE KING , ELECTRA</t>
  </si>
  <si>
    <t>2U MY DESK RETURN TO FOLLETT 9/6/03</t>
  </si>
  <si>
    <t>SUPPLEMENTARY MATERIALS</t>
  </si>
  <si>
    <t>30% MARGIN NO ROYATLIES 035 SLK</t>
  </si>
  <si>
    <t>MACBETH (REV SIGNET BARNET ED)</t>
  </si>
  <si>
    <t>AUSTIN</t>
  </si>
  <si>
    <t>LAND OF LITTLE RAIN</t>
  </si>
  <si>
    <t>HOLCOMB</t>
  </si>
  <si>
    <t>DEAF CULTURE OUR WAY</t>
  </si>
  <si>
    <t>* LIFE ON EARTH (W/CD)</t>
  </si>
  <si>
    <t>67.50/NET</t>
  </si>
  <si>
    <t>GENERATION DIVIDED</t>
  </si>
  <si>
    <t>UR</t>
  </si>
  <si>
    <t>COURSE IN LANGUAGE TEACHING</t>
  </si>
  <si>
    <t>LU</t>
  </si>
  <si>
    <t>EBREY</t>
  </si>
  <si>
    <t>INNER QUARTERS</t>
  </si>
  <si>
    <t>HITTLEMAN</t>
  </si>
  <si>
    <t>BASS</t>
  </si>
  <si>
    <t>*2 CEQA DESKBOOK &amp; 2001 SUPPLEMENT</t>
  </si>
  <si>
    <t>3RD SPRING 2004 FOLL</t>
  </si>
  <si>
    <t>GOODSON</t>
  </si>
  <si>
    <t>CARLSON</t>
  </si>
  <si>
    <t>* FOUND OF PHYSIOLOGICAL PSYCH W/ OR W/O CD</t>
  </si>
  <si>
    <t>ALLONS-Y! WORKBOOK</t>
  </si>
  <si>
    <t>35.50/NET</t>
  </si>
  <si>
    <t>MICETICH</t>
  </si>
  <si>
    <t>MAYO</t>
  </si>
  <si>
    <t>* INVESTMENTS (W/CD)</t>
  </si>
  <si>
    <t>88.50/NET</t>
  </si>
  <si>
    <t>POMERANTZ</t>
  </si>
  <si>
    <t>GREAT DIVERGENCE</t>
  </si>
  <si>
    <t>19.95/25%</t>
  </si>
  <si>
    <t>FUNG</t>
  </si>
  <si>
    <t>FIRST COURSE IN CONTINUUM MECHANICS</t>
  </si>
  <si>
    <t>MOLIERE</t>
  </si>
  <si>
    <t>LES PRECIEUSES RIDICULES</t>
  </si>
  <si>
    <t>7.95/25%</t>
  </si>
  <si>
    <t>WOODRUFF</t>
  </si>
  <si>
    <t>SAMUELSON</t>
  </si>
  <si>
    <t>*2 MANAGERIAL ECON BUNDLE (TEXT+S.G.)</t>
  </si>
  <si>
    <t>84.00/NET $041 JE</t>
  </si>
  <si>
    <t>231A</t>
  </si>
  <si>
    <t>MALVIN</t>
  </si>
  <si>
    <t>CONCEPTS OF HUMAN PHYSIOLOGY</t>
  </si>
  <si>
    <t>89.25/NET!</t>
  </si>
  <si>
    <t>MODERN HISTORY OF JAPAN</t>
  </si>
  <si>
    <t>SMITHERMAN</t>
  </si>
  <si>
    <t>TALKIN THAT TALK</t>
  </si>
  <si>
    <t>SNG5</t>
  </si>
  <si>
    <t>CRNOBRNJA</t>
  </si>
  <si>
    <t>YUGOSLAV DRAMA</t>
  </si>
  <si>
    <t>MCGILL</t>
  </si>
  <si>
    <t>187S</t>
  </si>
  <si>
    <t>MARKOVITZ</t>
  </si>
  <si>
    <t>AHO</t>
  </si>
  <si>
    <t>COMPILERS : PRINCIPLES , TECHNIQUES &amp; TOOLS</t>
  </si>
  <si>
    <t>HACKING</t>
  </si>
  <si>
    <t>REPRESENTING &amp; INTERVENING</t>
  </si>
  <si>
    <t>BRAIN - WISE</t>
  </si>
  <si>
    <t>PONT</t>
  </si>
  <si>
    <t>* EMBEDDED C (W/CD-ROM)</t>
  </si>
  <si>
    <t>44.99/37%</t>
  </si>
  <si>
    <t>PERLMUTTER</t>
  </si>
  <si>
    <t>FRYE</t>
  </si>
  <si>
    <t>ANATOMY OF CRITICISM</t>
  </si>
  <si>
    <t>LEVI</t>
  </si>
  <si>
    <t>SURVIVAL IN AUSCHWITZ W/NEW AFTERWORD</t>
  </si>
  <si>
    <t>FOERSTER</t>
  </si>
  <si>
    <t>PUNTO Y APARTE</t>
  </si>
  <si>
    <t>47.75/NET</t>
  </si>
  <si>
    <t>NAYLOR</t>
  </si>
  <si>
    <t>JOIN THE CLUB 1</t>
  </si>
  <si>
    <t>17.06/NET</t>
  </si>
  <si>
    <t>220A</t>
  </si>
  <si>
    <t>ELLIOT</t>
  </si>
  <si>
    <t>4I301</t>
  </si>
  <si>
    <t>10/01 11/15</t>
  </si>
  <si>
    <t>*2 BUSINESS LAW TEXT &amp; ONLINE LEGAL RESEARCH</t>
  </si>
  <si>
    <t>59.50/NET</t>
  </si>
  <si>
    <t>280A</t>
  </si>
  <si>
    <t>SKELTON</t>
  </si>
  <si>
    <t>DYNAMIC SYSTEMS CONTROL</t>
  </si>
  <si>
    <t>SPECTOR</t>
  </si>
  <si>
    <t>CBB COURSE EXAMS</t>
  </si>
  <si>
    <t>155A</t>
  </si>
  <si>
    <t>GARSIA</t>
  </si>
  <si>
    <t>FINDLING</t>
  </si>
  <si>
    <t>WEB DESIGN</t>
  </si>
  <si>
    <t>ROSENBAUM</t>
  </si>
  <si>
    <t>PENTATEUCH WITH RASHIS COMMENTARY</t>
  </si>
  <si>
    <t>30% MARGIN 2 DESK COPIES NO ROYALTY 035 SLK</t>
  </si>
  <si>
    <t>* MODERN PHYSICS (W/ 3.5 DISK--NO CHARGE FOR DISK)</t>
  </si>
  <si>
    <t>DISK</t>
  </si>
  <si>
    <t>130C</t>
  </si>
  <si>
    <t>LUBARDA</t>
  </si>
  <si>
    <t>THEORY OF VIBRATIONS W/ APPS</t>
  </si>
  <si>
    <t>MERCHANT OF VENICE (WORLD CLASSICS)</t>
  </si>
  <si>
    <t>PARETSKY</t>
  </si>
  <si>
    <t>GUARDIAN ANGEL</t>
  </si>
  <si>
    <t>DELL</t>
  </si>
  <si>
    <t>CARNAL PRAYER MAT</t>
  </si>
  <si>
    <t>RETURN OF MARTIN GUERRE</t>
  </si>
  <si>
    <t>C++ : HOW TO PROGRAM (W/CD)</t>
  </si>
  <si>
    <t>SLEMROD</t>
  </si>
  <si>
    <t>TAXING OURSELVES</t>
  </si>
  <si>
    <t>PIANTA</t>
  </si>
  <si>
    <t>GILLIGAN</t>
  </si>
  <si>
    <t>VIOLENCE : REFLECTIONS ON A NATIONAL EPIDEMIC</t>
  </si>
  <si>
    <t>188K</t>
  </si>
  <si>
    <t>PROPP</t>
  </si>
  <si>
    <t>UVEELER</t>
  </si>
  <si>
    <t>HAYESOD : FUNDAMENTALS OF HEBREW</t>
  </si>
  <si>
    <t>FELDHEIM</t>
  </si>
  <si>
    <t>HIGH SPEED DIGITAL DESIGN</t>
  </si>
  <si>
    <t>95.00/32%</t>
  </si>
  <si>
    <t>SINGLE VARIABLE CALC STUDENT SOLN MANUAL</t>
  </si>
  <si>
    <t>34.25/NET</t>
  </si>
  <si>
    <t>FELLOWS</t>
  </si>
  <si>
    <t>TANENBAUM</t>
  </si>
  <si>
    <t>COMPUTER NETWORKS</t>
  </si>
  <si>
    <t>SHILLINGTON</t>
  </si>
  <si>
    <t>HISTORY OF AFRICA</t>
  </si>
  <si>
    <t>OSI 10/13/03 NO SPECIAL ORDERS LM</t>
  </si>
  <si>
    <t>*2 PUNTO Y APARTE BUNDLE (TEXT+MANUAL)</t>
  </si>
  <si>
    <t>68.98/NET $035 JE</t>
  </si>
  <si>
    <t>LOWE</t>
  </si>
  <si>
    <t>GAMOW</t>
  </si>
  <si>
    <t>NEW WORLD OF MR TOMPKINS</t>
  </si>
  <si>
    <t>09/25 10/03</t>
  </si>
  <si>
    <t>JAVASCRIPT : THE COMPLETE REFERENCE</t>
  </si>
  <si>
    <t>DROWNED &amp; SAVED</t>
  </si>
  <si>
    <t>120A</t>
  </si>
  <si>
    <t>ELLIOTT</t>
  </si>
  <si>
    <t>WONNACOTT</t>
  </si>
  <si>
    <t>WORKBOOK FOR INTRO STATS FOR BUS &amp; ECON</t>
  </si>
  <si>
    <t>SLIM</t>
  </si>
  <si>
    <t>PIMP : STORY OF MY LIFE</t>
  </si>
  <si>
    <t>HOLLOWAY</t>
  </si>
  <si>
    <t>6.99/15%</t>
  </si>
  <si>
    <t>MCCLELLAND</t>
  </si>
  <si>
    <t>* EXPLORATIONS IN PARALLEL DISTRIBUTED ... (W/ MAC DISK)</t>
  </si>
  <si>
    <t>09/29 12/19</t>
  </si>
  <si>
    <t>ENSTICE</t>
  </si>
  <si>
    <t>DRAWING</t>
  </si>
  <si>
    <t>44.25/NET</t>
  </si>
  <si>
    <t>121B</t>
  </si>
  <si>
    <t>KEANE</t>
  </si>
  <si>
    <t>MARTINDALE</t>
  </si>
  <si>
    <t>GOTHIC ART</t>
  </si>
  <si>
    <t>BLEAKLEY</t>
  </si>
  <si>
    <t>CARDOSO</t>
  </si>
  <si>
    <t>LATIN AMERICA'S ECONOMY</t>
  </si>
  <si>
    <t>BAILEY</t>
  </si>
  <si>
    <t>MOLECULAR CELL BIOLOGY STUDY GUIDE</t>
  </si>
  <si>
    <t>28.10/NET</t>
  </si>
  <si>
    <t>*3 KONTAKTE BUNDLE (TEXT W/CD+ARBEITSBUCH+STUDENT AUDIOCASSETTE PROGRAM</t>
  </si>
  <si>
    <t>FALANDO LENDO WORKBOOK</t>
  </si>
  <si>
    <t>6.95/NET</t>
  </si>
  <si>
    <t>KOSMATKA</t>
  </si>
  <si>
    <t>INTRODUCTION TO AEROSPACE ENGINEERING</t>
  </si>
  <si>
    <t>3 DESK COPIES 30% MARGIN NO ROYALTY 035 SLK</t>
  </si>
  <si>
    <t>OK TO SHELVE/SELL/QUOTE 035 LSK</t>
  </si>
  <si>
    <t>LOFLAND</t>
  </si>
  <si>
    <t>ANALYZING SOCIAL SETTINGS</t>
  </si>
  <si>
    <t>27.75/NET</t>
  </si>
  <si>
    <t>NE DELAYED 7/03 FOLL</t>
  </si>
  <si>
    <t>END OF THE EUROPEAN ERA : 1890 TO THE PRESENT</t>
  </si>
  <si>
    <t>10/28 12/09</t>
  </si>
  <si>
    <t>GRAHAM</t>
  </si>
  <si>
    <t>GLENCOE/MCGRAW-HILL</t>
  </si>
  <si>
    <t>MULTIMEDIA PRESENTATION SKILLS (PROF COMM'N SERIES)</t>
  </si>
  <si>
    <t>26.50/NET</t>
  </si>
  <si>
    <t>DEVRIES</t>
  </si>
  <si>
    <t>SWEENEY</t>
  </si>
  <si>
    <t>101 WAYS TO PROMOTE YOUR WEBSITE</t>
  </si>
  <si>
    <t>MAXIMUM PR</t>
  </si>
  <si>
    <t>PRESCOTT</t>
  </si>
  <si>
    <t>MICROBIOLOGY STUDY GUIDE</t>
  </si>
  <si>
    <t>30.25/NET</t>
  </si>
  <si>
    <t>09/24 11/22</t>
  </si>
  <si>
    <t>KWANG JOO KIM</t>
  </si>
  <si>
    <t>SNULRI</t>
  </si>
  <si>
    <t>KOREAN THROUGH ENGLISH BOOK 1</t>
  </si>
  <si>
    <t>HOLLYM</t>
  </si>
  <si>
    <t>KIMMEL</t>
  </si>
  <si>
    <t>MEN'S LIVES</t>
  </si>
  <si>
    <t>480788-480790</t>
  </si>
  <si>
    <t>Units</t>
  </si>
  <si>
    <t>Sales with units</t>
  </si>
  <si>
    <t>less bundles</t>
  </si>
  <si>
    <t>plus bundle units</t>
  </si>
  <si>
    <t>r_totalsales</t>
  </si>
  <si>
    <t>not_separable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</si>
</sst>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&quot;$&quot;#,##0.00"/>
    <numFmt numFmtId="166" formatCode="0.0%"/>
  </numFmts>
  <fonts count="4" x14ac:knownFonts="1">
    <font>
      <sz val="10"/>
      <name val="Times New Roman"/>
    </font>
    <font>
      <sz val="10"/>
      <name val="Garamond"/>
      <family val="1"/>
    </font>
    <font>
      <b/>
      <sz val="10"/>
      <name val="Garamond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49" fontId="1" fillId="0" borderId="0" xfId="0" applyNumberFormat="1" applyFont="1"/>
    <xf numFmtId="1" fontId="1" fillId="0" borderId="0" xfId="0" applyNumberFormat="1" applyFont="1"/>
    <xf numFmtId="4" fontId="1" fillId="0" borderId="0" xfId="0" applyNumberFormat="1" applyFont="1"/>
    <xf numFmtId="4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164" fontId="3" fillId="0" borderId="0" xfId="0" applyNumberFormat="1" applyFont="1" applyAlignment="1">
      <alignment horizontal="center"/>
    </xf>
    <xf numFmtId="3" fontId="3" fillId="0" borderId="0" xfId="0" applyNumberFormat="1" applyFont="1"/>
    <xf numFmtId="1" fontId="3" fillId="0" borderId="0" xfId="0" applyNumberFormat="1" applyFont="1" applyAlignment="1">
      <alignment horizontal="right"/>
    </xf>
    <xf numFmtId="1" fontId="3" fillId="0" borderId="0" xfId="0" applyNumberFormat="1" applyFont="1"/>
    <xf numFmtId="166" fontId="3" fillId="0" borderId="0" xfId="0" applyNumberFormat="1" applyFont="1" applyAlignment="1">
      <alignment horizontal="righ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right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4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topLeftCell="M1" workbookViewId="0">
      <pane ySplit="1" topLeftCell="A38" activePane="bottomLeft" state="frozen"/>
      <selection pane="bottomLeft" activeCell="V71" sqref="V71"/>
    </sheetView>
  </sheetViews>
  <sheetFormatPr baseColWidth="10" defaultColWidth="9.3984375" defaultRowHeight="14" x14ac:dyDescent="0.2"/>
  <cols>
    <col min="1" max="1" width="8.3984375" style="9" bestFit="1" customWidth="1"/>
    <col min="2" max="2" width="8" style="9" bestFit="1" customWidth="1"/>
    <col min="3" max="3" width="7.796875" style="9" bestFit="1" customWidth="1"/>
    <col min="4" max="4" width="6.796875" style="10" customWidth="1"/>
    <col min="5" max="5" width="5.796875" style="10" customWidth="1"/>
    <col min="6" max="7" width="10.796875" style="9" customWidth="1"/>
    <col min="8" max="8" width="50.796875" style="11" customWidth="1"/>
    <col min="9" max="9" width="4" style="12" bestFit="1" customWidth="1"/>
    <col min="10" max="10" width="4.19921875" style="12" bestFit="1" customWidth="1"/>
    <col min="11" max="11" width="3.19921875" style="12" bestFit="1" customWidth="1"/>
    <col min="12" max="12" width="13.796875" style="14" bestFit="1" customWidth="1"/>
    <col min="13" max="13" width="14.3984375" style="15" bestFit="1" customWidth="1"/>
    <col min="14" max="14" width="6.796875" style="17" customWidth="1"/>
    <col min="15" max="17" width="8.796875" style="11" customWidth="1"/>
    <col min="18" max="18" width="6.59765625" style="16" bestFit="1" customWidth="1"/>
    <col min="19" max="19" width="8.19921875" style="16" bestFit="1" customWidth="1"/>
    <col min="20" max="20" width="4.59765625" style="12" bestFit="1" customWidth="1"/>
    <col min="21" max="21" width="14.3984375" style="25" customWidth="1"/>
    <col min="22" max="32" width="4.796875" style="11" customWidth="1"/>
    <col min="33" max="33" width="9.19921875" style="11" customWidth="1"/>
    <col min="34" max="35" width="4.796875" style="11" customWidth="1"/>
    <col min="36" max="36" width="10.3984375" style="18" bestFit="1" customWidth="1"/>
    <col min="37" max="38" width="9.3984375" style="18" bestFit="1" customWidth="1"/>
    <col min="39" max="39" width="12.796875" style="13" customWidth="1"/>
    <col min="40" max="40" width="8.19921875" style="14" bestFit="1" customWidth="1"/>
    <col min="41" max="41" width="7.59765625" style="24" bestFit="1" customWidth="1"/>
    <col min="42" max="16384" width="9.3984375" style="11"/>
  </cols>
  <sheetData>
    <row r="1" spans="1:42" x14ac:dyDescent="0.2">
      <c r="A1" s="9" t="s">
        <v>5900</v>
      </c>
      <c r="B1" s="9" t="s">
        <v>5901</v>
      </c>
      <c r="C1" s="9" t="s">
        <v>5902</v>
      </c>
      <c r="D1" s="10" t="s">
        <v>5903</v>
      </c>
      <c r="E1" s="10" t="s">
        <v>5904</v>
      </c>
      <c r="F1" s="9" t="s">
        <v>5905</v>
      </c>
      <c r="G1" s="9" t="s">
        <v>5906</v>
      </c>
      <c r="H1" s="11" t="s">
        <v>5907</v>
      </c>
      <c r="I1" s="12" t="s">
        <v>5908</v>
      </c>
      <c r="J1" s="12" t="s">
        <v>5909</v>
      </c>
      <c r="K1" s="12" t="s">
        <v>5910</v>
      </c>
      <c r="L1" s="14" t="s">
        <v>5911</v>
      </c>
      <c r="M1" s="15" t="s">
        <v>5912</v>
      </c>
      <c r="N1" s="17" t="s">
        <v>5917</v>
      </c>
      <c r="O1" s="11" t="s">
        <v>5913</v>
      </c>
      <c r="P1" s="11" t="s">
        <v>5914</v>
      </c>
      <c r="Q1" s="11" t="s">
        <v>5915</v>
      </c>
      <c r="R1" s="16" t="s">
        <v>5916</v>
      </c>
      <c r="S1" s="16" t="s">
        <v>5918</v>
      </c>
      <c r="T1" s="12" t="s">
        <v>5919</v>
      </c>
      <c r="U1" s="25" t="s">
        <v>7225</v>
      </c>
      <c r="V1" s="11" t="s">
        <v>5920</v>
      </c>
      <c r="W1" s="11" t="s">
        <v>5921</v>
      </c>
      <c r="X1" s="11" t="s">
        <v>5922</v>
      </c>
      <c r="Y1" s="11" t="s">
        <v>5923</v>
      </c>
      <c r="Z1" s="11" t="s">
        <v>5924</v>
      </c>
      <c r="AA1" s="11" t="s">
        <v>5925</v>
      </c>
      <c r="AB1" s="11" t="s">
        <v>5926</v>
      </c>
      <c r="AC1" s="11" t="s">
        <v>5927</v>
      </c>
      <c r="AD1" s="11" t="s">
        <v>5894</v>
      </c>
      <c r="AE1" s="11" t="s">
        <v>5895</v>
      </c>
      <c r="AF1" s="11" t="s">
        <v>5928</v>
      </c>
      <c r="AG1" s="11" t="s">
        <v>5891</v>
      </c>
      <c r="AH1" s="11" t="s">
        <v>5892</v>
      </c>
      <c r="AI1" s="11" t="s">
        <v>5893</v>
      </c>
      <c r="AJ1" s="18" t="s">
        <v>5896</v>
      </c>
      <c r="AK1" s="18" t="s">
        <v>5929</v>
      </c>
      <c r="AL1" s="18" t="s">
        <v>5897</v>
      </c>
      <c r="AM1" s="13" t="s">
        <v>5930</v>
      </c>
      <c r="AN1" s="14" t="s">
        <v>5898</v>
      </c>
      <c r="AO1" s="24" t="s">
        <v>7224</v>
      </c>
      <c r="AP1" s="11" t="s">
        <v>5899</v>
      </c>
    </row>
    <row r="2" spans="1:42" x14ac:dyDescent="0.2">
      <c r="A2" s="9" t="s">
        <v>5943</v>
      </c>
      <c r="B2" s="9" t="s">
        <v>4535</v>
      </c>
      <c r="C2" s="9">
        <v>422</v>
      </c>
      <c r="D2" s="10" t="s">
        <v>5945</v>
      </c>
      <c r="F2" s="9" t="s">
        <v>4536</v>
      </c>
      <c r="G2" s="9" t="s">
        <v>4537</v>
      </c>
      <c r="H2" s="11" t="s">
        <v>4538</v>
      </c>
      <c r="I2" s="12">
        <v>5</v>
      </c>
      <c r="K2" s="12">
        <v>2</v>
      </c>
      <c r="L2" s="14" t="s">
        <v>739</v>
      </c>
      <c r="M2" s="15">
        <v>9780074123768</v>
      </c>
      <c r="N2" s="17">
        <v>0.05</v>
      </c>
      <c r="O2" s="11" t="s">
        <v>5993</v>
      </c>
      <c r="P2" s="11" t="s">
        <v>5993</v>
      </c>
      <c r="Q2" s="11" t="s">
        <v>5993</v>
      </c>
      <c r="R2" s="16">
        <v>153.69999999999999</v>
      </c>
      <c r="S2" s="16">
        <v>115.3</v>
      </c>
      <c r="T2" s="12" t="s">
        <v>5951</v>
      </c>
      <c r="U2" s="16">
        <f>AG2*R2*N2</f>
        <v>7.6849999999999996</v>
      </c>
      <c r="V2" s="11">
        <v>50</v>
      </c>
      <c r="W2" s="11">
        <v>11</v>
      </c>
      <c r="X2" s="11">
        <v>5</v>
      </c>
      <c r="Y2" s="11">
        <v>50</v>
      </c>
      <c r="Z2" s="11">
        <v>4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1</v>
      </c>
      <c r="AH2" s="11">
        <v>0</v>
      </c>
      <c r="AI2" s="11">
        <v>1</v>
      </c>
      <c r="AJ2" s="18">
        <v>37769</v>
      </c>
      <c r="AK2" s="18">
        <v>37899</v>
      </c>
      <c r="AL2" s="18">
        <v>37824</v>
      </c>
      <c r="AM2" s="13" t="s">
        <v>4539</v>
      </c>
      <c r="AN2" s="14" t="s">
        <v>6133</v>
      </c>
      <c r="AO2" s="24" t="e">
        <f>AG2*#REF!</f>
        <v>#REF!</v>
      </c>
      <c r="AP2" s="11" t="s">
        <v>4540</v>
      </c>
    </row>
    <row r="3" spans="1:42" x14ac:dyDescent="0.2">
      <c r="A3" s="9" t="s">
        <v>5958</v>
      </c>
      <c r="B3" s="9" t="s">
        <v>6767</v>
      </c>
      <c r="C3" s="9">
        <v>40001</v>
      </c>
      <c r="D3" s="10">
        <v>42524</v>
      </c>
      <c r="E3" s="10" t="s">
        <v>6128</v>
      </c>
      <c r="F3" s="9" t="s">
        <v>7016</v>
      </c>
      <c r="G3" s="9" t="s">
        <v>4733</v>
      </c>
      <c r="H3" s="11" t="s">
        <v>5315</v>
      </c>
      <c r="I3" s="12">
        <v>5</v>
      </c>
      <c r="K3" s="12">
        <v>0</v>
      </c>
      <c r="L3" s="14" t="s">
        <v>2974</v>
      </c>
      <c r="M3" s="15">
        <v>9780838493335</v>
      </c>
      <c r="N3" s="17">
        <v>0.14000000000000001</v>
      </c>
      <c r="O3" s="11" t="s">
        <v>6426</v>
      </c>
      <c r="P3" s="11" t="s">
        <v>5939</v>
      </c>
      <c r="Q3" s="11" t="s">
        <v>5939</v>
      </c>
      <c r="R3" s="16">
        <v>115.25</v>
      </c>
      <c r="S3" s="16">
        <v>86.45</v>
      </c>
      <c r="T3" s="12" t="s">
        <v>5951</v>
      </c>
      <c r="U3" s="16">
        <f t="shared" ref="U3:U62" si="0">AG3*R3*N3</f>
        <v>16.135000000000002</v>
      </c>
      <c r="V3" s="11">
        <v>16</v>
      </c>
      <c r="W3" s="11">
        <v>0</v>
      </c>
      <c r="X3" s="11">
        <v>3</v>
      </c>
      <c r="Y3" s="11">
        <v>64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1</v>
      </c>
      <c r="AH3" s="11">
        <v>0</v>
      </c>
      <c r="AI3" s="11">
        <v>1</v>
      </c>
      <c r="AJ3" s="18">
        <v>37823</v>
      </c>
      <c r="AK3" s="18">
        <v>37899</v>
      </c>
      <c r="AL3" s="18">
        <v>37775</v>
      </c>
      <c r="AM3" s="13" t="s">
        <v>5316</v>
      </c>
      <c r="AN3" s="14" t="s">
        <v>6100</v>
      </c>
      <c r="AO3" s="24" t="e">
        <f>AG3*#REF!</f>
        <v>#REF!</v>
      </c>
      <c r="AP3" s="11" t="s">
        <v>5317</v>
      </c>
    </row>
    <row r="4" spans="1:42" x14ac:dyDescent="0.2">
      <c r="A4" s="9" t="s">
        <v>5958</v>
      </c>
      <c r="B4" s="9" t="s">
        <v>5971</v>
      </c>
      <c r="C4" s="9">
        <v>40005</v>
      </c>
      <c r="D4" s="10">
        <v>42537</v>
      </c>
      <c r="E4" s="10" t="s">
        <v>6128</v>
      </c>
      <c r="F4" s="9" t="s">
        <v>4241</v>
      </c>
      <c r="G4" s="9" t="s">
        <v>5974</v>
      </c>
      <c r="H4" s="11" t="s">
        <v>4242</v>
      </c>
      <c r="J4" s="12">
        <v>2</v>
      </c>
      <c r="K4" s="12">
        <v>97</v>
      </c>
      <c r="L4" s="14" t="s">
        <v>2981</v>
      </c>
      <c r="M4" s="15">
        <v>9784770021366</v>
      </c>
      <c r="N4" s="17">
        <v>0.1</v>
      </c>
      <c r="O4" s="11" t="s">
        <v>5976</v>
      </c>
      <c r="P4" s="11" t="s">
        <v>6138</v>
      </c>
      <c r="Q4" s="11" t="s">
        <v>6138</v>
      </c>
      <c r="R4" s="16">
        <v>60</v>
      </c>
      <c r="S4" s="16">
        <v>45</v>
      </c>
      <c r="T4" s="12" t="s">
        <v>5940</v>
      </c>
      <c r="U4" s="16">
        <f t="shared" si="0"/>
        <v>6</v>
      </c>
      <c r="V4" s="11">
        <v>16</v>
      </c>
      <c r="W4" s="11">
        <v>0</v>
      </c>
      <c r="X4" s="11">
        <v>23</v>
      </c>
      <c r="Y4" s="11">
        <v>26</v>
      </c>
      <c r="Z4" s="11">
        <v>22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1</v>
      </c>
      <c r="AH4" s="11">
        <v>0</v>
      </c>
      <c r="AI4" s="11">
        <v>1</v>
      </c>
      <c r="AJ4" s="18">
        <v>37823</v>
      </c>
      <c r="AK4" s="18">
        <v>37899</v>
      </c>
      <c r="AL4" s="18">
        <v>37876</v>
      </c>
      <c r="AM4" s="13">
        <v>60</v>
      </c>
      <c r="AN4" s="14" t="s">
        <v>5942</v>
      </c>
      <c r="AO4" s="24" t="e">
        <f>AG4*#REF!</f>
        <v>#REF!</v>
      </c>
    </row>
    <row r="5" spans="1:42" x14ac:dyDescent="0.2">
      <c r="A5" s="9" t="s">
        <v>5958</v>
      </c>
      <c r="B5" s="9" t="s">
        <v>6767</v>
      </c>
      <c r="C5" s="9">
        <v>40000</v>
      </c>
      <c r="D5" s="10">
        <v>42523</v>
      </c>
      <c r="E5" s="10" t="s">
        <v>5972</v>
      </c>
      <c r="F5" s="9" t="s">
        <v>7016</v>
      </c>
      <c r="G5" s="9" t="s">
        <v>7017</v>
      </c>
      <c r="H5" s="11" t="s">
        <v>4490</v>
      </c>
      <c r="K5" s="12">
        <v>93</v>
      </c>
      <c r="L5" s="14" t="s">
        <v>2845</v>
      </c>
      <c r="M5" s="15">
        <v>9780609602744</v>
      </c>
      <c r="N5" s="17">
        <v>0.1</v>
      </c>
      <c r="O5" s="11" t="s">
        <v>6262</v>
      </c>
      <c r="P5" s="11" t="s">
        <v>6262</v>
      </c>
      <c r="Q5" s="11" t="s">
        <v>6262</v>
      </c>
      <c r="R5" s="16">
        <v>25</v>
      </c>
      <c r="S5" s="16">
        <v>18.75</v>
      </c>
      <c r="T5" s="12" t="s">
        <v>5951</v>
      </c>
      <c r="U5" s="16">
        <f t="shared" si="0"/>
        <v>2.5</v>
      </c>
      <c r="V5" s="11">
        <v>16</v>
      </c>
      <c r="W5" s="11">
        <v>0</v>
      </c>
      <c r="X5" s="11">
        <v>5</v>
      </c>
      <c r="Y5" s="11">
        <v>16</v>
      </c>
      <c r="Z5" s="11">
        <v>4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1</v>
      </c>
      <c r="AH5" s="11">
        <v>0</v>
      </c>
      <c r="AI5" s="11">
        <v>1</v>
      </c>
      <c r="AJ5" s="18">
        <v>37823</v>
      </c>
      <c r="AK5" s="18">
        <v>37899</v>
      </c>
      <c r="AL5" s="18">
        <v>37775</v>
      </c>
      <c r="AM5" s="13">
        <v>25</v>
      </c>
      <c r="AN5" s="14" t="s">
        <v>5942</v>
      </c>
      <c r="AO5" s="24" t="e">
        <f>AG5*#REF!</f>
        <v>#REF!</v>
      </c>
      <c r="AP5" s="11" t="s">
        <v>4491</v>
      </c>
    </row>
    <row r="6" spans="1:42" x14ac:dyDescent="0.2">
      <c r="A6" s="9" t="s">
        <v>5943</v>
      </c>
      <c r="B6" s="9" t="s">
        <v>6222</v>
      </c>
      <c r="C6" s="9" t="s">
        <v>6263</v>
      </c>
      <c r="D6" s="10" t="s">
        <v>5945</v>
      </c>
      <c r="F6" s="9" t="s">
        <v>7080</v>
      </c>
      <c r="G6" s="9" t="s">
        <v>6130</v>
      </c>
      <c r="H6" s="11" t="s">
        <v>4774</v>
      </c>
      <c r="I6" s="12">
        <v>4</v>
      </c>
      <c r="K6" s="12">
        <v>0</v>
      </c>
      <c r="L6" s="14" t="s">
        <v>807</v>
      </c>
      <c r="M6" s="15">
        <v>9780074029107</v>
      </c>
      <c r="N6" s="17">
        <v>0.12</v>
      </c>
      <c r="O6" s="11" t="s">
        <v>5993</v>
      </c>
      <c r="P6" s="11" t="s">
        <v>5993</v>
      </c>
      <c r="Q6" s="11" t="s">
        <v>5993</v>
      </c>
      <c r="R6" s="16">
        <v>142.35</v>
      </c>
      <c r="S6" s="16">
        <v>106.8</v>
      </c>
      <c r="T6" s="12" t="s">
        <v>5940</v>
      </c>
      <c r="U6" s="16">
        <f t="shared" si="0"/>
        <v>34.163999999999994</v>
      </c>
      <c r="V6" s="11">
        <v>30</v>
      </c>
      <c r="W6" s="11">
        <v>33</v>
      </c>
      <c r="X6" s="11">
        <v>7</v>
      </c>
      <c r="Y6" s="11">
        <v>78</v>
      </c>
      <c r="Z6" s="11">
        <v>5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2</v>
      </c>
      <c r="AH6" s="11">
        <v>0</v>
      </c>
      <c r="AI6" s="11">
        <v>2</v>
      </c>
      <c r="AJ6" s="18">
        <v>37746</v>
      </c>
      <c r="AK6" s="18">
        <v>37899</v>
      </c>
      <c r="AL6" s="18">
        <v>37824</v>
      </c>
      <c r="AM6" s="13" t="s">
        <v>4775</v>
      </c>
      <c r="AN6" s="14" t="s">
        <v>6133</v>
      </c>
      <c r="AO6" s="24" t="e">
        <f>AG6*#REF!</f>
        <v>#REF!</v>
      </c>
      <c r="AP6" s="11" t="s">
        <v>6134</v>
      </c>
    </row>
    <row r="7" spans="1:42" x14ac:dyDescent="0.2">
      <c r="A7" s="9" t="s">
        <v>5943</v>
      </c>
      <c r="B7" s="9" t="s">
        <v>6025</v>
      </c>
      <c r="C7" s="9" t="s">
        <v>6072</v>
      </c>
      <c r="D7" s="10" t="s">
        <v>6073</v>
      </c>
      <c r="F7" s="9" t="s">
        <v>6074</v>
      </c>
      <c r="G7" s="9" t="s">
        <v>6075</v>
      </c>
      <c r="H7" s="11" t="s">
        <v>6519</v>
      </c>
      <c r="K7" s="12">
        <v>0</v>
      </c>
      <c r="L7" s="14" t="s">
        <v>1261</v>
      </c>
      <c r="M7" s="15">
        <v>9780534413286</v>
      </c>
      <c r="N7" s="17">
        <v>0.15</v>
      </c>
      <c r="O7" s="11" t="s">
        <v>5939</v>
      </c>
      <c r="P7" s="11" t="s">
        <v>5939</v>
      </c>
      <c r="Q7" s="11" t="s">
        <v>5939</v>
      </c>
      <c r="R7" s="16">
        <v>143.35</v>
      </c>
      <c r="S7" s="16">
        <v>107.55</v>
      </c>
      <c r="T7" s="12" t="s">
        <v>5951</v>
      </c>
      <c r="U7" s="16">
        <f t="shared" si="0"/>
        <v>64.507499999999993</v>
      </c>
      <c r="V7" s="11">
        <v>150</v>
      </c>
      <c r="W7" s="11">
        <v>129</v>
      </c>
      <c r="X7" s="11">
        <v>15</v>
      </c>
      <c r="Y7" s="11">
        <v>310</v>
      </c>
      <c r="Z7" s="11">
        <v>18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3</v>
      </c>
      <c r="AH7" s="11">
        <v>0</v>
      </c>
      <c r="AI7" s="11">
        <v>3</v>
      </c>
      <c r="AJ7" s="18">
        <v>37747</v>
      </c>
      <c r="AK7" s="18">
        <v>37980</v>
      </c>
      <c r="AL7" s="18">
        <v>37782</v>
      </c>
      <c r="AM7" s="13" t="s">
        <v>6520</v>
      </c>
      <c r="AN7" s="14" t="s">
        <v>5942</v>
      </c>
      <c r="AO7" s="24" t="e">
        <f>AG7*#REF!</f>
        <v>#REF!</v>
      </c>
    </row>
    <row r="8" spans="1:42" x14ac:dyDescent="0.2">
      <c r="A8" s="9" t="s">
        <v>5943</v>
      </c>
      <c r="B8" s="9" t="s">
        <v>6119</v>
      </c>
      <c r="C8" s="9" t="s">
        <v>6708</v>
      </c>
      <c r="D8" s="10" t="s">
        <v>6073</v>
      </c>
      <c r="F8" s="9" t="s">
        <v>6709</v>
      </c>
      <c r="G8" s="9" t="s">
        <v>5251</v>
      </c>
      <c r="H8" s="11" t="s">
        <v>2614</v>
      </c>
      <c r="I8" s="12">
        <v>4</v>
      </c>
      <c r="K8" s="12">
        <v>99</v>
      </c>
      <c r="L8" s="14" t="s">
        <v>182</v>
      </c>
      <c r="M8" s="15">
        <v>9780395982730</v>
      </c>
      <c r="N8" s="17">
        <v>0.25</v>
      </c>
      <c r="O8" s="11" t="s">
        <v>6057</v>
      </c>
      <c r="P8" s="11" t="s">
        <v>6057</v>
      </c>
      <c r="Q8" s="11" t="s">
        <v>6057</v>
      </c>
      <c r="R8" s="16">
        <v>218.35</v>
      </c>
      <c r="S8" s="16">
        <v>163.80000000000001</v>
      </c>
      <c r="T8" s="12" t="s">
        <v>5951</v>
      </c>
      <c r="U8" s="16">
        <f t="shared" si="0"/>
        <v>218.35</v>
      </c>
      <c r="V8" s="11">
        <v>261</v>
      </c>
      <c r="W8" s="11">
        <v>385</v>
      </c>
      <c r="X8" s="11">
        <v>15</v>
      </c>
      <c r="Y8" s="11">
        <v>400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4</v>
      </c>
      <c r="AH8" s="11">
        <v>0</v>
      </c>
      <c r="AI8" s="11">
        <v>4</v>
      </c>
      <c r="AJ8" s="18">
        <v>37746</v>
      </c>
      <c r="AK8" s="18">
        <v>37899</v>
      </c>
      <c r="AL8" s="18">
        <v>37817</v>
      </c>
      <c r="AM8" s="13" t="s">
        <v>2615</v>
      </c>
      <c r="AN8" s="14" t="s">
        <v>6100</v>
      </c>
      <c r="AO8" s="24" t="e">
        <f>AG8*#REF!</f>
        <v>#REF!</v>
      </c>
      <c r="AP8" s="11" t="s">
        <v>2616</v>
      </c>
    </row>
    <row r="9" spans="1:42" x14ac:dyDescent="0.2">
      <c r="A9" s="9" t="s">
        <v>5943</v>
      </c>
      <c r="B9" s="9" t="s">
        <v>6025</v>
      </c>
      <c r="C9" s="9" t="s">
        <v>6072</v>
      </c>
      <c r="D9" s="10" t="s">
        <v>6073</v>
      </c>
      <c r="F9" s="9" t="s">
        <v>6074</v>
      </c>
      <c r="G9" s="9" t="s">
        <v>6075</v>
      </c>
      <c r="H9" s="11" t="s">
        <v>4147</v>
      </c>
      <c r="I9" s="12">
        <v>2</v>
      </c>
      <c r="K9" s="12">
        <v>0</v>
      </c>
      <c r="L9" s="14" t="s">
        <v>1260</v>
      </c>
      <c r="M9" s="15">
        <v>9780534704452</v>
      </c>
      <c r="N9" s="17">
        <v>0.13</v>
      </c>
      <c r="O9" s="11" t="s">
        <v>5939</v>
      </c>
      <c r="P9" s="11" t="s">
        <v>5939</v>
      </c>
      <c r="Q9" s="11" t="s">
        <v>5939</v>
      </c>
      <c r="R9" s="16">
        <v>155.05000000000001</v>
      </c>
      <c r="S9" s="16">
        <v>116.3</v>
      </c>
      <c r="T9" s="12" t="s">
        <v>5951</v>
      </c>
      <c r="U9" s="16">
        <f t="shared" si="0"/>
        <v>80.626000000000005</v>
      </c>
      <c r="V9" s="11">
        <v>150</v>
      </c>
      <c r="W9" s="11">
        <v>129</v>
      </c>
      <c r="X9" s="11">
        <v>15</v>
      </c>
      <c r="Y9" s="11">
        <v>310</v>
      </c>
      <c r="Z9" s="11">
        <v>1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4</v>
      </c>
      <c r="AH9" s="11">
        <v>0</v>
      </c>
      <c r="AI9" s="11">
        <v>4</v>
      </c>
      <c r="AJ9" s="18">
        <v>37747</v>
      </c>
      <c r="AK9" s="18">
        <v>37899</v>
      </c>
      <c r="AL9" s="18">
        <v>37593</v>
      </c>
      <c r="AM9" s="13" t="s">
        <v>4584</v>
      </c>
      <c r="AN9" s="14" t="s">
        <v>5942</v>
      </c>
      <c r="AO9" s="24" t="e">
        <f>AG9*#REF!</f>
        <v>#REF!</v>
      </c>
    </row>
    <row r="10" spans="1:42" x14ac:dyDescent="0.2">
      <c r="A10" s="9" t="s">
        <v>5943</v>
      </c>
      <c r="B10" s="9" t="s">
        <v>6222</v>
      </c>
      <c r="C10" s="9" t="s">
        <v>6263</v>
      </c>
      <c r="D10" s="10" t="s">
        <v>5945</v>
      </c>
      <c r="F10" s="9" t="s">
        <v>7080</v>
      </c>
      <c r="G10" s="9" t="s">
        <v>6130</v>
      </c>
      <c r="H10" s="11" t="s">
        <v>3891</v>
      </c>
      <c r="I10" s="12">
        <v>4</v>
      </c>
      <c r="K10" s="12">
        <v>0</v>
      </c>
      <c r="L10" s="14" t="s">
        <v>801</v>
      </c>
      <c r="M10" s="15">
        <v>9780074029084</v>
      </c>
      <c r="N10" s="17">
        <v>0.12</v>
      </c>
      <c r="O10" s="11" t="s">
        <v>5993</v>
      </c>
      <c r="P10" s="11" t="s">
        <v>5993</v>
      </c>
      <c r="Q10" s="11" t="s">
        <v>5993</v>
      </c>
      <c r="R10" s="16">
        <v>157.35</v>
      </c>
      <c r="S10" s="16">
        <v>118.05</v>
      </c>
      <c r="T10" s="12" t="s">
        <v>5951</v>
      </c>
      <c r="U10" s="16">
        <f t="shared" si="0"/>
        <v>75.527999999999992</v>
      </c>
      <c r="V10" s="11">
        <v>30</v>
      </c>
      <c r="W10" s="11">
        <v>33</v>
      </c>
      <c r="X10" s="11">
        <v>10</v>
      </c>
      <c r="Y10" s="11">
        <v>78</v>
      </c>
      <c r="Z10" s="11">
        <v>6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4</v>
      </c>
      <c r="AH10" s="11">
        <v>0</v>
      </c>
      <c r="AI10" s="11">
        <v>4</v>
      </c>
      <c r="AJ10" s="18">
        <v>37746</v>
      </c>
      <c r="AK10" s="18">
        <v>37899</v>
      </c>
      <c r="AL10" s="18">
        <v>37841</v>
      </c>
      <c r="AM10" s="13" t="s">
        <v>3892</v>
      </c>
      <c r="AN10" s="14" t="s">
        <v>6133</v>
      </c>
      <c r="AO10" s="24" t="e">
        <f>AG10*#REF!</f>
        <v>#REF!</v>
      </c>
      <c r="AP10" s="11" t="s">
        <v>6134</v>
      </c>
    </row>
    <row r="11" spans="1:42" x14ac:dyDescent="0.2">
      <c r="A11" s="9" t="s">
        <v>5943</v>
      </c>
      <c r="B11" s="9" t="s">
        <v>6222</v>
      </c>
      <c r="C11" s="9" t="s">
        <v>6263</v>
      </c>
      <c r="D11" s="10" t="s">
        <v>5945</v>
      </c>
      <c r="F11" s="9" t="s">
        <v>7080</v>
      </c>
      <c r="G11" s="9" t="s">
        <v>6130</v>
      </c>
      <c r="H11" s="11" t="s">
        <v>6713</v>
      </c>
      <c r="I11" s="12">
        <v>4</v>
      </c>
      <c r="K11" s="12">
        <v>0</v>
      </c>
      <c r="L11" s="14" t="s">
        <v>810</v>
      </c>
      <c r="M11" s="15">
        <v>9780074053447</v>
      </c>
      <c r="N11" s="17">
        <v>0.05</v>
      </c>
      <c r="O11" s="11" t="s">
        <v>5993</v>
      </c>
      <c r="P11" s="11" t="s">
        <v>5993</v>
      </c>
      <c r="Q11" s="11" t="s">
        <v>5993</v>
      </c>
      <c r="R11" s="16">
        <v>175.35</v>
      </c>
      <c r="S11" s="16">
        <v>131.55000000000001</v>
      </c>
      <c r="T11" s="12" t="s">
        <v>5940</v>
      </c>
      <c r="U11" s="16">
        <f t="shared" si="0"/>
        <v>35.07</v>
      </c>
      <c r="V11" s="11">
        <v>30</v>
      </c>
      <c r="W11" s="11">
        <v>33</v>
      </c>
      <c r="X11" s="11">
        <v>6</v>
      </c>
      <c r="Y11" s="11">
        <v>78</v>
      </c>
      <c r="Z11" s="11">
        <v>2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4</v>
      </c>
      <c r="AH11" s="11">
        <v>0</v>
      </c>
      <c r="AI11" s="11">
        <v>4</v>
      </c>
      <c r="AJ11" s="18">
        <v>37746</v>
      </c>
      <c r="AK11" s="18">
        <v>37899</v>
      </c>
      <c r="AL11" s="18">
        <v>37825</v>
      </c>
      <c r="AM11" s="13" t="s">
        <v>6714</v>
      </c>
      <c r="AN11" s="14" t="s">
        <v>6133</v>
      </c>
      <c r="AO11" s="24" t="e">
        <f>AG11*#REF!</f>
        <v>#REF!</v>
      </c>
      <c r="AP11" s="11" t="s">
        <v>6134</v>
      </c>
    </row>
    <row r="12" spans="1:42" x14ac:dyDescent="0.2">
      <c r="A12" s="9" t="s">
        <v>5943</v>
      </c>
      <c r="B12" s="9" t="s">
        <v>6958</v>
      </c>
      <c r="C12" s="9">
        <v>102</v>
      </c>
      <c r="D12" s="10" t="s">
        <v>5945</v>
      </c>
      <c r="F12" s="9" t="s">
        <v>6959</v>
      </c>
      <c r="G12" s="9" t="s">
        <v>6960</v>
      </c>
      <c r="H12" s="11" t="s">
        <v>4019</v>
      </c>
      <c r="I12" s="12">
        <v>3</v>
      </c>
      <c r="K12" s="12">
        <v>0</v>
      </c>
      <c r="L12" s="14" t="s">
        <v>101</v>
      </c>
      <c r="M12" s="15">
        <v>9780716741848</v>
      </c>
      <c r="N12" s="17">
        <v>0.09</v>
      </c>
      <c r="O12" s="11" t="s">
        <v>6538</v>
      </c>
      <c r="P12" s="11" t="s">
        <v>5977</v>
      </c>
      <c r="Q12" s="11" t="s">
        <v>5977</v>
      </c>
      <c r="R12" s="16">
        <v>164.55</v>
      </c>
      <c r="S12" s="16">
        <v>123.45</v>
      </c>
      <c r="T12" s="12" t="s">
        <v>5951</v>
      </c>
      <c r="U12" s="16">
        <f t="shared" si="0"/>
        <v>74.047499999999999</v>
      </c>
      <c r="V12" s="11">
        <v>400</v>
      </c>
      <c r="W12" s="11">
        <v>313</v>
      </c>
      <c r="X12" s="11">
        <v>5</v>
      </c>
      <c r="Y12" s="11">
        <v>400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5</v>
      </c>
      <c r="AH12" s="11">
        <v>0</v>
      </c>
      <c r="AI12" s="11">
        <v>5</v>
      </c>
      <c r="AJ12" s="18">
        <v>37741</v>
      </c>
      <c r="AK12" s="18">
        <v>37980</v>
      </c>
      <c r="AL12" s="18">
        <v>37775</v>
      </c>
      <c r="AM12" s="13" t="s">
        <v>6962</v>
      </c>
      <c r="AN12" s="14" t="s">
        <v>5942</v>
      </c>
      <c r="AO12" s="24" t="e">
        <f>AG12*#REF!</f>
        <v>#REF!</v>
      </c>
      <c r="AP12" s="11" t="s">
        <v>4020</v>
      </c>
    </row>
    <row r="13" spans="1:42" x14ac:dyDescent="0.2">
      <c r="A13" s="9" t="s">
        <v>5958</v>
      </c>
      <c r="B13" s="9" t="s">
        <v>5991</v>
      </c>
      <c r="C13" s="9">
        <v>40002</v>
      </c>
      <c r="D13" s="10">
        <v>42554</v>
      </c>
      <c r="E13" s="10" t="s">
        <v>6274</v>
      </c>
      <c r="F13" s="9" t="s">
        <v>6275</v>
      </c>
      <c r="G13" s="9" t="s">
        <v>6096</v>
      </c>
      <c r="H13" s="11" t="s">
        <v>6276</v>
      </c>
      <c r="I13" s="12">
        <v>3</v>
      </c>
      <c r="K13" s="12">
        <v>0</v>
      </c>
      <c r="L13" s="14" t="s">
        <v>2989</v>
      </c>
      <c r="M13" s="15">
        <v>9780030283680</v>
      </c>
      <c r="N13" s="17">
        <v>0.05</v>
      </c>
      <c r="O13" s="11" t="s">
        <v>6098</v>
      </c>
      <c r="P13" s="11" t="s">
        <v>5939</v>
      </c>
      <c r="Q13" s="11" t="s">
        <v>5939</v>
      </c>
      <c r="R13" s="16">
        <v>200</v>
      </c>
      <c r="S13" s="16">
        <v>150</v>
      </c>
      <c r="T13" s="12" t="s">
        <v>5951</v>
      </c>
      <c r="U13" s="16">
        <f t="shared" si="0"/>
        <v>50</v>
      </c>
      <c r="V13" s="11">
        <v>16</v>
      </c>
      <c r="W13" s="11">
        <v>0</v>
      </c>
      <c r="X13" s="11">
        <v>20</v>
      </c>
      <c r="Y13" s="11">
        <v>144</v>
      </c>
      <c r="Z13" s="11">
        <v>15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5</v>
      </c>
      <c r="AH13" s="11">
        <v>0</v>
      </c>
      <c r="AI13" s="11">
        <v>5</v>
      </c>
      <c r="AJ13" s="18">
        <v>37824</v>
      </c>
      <c r="AK13" s="18">
        <v>37899</v>
      </c>
      <c r="AL13" s="18">
        <v>37844</v>
      </c>
      <c r="AM13" s="13" t="s">
        <v>6277</v>
      </c>
      <c r="AN13" s="14" t="s">
        <v>6100</v>
      </c>
      <c r="AO13" s="24" t="e">
        <f>AG13*#REF!</f>
        <v>#REF!</v>
      </c>
      <c r="AP13" s="11" t="s">
        <v>6278</v>
      </c>
    </row>
    <row r="14" spans="1:42" x14ac:dyDescent="0.2">
      <c r="A14" s="9" t="s">
        <v>5943</v>
      </c>
      <c r="B14" s="9" t="s">
        <v>6037</v>
      </c>
      <c r="C14" s="9">
        <v>291</v>
      </c>
      <c r="D14" s="10" t="s">
        <v>5945</v>
      </c>
      <c r="F14" s="9" t="s">
        <v>4989</v>
      </c>
      <c r="G14" s="9" t="s">
        <v>4421</v>
      </c>
      <c r="H14" s="11" t="s">
        <v>4422</v>
      </c>
      <c r="K14" s="12">
        <v>95</v>
      </c>
      <c r="L14" s="14" t="s">
        <v>327</v>
      </c>
      <c r="M14" s="15">
        <v>9781558602762</v>
      </c>
      <c r="N14" s="17">
        <v>0.05</v>
      </c>
      <c r="O14" s="11" t="s">
        <v>6196</v>
      </c>
      <c r="P14" s="11" t="s">
        <v>6197</v>
      </c>
      <c r="Q14" s="11" t="s">
        <v>6197</v>
      </c>
      <c r="R14" s="16">
        <v>135.5</v>
      </c>
      <c r="S14" s="16">
        <v>101.65</v>
      </c>
      <c r="T14" s="12" t="s">
        <v>5940</v>
      </c>
      <c r="U14" s="16">
        <f t="shared" si="0"/>
        <v>40.650000000000006</v>
      </c>
      <c r="V14" s="11">
        <v>40</v>
      </c>
      <c r="W14" s="11">
        <v>13</v>
      </c>
      <c r="X14" s="11">
        <v>23</v>
      </c>
      <c r="Y14" s="11">
        <v>40</v>
      </c>
      <c r="Z14" s="11">
        <v>0</v>
      </c>
      <c r="AA14" s="11">
        <v>0</v>
      </c>
      <c r="AB14" s="11">
        <v>0</v>
      </c>
      <c r="AC14" s="11">
        <v>0</v>
      </c>
      <c r="AD14" s="11">
        <v>11</v>
      </c>
      <c r="AE14" s="11">
        <v>0</v>
      </c>
      <c r="AF14" s="11">
        <v>0</v>
      </c>
      <c r="AG14" s="11">
        <v>6</v>
      </c>
      <c r="AH14" s="11">
        <v>2</v>
      </c>
      <c r="AI14" s="11">
        <v>8</v>
      </c>
      <c r="AJ14" s="18">
        <v>37746</v>
      </c>
      <c r="AK14" s="18">
        <v>37899</v>
      </c>
      <c r="AL14" s="18">
        <v>37875</v>
      </c>
      <c r="AM14" s="13" t="s">
        <v>4423</v>
      </c>
      <c r="AN14" s="14" t="s">
        <v>5942</v>
      </c>
      <c r="AO14" s="24" t="e">
        <f>AG14*#REF!</f>
        <v>#REF!</v>
      </c>
    </row>
    <row r="15" spans="1:42" x14ac:dyDescent="0.2">
      <c r="A15" s="9" t="s">
        <v>5958</v>
      </c>
      <c r="B15" s="9" t="s">
        <v>6767</v>
      </c>
      <c r="C15" s="9">
        <v>40001</v>
      </c>
      <c r="D15" s="10">
        <v>42524</v>
      </c>
      <c r="E15" s="10" t="s">
        <v>6128</v>
      </c>
      <c r="F15" s="9" t="s">
        <v>7016</v>
      </c>
      <c r="G15" s="9" t="s">
        <v>4733</v>
      </c>
      <c r="H15" s="11" t="s">
        <v>4061</v>
      </c>
      <c r="I15" s="12">
        <v>5</v>
      </c>
      <c r="K15" s="12">
        <v>0</v>
      </c>
      <c r="L15" s="14" t="s">
        <v>2976</v>
      </c>
      <c r="M15" s="15">
        <v>9780838493342</v>
      </c>
      <c r="N15" s="17">
        <v>0.14000000000000001</v>
      </c>
      <c r="O15" s="11" t="s">
        <v>6426</v>
      </c>
      <c r="P15" s="11" t="s">
        <v>5939</v>
      </c>
      <c r="Q15" s="11" t="s">
        <v>5939</v>
      </c>
      <c r="R15" s="16">
        <v>115.25</v>
      </c>
      <c r="S15" s="16">
        <v>86.45</v>
      </c>
      <c r="T15" s="12" t="s">
        <v>5951</v>
      </c>
      <c r="U15" s="16">
        <f t="shared" si="0"/>
        <v>96.81</v>
      </c>
      <c r="V15" s="11">
        <v>16</v>
      </c>
      <c r="W15" s="11">
        <v>0</v>
      </c>
      <c r="X15" s="11">
        <v>8</v>
      </c>
      <c r="Y15" s="11">
        <v>64</v>
      </c>
      <c r="Z15" s="11">
        <v>1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6</v>
      </c>
      <c r="AH15" s="11">
        <v>0</v>
      </c>
      <c r="AI15" s="11">
        <v>6</v>
      </c>
      <c r="AJ15" s="18">
        <v>37823</v>
      </c>
      <c r="AK15" s="18">
        <v>37899</v>
      </c>
      <c r="AL15" s="18">
        <v>37847</v>
      </c>
      <c r="AM15" s="13" t="s">
        <v>4062</v>
      </c>
      <c r="AN15" s="14" t="s">
        <v>6100</v>
      </c>
      <c r="AO15" s="24" t="e">
        <f>AG15*#REF!</f>
        <v>#REF!</v>
      </c>
      <c r="AP15" s="11" t="s">
        <v>5317</v>
      </c>
    </row>
    <row r="16" spans="1:42" x14ac:dyDescent="0.2">
      <c r="A16" s="9" t="s">
        <v>5943</v>
      </c>
      <c r="B16" s="9" t="s">
        <v>6222</v>
      </c>
      <c r="C16" s="9" t="s">
        <v>6263</v>
      </c>
      <c r="D16" s="10" t="s">
        <v>5945</v>
      </c>
      <c r="F16" s="9" t="s">
        <v>7080</v>
      </c>
      <c r="G16" s="9" t="s">
        <v>6130</v>
      </c>
      <c r="H16" s="11" t="s">
        <v>7453</v>
      </c>
      <c r="I16" s="12">
        <v>4</v>
      </c>
      <c r="K16" s="12">
        <v>0</v>
      </c>
      <c r="L16" s="14" t="s">
        <v>805</v>
      </c>
      <c r="M16" s="15">
        <v>9780074088289</v>
      </c>
      <c r="N16" s="17">
        <v>0.05</v>
      </c>
      <c r="O16" s="11" t="s">
        <v>5993</v>
      </c>
      <c r="P16" s="11" t="s">
        <v>5993</v>
      </c>
      <c r="Q16" s="11" t="s">
        <v>5993</v>
      </c>
      <c r="R16" s="16">
        <v>175.35</v>
      </c>
      <c r="S16" s="16">
        <v>131.55000000000001</v>
      </c>
      <c r="T16" s="12" t="s">
        <v>5940</v>
      </c>
      <c r="U16" s="16">
        <f t="shared" si="0"/>
        <v>52.604999999999997</v>
      </c>
      <c r="V16" s="11">
        <v>30</v>
      </c>
      <c r="W16" s="11">
        <v>33</v>
      </c>
      <c r="X16" s="11">
        <v>10</v>
      </c>
      <c r="Y16" s="11">
        <v>78</v>
      </c>
      <c r="Z16" s="11">
        <v>4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6</v>
      </c>
      <c r="AH16" s="11">
        <v>0</v>
      </c>
      <c r="AI16" s="11">
        <v>6</v>
      </c>
      <c r="AJ16" s="18">
        <v>37746</v>
      </c>
      <c r="AK16" s="18">
        <v>37899</v>
      </c>
      <c r="AL16" s="18">
        <v>37841</v>
      </c>
      <c r="AM16" s="13" t="s">
        <v>6714</v>
      </c>
      <c r="AN16" s="14" t="s">
        <v>6133</v>
      </c>
      <c r="AO16" s="24" t="e">
        <f>AG16*#REF!</f>
        <v>#REF!</v>
      </c>
      <c r="AP16" s="11" t="s">
        <v>6134</v>
      </c>
    </row>
    <row r="17" spans="1:42" x14ac:dyDescent="0.2">
      <c r="A17" s="9" t="s">
        <v>5958</v>
      </c>
      <c r="B17" s="9" t="s">
        <v>6767</v>
      </c>
      <c r="C17" s="9">
        <v>40000</v>
      </c>
      <c r="D17" s="10">
        <v>42523</v>
      </c>
      <c r="E17" s="10" t="s">
        <v>5972</v>
      </c>
      <c r="F17" s="9" t="s">
        <v>7016</v>
      </c>
      <c r="G17" s="9" t="s">
        <v>7017</v>
      </c>
      <c r="H17" s="11" t="s">
        <v>7018</v>
      </c>
      <c r="K17" s="12">
        <v>93</v>
      </c>
      <c r="L17" s="14" t="s">
        <v>2843</v>
      </c>
      <c r="M17" s="15">
        <v>9780609602751</v>
      </c>
      <c r="N17" s="17">
        <v>0.1</v>
      </c>
      <c r="O17" s="11" t="s">
        <v>6262</v>
      </c>
      <c r="P17" s="11" t="s">
        <v>6262</v>
      </c>
      <c r="Q17" s="11" t="s">
        <v>6262</v>
      </c>
      <c r="R17" s="16">
        <v>25</v>
      </c>
      <c r="S17" s="16">
        <v>18.75</v>
      </c>
      <c r="T17" s="12" t="s">
        <v>5951</v>
      </c>
      <c r="U17" s="16">
        <f t="shared" si="0"/>
        <v>15</v>
      </c>
      <c r="V17" s="11">
        <v>16</v>
      </c>
      <c r="W17" s="11">
        <v>0</v>
      </c>
      <c r="X17" s="11">
        <v>8</v>
      </c>
      <c r="Y17" s="11">
        <v>16</v>
      </c>
      <c r="Z17" s="11">
        <v>2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6</v>
      </c>
      <c r="AH17" s="11">
        <v>0</v>
      </c>
      <c r="AI17" s="11">
        <v>6</v>
      </c>
      <c r="AJ17" s="18">
        <v>37823</v>
      </c>
      <c r="AK17" s="18">
        <v>37899</v>
      </c>
      <c r="AL17" s="18">
        <v>37827</v>
      </c>
      <c r="AM17" s="13">
        <v>25</v>
      </c>
      <c r="AN17" s="14" t="s">
        <v>5942</v>
      </c>
      <c r="AO17" s="24" t="e">
        <f>AG17*#REF!</f>
        <v>#REF!</v>
      </c>
      <c r="AP17" s="11" t="s">
        <v>7019</v>
      </c>
    </row>
    <row r="18" spans="1:42" x14ac:dyDescent="0.2">
      <c r="A18" s="9" t="s">
        <v>6051</v>
      </c>
      <c r="B18" s="9" t="s">
        <v>6120</v>
      </c>
      <c r="C18" s="9">
        <v>40439</v>
      </c>
      <c r="D18" s="10">
        <v>42494</v>
      </c>
      <c r="E18" s="20" t="s">
        <v>7221</v>
      </c>
      <c r="F18" s="11" t="s">
        <v>4041</v>
      </c>
      <c r="G18" s="11" t="s">
        <v>4861</v>
      </c>
      <c r="H18" s="11" t="s">
        <v>4326</v>
      </c>
      <c r="I18" s="12">
        <v>10</v>
      </c>
      <c r="K18" s="12">
        <v>2</v>
      </c>
      <c r="L18" s="12" t="s">
        <v>7222</v>
      </c>
      <c r="M18" s="21">
        <v>9780072837360</v>
      </c>
      <c r="N18" s="17">
        <v>0.26</v>
      </c>
      <c r="O18" s="11" t="s">
        <v>5993</v>
      </c>
      <c r="P18" s="11" t="s">
        <v>5993</v>
      </c>
      <c r="Q18" s="11" t="s">
        <v>5993</v>
      </c>
      <c r="R18" s="22">
        <v>120</v>
      </c>
      <c r="S18" s="22">
        <v>90</v>
      </c>
      <c r="T18" s="12" t="s">
        <v>5940</v>
      </c>
      <c r="U18" s="16">
        <f t="shared" si="0"/>
        <v>249.60000000000002</v>
      </c>
      <c r="V18" s="11">
        <v>30</v>
      </c>
      <c r="W18" s="11">
        <v>0</v>
      </c>
      <c r="X18" s="11">
        <v>22</v>
      </c>
      <c r="Y18" s="11">
        <v>30</v>
      </c>
      <c r="Z18" s="11">
        <v>14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8</v>
      </c>
      <c r="AH18" s="11">
        <v>0</v>
      </c>
      <c r="AI18" s="11">
        <v>8</v>
      </c>
      <c r="AJ18" s="18">
        <v>37839</v>
      </c>
      <c r="AK18" s="18">
        <v>37899</v>
      </c>
      <c r="AL18" s="18">
        <v>37858</v>
      </c>
      <c r="AM18" s="13" t="s">
        <v>4327</v>
      </c>
      <c r="AN18" s="14" t="s">
        <v>5942</v>
      </c>
      <c r="AO18" s="24" t="e">
        <f>AG18*#REF!</f>
        <v>#REF!</v>
      </c>
    </row>
    <row r="19" spans="1:42" x14ac:dyDescent="0.2">
      <c r="A19" s="9" t="s">
        <v>5943</v>
      </c>
      <c r="B19" s="9" t="s">
        <v>6108</v>
      </c>
      <c r="C19" s="9" t="s">
        <v>7164</v>
      </c>
      <c r="D19" s="10" t="s">
        <v>5945</v>
      </c>
      <c r="F19" s="9" t="s">
        <v>6625</v>
      </c>
      <c r="G19" s="9" t="s">
        <v>7165</v>
      </c>
      <c r="H19" s="11" t="s">
        <v>7166</v>
      </c>
      <c r="I19" s="12">
        <v>2</v>
      </c>
      <c r="K19" s="12">
        <v>0</v>
      </c>
      <c r="L19" s="14" t="s">
        <v>1158</v>
      </c>
      <c r="M19" s="15">
        <v>9780534731267</v>
      </c>
      <c r="N19" s="17">
        <v>0.13</v>
      </c>
      <c r="O19" s="11" t="s">
        <v>5939</v>
      </c>
      <c r="P19" s="11" t="s">
        <v>5939</v>
      </c>
      <c r="Q19" s="11" t="s">
        <v>5939</v>
      </c>
      <c r="R19" s="16">
        <v>134.4</v>
      </c>
      <c r="S19" s="16">
        <v>100.8</v>
      </c>
      <c r="T19" s="12" t="s">
        <v>5951</v>
      </c>
      <c r="U19" s="16">
        <f t="shared" si="0"/>
        <v>139.77600000000001</v>
      </c>
      <c r="V19" s="11">
        <v>180</v>
      </c>
      <c r="W19" s="11">
        <v>118</v>
      </c>
      <c r="X19" s="11">
        <v>9</v>
      </c>
      <c r="Y19" s="11">
        <v>180</v>
      </c>
      <c r="Z19" s="11">
        <v>1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8</v>
      </c>
      <c r="AH19" s="11">
        <v>0</v>
      </c>
      <c r="AI19" s="11">
        <v>8</v>
      </c>
      <c r="AJ19" s="18">
        <v>37753</v>
      </c>
      <c r="AK19" s="18">
        <v>37899</v>
      </c>
      <c r="AL19" s="18">
        <v>37819</v>
      </c>
      <c r="AM19" s="13" t="s">
        <v>7167</v>
      </c>
      <c r="AN19" s="14" t="s">
        <v>6133</v>
      </c>
      <c r="AO19" s="24" t="e">
        <f>AG19*#REF!</f>
        <v>#REF!</v>
      </c>
      <c r="AP19" s="11" t="s">
        <v>7168</v>
      </c>
    </row>
    <row r="20" spans="1:42" x14ac:dyDescent="0.2">
      <c r="A20" s="9" t="s">
        <v>5943</v>
      </c>
      <c r="B20" s="9" t="s">
        <v>6206</v>
      </c>
      <c r="C20" s="9" t="s">
        <v>6263</v>
      </c>
      <c r="D20" s="10" t="s">
        <v>5945</v>
      </c>
      <c r="F20" s="9" t="s">
        <v>6208</v>
      </c>
      <c r="G20" s="9" t="s">
        <v>6130</v>
      </c>
      <c r="H20" s="11" t="s">
        <v>6458</v>
      </c>
      <c r="I20" s="12">
        <v>4</v>
      </c>
      <c r="K20" s="12">
        <v>2</v>
      </c>
      <c r="L20" s="14" t="s">
        <v>788</v>
      </c>
      <c r="M20" s="15">
        <v>9780074136157</v>
      </c>
      <c r="N20" s="17">
        <v>0.09</v>
      </c>
      <c r="O20" s="11" t="s">
        <v>5993</v>
      </c>
      <c r="P20" s="11" t="s">
        <v>5993</v>
      </c>
      <c r="Q20" s="11" t="s">
        <v>5993</v>
      </c>
      <c r="R20" s="16">
        <v>130.4</v>
      </c>
      <c r="S20" s="16">
        <v>97.8</v>
      </c>
      <c r="T20" s="12" t="s">
        <v>5940</v>
      </c>
      <c r="U20" s="16">
        <f t="shared" si="0"/>
        <v>105.62400000000001</v>
      </c>
      <c r="V20" s="11">
        <v>40</v>
      </c>
      <c r="W20" s="11">
        <v>55</v>
      </c>
      <c r="X20" s="11">
        <v>10</v>
      </c>
      <c r="Y20" s="11">
        <v>85</v>
      </c>
      <c r="Z20" s="11">
        <v>1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9</v>
      </c>
      <c r="AH20" s="11">
        <v>0</v>
      </c>
      <c r="AI20" s="11">
        <v>9</v>
      </c>
      <c r="AJ20" s="18">
        <v>37746</v>
      </c>
      <c r="AK20" s="18">
        <v>37899</v>
      </c>
      <c r="AL20" s="18">
        <v>37824</v>
      </c>
      <c r="AM20" s="13" t="s">
        <v>6459</v>
      </c>
      <c r="AN20" s="14" t="s">
        <v>5942</v>
      </c>
      <c r="AO20" s="24" t="e">
        <f>AG20*#REF!</f>
        <v>#REF!</v>
      </c>
    </row>
    <row r="21" spans="1:42" x14ac:dyDescent="0.2">
      <c r="A21" s="9" t="s">
        <v>5958</v>
      </c>
      <c r="B21" s="9" t="s">
        <v>5991</v>
      </c>
      <c r="C21" s="9">
        <v>40002</v>
      </c>
      <c r="D21" s="10">
        <v>42556</v>
      </c>
      <c r="E21" s="10" t="s">
        <v>6356</v>
      </c>
      <c r="F21" s="9" t="s">
        <v>4897</v>
      </c>
      <c r="G21" s="9" t="s">
        <v>6096</v>
      </c>
      <c r="H21" s="11" t="s">
        <v>6792</v>
      </c>
      <c r="I21" s="12">
        <v>3</v>
      </c>
      <c r="K21" s="12">
        <v>0</v>
      </c>
      <c r="L21" s="14" t="s">
        <v>2992</v>
      </c>
      <c r="M21" s="15">
        <v>9780030314964</v>
      </c>
      <c r="N21" s="17">
        <v>0.25</v>
      </c>
      <c r="O21" s="11" t="s">
        <v>6098</v>
      </c>
      <c r="P21" s="11" t="s">
        <v>5939</v>
      </c>
      <c r="Q21" s="11" t="s">
        <v>5939</v>
      </c>
      <c r="R21" s="16">
        <v>137</v>
      </c>
      <c r="S21" s="16">
        <v>102.75</v>
      </c>
      <c r="T21" s="12" t="s">
        <v>5951</v>
      </c>
      <c r="U21" s="16">
        <f t="shared" si="0"/>
        <v>342.5</v>
      </c>
      <c r="V21" s="11">
        <v>16</v>
      </c>
      <c r="W21" s="11">
        <v>0</v>
      </c>
      <c r="X21" s="11">
        <v>39</v>
      </c>
      <c r="Y21" s="11">
        <v>144</v>
      </c>
      <c r="Z21" s="11">
        <v>29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10</v>
      </c>
      <c r="AH21" s="11">
        <v>0</v>
      </c>
      <c r="AI21" s="11">
        <v>10</v>
      </c>
      <c r="AJ21" s="18">
        <v>37824</v>
      </c>
      <c r="AK21" s="18">
        <v>37899</v>
      </c>
      <c r="AL21" s="18">
        <v>37847</v>
      </c>
      <c r="AM21" s="13" t="s">
        <v>6793</v>
      </c>
      <c r="AN21" s="14" t="s">
        <v>6100</v>
      </c>
      <c r="AO21" s="24" t="e">
        <f>AG21*#REF!</f>
        <v>#REF!</v>
      </c>
    </row>
    <row r="22" spans="1:42" x14ac:dyDescent="0.2">
      <c r="A22" s="9" t="s">
        <v>6051</v>
      </c>
      <c r="B22" s="9" t="s">
        <v>6120</v>
      </c>
      <c r="C22" s="9">
        <v>40049</v>
      </c>
      <c r="D22" s="10">
        <v>42487</v>
      </c>
      <c r="E22" s="10" t="s">
        <v>6310</v>
      </c>
      <c r="F22" s="9" t="s">
        <v>6442</v>
      </c>
      <c r="G22" s="9" t="s">
        <v>6443</v>
      </c>
      <c r="H22" s="11" t="s">
        <v>6444</v>
      </c>
      <c r="I22" s="12">
        <v>11</v>
      </c>
      <c r="K22" s="12">
        <v>3</v>
      </c>
      <c r="L22" s="14" t="s">
        <v>4103</v>
      </c>
      <c r="M22" s="15">
        <v>9780131777330</v>
      </c>
      <c r="N22" s="17">
        <v>0.18</v>
      </c>
      <c r="O22" s="11" t="s">
        <v>5950</v>
      </c>
      <c r="P22" s="11" t="s">
        <v>5950</v>
      </c>
      <c r="Q22" s="11" t="s">
        <v>5950</v>
      </c>
      <c r="R22" s="16">
        <v>182</v>
      </c>
      <c r="S22" s="16">
        <v>136.5</v>
      </c>
      <c r="T22" s="12" t="s">
        <v>5951</v>
      </c>
      <c r="U22" s="16">
        <f t="shared" si="0"/>
        <v>327.59999999999997</v>
      </c>
      <c r="V22" s="11">
        <v>35</v>
      </c>
      <c r="W22" s="11">
        <v>0</v>
      </c>
      <c r="X22" s="11">
        <v>31</v>
      </c>
      <c r="Y22" s="11">
        <v>35</v>
      </c>
      <c r="Z22" s="11">
        <v>21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10</v>
      </c>
      <c r="AH22" s="11">
        <v>0</v>
      </c>
      <c r="AI22" s="11">
        <v>10</v>
      </c>
      <c r="AJ22" s="18">
        <v>37845</v>
      </c>
      <c r="AK22" s="18">
        <v>37899</v>
      </c>
      <c r="AL22" s="18">
        <v>37861</v>
      </c>
      <c r="AM22" s="13" t="s">
        <v>6445</v>
      </c>
      <c r="AN22" s="14" t="s">
        <v>5942</v>
      </c>
      <c r="AO22" s="24" t="e">
        <f>AG22*#REF!</f>
        <v>#REF!</v>
      </c>
      <c r="AP22" s="11" t="s">
        <v>6446</v>
      </c>
    </row>
    <row r="23" spans="1:42" x14ac:dyDescent="0.2">
      <c r="A23" s="9" t="s">
        <v>5943</v>
      </c>
      <c r="B23" s="9" t="s">
        <v>6108</v>
      </c>
      <c r="C23" s="9" t="s">
        <v>7043</v>
      </c>
      <c r="D23" s="10" t="s">
        <v>5945</v>
      </c>
      <c r="F23" s="9" t="s">
        <v>6093</v>
      </c>
      <c r="G23" s="9" t="s">
        <v>7044</v>
      </c>
      <c r="H23" s="11" t="s">
        <v>4414</v>
      </c>
      <c r="I23" s="12">
        <v>7</v>
      </c>
      <c r="K23" s="12">
        <v>1</v>
      </c>
      <c r="L23" s="14" t="s">
        <v>1125</v>
      </c>
      <c r="M23" s="15">
        <v>9780534670658</v>
      </c>
      <c r="N23" s="17">
        <v>0.13</v>
      </c>
      <c r="O23" s="11" t="s">
        <v>5939</v>
      </c>
      <c r="P23" s="11" t="s">
        <v>5939</v>
      </c>
      <c r="Q23" s="11" t="s">
        <v>5939</v>
      </c>
      <c r="R23" s="16">
        <v>153</v>
      </c>
      <c r="S23" s="16">
        <v>114.75</v>
      </c>
      <c r="T23" s="12" t="s">
        <v>5951</v>
      </c>
      <c r="U23" s="16">
        <f t="shared" si="0"/>
        <v>198.9</v>
      </c>
      <c r="V23" s="11">
        <v>70</v>
      </c>
      <c r="W23" s="11">
        <v>65</v>
      </c>
      <c r="X23" s="11">
        <v>20</v>
      </c>
      <c r="Y23" s="11">
        <v>70</v>
      </c>
      <c r="Z23" s="11">
        <v>10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10</v>
      </c>
      <c r="AH23" s="11">
        <v>0</v>
      </c>
      <c r="AI23" s="11">
        <v>10</v>
      </c>
      <c r="AJ23" s="18">
        <v>37753</v>
      </c>
      <c r="AK23" s="18">
        <v>37899</v>
      </c>
      <c r="AL23" s="18">
        <v>37819</v>
      </c>
      <c r="AM23" s="13" t="s">
        <v>4415</v>
      </c>
      <c r="AN23" s="14" t="s">
        <v>5942</v>
      </c>
      <c r="AO23" s="24" t="e">
        <f>AG23*#REF!</f>
        <v>#REF!</v>
      </c>
    </row>
    <row r="24" spans="1:42" x14ac:dyDescent="0.2">
      <c r="A24" s="9" t="s">
        <v>5943</v>
      </c>
      <c r="B24" s="9" t="s">
        <v>6958</v>
      </c>
      <c r="C24" s="9">
        <v>102</v>
      </c>
      <c r="D24" s="10" t="s">
        <v>5945</v>
      </c>
      <c r="F24" s="9" t="s">
        <v>6959</v>
      </c>
      <c r="G24" s="9" t="s">
        <v>6960</v>
      </c>
      <c r="H24" s="11" t="s">
        <v>3788</v>
      </c>
      <c r="I24" s="12">
        <v>3</v>
      </c>
      <c r="K24" s="12">
        <v>0</v>
      </c>
      <c r="L24" s="14" t="s">
        <v>100</v>
      </c>
      <c r="M24" s="15">
        <v>9780716742210</v>
      </c>
      <c r="N24" s="17">
        <v>0.17</v>
      </c>
      <c r="O24" s="11" t="s">
        <v>6538</v>
      </c>
      <c r="P24" s="11" t="s">
        <v>5977</v>
      </c>
      <c r="Q24" s="11" t="s">
        <v>5977</v>
      </c>
      <c r="R24" s="16">
        <v>190.55</v>
      </c>
      <c r="S24" s="16">
        <v>142.94999999999999</v>
      </c>
      <c r="T24" s="12" t="s">
        <v>5951</v>
      </c>
      <c r="U24" s="16">
        <f t="shared" si="0"/>
        <v>356.32850000000008</v>
      </c>
      <c r="V24" s="11">
        <v>400</v>
      </c>
      <c r="W24" s="11">
        <v>313</v>
      </c>
      <c r="X24" s="11">
        <v>13</v>
      </c>
      <c r="Y24" s="11">
        <v>400</v>
      </c>
      <c r="Z24" s="11">
        <v>2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11</v>
      </c>
      <c r="AH24" s="11">
        <v>0</v>
      </c>
      <c r="AI24" s="11">
        <v>11</v>
      </c>
      <c r="AJ24" s="18">
        <v>37741</v>
      </c>
      <c r="AK24" s="18">
        <v>37980</v>
      </c>
      <c r="AL24" s="18">
        <v>37775</v>
      </c>
      <c r="AM24" s="13" t="s">
        <v>6962</v>
      </c>
      <c r="AN24" s="14" t="s">
        <v>5942</v>
      </c>
      <c r="AO24" s="24" t="e">
        <f>AG24*#REF!</f>
        <v>#REF!</v>
      </c>
    </row>
    <row r="25" spans="1:42" x14ac:dyDescent="0.2">
      <c r="A25" s="9" t="s">
        <v>5958</v>
      </c>
      <c r="B25" s="9" t="s">
        <v>6031</v>
      </c>
      <c r="C25" s="9">
        <v>40000</v>
      </c>
      <c r="D25" s="10">
        <v>42530</v>
      </c>
      <c r="E25" s="10" t="s">
        <v>6128</v>
      </c>
      <c r="F25" s="9" t="s">
        <v>6637</v>
      </c>
      <c r="G25" s="9" t="s">
        <v>6638</v>
      </c>
      <c r="H25" s="11" t="s">
        <v>3976</v>
      </c>
      <c r="I25" s="12">
        <v>7</v>
      </c>
      <c r="K25" s="12">
        <v>2</v>
      </c>
      <c r="L25" s="14" t="s">
        <v>3013</v>
      </c>
      <c r="M25" s="15">
        <v>9780618265688</v>
      </c>
      <c r="N25" s="17">
        <v>0.13</v>
      </c>
      <c r="O25" s="11" t="s">
        <v>6057</v>
      </c>
      <c r="P25" s="11" t="s">
        <v>6057</v>
      </c>
      <c r="Q25" s="11" t="s">
        <v>6057</v>
      </c>
      <c r="R25" s="16">
        <v>178.3</v>
      </c>
      <c r="S25" s="16">
        <v>133.75</v>
      </c>
      <c r="T25" s="12" t="s">
        <v>5940</v>
      </c>
      <c r="U25" s="16">
        <f t="shared" si="0"/>
        <v>254.96900000000002</v>
      </c>
      <c r="V25" s="11">
        <v>16</v>
      </c>
      <c r="W25" s="11">
        <v>0</v>
      </c>
      <c r="X25" s="11">
        <v>11</v>
      </c>
      <c r="Y25" s="11">
        <v>48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11</v>
      </c>
      <c r="AH25" s="11">
        <v>0</v>
      </c>
      <c r="AI25" s="11">
        <v>11</v>
      </c>
      <c r="AJ25" s="18">
        <v>37823</v>
      </c>
      <c r="AK25" s="18">
        <v>37899</v>
      </c>
      <c r="AL25" s="18">
        <v>37846</v>
      </c>
      <c r="AM25" s="13" t="s">
        <v>3977</v>
      </c>
      <c r="AN25" s="14" t="s">
        <v>5942</v>
      </c>
      <c r="AO25" s="24" t="e">
        <f>AG25*#REF!</f>
        <v>#REF!</v>
      </c>
    </row>
    <row r="26" spans="1:42" x14ac:dyDescent="0.2">
      <c r="A26" s="9" t="s">
        <v>6051</v>
      </c>
      <c r="B26" s="9" t="s">
        <v>6120</v>
      </c>
      <c r="C26" s="9">
        <v>40094</v>
      </c>
      <c r="D26" s="10">
        <v>42474</v>
      </c>
      <c r="E26" s="10" t="s">
        <v>6121</v>
      </c>
      <c r="F26" s="9" t="s">
        <v>4513</v>
      </c>
      <c r="G26" s="9" t="s">
        <v>4514</v>
      </c>
      <c r="H26" s="11" t="s">
        <v>4515</v>
      </c>
      <c r="I26" s="12">
        <v>11</v>
      </c>
      <c r="K26" s="12">
        <v>3</v>
      </c>
      <c r="L26" s="14" t="s">
        <v>4110</v>
      </c>
      <c r="M26" s="15">
        <v>9780471476412</v>
      </c>
      <c r="N26" s="17">
        <v>0.05</v>
      </c>
      <c r="O26" s="11" t="s">
        <v>6570</v>
      </c>
      <c r="P26" s="11" t="s">
        <v>6570</v>
      </c>
      <c r="Q26" s="11" t="s">
        <v>6570</v>
      </c>
      <c r="R26" s="16">
        <v>170.7</v>
      </c>
      <c r="S26" s="16">
        <v>128.05000000000001</v>
      </c>
      <c r="T26" s="12" t="s">
        <v>5951</v>
      </c>
      <c r="U26" s="16">
        <f t="shared" si="0"/>
        <v>102.41999999999999</v>
      </c>
      <c r="V26" s="11">
        <v>40</v>
      </c>
      <c r="W26" s="11">
        <v>0</v>
      </c>
      <c r="X26" s="11">
        <v>25</v>
      </c>
      <c r="Y26" s="11">
        <v>85</v>
      </c>
      <c r="Z26" s="11">
        <v>13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12</v>
      </c>
      <c r="AH26" s="11">
        <v>0</v>
      </c>
      <c r="AI26" s="11">
        <v>12</v>
      </c>
      <c r="AJ26" s="18">
        <v>37838</v>
      </c>
      <c r="AK26" s="18">
        <v>37899</v>
      </c>
      <c r="AL26" s="18">
        <v>37852</v>
      </c>
      <c r="AM26" s="13" t="s">
        <v>4516</v>
      </c>
      <c r="AN26" s="14" t="s">
        <v>5942</v>
      </c>
      <c r="AO26" s="24" t="e">
        <f>AG26*#REF!</f>
        <v>#REF!</v>
      </c>
    </row>
    <row r="27" spans="1:42" x14ac:dyDescent="0.2">
      <c r="A27" s="9" t="s">
        <v>5943</v>
      </c>
      <c r="B27" s="9" t="s">
        <v>6411</v>
      </c>
      <c r="C27" s="9">
        <v>100</v>
      </c>
      <c r="D27" s="10" t="s">
        <v>5945</v>
      </c>
      <c r="F27" s="9" t="s">
        <v>6218</v>
      </c>
      <c r="G27" s="9" t="s">
        <v>6568</v>
      </c>
      <c r="H27" s="11" t="s">
        <v>7108</v>
      </c>
      <c r="I27" s="12">
        <v>3</v>
      </c>
      <c r="K27" s="12">
        <v>3</v>
      </c>
      <c r="L27" s="14" t="s">
        <v>107</v>
      </c>
      <c r="M27" s="15">
        <v>9780471271666</v>
      </c>
      <c r="N27" s="17">
        <v>0.15</v>
      </c>
      <c r="O27" s="11" t="s">
        <v>6570</v>
      </c>
      <c r="P27" s="11" t="s">
        <v>6570</v>
      </c>
      <c r="Q27" s="11" t="s">
        <v>6570</v>
      </c>
      <c r="R27" s="16">
        <v>157.35</v>
      </c>
      <c r="S27" s="16">
        <v>118.05</v>
      </c>
      <c r="T27" s="12" t="s">
        <v>5951</v>
      </c>
      <c r="U27" s="16">
        <f t="shared" si="0"/>
        <v>306.83249999999998</v>
      </c>
      <c r="V27" s="11">
        <v>400</v>
      </c>
      <c r="W27" s="11">
        <v>392</v>
      </c>
      <c r="X27" s="11">
        <v>31</v>
      </c>
      <c r="Y27" s="11">
        <v>400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13</v>
      </c>
      <c r="AH27" s="11">
        <v>0</v>
      </c>
      <c r="AI27" s="11">
        <v>13</v>
      </c>
      <c r="AJ27" s="18">
        <v>37874</v>
      </c>
      <c r="AK27" s="18">
        <v>37899</v>
      </c>
      <c r="AL27" s="18">
        <v>37883</v>
      </c>
      <c r="AM27" s="13" t="s">
        <v>7109</v>
      </c>
      <c r="AN27" s="14" t="s">
        <v>5942</v>
      </c>
      <c r="AO27" s="24" t="e">
        <f>AG27*#REF!</f>
        <v>#REF!</v>
      </c>
    </row>
    <row r="28" spans="1:42" x14ac:dyDescent="0.2">
      <c r="A28" s="9" t="s">
        <v>5943</v>
      </c>
      <c r="B28" s="9" t="s">
        <v>5953</v>
      </c>
      <c r="C28" s="9">
        <v>21</v>
      </c>
      <c r="D28" s="10" t="s">
        <v>5945</v>
      </c>
      <c r="F28" s="9" t="s">
        <v>5954</v>
      </c>
      <c r="G28" s="9" t="s">
        <v>6266</v>
      </c>
      <c r="H28" s="11" t="s">
        <v>6267</v>
      </c>
      <c r="I28" s="12">
        <v>7</v>
      </c>
      <c r="K28" s="12">
        <v>0</v>
      </c>
      <c r="L28" s="14" t="s">
        <v>891</v>
      </c>
      <c r="M28" s="15">
        <v>9780393150971</v>
      </c>
      <c r="N28" s="17">
        <v>0.12</v>
      </c>
      <c r="O28" s="11" t="s">
        <v>6070</v>
      </c>
      <c r="P28" s="11" t="s">
        <v>6070</v>
      </c>
      <c r="Q28" s="11" t="s">
        <v>6070</v>
      </c>
      <c r="R28" s="16">
        <v>74.7</v>
      </c>
      <c r="S28" s="16">
        <v>56.05</v>
      </c>
      <c r="T28" s="12" t="s">
        <v>5951</v>
      </c>
      <c r="U28" s="16">
        <f t="shared" si="0"/>
        <v>170.31599999999997</v>
      </c>
      <c r="V28" s="11">
        <v>150</v>
      </c>
      <c r="W28" s="11">
        <v>97</v>
      </c>
      <c r="X28" s="11">
        <v>45</v>
      </c>
      <c r="Y28" s="11">
        <v>150</v>
      </c>
      <c r="Z28" s="11">
        <v>26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19</v>
      </c>
      <c r="AH28" s="11">
        <v>0</v>
      </c>
      <c r="AI28" s="11">
        <v>19</v>
      </c>
      <c r="AJ28" s="18">
        <v>37746</v>
      </c>
      <c r="AK28" s="18">
        <v>37899</v>
      </c>
      <c r="AL28" s="18">
        <v>37816</v>
      </c>
      <c r="AM28" s="13" t="s">
        <v>6268</v>
      </c>
      <c r="AN28" s="14" t="s">
        <v>5942</v>
      </c>
      <c r="AO28" s="24" t="e">
        <f>AG28*#REF!</f>
        <v>#REF!</v>
      </c>
    </row>
    <row r="29" spans="1:42" x14ac:dyDescent="0.2">
      <c r="A29" s="9" t="s">
        <v>5943</v>
      </c>
      <c r="B29" s="9" t="s">
        <v>6747</v>
      </c>
      <c r="C29" s="9">
        <v>25</v>
      </c>
      <c r="D29" s="10" t="s">
        <v>5945</v>
      </c>
      <c r="F29" s="9" t="s">
        <v>6748</v>
      </c>
      <c r="G29" s="9" t="s">
        <v>6749</v>
      </c>
      <c r="H29" s="11" t="s">
        <v>6750</v>
      </c>
      <c r="I29" s="12">
        <v>8</v>
      </c>
      <c r="K29" s="12">
        <v>3</v>
      </c>
      <c r="L29" s="14" t="s">
        <v>1509</v>
      </c>
      <c r="M29" s="15">
        <v>9780073875842</v>
      </c>
      <c r="N29" s="17">
        <v>0.04</v>
      </c>
      <c r="O29" s="11" t="s">
        <v>5993</v>
      </c>
      <c r="P29" s="11" t="s">
        <v>5993</v>
      </c>
      <c r="Q29" s="11" t="s">
        <v>5993</v>
      </c>
      <c r="R29" s="16">
        <v>88.7</v>
      </c>
      <c r="S29" s="16">
        <v>66.55</v>
      </c>
      <c r="T29" s="12" t="s">
        <v>5951</v>
      </c>
      <c r="U29" s="16">
        <f t="shared" si="0"/>
        <v>70.960000000000008</v>
      </c>
      <c r="V29" s="11">
        <v>180</v>
      </c>
      <c r="W29" s="11">
        <v>137</v>
      </c>
      <c r="X29" s="11">
        <v>50</v>
      </c>
      <c r="Y29" s="11">
        <v>180</v>
      </c>
      <c r="Z29" s="11">
        <v>30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20</v>
      </c>
      <c r="AH29" s="11">
        <v>0</v>
      </c>
      <c r="AI29" s="11">
        <v>20</v>
      </c>
      <c r="AJ29" s="18">
        <v>37869</v>
      </c>
      <c r="AK29" s="18">
        <v>37899</v>
      </c>
      <c r="AL29" s="18">
        <v>37880</v>
      </c>
      <c r="AM29" s="13" t="s">
        <v>6751</v>
      </c>
      <c r="AN29" s="14" t="s">
        <v>5942</v>
      </c>
      <c r="AO29" s="24" t="e">
        <f>AG29*#REF!</f>
        <v>#REF!</v>
      </c>
    </row>
    <row r="30" spans="1:42" x14ac:dyDescent="0.2">
      <c r="A30" s="9" t="s">
        <v>5943</v>
      </c>
      <c r="B30" s="9" t="s">
        <v>6222</v>
      </c>
      <c r="C30" s="9" t="s">
        <v>6263</v>
      </c>
      <c r="D30" s="10" t="s">
        <v>5945</v>
      </c>
      <c r="F30" s="9" t="s">
        <v>7080</v>
      </c>
      <c r="G30" s="9" t="s">
        <v>6130</v>
      </c>
      <c r="H30" s="11" t="s">
        <v>6131</v>
      </c>
      <c r="I30" s="12">
        <v>4</v>
      </c>
      <c r="K30" s="12">
        <v>0</v>
      </c>
      <c r="L30" s="14" t="s">
        <v>800</v>
      </c>
      <c r="M30" s="15">
        <v>9780074029114</v>
      </c>
      <c r="N30" s="17">
        <v>0.12</v>
      </c>
      <c r="O30" s="11" t="s">
        <v>5993</v>
      </c>
      <c r="P30" s="11" t="s">
        <v>5993</v>
      </c>
      <c r="Q30" s="11" t="s">
        <v>5993</v>
      </c>
      <c r="R30" s="16">
        <v>142.35</v>
      </c>
      <c r="S30" s="16">
        <v>106.8</v>
      </c>
      <c r="T30" s="12" t="s">
        <v>5940</v>
      </c>
      <c r="U30" s="16">
        <f t="shared" si="0"/>
        <v>341.64</v>
      </c>
      <c r="V30" s="11">
        <v>30</v>
      </c>
      <c r="W30" s="11">
        <v>33</v>
      </c>
      <c r="X30" s="11">
        <v>31</v>
      </c>
      <c r="Y30" s="11">
        <v>78</v>
      </c>
      <c r="Z30" s="11">
        <v>11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20</v>
      </c>
      <c r="AH30" s="11">
        <v>0</v>
      </c>
      <c r="AI30" s="11">
        <v>20</v>
      </c>
      <c r="AJ30" s="18">
        <v>37746</v>
      </c>
      <c r="AK30" s="18">
        <v>37899</v>
      </c>
      <c r="AL30" s="18">
        <v>37841</v>
      </c>
      <c r="AM30" s="13" t="s">
        <v>6132</v>
      </c>
      <c r="AN30" s="14" t="s">
        <v>6133</v>
      </c>
      <c r="AO30" s="24" t="e">
        <f>AG30*#REF!</f>
        <v>#REF!</v>
      </c>
      <c r="AP30" s="11" t="s">
        <v>6134</v>
      </c>
    </row>
    <row r="31" spans="1:42" x14ac:dyDescent="0.2">
      <c r="A31" s="9" t="s">
        <v>5943</v>
      </c>
      <c r="B31" s="9" t="s">
        <v>6119</v>
      </c>
      <c r="C31" s="9" t="s">
        <v>5098</v>
      </c>
      <c r="D31" s="10" t="s">
        <v>5945</v>
      </c>
      <c r="F31" s="9" t="s">
        <v>5968</v>
      </c>
      <c r="G31" s="9" t="s">
        <v>6778</v>
      </c>
      <c r="H31" s="11" t="s">
        <v>5099</v>
      </c>
      <c r="I31" s="12">
        <v>4</v>
      </c>
      <c r="K31" s="12">
        <v>0</v>
      </c>
      <c r="L31" s="14" t="s">
        <v>192</v>
      </c>
      <c r="M31" s="15">
        <v>9780716742685</v>
      </c>
      <c r="N31" s="17">
        <v>0.09</v>
      </c>
      <c r="O31" s="11" t="s">
        <v>6538</v>
      </c>
      <c r="P31" s="11" t="s">
        <v>5977</v>
      </c>
      <c r="Q31" s="11" t="s">
        <v>5977</v>
      </c>
      <c r="R31" s="16">
        <v>176.95</v>
      </c>
      <c r="S31" s="16">
        <v>132.75</v>
      </c>
      <c r="T31" s="12" t="s">
        <v>5951</v>
      </c>
      <c r="U31" s="16">
        <f t="shared" si="0"/>
        <v>318.51</v>
      </c>
      <c r="V31" s="11">
        <v>1885</v>
      </c>
      <c r="W31" s="11">
        <v>1894</v>
      </c>
      <c r="X31" s="11">
        <v>89</v>
      </c>
      <c r="Y31" s="11">
        <v>2440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20</v>
      </c>
      <c r="AH31" s="11">
        <v>0</v>
      </c>
      <c r="AI31" s="11">
        <v>20</v>
      </c>
      <c r="AJ31" s="18">
        <v>37746</v>
      </c>
      <c r="AK31" s="18">
        <v>37899</v>
      </c>
      <c r="AL31" s="18">
        <v>37820</v>
      </c>
      <c r="AM31" s="13" t="s">
        <v>5100</v>
      </c>
      <c r="AN31" s="14" t="s">
        <v>5942</v>
      </c>
      <c r="AO31" s="24" t="e">
        <f>AG31*#REF!</f>
        <v>#REF!</v>
      </c>
      <c r="AP31" s="11" t="s">
        <v>5101</v>
      </c>
    </row>
    <row r="32" spans="1:42" x14ac:dyDescent="0.2">
      <c r="A32" s="9" t="s">
        <v>5943</v>
      </c>
      <c r="B32" s="9" t="s">
        <v>6119</v>
      </c>
      <c r="C32" s="9" t="s">
        <v>5098</v>
      </c>
      <c r="D32" s="10" t="s">
        <v>5945</v>
      </c>
      <c r="F32" s="9" t="s">
        <v>5968</v>
      </c>
      <c r="G32" s="9" t="s">
        <v>6778</v>
      </c>
      <c r="H32" s="11" t="s">
        <v>5247</v>
      </c>
      <c r="I32" s="12">
        <v>4</v>
      </c>
      <c r="K32" s="12">
        <v>0</v>
      </c>
      <c r="L32" s="14" t="s">
        <v>193</v>
      </c>
      <c r="M32" s="15">
        <v>9780716742715</v>
      </c>
      <c r="N32" s="17">
        <v>0.04</v>
      </c>
      <c r="O32" s="11" t="s">
        <v>6538</v>
      </c>
      <c r="P32" s="11" t="s">
        <v>5977</v>
      </c>
      <c r="Q32" s="11" t="s">
        <v>5977</v>
      </c>
      <c r="R32" s="16">
        <v>162.30000000000001</v>
      </c>
      <c r="S32" s="16">
        <v>121.75</v>
      </c>
      <c r="T32" s="12" t="s">
        <v>5951</v>
      </c>
      <c r="U32" s="16">
        <f t="shared" si="0"/>
        <v>136.33200000000002</v>
      </c>
      <c r="V32" s="11">
        <v>1885</v>
      </c>
      <c r="W32" s="11">
        <v>1894</v>
      </c>
      <c r="X32" s="11">
        <v>124</v>
      </c>
      <c r="Y32" s="11">
        <v>2440</v>
      </c>
      <c r="Z32" s="11">
        <v>34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21</v>
      </c>
      <c r="AH32" s="11">
        <v>0</v>
      </c>
      <c r="AI32" s="11">
        <v>21</v>
      </c>
      <c r="AJ32" s="18">
        <v>37746</v>
      </c>
      <c r="AK32" s="18">
        <v>37980</v>
      </c>
      <c r="AL32" s="18">
        <v>37896</v>
      </c>
      <c r="AM32" s="13" t="s">
        <v>5248</v>
      </c>
      <c r="AN32" s="14" t="s">
        <v>5942</v>
      </c>
      <c r="AO32" s="24" t="e">
        <f>AG32*#REF!</f>
        <v>#REF!</v>
      </c>
    </row>
    <row r="33" spans="1:42" x14ac:dyDescent="0.2">
      <c r="A33" s="9" t="s">
        <v>5943</v>
      </c>
      <c r="B33" s="9" t="s">
        <v>6059</v>
      </c>
      <c r="C33" s="9" t="s">
        <v>7429</v>
      </c>
      <c r="D33" s="10" t="s">
        <v>5945</v>
      </c>
      <c r="F33" s="9" t="s">
        <v>5620</v>
      </c>
      <c r="G33" s="9" t="s">
        <v>2066</v>
      </c>
      <c r="H33" s="11" t="s">
        <v>2067</v>
      </c>
      <c r="K33" s="12">
        <v>3</v>
      </c>
      <c r="L33" s="14" t="s">
        <v>1191</v>
      </c>
      <c r="M33" s="15">
        <v>9780131138193</v>
      </c>
      <c r="N33" s="17">
        <v>0.03</v>
      </c>
      <c r="O33" s="11" t="s">
        <v>5950</v>
      </c>
      <c r="P33" s="11" t="s">
        <v>5950</v>
      </c>
      <c r="Q33" s="11" t="s">
        <v>5950</v>
      </c>
      <c r="R33" s="16">
        <v>181.35</v>
      </c>
      <c r="S33" s="16">
        <v>136.05000000000001</v>
      </c>
      <c r="T33" s="12" t="s">
        <v>5940</v>
      </c>
      <c r="U33" s="16">
        <f t="shared" si="0"/>
        <v>119.69099999999999</v>
      </c>
      <c r="V33" s="11">
        <v>25</v>
      </c>
      <c r="W33" s="11">
        <v>24</v>
      </c>
      <c r="X33" s="11">
        <v>25</v>
      </c>
      <c r="Y33" s="11">
        <v>25</v>
      </c>
      <c r="Z33" s="11">
        <v>3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22</v>
      </c>
      <c r="AH33" s="11">
        <v>0</v>
      </c>
      <c r="AI33" s="11">
        <v>22</v>
      </c>
      <c r="AJ33" s="18">
        <v>37799</v>
      </c>
      <c r="AK33" s="18">
        <v>37899</v>
      </c>
      <c r="AL33" s="18">
        <v>37880</v>
      </c>
      <c r="AM33" s="13" t="s">
        <v>2068</v>
      </c>
      <c r="AN33" s="14" t="s">
        <v>5942</v>
      </c>
      <c r="AO33" s="24" t="e">
        <f>AG33*#REF!</f>
        <v>#REF!</v>
      </c>
      <c r="AP33" s="11" t="s">
        <v>2069</v>
      </c>
    </row>
    <row r="34" spans="1:42" x14ac:dyDescent="0.2">
      <c r="A34" s="9" t="s">
        <v>5943</v>
      </c>
      <c r="B34" s="9" t="s">
        <v>6542</v>
      </c>
      <c r="C34" s="9">
        <v>180</v>
      </c>
      <c r="D34" s="10" t="s">
        <v>5945</v>
      </c>
      <c r="F34" s="9" t="s">
        <v>5149</v>
      </c>
      <c r="G34" s="9" t="s">
        <v>7113</v>
      </c>
      <c r="H34" s="11" t="s">
        <v>3110</v>
      </c>
      <c r="I34" s="12">
        <v>6</v>
      </c>
      <c r="K34" s="12">
        <v>2</v>
      </c>
      <c r="L34" s="14" t="s">
        <v>1384</v>
      </c>
      <c r="M34" s="15">
        <v>9780074199251</v>
      </c>
      <c r="N34" s="17">
        <v>0.12</v>
      </c>
      <c r="O34" s="11" t="s">
        <v>5993</v>
      </c>
      <c r="P34" s="11" t="s">
        <v>5993</v>
      </c>
      <c r="Q34" s="11" t="s">
        <v>5993</v>
      </c>
      <c r="R34" s="16">
        <v>122.35</v>
      </c>
      <c r="S34" s="16">
        <v>91.8</v>
      </c>
      <c r="T34" s="12" t="s">
        <v>5951</v>
      </c>
      <c r="U34" s="16">
        <f t="shared" si="0"/>
        <v>337.68599999999998</v>
      </c>
      <c r="V34" s="11">
        <v>300</v>
      </c>
      <c r="W34" s="11">
        <v>331</v>
      </c>
      <c r="X34" s="11">
        <v>45</v>
      </c>
      <c r="Y34" s="11">
        <v>300</v>
      </c>
      <c r="Z34" s="11">
        <v>22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23</v>
      </c>
      <c r="AH34" s="11">
        <v>0</v>
      </c>
      <c r="AI34" s="11">
        <v>23</v>
      </c>
      <c r="AJ34" s="18">
        <v>37810</v>
      </c>
      <c r="AK34" s="18">
        <v>37899</v>
      </c>
      <c r="AL34" s="18">
        <v>37841</v>
      </c>
      <c r="AM34" s="13" t="s">
        <v>3111</v>
      </c>
      <c r="AN34" s="14" t="s">
        <v>5942</v>
      </c>
      <c r="AO34" s="24" t="e">
        <f>AG34*#REF!</f>
        <v>#REF!</v>
      </c>
    </row>
    <row r="35" spans="1:42" x14ac:dyDescent="0.2">
      <c r="A35" s="9" t="s">
        <v>5943</v>
      </c>
      <c r="B35" s="9" t="s">
        <v>6940</v>
      </c>
      <c r="C35" s="9">
        <v>120</v>
      </c>
      <c r="D35" s="10" t="s">
        <v>5945</v>
      </c>
      <c r="F35" s="9" t="s">
        <v>6364</v>
      </c>
      <c r="G35" s="9" t="s">
        <v>7474</v>
      </c>
      <c r="H35" s="11" t="s">
        <v>2535</v>
      </c>
      <c r="I35" s="12">
        <v>5</v>
      </c>
      <c r="K35" s="12">
        <v>2</v>
      </c>
      <c r="L35" s="14" t="s">
        <v>135</v>
      </c>
      <c r="M35" s="15">
        <v>9780074122822</v>
      </c>
      <c r="N35" s="17">
        <v>0.12</v>
      </c>
      <c r="O35" s="11" t="s">
        <v>5993</v>
      </c>
      <c r="P35" s="11" t="s">
        <v>5993</v>
      </c>
      <c r="Q35" s="11" t="s">
        <v>5993</v>
      </c>
      <c r="R35" s="16">
        <v>164.35</v>
      </c>
      <c r="S35" s="16">
        <v>123.3</v>
      </c>
      <c r="T35" s="12" t="s">
        <v>5951</v>
      </c>
      <c r="U35" s="16">
        <f t="shared" si="0"/>
        <v>453.60599999999994</v>
      </c>
      <c r="V35" s="11">
        <v>300</v>
      </c>
      <c r="W35" s="11">
        <v>189</v>
      </c>
      <c r="X35" s="11">
        <v>25</v>
      </c>
      <c r="Y35" s="11">
        <v>300</v>
      </c>
      <c r="Z35" s="11">
        <v>3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23</v>
      </c>
      <c r="AH35" s="11">
        <v>0</v>
      </c>
      <c r="AI35" s="11">
        <v>23</v>
      </c>
      <c r="AJ35" s="18">
        <v>37746</v>
      </c>
      <c r="AK35" s="18">
        <v>37899</v>
      </c>
      <c r="AL35" s="18">
        <v>37841</v>
      </c>
      <c r="AM35" s="13" t="s">
        <v>2536</v>
      </c>
      <c r="AN35" s="14" t="s">
        <v>5942</v>
      </c>
      <c r="AO35" s="24" t="e">
        <f>AG35*#REF!</f>
        <v>#REF!</v>
      </c>
    </row>
    <row r="36" spans="1:42" x14ac:dyDescent="0.2">
      <c r="A36" s="9" t="s">
        <v>5943</v>
      </c>
      <c r="B36" s="9" t="s">
        <v>6108</v>
      </c>
      <c r="C36" s="9" t="s">
        <v>6849</v>
      </c>
      <c r="D36" s="10" t="s">
        <v>6073</v>
      </c>
      <c r="F36" s="9" t="s">
        <v>5968</v>
      </c>
      <c r="G36" s="9" t="s">
        <v>6110</v>
      </c>
      <c r="H36" s="11" t="s">
        <v>3682</v>
      </c>
      <c r="I36" s="12">
        <v>2</v>
      </c>
      <c r="K36" s="12">
        <v>1</v>
      </c>
      <c r="L36" s="14" t="s">
        <v>1113</v>
      </c>
      <c r="M36" s="15">
        <v>9780534990244</v>
      </c>
      <c r="N36" s="17">
        <v>0.2</v>
      </c>
      <c r="O36" s="11" t="s">
        <v>5939</v>
      </c>
      <c r="P36" s="11" t="s">
        <v>5939</v>
      </c>
      <c r="Q36" s="11" t="s">
        <v>5939</v>
      </c>
      <c r="R36" s="16">
        <v>149.69999999999999</v>
      </c>
      <c r="S36" s="16">
        <v>112.3</v>
      </c>
      <c r="T36" s="12" t="s">
        <v>5951</v>
      </c>
      <c r="U36" s="16">
        <f t="shared" si="0"/>
        <v>808.38</v>
      </c>
      <c r="V36" s="11">
        <v>300</v>
      </c>
      <c r="W36" s="11">
        <v>314</v>
      </c>
      <c r="X36" s="11">
        <v>31</v>
      </c>
      <c r="Y36" s="11">
        <v>300</v>
      </c>
      <c r="Z36" s="11">
        <v>3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27</v>
      </c>
      <c r="AH36" s="11">
        <v>0</v>
      </c>
      <c r="AI36" s="11">
        <v>27</v>
      </c>
      <c r="AJ36" s="18">
        <v>37753</v>
      </c>
      <c r="AK36" s="18">
        <v>37899</v>
      </c>
      <c r="AL36" s="18">
        <v>37819</v>
      </c>
      <c r="AM36" s="13" t="s">
        <v>3683</v>
      </c>
      <c r="AN36" s="14" t="s">
        <v>5942</v>
      </c>
      <c r="AO36" s="24" t="e">
        <f>AG36*#REF!</f>
        <v>#REF!</v>
      </c>
    </row>
    <row r="37" spans="1:42" x14ac:dyDescent="0.2">
      <c r="A37" s="9" t="s">
        <v>5943</v>
      </c>
      <c r="B37" s="9" t="s">
        <v>5944</v>
      </c>
      <c r="C37" s="9">
        <v>101</v>
      </c>
      <c r="D37" s="10" t="s">
        <v>5945</v>
      </c>
      <c r="F37" s="9" t="s">
        <v>5946</v>
      </c>
      <c r="G37" s="9" t="s">
        <v>5947</v>
      </c>
      <c r="H37" s="11" t="s">
        <v>5948</v>
      </c>
      <c r="I37" s="12">
        <v>6</v>
      </c>
      <c r="K37" s="12">
        <v>2</v>
      </c>
      <c r="L37" s="14" t="s">
        <v>379</v>
      </c>
      <c r="M37" s="15">
        <v>9780321211910</v>
      </c>
      <c r="N37" s="17">
        <v>0.09</v>
      </c>
      <c r="O37" s="11" t="s">
        <v>5949</v>
      </c>
      <c r="P37" s="11" t="s">
        <v>5950</v>
      </c>
      <c r="Q37" s="11" t="s">
        <v>5950</v>
      </c>
      <c r="R37" s="16">
        <v>136.80000000000001</v>
      </c>
      <c r="S37" s="16">
        <v>102.6</v>
      </c>
      <c r="T37" s="12" t="s">
        <v>5951</v>
      </c>
      <c r="U37" s="16">
        <f t="shared" si="0"/>
        <v>381.67200000000003</v>
      </c>
      <c r="V37" s="11">
        <v>150</v>
      </c>
      <c r="W37" s="11">
        <v>106</v>
      </c>
      <c r="X37" s="11">
        <v>69</v>
      </c>
      <c r="Y37" s="11">
        <v>150</v>
      </c>
      <c r="Z37" s="11">
        <v>38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31</v>
      </c>
      <c r="AH37" s="11">
        <v>0</v>
      </c>
      <c r="AI37" s="11">
        <v>31</v>
      </c>
      <c r="AJ37" s="18">
        <v>37816</v>
      </c>
      <c r="AK37" s="18">
        <v>37899</v>
      </c>
      <c r="AL37" s="18">
        <v>37844</v>
      </c>
      <c r="AM37" s="13" t="s">
        <v>5952</v>
      </c>
      <c r="AN37" s="14" t="s">
        <v>5942</v>
      </c>
      <c r="AO37" s="24" t="e">
        <f>AG37*#REF!</f>
        <v>#REF!</v>
      </c>
    </row>
    <row r="38" spans="1:42" x14ac:dyDescent="0.2">
      <c r="A38" s="9" t="s">
        <v>5943</v>
      </c>
      <c r="B38" s="9" t="s">
        <v>6108</v>
      </c>
      <c r="C38" s="9" t="s">
        <v>5654</v>
      </c>
      <c r="D38" s="10" t="s">
        <v>5945</v>
      </c>
      <c r="F38" s="9" t="s">
        <v>5968</v>
      </c>
      <c r="G38" s="9" t="s">
        <v>3550</v>
      </c>
      <c r="H38" s="11" t="s">
        <v>3551</v>
      </c>
      <c r="I38" s="12">
        <v>7</v>
      </c>
      <c r="K38" s="12">
        <v>1</v>
      </c>
      <c r="L38" s="14" t="s">
        <v>1138</v>
      </c>
      <c r="M38" s="15">
        <v>9780471087960</v>
      </c>
      <c r="N38" s="17">
        <v>0.04</v>
      </c>
      <c r="O38" s="11" t="s">
        <v>6570</v>
      </c>
      <c r="P38" s="11" t="s">
        <v>6570</v>
      </c>
      <c r="Q38" s="11" t="s">
        <v>6570</v>
      </c>
      <c r="R38" s="16">
        <v>145.35</v>
      </c>
      <c r="S38" s="16">
        <v>109.05</v>
      </c>
      <c r="T38" s="12" t="s">
        <v>5951</v>
      </c>
      <c r="U38" s="16">
        <f t="shared" si="0"/>
        <v>186.048</v>
      </c>
      <c r="V38" s="11">
        <v>640</v>
      </c>
      <c r="W38" s="11">
        <v>428</v>
      </c>
      <c r="X38" s="11">
        <v>100</v>
      </c>
      <c r="Y38" s="11">
        <v>640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32</v>
      </c>
      <c r="AH38" s="11">
        <v>0</v>
      </c>
      <c r="AI38" s="11">
        <v>32</v>
      </c>
      <c r="AJ38" s="18">
        <v>37777</v>
      </c>
      <c r="AK38" s="18">
        <v>37899</v>
      </c>
      <c r="AL38" s="18">
        <v>37852</v>
      </c>
      <c r="AM38" s="13" t="s">
        <v>3552</v>
      </c>
      <c r="AN38" s="14" t="s">
        <v>5942</v>
      </c>
      <c r="AO38" s="24" t="e">
        <f>AG38*#REF!</f>
        <v>#REF!</v>
      </c>
    </row>
    <row r="39" spans="1:42" x14ac:dyDescent="0.2">
      <c r="A39" s="9" t="s">
        <v>5943</v>
      </c>
      <c r="B39" s="9" t="s">
        <v>5944</v>
      </c>
      <c r="C39" s="9" t="s">
        <v>4636</v>
      </c>
      <c r="D39" s="10" t="s">
        <v>5945</v>
      </c>
      <c r="F39" s="9" t="s">
        <v>5968</v>
      </c>
      <c r="G39" s="9" t="s">
        <v>4638</v>
      </c>
      <c r="H39" s="11" t="s">
        <v>5565</v>
      </c>
      <c r="I39" s="12">
        <v>8</v>
      </c>
      <c r="K39" s="12">
        <v>2</v>
      </c>
      <c r="L39" s="14" t="s">
        <v>405</v>
      </c>
      <c r="M39" s="15">
        <v>9780324296327</v>
      </c>
      <c r="N39" s="17">
        <v>0.13</v>
      </c>
      <c r="O39" s="11" t="s">
        <v>5939</v>
      </c>
      <c r="P39" s="11" t="s">
        <v>5939</v>
      </c>
      <c r="Q39" s="11" t="s">
        <v>5939</v>
      </c>
      <c r="R39" s="16">
        <v>153</v>
      </c>
      <c r="S39" s="16">
        <v>114.75</v>
      </c>
      <c r="T39" s="12" t="s">
        <v>5951</v>
      </c>
      <c r="U39" s="16">
        <f t="shared" si="0"/>
        <v>636.48</v>
      </c>
      <c r="V39" s="11">
        <v>350</v>
      </c>
      <c r="W39" s="11">
        <v>260</v>
      </c>
      <c r="X39" s="11">
        <v>60</v>
      </c>
      <c r="Y39" s="11">
        <v>450</v>
      </c>
      <c r="Z39" s="11">
        <v>26</v>
      </c>
      <c r="AA39" s="11">
        <v>2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32</v>
      </c>
      <c r="AH39" s="11">
        <v>0</v>
      </c>
      <c r="AI39" s="11">
        <v>32</v>
      </c>
      <c r="AJ39" s="18">
        <v>37817</v>
      </c>
      <c r="AK39" s="18">
        <v>37980</v>
      </c>
      <c r="AL39" s="18">
        <v>37853</v>
      </c>
      <c r="AM39" s="13" t="s">
        <v>5566</v>
      </c>
      <c r="AN39" s="14" t="s">
        <v>5942</v>
      </c>
      <c r="AO39" s="24" t="e">
        <f>AG39*#REF!</f>
        <v>#REF!</v>
      </c>
    </row>
    <row r="40" spans="1:42" x14ac:dyDescent="0.2">
      <c r="A40" s="9" t="s">
        <v>5943</v>
      </c>
      <c r="B40" s="9" t="s">
        <v>6119</v>
      </c>
      <c r="C40" s="9" t="s">
        <v>6547</v>
      </c>
      <c r="D40" s="10" t="s">
        <v>5945</v>
      </c>
      <c r="F40" s="9" t="s">
        <v>5968</v>
      </c>
      <c r="G40" s="9" t="s">
        <v>6548</v>
      </c>
      <c r="H40" s="11" t="s">
        <v>2674</v>
      </c>
      <c r="I40" s="12">
        <v>5</v>
      </c>
      <c r="K40" s="12">
        <v>3</v>
      </c>
      <c r="L40" s="14" t="s">
        <v>200</v>
      </c>
      <c r="M40" s="15">
        <v>9780534413200</v>
      </c>
      <c r="N40" s="17">
        <v>0.04</v>
      </c>
      <c r="O40" s="11" t="s">
        <v>5939</v>
      </c>
      <c r="P40" s="11" t="s">
        <v>5939</v>
      </c>
      <c r="Q40" s="11" t="s">
        <v>5939</v>
      </c>
      <c r="R40" s="16">
        <v>174</v>
      </c>
      <c r="S40" s="16">
        <v>130.5</v>
      </c>
      <c r="T40" s="12" t="s">
        <v>5951</v>
      </c>
      <c r="U40" s="16">
        <f t="shared" si="0"/>
        <v>243.6</v>
      </c>
      <c r="V40" s="11">
        <v>80</v>
      </c>
      <c r="W40" s="11">
        <v>83</v>
      </c>
      <c r="X40" s="11">
        <v>41</v>
      </c>
      <c r="Y40" s="11">
        <v>80</v>
      </c>
      <c r="Z40" s="11">
        <v>13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35</v>
      </c>
      <c r="AH40" s="11">
        <v>0</v>
      </c>
      <c r="AI40" s="11">
        <v>35</v>
      </c>
      <c r="AJ40" s="18">
        <v>37809</v>
      </c>
      <c r="AK40" s="18">
        <v>37980</v>
      </c>
      <c r="AL40" s="18">
        <v>37895</v>
      </c>
      <c r="AM40" s="13" t="s">
        <v>2675</v>
      </c>
      <c r="AN40" s="14" t="s">
        <v>5942</v>
      </c>
      <c r="AO40" s="24" t="e">
        <f>AG40*#REF!</f>
        <v>#REF!</v>
      </c>
    </row>
    <row r="41" spans="1:42" x14ac:dyDescent="0.2">
      <c r="A41" s="9" t="s">
        <v>6051</v>
      </c>
      <c r="B41" s="9" t="s">
        <v>6120</v>
      </c>
      <c r="C41" s="9">
        <v>40037</v>
      </c>
      <c r="D41" s="10">
        <v>42462</v>
      </c>
      <c r="E41" s="10" t="s">
        <v>6121</v>
      </c>
      <c r="F41" s="9" t="s">
        <v>4590</v>
      </c>
      <c r="G41" s="9" t="s">
        <v>4591</v>
      </c>
      <c r="H41" s="11" t="s">
        <v>4592</v>
      </c>
      <c r="I41" s="12">
        <v>6</v>
      </c>
      <c r="K41" s="12">
        <v>2</v>
      </c>
      <c r="L41" s="14" t="s">
        <v>1627</v>
      </c>
      <c r="M41" s="15">
        <v>9780618314560</v>
      </c>
      <c r="N41" s="17">
        <v>0.17</v>
      </c>
      <c r="O41" s="11" t="s">
        <v>6057</v>
      </c>
      <c r="P41" s="11" t="s">
        <v>6057</v>
      </c>
      <c r="Q41" s="11" t="s">
        <v>6057</v>
      </c>
      <c r="R41" s="16">
        <v>159.35</v>
      </c>
      <c r="S41" s="16">
        <v>119.55</v>
      </c>
      <c r="T41" s="12" t="s">
        <v>5951</v>
      </c>
      <c r="U41" s="16">
        <f t="shared" si="0"/>
        <v>1002.3115</v>
      </c>
      <c r="V41" s="11">
        <v>30</v>
      </c>
      <c r="W41" s="11">
        <v>0</v>
      </c>
      <c r="X41" s="11">
        <v>58</v>
      </c>
      <c r="Y41" s="11">
        <v>90</v>
      </c>
      <c r="Z41" s="11">
        <v>22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37</v>
      </c>
      <c r="AH41" s="11">
        <v>0</v>
      </c>
      <c r="AI41" s="11">
        <v>37</v>
      </c>
      <c r="AJ41" s="18">
        <v>37837</v>
      </c>
      <c r="AK41" s="18">
        <v>37899</v>
      </c>
      <c r="AL41" s="18">
        <v>37853</v>
      </c>
      <c r="AM41" s="13" t="s">
        <v>4593</v>
      </c>
      <c r="AN41" s="14" t="s">
        <v>5942</v>
      </c>
      <c r="AO41" s="24" t="e">
        <f>AG41*#REF!</f>
        <v>#REF!</v>
      </c>
    </row>
    <row r="42" spans="1:42" x14ac:dyDescent="0.2">
      <c r="A42" s="9" t="s">
        <v>5943</v>
      </c>
      <c r="B42" s="9" t="s">
        <v>6206</v>
      </c>
      <c r="C42" s="9" t="s">
        <v>6263</v>
      </c>
      <c r="D42" s="10" t="s">
        <v>5945</v>
      </c>
      <c r="F42" s="9" t="s">
        <v>6208</v>
      </c>
      <c r="G42" s="9" t="s">
        <v>6130</v>
      </c>
      <c r="H42" s="11" t="s">
        <v>4941</v>
      </c>
      <c r="I42" s="12">
        <v>4</v>
      </c>
      <c r="K42" s="12">
        <v>2</v>
      </c>
      <c r="L42" s="14" t="s">
        <v>786</v>
      </c>
      <c r="M42" s="15">
        <v>9780074136140</v>
      </c>
      <c r="N42" s="17">
        <v>0.09</v>
      </c>
      <c r="O42" s="11" t="s">
        <v>5993</v>
      </c>
      <c r="P42" s="11" t="s">
        <v>5993</v>
      </c>
      <c r="Q42" s="11" t="s">
        <v>5993</v>
      </c>
      <c r="R42" s="16">
        <v>130.4</v>
      </c>
      <c r="S42" s="16">
        <v>97.8</v>
      </c>
      <c r="T42" s="12" t="s">
        <v>5940</v>
      </c>
      <c r="U42" s="16">
        <f t="shared" si="0"/>
        <v>434.23200000000003</v>
      </c>
      <c r="V42" s="11">
        <v>40</v>
      </c>
      <c r="W42" s="11">
        <v>55</v>
      </c>
      <c r="X42" s="11">
        <v>39</v>
      </c>
      <c r="Y42" s="11">
        <v>85</v>
      </c>
      <c r="Z42" s="11">
        <v>13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37</v>
      </c>
      <c r="AH42" s="11">
        <v>0</v>
      </c>
      <c r="AI42" s="11">
        <v>37</v>
      </c>
      <c r="AJ42" s="18">
        <v>37746</v>
      </c>
      <c r="AK42" s="18">
        <v>37899</v>
      </c>
      <c r="AL42" s="18">
        <v>37896</v>
      </c>
      <c r="AM42" s="13" t="s">
        <v>4942</v>
      </c>
      <c r="AN42" s="14" t="s">
        <v>5942</v>
      </c>
      <c r="AO42" s="24" t="e">
        <f>AG42*#REF!</f>
        <v>#REF!</v>
      </c>
      <c r="AP42" s="11" t="s">
        <v>4943</v>
      </c>
    </row>
    <row r="43" spans="1:42" x14ac:dyDescent="0.2">
      <c r="A43" s="9" t="s">
        <v>5943</v>
      </c>
      <c r="B43" s="9" t="s">
        <v>6542</v>
      </c>
      <c r="C43" s="9">
        <v>106</v>
      </c>
      <c r="D43" s="10" t="s">
        <v>5945</v>
      </c>
      <c r="F43" s="9" t="s">
        <v>4243</v>
      </c>
      <c r="G43" s="9" t="s">
        <v>4244</v>
      </c>
      <c r="H43" s="11" t="s">
        <v>4245</v>
      </c>
      <c r="I43" s="12">
        <v>8</v>
      </c>
      <c r="K43" s="12">
        <v>4</v>
      </c>
      <c r="L43" s="14" t="s">
        <v>1373</v>
      </c>
      <c r="M43" s="15">
        <v>9780534085872</v>
      </c>
      <c r="N43" s="17">
        <v>0.04</v>
      </c>
      <c r="O43" s="11" t="s">
        <v>5939</v>
      </c>
      <c r="P43" s="11" t="s">
        <v>5939</v>
      </c>
      <c r="Q43" s="11" t="s">
        <v>5939</v>
      </c>
      <c r="R43" s="16">
        <v>130</v>
      </c>
      <c r="S43" s="16">
        <v>97.5</v>
      </c>
      <c r="T43" s="12" t="s">
        <v>5951</v>
      </c>
      <c r="U43" s="16">
        <f t="shared" si="0"/>
        <v>197.6</v>
      </c>
      <c r="V43" s="11">
        <v>300</v>
      </c>
      <c r="W43" s="11">
        <v>295</v>
      </c>
      <c r="X43" s="11">
        <v>65</v>
      </c>
      <c r="Y43" s="11">
        <v>300</v>
      </c>
      <c r="Z43" s="11">
        <v>27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38</v>
      </c>
      <c r="AH43" s="11">
        <v>0</v>
      </c>
      <c r="AI43" s="11">
        <v>38</v>
      </c>
      <c r="AJ43" s="18">
        <v>37749</v>
      </c>
      <c r="AK43" s="18">
        <v>37899</v>
      </c>
      <c r="AL43" s="18">
        <v>37852</v>
      </c>
      <c r="AM43" s="13" t="s">
        <v>4246</v>
      </c>
      <c r="AN43" s="14" t="s">
        <v>5942</v>
      </c>
      <c r="AO43" s="24" t="e">
        <f>AG43*#REF!</f>
        <v>#REF!</v>
      </c>
      <c r="AP43" s="11" t="s">
        <v>4247</v>
      </c>
    </row>
    <row r="44" spans="1:42" x14ac:dyDescent="0.2">
      <c r="A44" s="9" t="s">
        <v>5943</v>
      </c>
      <c r="B44" s="9" t="s">
        <v>6542</v>
      </c>
      <c r="C44" s="9">
        <v>1</v>
      </c>
      <c r="D44" s="10" t="s">
        <v>5945</v>
      </c>
      <c r="F44" s="9" t="s">
        <v>6543</v>
      </c>
      <c r="G44" s="9" t="s">
        <v>6544</v>
      </c>
      <c r="H44" s="11" t="s">
        <v>6545</v>
      </c>
      <c r="I44" s="12">
        <v>4</v>
      </c>
      <c r="K44" s="12">
        <v>2</v>
      </c>
      <c r="L44" s="14" t="s">
        <v>1366</v>
      </c>
      <c r="M44" s="15">
        <v>9780716755098</v>
      </c>
      <c r="N44" s="17">
        <v>0.14000000000000001</v>
      </c>
      <c r="O44" s="11" t="s">
        <v>6538</v>
      </c>
      <c r="P44" s="11" t="s">
        <v>5977</v>
      </c>
      <c r="Q44" s="11" t="s">
        <v>5977</v>
      </c>
      <c r="R44" s="16">
        <v>120.8</v>
      </c>
      <c r="S44" s="16">
        <v>90.6</v>
      </c>
      <c r="T44" s="12" t="s">
        <v>5951</v>
      </c>
      <c r="U44" s="16">
        <f t="shared" si="0"/>
        <v>642.65600000000006</v>
      </c>
      <c r="V44" s="11">
        <v>300</v>
      </c>
      <c r="W44" s="11">
        <v>340</v>
      </c>
      <c r="X44" s="11">
        <v>84</v>
      </c>
      <c r="Y44" s="11">
        <v>300</v>
      </c>
      <c r="Z44" s="11">
        <v>46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38</v>
      </c>
      <c r="AH44" s="11">
        <v>0</v>
      </c>
      <c r="AI44" s="11">
        <v>38</v>
      </c>
      <c r="AJ44" s="18">
        <v>37746</v>
      </c>
      <c r="AK44" s="18">
        <v>37899</v>
      </c>
      <c r="AL44" s="18">
        <v>37844</v>
      </c>
      <c r="AM44" s="13" t="s">
        <v>6546</v>
      </c>
      <c r="AN44" s="14" t="s">
        <v>5942</v>
      </c>
      <c r="AO44" s="24" t="e">
        <f>AG44*#REF!</f>
        <v>#REF!</v>
      </c>
    </row>
    <row r="45" spans="1:42" x14ac:dyDescent="0.2">
      <c r="A45" s="9" t="s">
        <v>5943</v>
      </c>
      <c r="B45" s="9" t="s">
        <v>4972</v>
      </c>
      <c r="C45" s="9">
        <v>401</v>
      </c>
      <c r="D45" s="10" t="s">
        <v>5945</v>
      </c>
      <c r="F45" s="9" t="s">
        <v>7335</v>
      </c>
      <c r="G45" s="9" t="s">
        <v>7336</v>
      </c>
      <c r="H45" s="11" t="s">
        <v>7337</v>
      </c>
      <c r="I45" s="12">
        <v>4</v>
      </c>
      <c r="K45" s="12">
        <v>3</v>
      </c>
      <c r="L45" s="14" t="s">
        <v>732</v>
      </c>
      <c r="M45" s="15">
        <v>9780471455325</v>
      </c>
      <c r="N45" s="17">
        <v>0.16</v>
      </c>
      <c r="O45" s="11" t="s">
        <v>6570</v>
      </c>
      <c r="P45" s="11" t="s">
        <v>6570</v>
      </c>
      <c r="Q45" s="11" t="s">
        <v>6570</v>
      </c>
      <c r="R45" s="16">
        <v>149.35</v>
      </c>
      <c r="S45" s="16">
        <v>112.05</v>
      </c>
      <c r="T45" s="12" t="s">
        <v>5951</v>
      </c>
      <c r="U45" s="16">
        <f t="shared" si="0"/>
        <v>979.73599999999988</v>
      </c>
      <c r="V45" s="11">
        <v>150</v>
      </c>
      <c r="W45" s="11">
        <v>152</v>
      </c>
      <c r="X45" s="11">
        <v>48</v>
      </c>
      <c r="Y45" s="11">
        <v>150</v>
      </c>
      <c r="Z45" s="11">
        <v>7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41</v>
      </c>
      <c r="AH45" s="11">
        <v>0</v>
      </c>
      <c r="AI45" s="11">
        <v>41</v>
      </c>
      <c r="AJ45" s="18">
        <v>37769</v>
      </c>
      <c r="AK45" s="18">
        <v>37980</v>
      </c>
      <c r="AL45" s="18">
        <v>37893</v>
      </c>
      <c r="AM45" s="13" t="s">
        <v>7338</v>
      </c>
      <c r="AN45" s="14" t="s">
        <v>5942</v>
      </c>
      <c r="AO45" s="24" t="e">
        <f>AG45*#REF!</f>
        <v>#REF!</v>
      </c>
    </row>
    <row r="46" spans="1:42" x14ac:dyDescent="0.2">
      <c r="A46" s="9" t="s">
        <v>5943</v>
      </c>
      <c r="B46" s="9" t="s">
        <v>6206</v>
      </c>
      <c r="C46" s="9" t="s">
        <v>6207</v>
      </c>
      <c r="D46" s="10" t="s">
        <v>5945</v>
      </c>
      <c r="F46" s="9" t="s">
        <v>6208</v>
      </c>
      <c r="G46" s="9" t="s">
        <v>6782</v>
      </c>
      <c r="H46" s="11" t="s">
        <v>6783</v>
      </c>
      <c r="I46" s="12">
        <v>4</v>
      </c>
      <c r="K46" s="12">
        <v>2</v>
      </c>
      <c r="L46" s="14" t="s">
        <v>795</v>
      </c>
      <c r="M46" s="15">
        <v>9780838498101</v>
      </c>
      <c r="N46" s="17">
        <v>0.15</v>
      </c>
      <c r="O46" s="11" t="s">
        <v>6426</v>
      </c>
      <c r="P46" s="11" t="s">
        <v>5939</v>
      </c>
      <c r="Q46" s="11" t="s">
        <v>5939</v>
      </c>
      <c r="R46" s="16">
        <v>166.7</v>
      </c>
      <c r="S46" s="16">
        <v>125.05</v>
      </c>
      <c r="T46" s="12" t="s">
        <v>5940</v>
      </c>
      <c r="U46" s="16">
        <f t="shared" si="0"/>
        <v>1350.2699999999998</v>
      </c>
      <c r="V46" s="11">
        <v>65</v>
      </c>
      <c r="W46" s="11">
        <v>60</v>
      </c>
      <c r="X46" s="11">
        <v>65</v>
      </c>
      <c r="Y46" s="11">
        <v>65</v>
      </c>
      <c r="Z46" s="11">
        <v>11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54</v>
      </c>
      <c r="AH46" s="11">
        <v>0</v>
      </c>
      <c r="AI46" s="11">
        <v>54</v>
      </c>
      <c r="AJ46" s="18">
        <v>37748</v>
      </c>
      <c r="AK46" s="18">
        <v>37899</v>
      </c>
      <c r="AL46" s="18">
        <v>37819</v>
      </c>
      <c r="AM46" s="13" t="s">
        <v>6784</v>
      </c>
      <c r="AN46" s="14" t="s">
        <v>5942</v>
      </c>
      <c r="AO46" s="24" t="e">
        <f>AG46*#REF!</f>
        <v>#REF!</v>
      </c>
    </row>
    <row r="47" spans="1:42" x14ac:dyDescent="0.2">
      <c r="A47" s="9" t="s">
        <v>5943</v>
      </c>
      <c r="B47" s="9" t="s">
        <v>5944</v>
      </c>
      <c r="C47" s="9" t="s">
        <v>7043</v>
      </c>
      <c r="D47" s="10" t="s">
        <v>5945</v>
      </c>
      <c r="F47" s="9" t="s">
        <v>7067</v>
      </c>
      <c r="G47" s="9" t="s">
        <v>7068</v>
      </c>
      <c r="H47" s="11" t="s">
        <v>2884</v>
      </c>
      <c r="I47" s="12">
        <v>5</v>
      </c>
      <c r="K47" s="12">
        <v>2</v>
      </c>
      <c r="L47" s="14" t="s">
        <v>423</v>
      </c>
      <c r="M47" s="15">
        <v>9780393941197</v>
      </c>
      <c r="N47" s="17">
        <v>0.11</v>
      </c>
      <c r="O47" s="11" t="s">
        <v>6070</v>
      </c>
      <c r="P47" s="11" t="s">
        <v>6070</v>
      </c>
      <c r="Q47" s="11" t="s">
        <v>6070</v>
      </c>
      <c r="R47" s="16">
        <v>137.35</v>
      </c>
      <c r="S47" s="16">
        <v>103.05</v>
      </c>
      <c r="T47" s="12" t="s">
        <v>5951</v>
      </c>
      <c r="U47" s="16">
        <f t="shared" si="0"/>
        <v>876.29299999999989</v>
      </c>
      <c r="V47" s="11">
        <v>300</v>
      </c>
      <c r="W47" s="11">
        <v>299</v>
      </c>
      <c r="X47" s="11">
        <v>45</v>
      </c>
      <c r="Y47" s="11">
        <v>300</v>
      </c>
      <c r="Z47" s="11">
        <v>13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58</v>
      </c>
      <c r="AH47" s="11">
        <v>0</v>
      </c>
      <c r="AI47" s="11">
        <v>58</v>
      </c>
      <c r="AJ47" s="18">
        <v>37832</v>
      </c>
      <c r="AK47" s="18">
        <v>37899</v>
      </c>
      <c r="AL47" s="18">
        <v>37894</v>
      </c>
      <c r="AM47" s="13" t="s">
        <v>2885</v>
      </c>
      <c r="AN47" s="14" t="s">
        <v>5942</v>
      </c>
      <c r="AO47" s="24" t="e">
        <f>AG47*#REF!</f>
        <v>#REF!</v>
      </c>
    </row>
    <row r="48" spans="1:42" x14ac:dyDescent="0.2">
      <c r="A48" s="9" t="s">
        <v>5943</v>
      </c>
      <c r="B48" s="9" t="s">
        <v>6838</v>
      </c>
      <c r="C48" s="9">
        <v>14</v>
      </c>
      <c r="D48" s="10" t="s">
        <v>5945</v>
      </c>
      <c r="F48" s="9" t="s">
        <v>6978</v>
      </c>
      <c r="G48" s="9" t="s">
        <v>6979</v>
      </c>
      <c r="H48" s="11" t="s">
        <v>5175</v>
      </c>
      <c r="I48" s="12">
        <v>6</v>
      </c>
      <c r="K48" s="12">
        <v>1</v>
      </c>
      <c r="L48" s="14" t="s">
        <v>264</v>
      </c>
      <c r="M48" s="15">
        <v>9780470005620</v>
      </c>
      <c r="N48" s="17">
        <v>0.06</v>
      </c>
      <c r="O48" s="11" t="s">
        <v>6570</v>
      </c>
      <c r="P48" s="11" t="s">
        <v>6570</v>
      </c>
      <c r="Q48" s="11" t="s">
        <v>6570</v>
      </c>
      <c r="R48" s="16">
        <v>128</v>
      </c>
      <c r="S48" s="16">
        <v>96</v>
      </c>
      <c r="T48" s="12" t="s">
        <v>5951</v>
      </c>
      <c r="U48" s="16">
        <f t="shared" si="0"/>
        <v>468.47999999999996</v>
      </c>
      <c r="V48" s="11">
        <v>80</v>
      </c>
      <c r="W48" s="11">
        <v>79</v>
      </c>
      <c r="X48" s="11">
        <v>68</v>
      </c>
      <c r="Y48" s="11">
        <v>380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61</v>
      </c>
      <c r="AH48" s="11">
        <v>0</v>
      </c>
      <c r="AI48" s="11">
        <v>61</v>
      </c>
      <c r="AJ48" s="18">
        <v>37753</v>
      </c>
      <c r="AK48" s="18">
        <v>37899</v>
      </c>
      <c r="AL48" s="18">
        <v>37817</v>
      </c>
      <c r="AM48" s="13" t="s">
        <v>5176</v>
      </c>
      <c r="AN48" s="14" t="s">
        <v>6100</v>
      </c>
      <c r="AO48" s="24" t="e">
        <f>AG48*#REF!</f>
        <v>#REF!</v>
      </c>
      <c r="AP48" s="11" t="s">
        <v>5177</v>
      </c>
    </row>
    <row r="49" spans="1:42" x14ac:dyDescent="0.2">
      <c r="A49" s="9" t="s">
        <v>5943</v>
      </c>
      <c r="B49" s="9" t="s">
        <v>5944</v>
      </c>
      <c r="C49" s="9" t="s">
        <v>7429</v>
      </c>
      <c r="D49" s="10" t="s">
        <v>5945</v>
      </c>
      <c r="F49" s="9" t="s">
        <v>7430</v>
      </c>
      <c r="G49" s="9" t="s">
        <v>7431</v>
      </c>
      <c r="H49" s="11" t="s">
        <v>1640</v>
      </c>
      <c r="I49" s="12">
        <v>4</v>
      </c>
      <c r="K49" s="12">
        <v>90</v>
      </c>
      <c r="L49" s="14" t="s">
        <v>416</v>
      </c>
      <c r="M49" s="15">
        <v>9780471319597</v>
      </c>
      <c r="N49" s="17">
        <v>0.17</v>
      </c>
      <c r="O49" s="11" t="s">
        <v>6570</v>
      </c>
      <c r="P49" s="11" t="s">
        <v>6570</v>
      </c>
      <c r="Q49" s="11" t="s">
        <v>6570</v>
      </c>
      <c r="R49" s="16">
        <v>144</v>
      </c>
      <c r="S49" s="16">
        <v>108</v>
      </c>
      <c r="T49" s="12" t="s">
        <v>5951</v>
      </c>
      <c r="U49" s="16">
        <f t="shared" si="0"/>
        <v>1689.1200000000001</v>
      </c>
      <c r="V49" s="11">
        <v>420</v>
      </c>
      <c r="W49" s="11">
        <v>317</v>
      </c>
      <c r="X49" s="11">
        <v>75</v>
      </c>
      <c r="Y49" s="11">
        <v>420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69</v>
      </c>
      <c r="AH49" s="11">
        <v>0</v>
      </c>
      <c r="AI49" s="11">
        <v>69</v>
      </c>
      <c r="AJ49" s="18">
        <v>37813</v>
      </c>
      <c r="AK49" s="18">
        <v>37899</v>
      </c>
      <c r="AL49" s="18">
        <v>37841</v>
      </c>
      <c r="AM49" s="13" t="s">
        <v>1641</v>
      </c>
      <c r="AN49" s="14" t="s">
        <v>5942</v>
      </c>
      <c r="AO49" s="24" t="e">
        <f>AG49*#REF!</f>
        <v>#REF!</v>
      </c>
    </row>
    <row r="50" spans="1:42" x14ac:dyDescent="0.2">
      <c r="A50" s="9" t="s">
        <v>5943</v>
      </c>
      <c r="B50" s="9" t="s">
        <v>6958</v>
      </c>
      <c r="C50" s="9">
        <v>102</v>
      </c>
      <c r="D50" s="10" t="s">
        <v>5945</v>
      </c>
      <c r="F50" s="9" t="s">
        <v>6959</v>
      </c>
      <c r="G50" s="9" t="s">
        <v>6960</v>
      </c>
      <c r="H50" s="11" t="s">
        <v>6961</v>
      </c>
      <c r="I50" s="12">
        <v>3</v>
      </c>
      <c r="K50" s="12">
        <v>0</v>
      </c>
      <c r="L50" s="14" t="s">
        <v>99</v>
      </c>
      <c r="M50" s="15">
        <v>9780716742203</v>
      </c>
      <c r="N50" s="17">
        <v>0.25</v>
      </c>
      <c r="O50" s="11" t="s">
        <v>6538</v>
      </c>
      <c r="P50" s="11" t="s">
        <v>5977</v>
      </c>
      <c r="Q50" s="11" t="s">
        <v>5977</v>
      </c>
      <c r="R50" s="16">
        <v>215.1</v>
      </c>
      <c r="S50" s="16">
        <v>161.35</v>
      </c>
      <c r="T50" s="12" t="s">
        <v>5951</v>
      </c>
      <c r="U50" s="16">
        <f t="shared" si="0"/>
        <v>3871.7999999999997</v>
      </c>
      <c r="V50" s="11">
        <v>400</v>
      </c>
      <c r="W50" s="11">
        <v>313</v>
      </c>
      <c r="X50" s="11">
        <v>71</v>
      </c>
      <c r="Y50" s="11">
        <v>400</v>
      </c>
      <c r="Z50" s="11">
        <v>1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72</v>
      </c>
      <c r="AH50" s="11">
        <v>0</v>
      </c>
      <c r="AI50" s="11">
        <v>72</v>
      </c>
      <c r="AJ50" s="18">
        <v>37741</v>
      </c>
      <c r="AK50" s="18">
        <v>37980</v>
      </c>
      <c r="AL50" s="18">
        <v>37820</v>
      </c>
      <c r="AM50" s="13" t="s">
        <v>6962</v>
      </c>
      <c r="AN50" s="14" t="s">
        <v>5942</v>
      </c>
      <c r="AO50" s="24" t="e">
        <f>AG50*#REF!</f>
        <v>#REF!</v>
      </c>
      <c r="AP50" s="11" t="s">
        <v>6963</v>
      </c>
    </row>
    <row r="51" spans="1:42" x14ac:dyDescent="0.2">
      <c r="A51" s="9" t="s">
        <v>5943</v>
      </c>
      <c r="B51" s="9" t="s">
        <v>5944</v>
      </c>
      <c r="C51" s="9" t="s">
        <v>6648</v>
      </c>
      <c r="D51" s="10" t="s">
        <v>5945</v>
      </c>
      <c r="F51" s="9" t="s">
        <v>5968</v>
      </c>
      <c r="G51" s="9" t="s">
        <v>6634</v>
      </c>
      <c r="H51" s="11" t="s">
        <v>6635</v>
      </c>
      <c r="I51" s="12">
        <v>5</v>
      </c>
      <c r="K51" s="12">
        <v>3</v>
      </c>
      <c r="L51" s="14" t="s">
        <v>408</v>
      </c>
      <c r="M51" s="15">
        <v>9780716758495</v>
      </c>
      <c r="N51" s="17">
        <v>0.16</v>
      </c>
      <c r="O51" s="11" t="s">
        <v>6538</v>
      </c>
      <c r="P51" s="11" t="s">
        <v>5977</v>
      </c>
      <c r="Q51" s="11" t="s">
        <v>5977</v>
      </c>
      <c r="R51" s="16">
        <v>151.19999999999999</v>
      </c>
      <c r="S51" s="16">
        <v>113.4</v>
      </c>
      <c r="T51" s="12" t="s">
        <v>5951</v>
      </c>
      <c r="U51" s="16">
        <f t="shared" si="0"/>
        <v>1838.5919999999999</v>
      </c>
      <c r="V51" s="11">
        <v>300</v>
      </c>
      <c r="W51" s="11">
        <v>214</v>
      </c>
      <c r="X51" s="11">
        <v>220</v>
      </c>
      <c r="Y51" s="11">
        <v>420</v>
      </c>
      <c r="Z51" s="11">
        <v>93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76</v>
      </c>
      <c r="AH51" s="11">
        <v>0</v>
      </c>
      <c r="AI51" s="11">
        <v>76</v>
      </c>
      <c r="AJ51" s="18">
        <v>37833</v>
      </c>
      <c r="AK51" s="18">
        <v>37980</v>
      </c>
      <c r="AL51" s="18">
        <v>37860</v>
      </c>
      <c r="AM51" s="13" t="s">
        <v>6636</v>
      </c>
      <c r="AN51" s="14" t="s">
        <v>5942</v>
      </c>
      <c r="AO51" s="24" t="e">
        <f>AG51*#REF!</f>
        <v>#REF!</v>
      </c>
    </row>
    <row r="52" spans="1:42" x14ac:dyDescent="0.2">
      <c r="A52" s="9" t="s">
        <v>5943</v>
      </c>
      <c r="B52" s="9" t="s">
        <v>6119</v>
      </c>
      <c r="C52" s="9" t="s">
        <v>5098</v>
      </c>
      <c r="D52" s="10" t="s">
        <v>5945</v>
      </c>
      <c r="F52" s="9" t="s">
        <v>5968</v>
      </c>
      <c r="G52" s="9" t="s">
        <v>6778</v>
      </c>
      <c r="H52" s="11" t="s">
        <v>3323</v>
      </c>
      <c r="I52" s="12">
        <v>4</v>
      </c>
      <c r="K52" s="12">
        <v>0</v>
      </c>
      <c r="L52" s="14" t="s">
        <v>197</v>
      </c>
      <c r="M52" s="15">
        <v>9780716741022</v>
      </c>
      <c r="N52" s="17">
        <v>7.0000000000000007E-2</v>
      </c>
      <c r="O52" s="11" t="s">
        <v>6538</v>
      </c>
      <c r="P52" s="11" t="s">
        <v>5977</v>
      </c>
      <c r="Q52" s="11" t="s">
        <v>5977</v>
      </c>
      <c r="R52" s="16">
        <v>214.3</v>
      </c>
      <c r="S52" s="16">
        <v>160.75</v>
      </c>
      <c r="T52" s="12" t="s">
        <v>5951</v>
      </c>
      <c r="U52" s="16">
        <f t="shared" si="0"/>
        <v>1230.0820000000003</v>
      </c>
      <c r="V52" s="11">
        <v>1885</v>
      </c>
      <c r="W52" s="11">
        <v>1894</v>
      </c>
      <c r="X52" s="11">
        <v>115</v>
      </c>
      <c r="Y52" s="11">
        <v>2440</v>
      </c>
      <c r="Z52" s="11">
        <v>34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82</v>
      </c>
      <c r="AH52" s="11">
        <v>0</v>
      </c>
      <c r="AI52" s="11">
        <v>82</v>
      </c>
      <c r="AJ52" s="18">
        <v>37746</v>
      </c>
      <c r="AK52" s="18">
        <v>37980</v>
      </c>
      <c r="AL52" s="18">
        <v>37820</v>
      </c>
      <c r="AM52" s="13" t="s">
        <v>3324</v>
      </c>
      <c r="AN52" s="14" t="s">
        <v>5942</v>
      </c>
      <c r="AO52" s="24" t="e">
        <f>AG52*#REF!</f>
        <v>#REF!</v>
      </c>
    </row>
    <row r="53" spans="1:42" x14ac:dyDescent="0.2">
      <c r="A53" s="9" t="s">
        <v>5943</v>
      </c>
      <c r="B53" s="9" t="s">
        <v>6119</v>
      </c>
      <c r="C53" s="9">
        <v>4</v>
      </c>
      <c r="D53" s="10" t="s">
        <v>5945</v>
      </c>
      <c r="F53" s="9" t="s">
        <v>5129</v>
      </c>
      <c r="G53" s="9" t="s">
        <v>5401</v>
      </c>
      <c r="H53" s="11" t="s">
        <v>2402</v>
      </c>
      <c r="I53" s="12">
        <v>5</v>
      </c>
      <c r="K53" s="12">
        <v>3</v>
      </c>
      <c r="L53" s="14" t="s">
        <v>159</v>
      </c>
      <c r="M53" s="15">
        <v>9780618422777</v>
      </c>
      <c r="N53" s="17">
        <v>0.19</v>
      </c>
      <c r="O53" s="11" t="s">
        <v>6057</v>
      </c>
      <c r="P53" s="11" t="s">
        <v>6057</v>
      </c>
      <c r="Q53" s="11" t="s">
        <v>6057</v>
      </c>
      <c r="R53" s="16">
        <v>153.08000000000001</v>
      </c>
      <c r="S53" s="16">
        <v>114.85</v>
      </c>
      <c r="T53" s="12" t="s">
        <v>5951</v>
      </c>
      <c r="U53" s="16">
        <f t="shared" si="0"/>
        <v>2530.4124000000002</v>
      </c>
      <c r="V53" s="11">
        <v>245</v>
      </c>
      <c r="W53" s="11">
        <v>259</v>
      </c>
      <c r="X53" s="11">
        <v>88</v>
      </c>
      <c r="Y53" s="11">
        <v>245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87</v>
      </c>
      <c r="AH53" s="11">
        <v>0</v>
      </c>
      <c r="AI53" s="11">
        <v>87</v>
      </c>
      <c r="AJ53" s="18">
        <v>37805</v>
      </c>
      <c r="AK53" s="18">
        <v>37899</v>
      </c>
      <c r="AL53" s="18">
        <v>37882</v>
      </c>
      <c r="AM53" s="13" t="s">
        <v>3074</v>
      </c>
      <c r="AN53" s="14" t="s">
        <v>5942</v>
      </c>
      <c r="AO53" s="24" t="e">
        <f>AG53*#REF!</f>
        <v>#REF!</v>
      </c>
      <c r="AP53" s="11" t="s">
        <v>3075</v>
      </c>
    </row>
    <row r="54" spans="1:42" x14ac:dyDescent="0.2">
      <c r="A54" s="9" t="s">
        <v>5943</v>
      </c>
      <c r="B54" s="9" t="s">
        <v>6432</v>
      </c>
      <c r="C54" s="9" t="s">
        <v>6263</v>
      </c>
      <c r="D54" s="10" t="s">
        <v>5945</v>
      </c>
      <c r="F54" s="9" t="s">
        <v>7080</v>
      </c>
      <c r="G54" s="9" t="s">
        <v>4952</v>
      </c>
      <c r="H54" s="11" t="s">
        <v>4261</v>
      </c>
      <c r="I54" s="12">
        <v>5</v>
      </c>
      <c r="K54" s="12">
        <v>0</v>
      </c>
      <c r="L54" s="14" t="s">
        <v>826</v>
      </c>
      <c r="M54" s="15">
        <v>9780074105955</v>
      </c>
      <c r="N54" s="17">
        <v>0.12</v>
      </c>
      <c r="O54" s="11" t="s">
        <v>5993</v>
      </c>
      <c r="P54" s="11" t="s">
        <v>5993</v>
      </c>
      <c r="Q54" s="11" t="s">
        <v>5993</v>
      </c>
      <c r="R54" s="16">
        <v>129.69999999999999</v>
      </c>
      <c r="S54" s="16">
        <v>97.3</v>
      </c>
      <c r="T54" s="12" t="s">
        <v>5940</v>
      </c>
      <c r="U54" s="16">
        <f t="shared" si="0"/>
        <v>1509.7079999999999</v>
      </c>
      <c r="V54" s="11">
        <v>110</v>
      </c>
      <c r="W54" s="11">
        <v>134</v>
      </c>
      <c r="X54" s="11">
        <v>102</v>
      </c>
      <c r="Y54" s="11">
        <v>110</v>
      </c>
      <c r="Z54" s="11">
        <v>2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97</v>
      </c>
      <c r="AH54" s="11">
        <v>0</v>
      </c>
      <c r="AI54" s="11">
        <v>97</v>
      </c>
      <c r="AJ54" s="18">
        <v>37810</v>
      </c>
      <c r="AK54" s="18">
        <v>37899</v>
      </c>
      <c r="AL54" s="18">
        <v>37880</v>
      </c>
      <c r="AM54" s="13" t="s">
        <v>4262</v>
      </c>
      <c r="AN54" s="14" t="s">
        <v>6133</v>
      </c>
      <c r="AO54" s="24" t="e">
        <f>AG54*#REF!</f>
        <v>#REF!</v>
      </c>
      <c r="AP54" s="11" t="s">
        <v>5373</v>
      </c>
    </row>
    <row r="55" spans="1:42" x14ac:dyDescent="0.2">
      <c r="A55" s="9" t="s">
        <v>5943</v>
      </c>
      <c r="B55" s="9" t="s">
        <v>6759</v>
      </c>
      <c r="C55" s="9" t="s">
        <v>6263</v>
      </c>
      <c r="D55" s="10" t="s">
        <v>5945</v>
      </c>
      <c r="F55" s="9" t="s">
        <v>6760</v>
      </c>
      <c r="G55" s="9" t="s">
        <v>6130</v>
      </c>
      <c r="H55" s="11" t="s">
        <v>6761</v>
      </c>
      <c r="I55" s="12">
        <v>5</v>
      </c>
      <c r="J55" s="12" t="s">
        <v>6762</v>
      </c>
      <c r="K55" s="12">
        <v>2</v>
      </c>
      <c r="L55" s="14" t="s">
        <v>839</v>
      </c>
      <c r="M55" s="15">
        <v>9780074156896</v>
      </c>
      <c r="N55" s="17">
        <v>7.0000000000000007E-2</v>
      </c>
      <c r="O55" s="11" t="s">
        <v>5993</v>
      </c>
      <c r="P55" s="11" t="s">
        <v>5993</v>
      </c>
      <c r="Q55" s="11" t="s">
        <v>5993</v>
      </c>
      <c r="R55" s="16">
        <v>145.15</v>
      </c>
      <c r="S55" s="16">
        <v>108.9</v>
      </c>
      <c r="T55" s="12" t="s">
        <v>5940</v>
      </c>
      <c r="U55" s="16">
        <f t="shared" si="0"/>
        <v>1056.6920000000002</v>
      </c>
      <c r="V55" s="11">
        <v>185</v>
      </c>
      <c r="W55" s="11">
        <v>101</v>
      </c>
      <c r="X55" s="11">
        <v>97</v>
      </c>
      <c r="Y55" s="11">
        <v>345</v>
      </c>
      <c r="Z55" s="11">
        <v>7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104</v>
      </c>
      <c r="AH55" s="11">
        <v>0</v>
      </c>
      <c r="AI55" s="11">
        <v>104</v>
      </c>
      <c r="AJ55" s="18">
        <v>37844</v>
      </c>
      <c r="AK55" s="18">
        <v>37899</v>
      </c>
      <c r="AL55" s="18">
        <v>37896</v>
      </c>
      <c r="AM55" s="13" t="s">
        <v>6763</v>
      </c>
      <c r="AN55" s="14" t="s">
        <v>5942</v>
      </c>
      <c r="AO55" s="24" t="e">
        <f>AG55*#REF!</f>
        <v>#REF!</v>
      </c>
    </row>
    <row r="56" spans="1:42" x14ac:dyDescent="0.2">
      <c r="A56" s="9" t="s">
        <v>5943</v>
      </c>
      <c r="B56" s="9" t="s">
        <v>6217</v>
      </c>
      <c r="C56" s="9">
        <v>1</v>
      </c>
      <c r="D56" s="10" t="s">
        <v>5945</v>
      </c>
      <c r="F56" s="9" t="s">
        <v>5968</v>
      </c>
      <c r="G56" s="9" t="s">
        <v>4682</v>
      </c>
      <c r="H56" s="11" t="s">
        <v>4683</v>
      </c>
      <c r="I56" s="12">
        <v>6</v>
      </c>
      <c r="K56" s="12">
        <v>1</v>
      </c>
      <c r="L56" s="14" t="s">
        <v>122</v>
      </c>
      <c r="M56" s="15">
        <v>9780716748113</v>
      </c>
      <c r="N56" s="17">
        <v>0.13</v>
      </c>
      <c r="O56" s="11" t="s">
        <v>6538</v>
      </c>
      <c r="P56" s="11" t="s">
        <v>5977</v>
      </c>
      <c r="Q56" s="11" t="s">
        <v>5977</v>
      </c>
      <c r="R56" s="16">
        <v>152.19999999999999</v>
      </c>
      <c r="S56" s="16">
        <v>114.15</v>
      </c>
      <c r="T56" s="12" t="s">
        <v>5951</v>
      </c>
      <c r="U56" s="16">
        <f t="shared" si="0"/>
        <v>2453.4639999999999</v>
      </c>
      <c r="V56" s="11">
        <v>400</v>
      </c>
      <c r="W56" s="11">
        <v>383</v>
      </c>
      <c r="X56" s="11">
        <v>190</v>
      </c>
      <c r="Y56" s="11">
        <v>860</v>
      </c>
      <c r="Z56" s="11">
        <v>68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124</v>
      </c>
      <c r="AH56" s="11">
        <v>0</v>
      </c>
      <c r="AI56" s="11">
        <v>124</v>
      </c>
      <c r="AJ56" s="18">
        <v>37740</v>
      </c>
      <c r="AK56" s="18">
        <v>37980</v>
      </c>
      <c r="AL56" s="18">
        <v>37820</v>
      </c>
      <c r="AM56" s="13" t="s">
        <v>4684</v>
      </c>
      <c r="AN56" s="14" t="s">
        <v>6133</v>
      </c>
      <c r="AO56" s="24" t="e">
        <f>AG56*#REF!</f>
        <v>#REF!</v>
      </c>
      <c r="AP56" s="11" t="s">
        <v>4685</v>
      </c>
    </row>
    <row r="57" spans="1:42" x14ac:dyDescent="0.2">
      <c r="A57" s="9" t="s">
        <v>5943</v>
      </c>
      <c r="B57" s="9" t="s">
        <v>6759</v>
      </c>
      <c r="C57" s="9" t="s">
        <v>6207</v>
      </c>
      <c r="D57" s="10" t="s">
        <v>5945</v>
      </c>
      <c r="F57" s="9" t="s">
        <v>6760</v>
      </c>
      <c r="G57" s="9" t="s">
        <v>7365</v>
      </c>
      <c r="H57" s="11" t="s">
        <v>7421</v>
      </c>
      <c r="I57" s="12">
        <v>2</v>
      </c>
      <c r="K57" s="12">
        <v>3</v>
      </c>
      <c r="L57" s="14" t="s">
        <v>850</v>
      </c>
      <c r="M57" s="15">
        <v>9780074178386</v>
      </c>
      <c r="N57" s="17">
        <v>0.05</v>
      </c>
      <c r="O57" s="11" t="s">
        <v>5993</v>
      </c>
      <c r="P57" s="11" t="s">
        <v>5993</v>
      </c>
      <c r="Q57" s="11" t="s">
        <v>5993</v>
      </c>
      <c r="R57" s="16">
        <v>102.4</v>
      </c>
      <c r="S57" s="16">
        <v>76.8</v>
      </c>
      <c r="T57" s="12" t="s">
        <v>5940</v>
      </c>
      <c r="U57" s="16">
        <f t="shared" si="0"/>
        <v>665.6</v>
      </c>
      <c r="V57" s="11">
        <v>260</v>
      </c>
      <c r="W57" s="11">
        <v>300</v>
      </c>
      <c r="X57" s="11">
        <v>180</v>
      </c>
      <c r="Y57" s="11">
        <v>276</v>
      </c>
      <c r="Z57" s="11">
        <v>3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130</v>
      </c>
      <c r="AH57" s="11">
        <v>0</v>
      </c>
      <c r="AI57" s="11">
        <v>130</v>
      </c>
      <c r="AJ57" s="18">
        <v>37747</v>
      </c>
      <c r="AK57" s="18">
        <v>37899</v>
      </c>
      <c r="AL57" s="18">
        <v>37900</v>
      </c>
      <c r="AM57" s="13" t="s">
        <v>7422</v>
      </c>
      <c r="AN57" s="14" t="s">
        <v>5942</v>
      </c>
      <c r="AO57" s="24" t="e">
        <f>AG57*#REF!</f>
        <v>#REF!</v>
      </c>
    </row>
    <row r="58" spans="1:42" x14ac:dyDescent="0.2">
      <c r="A58" s="9" t="s">
        <v>5943</v>
      </c>
      <c r="B58" s="9" t="s">
        <v>6078</v>
      </c>
      <c r="C58" s="9" t="s">
        <v>6079</v>
      </c>
      <c r="D58" s="10" t="s">
        <v>5945</v>
      </c>
      <c r="F58" s="9" t="s">
        <v>6080</v>
      </c>
      <c r="G58" s="9" t="s">
        <v>6797</v>
      </c>
      <c r="H58" s="11" t="s">
        <v>2173</v>
      </c>
      <c r="I58" s="12">
        <v>2</v>
      </c>
      <c r="J58" s="12" t="s">
        <v>6143</v>
      </c>
      <c r="K58" s="12">
        <v>99</v>
      </c>
      <c r="L58" s="14" t="s">
        <v>762</v>
      </c>
      <c r="M58" s="15">
        <v>9780074010709</v>
      </c>
      <c r="N58" s="17">
        <v>0.15</v>
      </c>
      <c r="O58" s="11" t="s">
        <v>5993</v>
      </c>
      <c r="P58" s="11" t="s">
        <v>5993</v>
      </c>
      <c r="Q58" s="11" t="s">
        <v>5993</v>
      </c>
      <c r="R58" s="16">
        <v>147</v>
      </c>
      <c r="S58" s="16">
        <v>110.25</v>
      </c>
      <c r="T58" s="12" t="s">
        <v>5940</v>
      </c>
      <c r="U58" s="16">
        <f t="shared" si="0"/>
        <v>3417.75</v>
      </c>
      <c r="V58" s="11">
        <v>255</v>
      </c>
      <c r="W58" s="11">
        <v>228</v>
      </c>
      <c r="X58" s="11">
        <v>255</v>
      </c>
      <c r="Y58" s="11">
        <v>255</v>
      </c>
      <c r="Z58" s="11">
        <v>50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155</v>
      </c>
      <c r="AH58" s="11">
        <v>0</v>
      </c>
      <c r="AI58" s="11">
        <v>155</v>
      </c>
      <c r="AJ58" s="18">
        <v>37746</v>
      </c>
      <c r="AK58" s="18">
        <v>37899</v>
      </c>
      <c r="AL58" s="18">
        <v>37894</v>
      </c>
      <c r="AM58" s="13" t="s">
        <v>2174</v>
      </c>
      <c r="AN58" s="14" t="s">
        <v>5942</v>
      </c>
      <c r="AO58" s="24" t="e">
        <f>AG58*#REF!</f>
        <v>#REF!</v>
      </c>
    </row>
    <row r="59" spans="1:42" x14ac:dyDescent="0.2">
      <c r="A59" s="9" t="s">
        <v>5943</v>
      </c>
      <c r="B59" s="9" t="s">
        <v>6025</v>
      </c>
      <c r="C59" s="9" t="s">
        <v>6263</v>
      </c>
      <c r="D59" s="10" t="s">
        <v>5945</v>
      </c>
      <c r="F59" s="9" t="s">
        <v>3225</v>
      </c>
      <c r="G59" s="9" t="s">
        <v>6565</v>
      </c>
      <c r="H59" s="11" t="s">
        <v>3226</v>
      </c>
      <c r="I59" s="12">
        <v>6</v>
      </c>
      <c r="K59" s="12">
        <v>3</v>
      </c>
      <c r="L59" s="14" t="s">
        <v>1255</v>
      </c>
      <c r="M59" s="15">
        <v>9780534149444</v>
      </c>
      <c r="N59" s="17">
        <v>0.38</v>
      </c>
      <c r="O59" s="11" t="s">
        <v>5939</v>
      </c>
      <c r="P59" s="11" t="s">
        <v>5939</v>
      </c>
      <c r="Q59" s="11" t="s">
        <v>5939</v>
      </c>
      <c r="R59" s="16">
        <v>247.7</v>
      </c>
      <c r="S59" s="16">
        <v>115.2</v>
      </c>
      <c r="T59" s="12" t="s">
        <v>5951</v>
      </c>
      <c r="U59" s="16">
        <f t="shared" si="0"/>
        <v>20142.964</v>
      </c>
      <c r="V59" s="11">
        <v>600</v>
      </c>
      <c r="W59" s="11">
        <v>579</v>
      </c>
      <c r="X59" s="11">
        <v>250</v>
      </c>
      <c r="Y59" s="11">
        <v>600</v>
      </c>
      <c r="Z59" s="11">
        <v>36</v>
      </c>
      <c r="AA59" s="11">
        <v>0</v>
      </c>
      <c r="AB59" s="11">
        <v>1</v>
      </c>
      <c r="AC59" s="11">
        <v>0</v>
      </c>
      <c r="AD59" s="11">
        <v>0</v>
      </c>
      <c r="AE59" s="11">
        <v>0</v>
      </c>
      <c r="AF59" s="11">
        <v>0</v>
      </c>
      <c r="AG59" s="11">
        <v>214</v>
      </c>
      <c r="AH59" s="11">
        <v>-1</v>
      </c>
      <c r="AI59" s="11">
        <v>213</v>
      </c>
      <c r="AJ59" s="18">
        <v>37826</v>
      </c>
      <c r="AK59" s="18">
        <v>37899</v>
      </c>
      <c r="AL59" s="18">
        <v>37844</v>
      </c>
      <c r="AM59" s="13" t="s">
        <v>3227</v>
      </c>
      <c r="AN59" s="14" t="s">
        <v>5942</v>
      </c>
      <c r="AO59" s="24" t="e">
        <f>AG59*#REF!</f>
        <v>#REF!</v>
      </c>
    </row>
    <row r="60" spans="1:42" x14ac:dyDescent="0.2">
      <c r="A60" s="9" t="s">
        <v>5943</v>
      </c>
      <c r="B60" s="9" t="s">
        <v>6025</v>
      </c>
      <c r="C60" s="9" t="s">
        <v>6263</v>
      </c>
      <c r="D60" s="10" t="s">
        <v>5945</v>
      </c>
      <c r="F60" s="9" t="s">
        <v>3225</v>
      </c>
      <c r="G60" s="9" t="s">
        <v>6565</v>
      </c>
      <c r="H60" s="11" t="s">
        <v>1983</v>
      </c>
      <c r="I60" s="12">
        <v>6</v>
      </c>
      <c r="K60" s="12">
        <v>3</v>
      </c>
      <c r="L60" s="14" t="s">
        <v>1256</v>
      </c>
      <c r="M60" s="15">
        <v>9780534196554</v>
      </c>
      <c r="N60" s="17">
        <v>0.38</v>
      </c>
      <c r="O60" s="11" t="s">
        <v>5939</v>
      </c>
      <c r="P60" s="11" t="s">
        <v>5939</v>
      </c>
      <c r="Q60" s="11" t="s">
        <v>5939</v>
      </c>
      <c r="R60" s="16">
        <v>199.5</v>
      </c>
      <c r="S60" s="16">
        <v>149.65</v>
      </c>
      <c r="T60" s="12" t="s">
        <v>5940</v>
      </c>
      <c r="U60" s="16">
        <f t="shared" si="0"/>
        <v>20089.650000000001</v>
      </c>
      <c r="V60" s="11">
        <v>600</v>
      </c>
      <c r="W60" s="11">
        <v>579</v>
      </c>
      <c r="X60" s="11">
        <v>350</v>
      </c>
      <c r="Y60" s="11">
        <v>600</v>
      </c>
      <c r="Z60" s="11">
        <v>86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265</v>
      </c>
      <c r="AH60" s="11">
        <v>0</v>
      </c>
      <c r="AI60" s="11">
        <v>265</v>
      </c>
      <c r="AJ60" s="18">
        <v>37809</v>
      </c>
      <c r="AK60" s="18">
        <v>37980</v>
      </c>
      <c r="AL60" s="18">
        <v>37847</v>
      </c>
      <c r="AM60" s="13" t="s">
        <v>1984</v>
      </c>
      <c r="AN60" s="14" t="s">
        <v>5942</v>
      </c>
      <c r="AO60" s="24" t="e">
        <f>AG60*#REF!</f>
        <v>#REF!</v>
      </c>
    </row>
    <row r="61" spans="1:42" x14ac:dyDescent="0.2">
      <c r="A61" s="9" t="s">
        <v>5943</v>
      </c>
      <c r="B61" s="9" t="s">
        <v>6025</v>
      </c>
      <c r="C61" s="9" t="s">
        <v>6176</v>
      </c>
      <c r="D61" s="10" t="s">
        <v>5945</v>
      </c>
      <c r="E61" s="20"/>
      <c r="F61" s="11" t="s">
        <v>5968</v>
      </c>
      <c r="G61" s="11" t="s">
        <v>7101</v>
      </c>
      <c r="H61" s="11" t="s">
        <v>7102</v>
      </c>
      <c r="I61" s="12">
        <v>3</v>
      </c>
      <c r="K61" s="12">
        <v>99</v>
      </c>
      <c r="L61" s="12" t="s">
        <v>7223</v>
      </c>
      <c r="M61" s="21">
        <v>9780321179494</v>
      </c>
      <c r="N61" s="17">
        <v>0.56999999999999995</v>
      </c>
      <c r="O61" s="11" t="s">
        <v>5949</v>
      </c>
      <c r="P61" s="11" t="s">
        <v>5950</v>
      </c>
      <c r="Q61" s="11" t="s">
        <v>5950</v>
      </c>
      <c r="R61" s="22">
        <v>377.9</v>
      </c>
      <c r="S61" s="22">
        <v>283.45</v>
      </c>
      <c r="T61" s="12" t="s">
        <v>5940</v>
      </c>
      <c r="U61" s="16">
        <f t="shared" si="0"/>
        <v>63759.287999999993</v>
      </c>
      <c r="V61" s="11">
        <v>500</v>
      </c>
      <c r="W61" s="11">
        <v>369</v>
      </c>
      <c r="X61" s="11">
        <v>400</v>
      </c>
      <c r="Y61" s="11">
        <v>1315</v>
      </c>
      <c r="Z61" s="11">
        <v>104</v>
      </c>
      <c r="AA61" s="11">
        <v>27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296</v>
      </c>
      <c r="AH61" s="11">
        <v>0</v>
      </c>
      <c r="AI61" s="11">
        <v>296</v>
      </c>
      <c r="AJ61" s="18">
        <v>37740</v>
      </c>
      <c r="AK61" s="18">
        <v>37899</v>
      </c>
      <c r="AL61" s="18">
        <v>37900</v>
      </c>
      <c r="AM61" s="13" t="s">
        <v>7103</v>
      </c>
      <c r="AN61" s="14" t="s">
        <v>5942</v>
      </c>
      <c r="AO61" s="24" t="e">
        <f>AG61*#REF!</f>
        <v>#REF!</v>
      </c>
      <c r="AP61" s="11" t="s">
        <v>7104</v>
      </c>
    </row>
    <row r="62" spans="1:42" x14ac:dyDescent="0.2">
      <c r="A62" s="9" t="s">
        <v>5943</v>
      </c>
      <c r="B62" s="9" t="s">
        <v>6119</v>
      </c>
      <c r="C62" s="9" t="s">
        <v>6676</v>
      </c>
      <c r="D62" s="10" t="s">
        <v>5945</v>
      </c>
      <c r="F62" s="9" t="s">
        <v>5968</v>
      </c>
      <c r="G62" s="9" t="s">
        <v>6677</v>
      </c>
      <c r="H62" s="11" t="s">
        <v>6678</v>
      </c>
      <c r="I62" s="12">
        <v>4</v>
      </c>
      <c r="K62" s="12">
        <v>3</v>
      </c>
      <c r="L62" s="14" t="s">
        <v>178</v>
      </c>
      <c r="M62" s="15">
        <v>9780716758389</v>
      </c>
      <c r="N62" s="17">
        <v>0.04</v>
      </c>
      <c r="O62" s="11" t="s">
        <v>6538</v>
      </c>
      <c r="P62" s="11" t="s">
        <v>5977</v>
      </c>
      <c r="Q62" s="11" t="s">
        <v>5977</v>
      </c>
      <c r="R62" s="16">
        <v>193.2</v>
      </c>
      <c r="S62" s="16">
        <v>144.9</v>
      </c>
      <c r="T62" s="12" t="s">
        <v>5940</v>
      </c>
      <c r="U62" s="16">
        <f t="shared" si="0"/>
        <v>4868.6400000000003</v>
      </c>
      <c r="V62" s="11">
        <v>982</v>
      </c>
      <c r="W62" s="11">
        <v>931</v>
      </c>
      <c r="X62" s="11">
        <v>949</v>
      </c>
      <c r="Y62" s="11">
        <v>982</v>
      </c>
      <c r="Z62" s="11">
        <v>319</v>
      </c>
      <c r="AA62" s="11">
        <v>0</v>
      </c>
      <c r="AB62" s="11">
        <v>1</v>
      </c>
      <c r="AC62" s="11">
        <v>0</v>
      </c>
      <c r="AD62" s="11">
        <v>0</v>
      </c>
      <c r="AE62" s="11">
        <v>0</v>
      </c>
      <c r="AF62" s="11">
        <v>0</v>
      </c>
      <c r="AG62" s="11">
        <v>630</v>
      </c>
      <c r="AH62" s="11">
        <v>-1</v>
      </c>
      <c r="AI62" s="11">
        <v>629</v>
      </c>
      <c r="AJ62" s="18">
        <v>37803</v>
      </c>
      <c r="AK62" s="18">
        <v>37980</v>
      </c>
      <c r="AL62" s="18">
        <v>37825</v>
      </c>
      <c r="AM62" s="13" t="s">
        <v>6679</v>
      </c>
      <c r="AN62" s="14" t="s">
        <v>5942</v>
      </c>
      <c r="AO62" s="24" t="e">
        <f>AG62*#REF!</f>
        <v>#REF!</v>
      </c>
      <c r="AP62" s="11" t="s">
        <v>6680</v>
      </c>
    </row>
    <row r="63" spans="1:42" x14ac:dyDescent="0.2">
      <c r="S63" s="23" t="s">
        <v>7226</v>
      </c>
      <c r="U63" s="27">
        <f>SUM(U2:U62)</f>
        <v>142534.48990000002</v>
      </c>
      <c r="AG63" s="26">
        <f>SUM(AG2:AG62)</f>
        <v>3251</v>
      </c>
    </row>
    <row r="64" spans="1:42" x14ac:dyDescent="0.2">
      <c r="S64" s="23" t="s">
        <v>7227</v>
      </c>
      <c r="U64" s="27">
        <f>U63/AG63</f>
        <v>43.843275884343285</v>
      </c>
    </row>
  </sheetData>
  <phoneticPr fontId="0" type="noConversion"/>
  <printOptions gridLines="1"/>
  <pageMargins left="0.5" right="0.5" top="0.75" bottom="0.75" header="0.5" footer="0.5"/>
  <pageSetup orientation="landscape"/>
  <headerFooter>
    <oddHeader>&amp;LUCSD BOOKSTORE&amp;R&amp;D, Page &amp;P of &amp;N</oddHead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86"/>
  <sheetViews>
    <sheetView topLeftCell="O1" workbookViewId="0">
      <pane ySplit="1" topLeftCell="A1865" activePane="bottomLeft" state="frozen"/>
      <selection pane="bottomLeft" activeCell="AH1883" sqref="AH1883"/>
    </sheetView>
  </sheetViews>
  <sheetFormatPr baseColWidth="10" defaultColWidth="9" defaultRowHeight="13" x14ac:dyDescent="0.15"/>
  <cols>
    <col min="1" max="1" width="8.3984375" style="1" bestFit="1" customWidth="1"/>
    <col min="2" max="2" width="8" style="1" bestFit="1" customWidth="1"/>
    <col min="3" max="3" width="7.796875" style="1" bestFit="1" customWidth="1"/>
    <col min="4" max="4" width="6.796875" style="8" customWidth="1"/>
    <col min="5" max="5" width="5.796875" style="8" customWidth="1"/>
    <col min="6" max="7" width="10.796875" style="1" customWidth="1"/>
    <col min="8" max="8" width="50.796875" customWidth="1"/>
    <col min="9" max="9" width="4" style="2" bestFit="1" customWidth="1"/>
    <col min="10" max="10" width="4.19921875" style="2" bestFit="1" customWidth="1"/>
    <col min="11" max="11" width="3.19921875" style="2" bestFit="1" customWidth="1"/>
    <col min="12" max="12" width="13.796875" style="7" bestFit="1" customWidth="1"/>
    <col min="13" max="13" width="14.3984375" style="3" bestFit="1" customWidth="1"/>
    <col min="14" max="16" width="8.796875" customWidth="1"/>
    <col min="17" max="17" width="6.59765625" style="4" bestFit="1" customWidth="1"/>
    <col min="18" max="18" width="6.796875" style="5" bestFit="1" customWidth="1"/>
    <col min="19" max="19" width="8.19921875" style="4" bestFit="1" customWidth="1"/>
    <col min="20" max="20" width="4.59765625" style="2" bestFit="1" customWidth="1"/>
    <col min="21" max="33" width="4.796875" customWidth="1"/>
    <col min="34" max="34" width="10.19921875" bestFit="1" customWidth="1"/>
    <col min="35" max="35" width="10.3984375" style="19" bestFit="1" customWidth="1"/>
    <col min="36" max="37" width="9.3984375" style="19" bestFit="1" customWidth="1"/>
    <col min="38" max="38" width="12.796875" style="6" customWidth="1"/>
    <col min="39" max="39" width="8.19921875" style="7" bestFit="1" customWidth="1"/>
    <col min="40" max="40" width="7.59765625" style="7" bestFit="1" customWidth="1"/>
  </cols>
  <sheetData>
    <row r="1" spans="1:41" s="11" customFormat="1" ht="14" x14ac:dyDescent="0.2">
      <c r="A1" s="9" t="s">
        <v>5900</v>
      </c>
      <c r="B1" s="9" t="s">
        <v>5901</v>
      </c>
      <c r="C1" s="9" t="s">
        <v>5902</v>
      </c>
      <c r="D1" s="10" t="s">
        <v>5903</v>
      </c>
      <c r="E1" s="10" t="s">
        <v>5904</v>
      </c>
      <c r="F1" s="9" t="s">
        <v>5905</v>
      </c>
      <c r="G1" s="9" t="s">
        <v>5906</v>
      </c>
      <c r="H1" s="11" t="s">
        <v>5907</v>
      </c>
      <c r="I1" s="12" t="s">
        <v>5908</v>
      </c>
      <c r="J1" s="12" t="s">
        <v>5909</v>
      </c>
      <c r="K1" s="12" t="s">
        <v>5910</v>
      </c>
      <c r="L1" s="14" t="s">
        <v>5911</v>
      </c>
      <c r="M1" s="15" t="s">
        <v>5912</v>
      </c>
      <c r="N1" s="11" t="s">
        <v>5913</v>
      </c>
      <c r="O1" s="11" t="s">
        <v>5914</v>
      </c>
      <c r="P1" s="11" t="s">
        <v>5915</v>
      </c>
      <c r="Q1" s="16" t="s">
        <v>5916</v>
      </c>
      <c r="R1" s="17" t="s">
        <v>5917</v>
      </c>
      <c r="S1" s="16" t="s">
        <v>5918</v>
      </c>
      <c r="T1" s="12" t="s">
        <v>5919</v>
      </c>
      <c r="U1" s="11" t="s">
        <v>5920</v>
      </c>
      <c r="V1" s="11" t="s">
        <v>5921</v>
      </c>
      <c r="W1" s="11" t="s">
        <v>5922</v>
      </c>
      <c r="X1" s="11" t="s">
        <v>5923</v>
      </c>
      <c r="Y1" s="11" t="s">
        <v>5924</v>
      </c>
      <c r="Z1" s="11" t="s">
        <v>5925</v>
      </c>
      <c r="AA1" s="11" t="s">
        <v>5926</v>
      </c>
      <c r="AB1" s="11" t="s">
        <v>5927</v>
      </c>
      <c r="AC1" s="11" t="s">
        <v>5894</v>
      </c>
      <c r="AD1" s="11" t="s">
        <v>5895</v>
      </c>
      <c r="AE1" s="11" t="s">
        <v>5928</v>
      </c>
      <c r="AF1" s="11" t="s">
        <v>5891</v>
      </c>
      <c r="AG1" s="11" t="s">
        <v>5892</v>
      </c>
      <c r="AH1" s="11" t="s">
        <v>5893</v>
      </c>
      <c r="AI1" s="18" t="s">
        <v>5896</v>
      </c>
      <c r="AJ1" s="18" t="s">
        <v>5929</v>
      </c>
      <c r="AK1" s="18" t="s">
        <v>5897</v>
      </c>
      <c r="AL1" s="13" t="s">
        <v>5930</v>
      </c>
      <c r="AM1" s="14" t="s">
        <v>5898</v>
      </c>
      <c r="AN1" s="14" t="s">
        <v>5931</v>
      </c>
      <c r="AO1" s="11" t="s">
        <v>5899</v>
      </c>
    </row>
    <row r="2" spans="1:41" x14ac:dyDescent="0.15">
      <c r="A2" s="1" t="s">
        <v>5958</v>
      </c>
      <c r="B2" s="1" t="s">
        <v>6120</v>
      </c>
      <c r="C2" s="1">
        <v>40451</v>
      </c>
      <c r="D2" s="8">
        <v>42473</v>
      </c>
      <c r="E2" s="8" t="s">
        <v>6095</v>
      </c>
      <c r="F2" s="1" t="s">
        <v>7129</v>
      </c>
      <c r="G2" s="1" t="s">
        <v>2283</v>
      </c>
      <c r="H2" t="s">
        <v>2284</v>
      </c>
      <c r="K2" s="2">
        <v>0</v>
      </c>
      <c r="L2" s="7" t="s">
        <v>2755</v>
      </c>
      <c r="M2" s="3">
        <v>9780684839240</v>
      </c>
      <c r="N2" t="s">
        <v>6227</v>
      </c>
      <c r="O2" t="s">
        <v>6228</v>
      </c>
      <c r="P2" t="s">
        <v>6228</v>
      </c>
      <c r="Q2" s="4">
        <v>30</v>
      </c>
      <c r="R2" s="5">
        <v>0.1</v>
      </c>
      <c r="S2" s="4">
        <v>22.5</v>
      </c>
      <c r="T2" s="2" t="s">
        <v>5951</v>
      </c>
      <c r="U2">
        <v>30</v>
      </c>
      <c r="V2">
        <v>0</v>
      </c>
      <c r="W2">
        <v>7</v>
      </c>
      <c r="X2">
        <v>30</v>
      </c>
      <c r="Y2">
        <v>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</v>
      </c>
      <c r="AG2">
        <v>0</v>
      </c>
      <c r="AH2">
        <v>2</v>
      </c>
      <c r="AI2" s="19">
        <v>37838</v>
      </c>
      <c r="AJ2" s="19">
        <v>37899</v>
      </c>
      <c r="AK2" s="19">
        <v>37846</v>
      </c>
      <c r="AL2" s="6">
        <v>30</v>
      </c>
      <c r="AM2" s="7" t="s">
        <v>5942</v>
      </c>
    </row>
    <row r="3" spans="1:41" x14ac:dyDescent="0.15">
      <c r="A3" s="1" t="s">
        <v>5943</v>
      </c>
      <c r="B3" s="1" t="s">
        <v>6508</v>
      </c>
      <c r="C3" s="1">
        <v>172</v>
      </c>
      <c r="D3" s="8" t="s">
        <v>5945</v>
      </c>
      <c r="F3" s="1" t="s">
        <v>6817</v>
      </c>
      <c r="G3" s="1" t="s">
        <v>2925</v>
      </c>
      <c r="H3" t="s">
        <v>2926</v>
      </c>
      <c r="K3" s="2">
        <v>68</v>
      </c>
      <c r="L3" s="7" t="s">
        <v>1026</v>
      </c>
      <c r="M3" s="3">
        <v>9780345326492</v>
      </c>
      <c r="N3" t="s">
        <v>2927</v>
      </c>
      <c r="O3" t="s">
        <v>6262</v>
      </c>
      <c r="P3" t="s">
        <v>6262</v>
      </c>
      <c r="Q3" s="4">
        <v>6.99</v>
      </c>
      <c r="S3" s="4">
        <v>5.25</v>
      </c>
      <c r="T3" s="2" t="s">
        <v>5940</v>
      </c>
      <c r="U3">
        <v>28</v>
      </c>
      <c r="V3">
        <v>14</v>
      </c>
      <c r="W3">
        <v>26</v>
      </c>
      <c r="X3">
        <v>28</v>
      </c>
      <c r="Y3">
        <v>11</v>
      </c>
      <c r="Z3">
        <v>0</v>
      </c>
      <c r="AA3">
        <v>8</v>
      </c>
      <c r="AB3">
        <v>0</v>
      </c>
      <c r="AC3">
        <v>15</v>
      </c>
      <c r="AD3">
        <v>0</v>
      </c>
      <c r="AE3">
        <v>1</v>
      </c>
      <c r="AF3">
        <v>1</v>
      </c>
      <c r="AG3">
        <v>8</v>
      </c>
      <c r="AH3">
        <v>9</v>
      </c>
      <c r="AI3" s="19">
        <v>37748</v>
      </c>
      <c r="AJ3" s="19">
        <v>37899</v>
      </c>
      <c r="AK3" s="19">
        <v>37837</v>
      </c>
      <c r="AL3" s="6">
        <v>6.99</v>
      </c>
      <c r="AM3" s="7" t="s">
        <v>5942</v>
      </c>
    </row>
    <row r="4" spans="1:41" x14ac:dyDescent="0.15">
      <c r="A4" s="1" t="s">
        <v>5943</v>
      </c>
      <c r="B4" s="1" t="s">
        <v>6508</v>
      </c>
      <c r="C4" s="1">
        <v>172</v>
      </c>
      <c r="D4" s="8" t="s">
        <v>5945</v>
      </c>
      <c r="F4" s="1" t="s">
        <v>6817</v>
      </c>
      <c r="G4" s="1" t="s">
        <v>2925</v>
      </c>
      <c r="H4" t="s">
        <v>2968</v>
      </c>
      <c r="K4" s="2">
        <v>0</v>
      </c>
      <c r="L4" s="7" t="s">
        <v>1027</v>
      </c>
      <c r="M4" s="3">
        <v>9780072434248</v>
      </c>
      <c r="N4" t="s">
        <v>5993</v>
      </c>
      <c r="O4" t="s">
        <v>5993</v>
      </c>
      <c r="P4" t="s">
        <v>5993</v>
      </c>
      <c r="Q4" s="4">
        <v>12</v>
      </c>
      <c r="S4" s="4">
        <v>9</v>
      </c>
      <c r="T4" s="2" t="s">
        <v>5940</v>
      </c>
      <c r="U4">
        <v>28</v>
      </c>
      <c r="V4">
        <v>14</v>
      </c>
      <c r="W4">
        <v>26</v>
      </c>
      <c r="X4">
        <v>28</v>
      </c>
      <c r="Y4">
        <v>18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</v>
      </c>
      <c r="AG4">
        <v>0</v>
      </c>
      <c r="AH4">
        <v>8</v>
      </c>
      <c r="AI4" s="19">
        <v>37748</v>
      </c>
      <c r="AJ4" s="19">
        <v>37899</v>
      </c>
      <c r="AK4" s="19">
        <v>37826</v>
      </c>
      <c r="AL4" s="6" t="s">
        <v>5689</v>
      </c>
      <c r="AM4" s="7" t="s">
        <v>5942</v>
      </c>
    </row>
    <row r="5" spans="1:41" x14ac:dyDescent="0.15">
      <c r="A5" s="1" t="s">
        <v>5943</v>
      </c>
      <c r="B5" s="1" t="s">
        <v>6256</v>
      </c>
      <c r="C5" s="1">
        <v>15</v>
      </c>
      <c r="D5" s="8" t="s">
        <v>5945</v>
      </c>
      <c r="F5" s="1" t="s">
        <v>2960</v>
      </c>
      <c r="G5" s="1" t="s">
        <v>2961</v>
      </c>
      <c r="H5" t="s">
        <v>2962</v>
      </c>
      <c r="I5" s="2">
        <v>4</v>
      </c>
      <c r="K5" s="2">
        <v>4</v>
      </c>
      <c r="L5" s="7" t="s">
        <v>540</v>
      </c>
      <c r="M5" s="3">
        <v>9780072921984</v>
      </c>
      <c r="N5" t="s">
        <v>5993</v>
      </c>
      <c r="O5" t="s">
        <v>5993</v>
      </c>
      <c r="P5" t="s">
        <v>5993</v>
      </c>
      <c r="Q5" s="4">
        <v>81</v>
      </c>
      <c r="S5" s="4">
        <v>60.75</v>
      </c>
      <c r="T5" s="2" t="s">
        <v>5940</v>
      </c>
      <c r="U5">
        <v>100</v>
      </c>
      <c r="V5">
        <v>124</v>
      </c>
      <c r="W5">
        <v>81</v>
      </c>
      <c r="X5">
        <v>100</v>
      </c>
      <c r="Y5">
        <v>15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99</v>
      </c>
      <c r="AG5">
        <v>0</v>
      </c>
      <c r="AH5">
        <v>99</v>
      </c>
      <c r="AI5" s="19">
        <v>37740</v>
      </c>
      <c r="AJ5" s="19">
        <v>37899</v>
      </c>
      <c r="AK5" s="19">
        <v>37893</v>
      </c>
      <c r="AL5" s="6" t="s">
        <v>2963</v>
      </c>
      <c r="AM5" s="7" t="s">
        <v>5942</v>
      </c>
    </row>
    <row r="6" spans="1:41" x14ac:dyDescent="0.15">
      <c r="A6" s="1" t="s">
        <v>5943</v>
      </c>
      <c r="B6" s="1" t="s">
        <v>5953</v>
      </c>
      <c r="C6" s="1">
        <v>21</v>
      </c>
      <c r="D6" s="8" t="s">
        <v>5945</v>
      </c>
      <c r="F6" s="1" t="s">
        <v>5954</v>
      </c>
      <c r="G6" s="1" t="s">
        <v>6266</v>
      </c>
      <c r="H6" t="s">
        <v>6267</v>
      </c>
      <c r="I6" s="2">
        <v>7</v>
      </c>
      <c r="K6" s="2">
        <v>0</v>
      </c>
      <c r="L6" s="7" t="s">
        <v>891</v>
      </c>
      <c r="M6" s="3">
        <v>9780393150971</v>
      </c>
      <c r="N6" t="s">
        <v>6070</v>
      </c>
      <c r="O6" t="s">
        <v>6070</v>
      </c>
      <c r="P6" t="s">
        <v>6070</v>
      </c>
      <c r="Q6" s="4">
        <v>74.7</v>
      </c>
      <c r="S6" s="4">
        <v>56.05</v>
      </c>
      <c r="T6" s="2" t="s">
        <v>5951</v>
      </c>
      <c r="U6">
        <v>150</v>
      </c>
      <c r="V6">
        <v>97</v>
      </c>
      <c r="W6">
        <v>45</v>
      </c>
      <c r="X6">
        <v>150</v>
      </c>
      <c r="Y6">
        <v>26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19</v>
      </c>
      <c r="AG6">
        <v>0</v>
      </c>
      <c r="AH6">
        <v>19</v>
      </c>
      <c r="AI6" s="19">
        <v>37746</v>
      </c>
      <c r="AJ6" s="19">
        <v>37899</v>
      </c>
      <c r="AK6" s="19">
        <v>37816</v>
      </c>
      <c r="AL6" s="6" t="s">
        <v>6268</v>
      </c>
      <c r="AM6" s="7" t="s">
        <v>5942</v>
      </c>
    </row>
    <row r="7" spans="1:41" x14ac:dyDescent="0.15">
      <c r="A7" s="1" t="s">
        <v>5943</v>
      </c>
      <c r="B7" s="1" t="s">
        <v>5953</v>
      </c>
      <c r="C7" s="1">
        <v>21</v>
      </c>
      <c r="D7" s="8" t="s">
        <v>5945</v>
      </c>
      <c r="F7" s="1" t="s">
        <v>5954</v>
      </c>
      <c r="G7" s="1" t="s">
        <v>6266</v>
      </c>
      <c r="H7" t="s">
        <v>3082</v>
      </c>
      <c r="I7" s="2">
        <v>7</v>
      </c>
      <c r="J7" s="2" t="s">
        <v>6263</v>
      </c>
      <c r="K7" s="2">
        <v>0</v>
      </c>
      <c r="L7" s="7" t="s">
        <v>895</v>
      </c>
      <c r="M7" s="3">
        <v>9780393975659</v>
      </c>
      <c r="N7" t="s">
        <v>6070</v>
      </c>
      <c r="O7" t="s">
        <v>6070</v>
      </c>
      <c r="P7" t="s">
        <v>6070</v>
      </c>
      <c r="Q7" s="4">
        <v>37.35</v>
      </c>
      <c r="S7" s="4">
        <v>28.05</v>
      </c>
      <c r="T7" s="2" t="s">
        <v>5940</v>
      </c>
      <c r="U7">
        <v>150</v>
      </c>
      <c r="V7">
        <v>97</v>
      </c>
      <c r="W7">
        <v>105</v>
      </c>
      <c r="X7">
        <v>150</v>
      </c>
      <c r="Y7">
        <v>3</v>
      </c>
      <c r="Z7">
        <v>0</v>
      </c>
      <c r="AA7">
        <v>37</v>
      </c>
      <c r="AB7">
        <v>2</v>
      </c>
      <c r="AC7">
        <v>100</v>
      </c>
      <c r="AD7">
        <v>7</v>
      </c>
      <c r="AE7">
        <v>1</v>
      </c>
      <c r="AF7">
        <v>-3</v>
      </c>
      <c r="AG7">
        <v>66</v>
      </c>
      <c r="AH7">
        <v>63</v>
      </c>
      <c r="AI7" s="19">
        <v>37746</v>
      </c>
      <c r="AJ7" s="19">
        <v>37899</v>
      </c>
      <c r="AK7" s="19">
        <v>37804</v>
      </c>
      <c r="AL7" s="6" t="s">
        <v>5429</v>
      </c>
      <c r="AM7" s="7" t="s">
        <v>5942</v>
      </c>
    </row>
    <row r="8" spans="1:41" x14ac:dyDescent="0.15">
      <c r="A8" s="1" t="s">
        <v>5943</v>
      </c>
      <c r="B8" s="1" t="s">
        <v>5953</v>
      </c>
      <c r="C8" s="1">
        <v>21</v>
      </c>
      <c r="D8" s="8" t="s">
        <v>5945</v>
      </c>
      <c r="F8" s="1" t="s">
        <v>5954</v>
      </c>
      <c r="G8" s="1" t="s">
        <v>6266</v>
      </c>
      <c r="H8" t="s">
        <v>5428</v>
      </c>
      <c r="I8" s="2">
        <v>7</v>
      </c>
      <c r="J8" s="2" t="s">
        <v>6072</v>
      </c>
      <c r="K8" s="2">
        <v>0</v>
      </c>
      <c r="L8" s="7" t="s">
        <v>892</v>
      </c>
      <c r="M8" s="3">
        <v>9780393975666</v>
      </c>
      <c r="N8" t="s">
        <v>6070</v>
      </c>
      <c r="O8" t="s">
        <v>6070</v>
      </c>
      <c r="P8" t="s">
        <v>6070</v>
      </c>
      <c r="Q8" s="4">
        <v>37.35</v>
      </c>
      <c r="S8" s="4">
        <v>28.05</v>
      </c>
      <c r="T8" s="2" t="s">
        <v>5940</v>
      </c>
      <c r="U8">
        <v>150</v>
      </c>
      <c r="V8">
        <v>97</v>
      </c>
      <c r="W8">
        <v>105</v>
      </c>
      <c r="X8">
        <v>150</v>
      </c>
      <c r="Y8">
        <v>-2</v>
      </c>
      <c r="Z8">
        <v>0</v>
      </c>
      <c r="AA8">
        <v>43</v>
      </c>
      <c r="AB8">
        <v>0</v>
      </c>
      <c r="AC8">
        <v>105</v>
      </c>
      <c r="AD8">
        <v>7</v>
      </c>
      <c r="AE8">
        <v>1</v>
      </c>
      <c r="AF8">
        <v>4</v>
      </c>
      <c r="AG8">
        <v>60</v>
      </c>
      <c r="AH8">
        <v>64</v>
      </c>
      <c r="AI8" s="19">
        <v>37746</v>
      </c>
      <c r="AJ8" s="19">
        <v>37899</v>
      </c>
      <c r="AK8" s="19">
        <v>37816</v>
      </c>
      <c r="AL8" s="6" t="s">
        <v>5429</v>
      </c>
      <c r="AM8" s="7" t="s">
        <v>5942</v>
      </c>
    </row>
    <row r="9" spans="1:41" x14ac:dyDescent="0.15">
      <c r="A9" s="1" t="s">
        <v>5943</v>
      </c>
      <c r="B9" s="1" t="s">
        <v>6916</v>
      </c>
      <c r="C9" s="1">
        <v>106</v>
      </c>
      <c r="D9" s="8" t="s">
        <v>5945</v>
      </c>
      <c r="F9" s="1" t="s">
        <v>6917</v>
      </c>
      <c r="G9" s="1" t="s">
        <v>5273</v>
      </c>
      <c r="H9" t="s">
        <v>5274</v>
      </c>
      <c r="K9" s="2">
        <v>99</v>
      </c>
      <c r="L9" s="7" t="s">
        <v>73</v>
      </c>
      <c r="M9" s="3">
        <v>9780520224735</v>
      </c>
      <c r="N9" t="s">
        <v>6394</v>
      </c>
      <c r="O9" t="s">
        <v>6236</v>
      </c>
      <c r="P9" t="s">
        <v>6236</v>
      </c>
      <c r="Q9" s="4">
        <v>23.45</v>
      </c>
      <c r="S9" s="4">
        <v>17.600000000000001</v>
      </c>
      <c r="T9" s="2" t="s">
        <v>5940</v>
      </c>
      <c r="U9">
        <v>100</v>
      </c>
      <c r="V9">
        <v>119</v>
      </c>
      <c r="W9">
        <v>100</v>
      </c>
      <c r="X9">
        <v>100</v>
      </c>
      <c r="Y9">
        <v>8</v>
      </c>
      <c r="Z9">
        <v>0</v>
      </c>
      <c r="AA9">
        <v>1</v>
      </c>
      <c r="AB9">
        <v>0</v>
      </c>
      <c r="AC9">
        <v>85</v>
      </c>
      <c r="AD9">
        <v>1</v>
      </c>
      <c r="AE9">
        <v>1</v>
      </c>
      <c r="AF9">
        <v>14</v>
      </c>
      <c r="AG9">
        <v>82</v>
      </c>
      <c r="AH9">
        <v>96</v>
      </c>
      <c r="AI9" s="19">
        <v>37820</v>
      </c>
      <c r="AJ9" s="19">
        <v>37899</v>
      </c>
      <c r="AK9" s="19">
        <v>37890</v>
      </c>
      <c r="AL9" s="6" t="s">
        <v>6105</v>
      </c>
      <c r="AM9" s="7" t="s">
        <v>5942</v>
      </c>
    </row>
    <row r="10" spans="1:41" x14ac:dyDescent="0.15">
      <c r="A10" s="1" t="s">
        <v>5943</v>
      </c>
      <c r="B10" s="1" t="s">
        <v>4609</v>
      </c>
      <c r="C10" s="1">
        <v>110</v>
      </c>
      <c r="D10" s="8" t="s">
        <v>5945</v>
      </c>
      <c r="F10" s="1" t="s">
        <v>4610</v>
      </c>
      <c r="G10" s="1" t="s">
        <v>1950</v>
      </c>
      <c r="H10" t="s">
        <v>1951</v>
      </c>
      <c r="K10" s="2">
        <v>59</v>
      </c>
      <c r="L10" s="7" t="s">
        <v>562</v>
      </c>
      <c r="M10" s="3">
        <v>9780385474542</v>
      </c>
      <c r="N10" t="s">
        <v>6608</v>
      </c>
      <c r="O10" t="s">
        <v>6262</v>
      </c>
      <c r="P10" t="s">
        <v>6262</v>
      </c>
      <c r="Q10" s="4">
        <v>9.9499999999999993</v>
      </c>
      <c r="S10" s="4">
        <v>7.5</v>
      </c>
      <c r="T10" s="2" t="s">
        <v>5940</v>
      </c>
      <c r="U10">
        <v>65</v>
      </c>
      <c r="V10">
        <v>70</v>
      </c>
      <c r="W10">
        <v>55</v>
      </c>
      <c r="X10">
        <v>65</v>
      </c>
      <c r="Y10">
        <v>0</v>
      </c>
      <c r="Z10">
        <v>0</v>
      </c>
      <c r="AA10">
        <v>0</v>
      </c>
      <c r="AB10">
        <v>0</v>
      </c>
      <c r="AC10">
        <v>50</v>
      </c>
      <c r="AD10">
        <v>7</v>
      </c>
      <c r="AE10">
        <v>1</v>
      </c>
      <c r="AF10">
        <v>30</v>
      </c>
      <c r="AG10">
        <v>28</v>
      </c>
      <c r="AH10">
        <v>58</v>
      </c>
      <c r="AI10" s="19">
        <v>37799</v>
      </c>
      <c r="AJ10" s="19">
        <v>37899</v>
      </c>
      <c r="AK10" s="19">
        <v>37845</v>
      </c>
      <c r="AL10" s="6">
        <v>9.9499999999999993</v>
      </c>
      <c r="AM10" s="7" t="s">
        <v>5942</v>
      </c>
    </row>
    <row r="11" spans="1:41" x14ac:dyDescent="0.15">
      <c r="A11" s="1" t="s">
        <v>5943</v>
      </c>
      <c r="B11" s="1" t="s">
        <v>6508</v>
      </c>
      <c r="C11" s="1">
        <v>107</v>
      </c>
      <c r="D11" s="8" t="s">
        <v>5945</v>
      </c>
      <c r="F11" s="1" t="s">
        <v>6725</v>
      </c>
      <c r="G11" s="1" t="s">
        <v>1731</v>
      </c>
      <c r="H11" t="s">
        <v>1732</v>
      </c>
      <c r="K11" s="2">
        <v>78</v>
      </c>
      <c r="L11" s="7" t="s">
        <v>1014</v>
      </c>
      <c r="M11" s="3">
        <v>9780802131935</v>
      </c>
      <c r="N11" t="s">
        <v>7028</v>
      </c>
      <c r="O11" t="s">
        <v>6729</v>
      </c>
      <c r="P11" t="s">
        <v>6729</v>
      </c>
      <c r="Q11" s="4">
        <v>12</v>
      </c>
      <c r="R11" s="5">
        <v>0.1</v>
      </c>
      <c r="S11" s="4">
        <v>9</v>
      </c>
      <c r="T11" s="2" t="s">
        <v>5940</v>
      </c>
      <c r="U11">
        <v>40</v>
      </c>
      <c r="V11">
        <v>24</v>
      </c>
      <c r="W11">
        <v>35</v>
      </c>
      <c r="X11">
        <v>40</v>
      </c>
      <c r="Y11">
        <v>0</v>
      </c>
      <c r="Z11">
        <v>0</v>
      </c>
      <c r="AA11">
        <v>14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18</v>
      </c>
      <c r="AH11">
        <v>21</v>
      </c>
      <c r="AI11" s="19">
        <v>37741</v>
      </c>
      <c r="AJ11" s="19">
        <v>37899</v>
      </c>
      <c r="AK11" s="19">
        <v>37823</v>
      </c>
      <c r="AL11" s="6">
        <v>12</v>
      </c>
      <c r="AM11" s="7" t="s">
        <v>5942</v>
      </c>
    </row>
    <row r="12" spans="1:41" x14ac:dyDescent="0.15">
      <c r="A12" s="1" t="s">
        <v>5943</v>
      </c>
      <c r="B12" s="1" t="s">
        <v>6405</v>
      </c>
      <c r="C12" s="1">
        <v>1</v>
      </c>
      <c r="D12" s="8" t="s">
        <v>7175</v>
      </c>
      <c r="F12" s="1" t="s">
        <v>7176</v>
      </c>
      <c r="G12" s="1" t="s">
        <v>7177</v>
      </c>
      <c r="H12" t="s">
        <v>7178</v>
      </c>
      <c r="I12" s="2">
        <v>3</v>
      </c>
      <c r="K12" s="2">
        <v>3</v>
      </c>
      <c r="L12" s="7" t="s">
        <v>1398</v>
      </c>
      <c r="M12" s="3">
        <v>9780155058453</v>
      </c>
      <c r="N12" t="s">
        <v>6098</v>
      </c>
      <c r="O12" t="s">
        <v>5939</v>
      </c>
      <c r="P12" t="s">
        <v>5939</v>
      </c>
      <c r="Q12" s="4">
        <v>45.35</v>
      </c>
      <c r="S12" s="4">
        <v>34.049999999999997</v>
      </c>
      <c r="T12" s="2" t="s">
        <v>5940</v>
      </c>
      <c r="U12">
        <v>50</v>
      </c>
      <c r="V12">
        <v>39</v>
      </c>
      <c r="W12">
        <v>36</v>
      </c>
      <c r="X12">
        <v>50</v>
      </c>
      <c r="Y12">
        <v>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38</v>
      </c>
      <c r="AG12">
        <v>0</v>
      </c>
      <c r="AH12">
        <v>38</v>
      </c>
      <c r="AI12" s="19">
        <v>37781</v>
      </c>
      <c r="AJ12" s="19">
        <v>37899</v>
      </c>
      <c r="AK12" s="19">
        <v>37897</v>
      </c>
      <c r="AL12" s="6" t="s">
        <v>6997</v>
      </c>
      <c r="AM12" s="7" t="s">
        <v>5942</v>
      </c>
    </row>
    <row r="13" spans="1:41" x14ac:dyDescent="0.15">
      <c r="A13" s="1" t="s">
        <v>5958</v>
      </c>
      <c r="B13" s="1" t="s">
        <v>5933</v>
      </c>
      <c r="C13" s="1">
        <v>40047</v>
      </c>
      <c r="D13" s="8">
        <v>42267</v>
      </c>
      <c r="E13" s="8" t="s">
        <v>6128</v>
      </c>
      <c r="F13" s="1" t="s">
        <v>6934</v>
      </c>
      <c r="G13" s="1" t="s">
        <v>4868</v>
      </c>
      <c r="H13" t="s">
        <v>4869</v>
      </c>
      <c r="I13" s="2">
        <v>2</v>
      </c>
      <c r="K13" s="2">
        <v>3</v>
      </c>
      <c r="L13" s="7" t="s">
        <v>3000</v>
      </c>
      <c r="M13" s="3">
        <v>9780735528970</v>
      </c>
      <c r="N13" t="s">
        <v>4655</v>
      </c>
      <c r="O13" t="s">
        <v>4656</v>
      </c>
      <c r="P13" t="s">
        <v>4656</v>
      </c>
      <c r="Q13" s="4">
        <v>71.45</v>
      </c>
      <c r="S13" s="4">
        <v>53.6</v>
      </c>
      <c r="T13" s="2" t="s">
        <v>5940</v>
      </c>
      <c r="U13">
        <v>30</v>
      </c>
      <c r="V13">
        <v>0</v>
      </c>
      <c r="W13">
        <v>28</v>
      </c>
      <c r="X13">
        <v>30</v>
      </c>
      <c r="Y13">
        <v>27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1</v>
      </c>
      <c r="AI13" s="19">
        <v>37839</v>
      </c>
      <c r="AJ13" s="19">
        <v>37899</v>
      </c>
      <c r="AK13" s="19">
        <v>37851</v>
      </c>
      <c r="AL13" s="6" t="s">
        <v>4870</v>
      </c>
      <c r="AM13" s="7" t="s">
        <v>5942</v>
      </c>
    </row>
    <row r="14" spans="1:41" x14ac:dyDescent="0.15">
      <c r="A14" s="1" t="s">
        <v>5943</v>
      </c>
      <c r="B14" s="1" t="s">
        <v>5953</v>
      </c>
      <c r="C14" s="1">
        <v>21</v>
      </c>
      <c r="D14" s="8" t="s">
        <v>5945</v>
      </c>
      <c r="F14" s="1" t="s">
        <v>5954</v>
      </c>
      <c r="G14" s="1" t="s">
        <v>4868</v>
      </c>
      <c r="H14" t="s">
        <v>2240</v>
      </c>
      <c r="K14" s="2">
        <v>83</v>
      </c>
      <c r="L14" s="7" t="s">
        <v>894</v>
      </c>
      <c r="M14" s="3">
        <v>9780393303438</v>
      </c>
      <c r="N14" t="s">
        <v>6070</v>
      </c>
      <c r="O14" t="s">
        <v>6070</v>
      </c>
      <c r="P14" t="s">
        <v>6070</v>
      </c>
      <c r="Q14" s="4">
        <v>19.95</v>
      </c>
      <c r="R14" s="5">
        <v>0.1</v>
      </c>
      <c r="S14" s="4">
        <v>15</v>
      </c>
      <c r="T14" s="2" t="s">
        <v>5951</v>
      </c>
      <c r="U14">
        <v>150</v>
      </c>
      <c r="V14">
        <v>97</v>
      </c>
      <c r="W14">
        <v>23</v>
      </c>
      <c r="X14">
        <v>150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23</v>
      </c>
      <c r="AH14">
        <v>23</v>
      </c>
      <c r="AI14" s="19">
        <v>37746</v>
      </c>
      <c r="AJ14" s="19">
        <v>37899</v>
      </c>
      <c r="AK14" s="19">
        <v>37895</v>
      </c>
      <c r="AL14" s="6">
        <v>19.95</v>
      </c>
      <c r="AM14" s="7" t="s">
        <v>5942</v>
      </c>
    </row>
    <row r="15" spans="1:41" x14ac:dyDescent="0.15">
      <c r="A15" s="1" t="s">
        <v>5943</v>
      </c>
      <c r="B15" s="1" t="s">
        <v>6508</v>
      </c>
      <c r="C15" s="1" t="s">
        <v>6721</v>
      </c>
      <c r="D15" s="8" t="s">
        <v>5945</v>
      </c>
      <c r="F15" s="1" t="s">
        <v>6722</v>
      </c>
      <c r="G15" s="1" t="s">
        <v>5671</v>
      </c>
      <c r="H15" t="s">
        <v>1635</v>
      </c>
      <c r="K15" s="2">
        <v>77</v>
      </c>
      <c r="L15" s="7" t="s">
        <v>1037</v>
      </c>
      <c r="M15" s="3">
        <v>9780140443332</v>
      </c>
      <c r="N15" t="s">
        <v>5957</v>
      </c>
      <c r="O15" t="s">
        <v>5957</v>
      </c>
      <c r="P15" t="s">
        <v>5957</v>
      </c>
      <c r="Q15" s="4">
        <v>9.9499999999999993</v>
      </c>
      <c r="S15" s="4">
        <v>7.5</v>
      </c>
      <c r="T15" s="2" t="s">
        <v>5940</v>
      </c>
      <c r="U15">
        <v>50</v>
      </c>
      <c r="V15">
        <v>37</v>
      </c>
      <c r="W15">
        <v>44</v>
      </c>
      <c r="X15">
        <v>50</v>
      </c>
      <c r="Y15">
        <v>2</v>
      </c>
      <c r="Z15">
        <v>0</v>
      </c>
      <c r="AA15">
        <v>13</v>
      </c>
      <c r="AB15">
        <v>0</v>
      </c>
      <c r="AC15">
        <v>0</v>
      </c>
      <c r="AD15">
        <v>0</v>
      </c>
      <c r="AE15">
        <v>0</v>
      </c>
      <c r="AF15">
        <v>4</v>
      </c>
      <c r="AG15">
        <v>25</v>
      </c>
      <c r="AH15">
        <v>29</v>
      </c>
      <c r="AI15" s="19">
        <v>37755</v>
      </c>
      <c r="AJ15" s="19">
        <v>37899</v>
      </c>
      <c r="AK15" s="19">
        <v>37826</v>
      </c>
      <c r="AL15" s="6">
        <v>9.9499999999999993</v>
      </c>
      <c r="AM15" s="7" t="s">
        <v>5942</v>
      </c>
    </row>
    <row r="16" spans="1:41" x14ac:dyDescent="0.15">
      <c r="A16" s="1" t="s">
        <v>5943</v>
      </c>
      <c r="B16" s="1" t="s">
        <v>6508</v>
      </c>
      <c r="C16" s="1" t="s">
        <v>6721</v>
      </c>
      <c r="D16" s="8" t="s">
        <v>5945</v>
      </c>
      <c r="F16" s="1" t="s">
        <v>6722</v>
      </c>
      <c r="G16" s="1" t="s">
        <v>5671</v>
      </c>
      <c r="H16" t="s">
        <v>5672</v>
      </c>
      <c r="K16" s="2">
        <v>81</v>
      </c>
      <c r="L16" s="7" t="s">
        <v>1036</v>
      </c>
      <c r="M16" s="3">
        <v>9780195070088</v>
      </c>
      <c r="N16" t="s">
        <v>6138</v>
      </c>
      <c r="O16" t="s">
        <v>6138</v>
      </c>
      <c r="P16" t="s">
        <v>6138</v>
      </c>
      <c r="Q16" s="4">
        <v>9.9499999999999993</v>
      </c>
      <c r="S16" s="4">
        <v>7.5</v>
      </c>
      <c r="T16" s="2" t="s">
        <v>5940</v>
      </c>
      <c r="U16">
        <v>50</v>
      </c>
      <c r="V16">
        <v>37</v>
      </c>
      <c r="W16">
        <v>45</v>
      </c>
      <c r="X16">
        <v>50</v>
      </c>
      <c r="Y16">
        <v>9</v>
      </c>
      <c r="Z16">
        <v>0</v>
      </c>
      <c r="AA16">
        <v>2</v>
      </c>
      <c r="AB16">
        <v>0</v>
      </c>
      <c r="AC16">
        <v>45</v>
      </c>
      <c r="AD16">
        <v>12</v>
      </c>
      <c r="AE16">
        <v>0</v>
      </c>
      <c r="AF16">
        <v>8</v>
      </c>
      <c r="AG16">
        <v>27</v>
      </c>
      <c r="AH16">
        <v>35</v>
      </c>
      <c r="AI16" s="19">
        <v>37755</v>
      </c>
      <c r="AJ16" s="19">
        <v>37899</v>
      </c>
      <c r="AK16" s="19">
        <v>37890</v>
      </c>
      <c r="AL16" s="6">
        <v>9.9499999999999993</v>
      </c>
      <c r="AM16" s="7" t="s">
        <v>5942</v>
      </c>
    </row>
    <row r="17" spans="1:41" x14ac:dyDescent="0.15">
      <c r="A17" s="1" t="s">
        <v>5943</v>
      </c>
      <c r="B17" s="1" t="s">
        <v>6037</v>
      </c>
      <c r="C17" s="1" t="s">
        <v>3745</v>
      </c>
      <c r="D17" s="8" t="s">
        <v>5945</v>
      </c>
      <c r="F17" s="1" t="s">
        <v>6803</v>
      </c>
      <c r="G17" s="1" t="s">
        <v>7352</v>
      </c>
      <c r="H17" t="s">
        <v>7353</v>
      </c>
      <c r="I17" s="2">
        <v>2</v>
      </c>
      <c r="K17" s="2">
        <v>86</v>
      </c>
      <c r="L17" s="7" t="s">
        <v>329</v>
      </c>
      <c r="M17" s="3">
        <v>9780201100884</v>
      </c>
      <c r="N17" t="s">
        <v>6307</v>
      </c>
      <c r="O17" t="s">
        <v>6307</v>
      </c>
      <c r="P17" t="s">
        <v>6307</v>
      </c>
      <c r="Q17" s="4">
        <v>92</v>
      </c>
      <c r="S17" s="4">
        <v>69</v>
      </c>
      <c r="T17" s="2" t="s">
        <v>5940</v>
      </c>
      <c r="U17">
        <v>250</v>
      </c>
      <c r="V17">
        <v>242</v>
      </c>
      <c r="W17">
        <v>120</v>
      </c>
      <c r="X17">
        <v>250</v>
      </c>
      <c r="Y17">
        <v>68</v>
      </c>
      <c r="Z17">
        <v>0</v>
      </c>
      <c r="AA17">
        <v>2</v>
      </c>
      <c r="AB17">
        <v>0</v>
      </c>
      <c r="AC17">
        <v>120</v>
      </c>
      <c r="AD17">
        <v>19</v>
      </c>
      <c r="AE17">
        <v>1</v>
      </c>
      <c r="AF17">
        <v>51</v>
      </c>
      <c r="AG17">
        <v>21</v>
      </c>
      <c r="AH17">
        <v>72</v>
      </c>
      <c r="AI17" s="19">
        <v>37746</v>
      </c>
      <c r="AJ17" s="19">
        <v>37980</v>
      </c>
      <c r="AK17" s="19">
        <v>37930</v>
      </c>
      <c r="AL17" s="6" t="s">
        <v>4849</v>
      </c>
      <c r="AM17" s="7" t="s">
        <v>5942</v>
      </c>
    </row>
    <row r="18" spans="1:41" x14ac:dyDescent="0.15">
      <c r="A18" s="1" t="s">
        <v>5958</v>
      </c>
      <c r="B18" s="1" t="s">
        <v>5971</v>
      </c>
      <c r="C18" s="1">
        <v>40005</v>
      </c>
      <c r="D18" s="8">
        <v>42537</v>
      </c>
      <c r="E18" s="8" t="s">
        <v>6128</v>
      </c>
      <c r="F18" s="1" t="s">
        <v>4241</v>
      </c>
      <c r="G18" s="1" t="s">
        <v>5974</v>
      </c>
      <c r="H18" t="s">
        <v>4242</v>
      </c>
      <c r="J18" s="2">
        <v>2</v>
      </c>
      <c r="K18" s="2">
        <v>97</v>
      </c>
      <c r="L18" s="7" t="s">
        <v>2981</v>
      </c>
      <c r="M18" s="3">
        <v>9784770021366</v>
      </c>
      <c r="N18" t="s">
        <v>5976</v>
      </c>
      <c r="O18" t="s">
        <v>6138</v>
      </c>
      <c r="P18" t="s">
        <v>6138</v>
      </c>
      <c r="Q18" s="4">
        <v>60</v>
      </c>
      <c r="R18" s="5">
        <v>0.1</v>
      </c>
      <c r="S18" s="4">
        <v>45</v>
      </c>
      <c r="T18" s="2" t="s">
        <v>5940</v>
      </c>
      <c r="U18">
        <v>16</v>
      </c>
      <c r="V18">
        <v>0</v>
      </c>
      <c r="W18">
        <v>23</v>
      </c>
      <c r="X18">
        <v>26</v>
      </c>
      <c r="Y18">
        <v>22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1</v>
      </c>
      <c r="AI18" s="19">
        <v>37823</v>
      </c>
      <c r="AJ18" s="19">
        <v>37899</v>
      </c>
      <c r="AK18" s="19">
        <v>37876</v>
      </c>
      <c r="AL18" s="6">
        <v>60</v>
      </c>
      <c r="AM18" s="7" t="s">
        <v>5942</v>
      </c>
    </row>
    <row r="19" spans="1:41" x14ac:dyDescent="0.15">
      <c r="A19" s="1" t="s">
        <v>5958</v>
      </c>
      <c r="B19" s="1" t="s">
        <v>5971</v>
      </c>
      <c r="C19" s="1">
        <v>40000</v>
      </c>
      <c r="D19" s="8">
        <v>42534</v>
      </c>
      <c r="E19" s="8" t="s">
        <v>5972</v>
      </c>
      <c r="F19" s="1" t="s">
        <v>5973</v>
      </c>
      <c r="G19" s="1" t="s">
        <v>5974</v>
      </c>
      <c r="H19" t="s">
        <v>3516</v>
      </c>
      <c r="J19" s="2">
        <v>1</v>
      </c>
      <c r="K19" s="2">
        <v>94</v>
      </c>
      <c r="L19" s="7" t="s">
        <v>2980</v>
      </c>
      <c r="M19" s="3">
        <v>9784770018823</v>
      </c>
      <c r="N19" t="s">
        <v>5976</v>
      </c>
      <c r="O19" t="s">
        <v>5977</v>
      </c>
      <c r="P19" t="s">
        <v>5978</v>
      </c>
      <c r="Q19" s="4">
        <v>25</v>
      </c>
      <c r="R19" s="5">
        <v>0.1</v>
      </c>
      <c r="S19" s="4">
        <v>18.75</v>
      </c>
      <c r="T19" s="2" t="s">
        <v>5940</v>
      </c>
      <c r="U19">
        <v>16</v>
      </c>
      <c r="V19">
        <v>0</v>
      </c>
      <c r="W19">
        <v>23</v>
      </c>
      <c r="X19">
        <v>48</v>
      </c>
      <c r="Y19">
        <v>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18</v>
      </c>
      <c r="AG19">
        <v>0</v>
      </c>
      <c r="AH19">
        <v>18</v>
      </c>
      <c r="AI19" s="19">
        <v>37823</v>
      </c>
      <c r="AJ19" s="19">
        <v>37899</v>
      </c>
      <c r="AK19" s="19">
        <v>37827</v>
      </c>
      <c r="AL19" s="6">
        <v>25</v>
      </c>
      <c r="AM19" s="7" t="s">
        <v>5942</v>
      </c>
      <c r="AO19" t="s">
        <v>5698</v>
      </c>
    </row>
    <row r="20" spans="1:41" x14ac:dyDescent="0.15">
      <c r="A20" s="1" t="s">
        <v>5958</v>
      </c>
      <c r="B20" s="1" t="s">
        <v>5971</v>
      </c>
      <c r="C20" s="1">
        <v>40000</v>
      </c>
      <c r="D20" s="8">
        <v>42534</v>
      </c>
      <c r="E20" s="8" t="s">
        <v>5972</v>
      </c>
      <c r="F20" s="1" t="s">
        <v>5973</v>
      </c>
      <c r="G20" s="1" t="s">
        <v>5974</v>
      </c>
      <c r="H20" t="s">
        <v>6716</v>
      </c>
      <c r="K20" s="2">
        <v>96</v>
      </c>
      <c r="L20" s="7" t="s">
        <v>2979</v>
      </c>
      <c r="M20" s="3">
        <v>9784770020963</v>
      </c>
      <c r="N20" t="s">
        <v>5976</v>
      </c>
      <c r="O20" t="s">
        <v>5977</v>
      </c>
      <c r="P20" t="s">
        <v>5978</v>
      </c>
      <c r="Q20" s="4">
        <v>10</v>
      </c>
      <c r="R20" s="5">
        <v>0.1</v>
      </c>
      <c r="S20" s="4">
        <v>7.5</v>
      </c>
      <c r="T20" s="2" t="s">
        <v>5940</v>
      </c>
      <c r="U20">
        <v>16</v>
      </c>
      <c r="V20">
        <v>0</v>
      </c>
      <c r="W20">
        <v>29</v>
      </c>
      <c r="X20">
        <v>48</v>
      </c>
      <c r="Y20">
        <v>13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16</v>
      </c>
      <c r="AG20">
        <v>0</v>
      </c>
      <c r="AH20">
        <v>16</v>
      </c>
      <c r="AI20" s="19">
        <v>37823</v>
      </c>
      <c r="AJ20" s="19">
        <v>37899</v>
      </c>
      <c r="AK20" s="19">
        <v>37827</v>
      </c>
      <c r="AL20" s="6">
        <v>10</v>
      </c>
      <c r="AM20" s="7" t="s">
        <v>5942</v>
      </c>
    </row>
    <row r="21" spans="1:41" x14ac:dyDescent="0.15">
      <c r="A21" s="1" t="s">
        <v>5958</v>
      </c>
      <c r="B21" s="1" t="s">
        <v>5971</v>
      </c>
      <c r="C21" s="1">
        <v>40000</v>
      </c>
      <c r="D21" s="8">
        <v>42534</v>
      </c>
      <c r="E21" s="8" t="s">
        <v>5972</v>
      </c>
      <c r="F21" s="1" t="s">
        <v>5973</v>
      </c>
      <c r="G21" s="1" t="s">
        <v>5974</v>
      </c>
      <c r="H21" t="s">
        <v>5975</v>
      </c>
      <c r="J21" s="2">
        <v>1</v>
      </c>
      <c r="K21" s="2">
        <v>94</v>
      </c>
      <c r="L21" s="7" t="s">
        <v>2978</v>
      </c>
      <c r="M21" s="3">
        <v>9784770019073</v>
      </c>
      <c r="N21" t="s">
        <v>5976</v>
      </c>
      <c r="O21" t="s">
        <v>5977</v>
      </c>
      <c r="P21" t="s">
        <v>5978</v>
      </c>
      <c r="Q21" s="4">
        <v>19</v>
      </c>
      <c r="R21" s="5">
        <v>0.1</v>
      </c>
      <c r="S21" s="4">
        <v>14.25</v>
      </c>
      <c r="T21" s="2" t="s">
        <v>5940</v>
      </c>
      <c r="U21">
        <v>16</v>
      </c>
      <c r="V21">
        <v>0</v>
      </c>
      <c r="W21">
        <v>18</v>
      </c>
      <c r="X21">
        <v>32</v>
      </c>
      <c r="Y21">
        <v>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14</v>
      </c>
      <c r="AG21">
        <v>0</v>
      </c>
      <c r="AH21">
        <v>14</v>
      </c>
      <c r="AI21" s="19">
        <v>37823</v>
      </c>
      <c r="AJ21" s="19">
        <v>37899</v>
      </c>
      <c r="AK21" s="19">
        <v>37848</v>
      </c>
      <c r="AL21" s="6">
        <v>19</v>
      </c>
      <c r="AM21" s="7" t="s">
        <v>5942</v>
      </c>
    </row>
    <row r="22" spans="1:41" x14ac:dyDescent="0.15">
      <c r="A22" s="1" t="s">
        <v>5943</v>
      </c>
      <c r="B22" s="1" t="s">
        <v>6390</v>
      </c>
      <c r="C22" s="1" t="s">
        <v>6437</v>
      </c>
      <c r="D22" s="8" t="s">
        <v>5945</v>
      </c>
      <c r="F22" s="1" t="s">
        <v>6102</v>
      </c>
      <c r="G22" s="1" t="s">
        <v>4059</v>
      </c>
      <c r="H22" t="s">
        <v>4060</v>
      </c>
      <c r="K22" s="2">
        <v>99</v>
      </c>
      <c r="L22" s="7" t="s">
        <v>638</v>
      </c>
      <c r="M22" s="3">
        <v>9780842024679</v>
      </c>
      <c r="N22" t="s">
        <v>5268</v>
      </c>
      <c r="O22" t="s">
        <v>5268</v>
      </c>
      <c r="P22" t="s">
        <v>5268</v>
      </c>
      <c r="Q22" s="4">
        <v>21.3</v>
      </c>
      <c r="S22" s="4">
        <v>16</v>
      </c>
      <c r="T22" s="2" t="s">
        <v>5940</v>
      </c>
      <c r="U22">
        <v>10</v>
      </c>
      <c r="V22">
        <v>10</v>
      </c>
      <c r="W22">
        <v>9</v>
      </c>
      <c r="X22">
        <v>10</v>
      </c>
      <c r="Y22">
        <v>0</v>
      </c>
      <c r="Z22">
        <v>0</v>
      </c>
      <c r="AA22">
        <v>4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7</v>
      </c>
      <c r="AH22">
        <v>8</v>
      </c>
      <c r="AI22" s="19">
        <v>37795</v>
      </c>
      <c r="AJ22" s="19">
        <v>37899</v>
      </c>
      <c r="AK22" s="19">
        <v>37902</v>
      </c>
      <c r="AL22" s="6" t="s">
        <v>6474</v>
      </c>
      <c r="AM22" s="7" t="s">
        <v>5942</v>
      </c>
    </row>
    <row r="23" spans="1:41" x14ac:dyDescent="0.15">
      <c r="A23" s="1" t="s">
        <v>5943</v>
      </c>
      <c r="B23" s="1" t="s">
        <v>4012</v>
      </c>
      <c r="C23" s="1">
        <v>1</v>
      </c>
      <c r="D23" s="8" t="s">
        <v>5945</v>
      </c>
      <c r="F23" s="1" t="s">
        <v>4013</v>
      </c>
      <c r="G23" s="1" t="s">
        <v>4031</v>
      </c>
      <c r="H23" t="s">
        <v>3234</v>
      </c>
      <c r="K23" s="2">
        <v>97</v>
      </c>
      <c r="L23" s="7" t="s">
        <v>1538</v>
      </c>
      <c r="M23" s="3">
        <v>9780452278899</v>
      </c>
      <c r="N23" t="s">
        <v>6023</v>
      </c>
      <c r="O23" t="s">
        <v>5957</v>
      </c>
      <c r="P23" t="s">
        <v>5957</v>
      </c>
      <c r="Q23" s="4">
        <v>11</v>
      </c>
      <c r="R23" s="5">
        <v>0.1</v>
      </c>
      <c r="S23" s="4">
        <v>8.25</v>
      </c>
      <c r="T23" s="2" t="s">
        <v>5940</v>
      </c>
      <c r="U23">
        <v>150</v>
      </c>
      <c r="V23">
        <v>129</v>
      </c>
      <c r="W23">
        <v>130</v>
      </c>
      <c r="X23">
        <v>150</v>
      </c>
      <c r="Y23">
        <v>24</v>
      </c>
      <c r="Z23">
        <v>0</v>
      </c>
      <c r="AA23">
        <v>2</v>
      </c>
      <c r="AB23">
        <v>0</v>
      </c>
      <c r="AC23">
        <v>130</v>
      </c>
      <c r="AD23">
        <v>0</v>
      </c>
      <c r="AE23">
        <v>0</v>
      </c>
      <c r="AF23">
        <v>92</v>
      </c>
      <c r="AG23">
        <v>14</v>
      </c>
      <c r="AH23">
        <v>106</v>
      </c>
      <c r="AI23" s="19">
        <v>37746</v>
      </c>
      <c r="AJ23" s="19">
        <v>37899</v>
      </c>
      <c r="AK23" s="19">
        <v>37837</v>
      </c>
      <c r="AL23" s="6">
        <v>11</v>
      </c>
      <c r="AM23" s="7" t="s">
        <v>5942</v>
      </c>
    </row>
    <row r="24" spans="1:41" x14ac:dyDescent="0.15">
      <c r="A24" s="1" t="s">
        <v>5958</v>
      </c>
      <c r="B24" s="1" t="s">
        <v>5994</v>
      </c>
      <c r="C24" s="1">
        <v>40188</v>
      </c>
      <c r="D24" s="8">
        <v>42914</v>
      </c>
      <c r="E24" s="8" t="s">
        <v>6356</v>
      </c>
      <c r="F24" s="1" t="s">
        <v>4030</v>
      </c>
      <c r="G24" s="1" t="s">
        <v>4031</v>
      </c>
      <c r="H24" t="s">
        <v>4032</v>
      </c>
      <c r="I24" s="2">
        <v>1</v>
      </c>
      <c r="K24" s="2">
        <v>60</v>
      </c>
      <c r="L24" s="7" t="s">
        <v>3066</v>
      </c>
      <c r="M24" s="3">
        <v>9780822212959</v>
      </c>
      <c r="N24" t="s">
        <v>4033</v>
      </c>
      <c r="O24" t="s">
        <v>4033</v>
      </c>
      <c r="P24" t="s">
        <v>4033</v>
      </c>
      <c r="Q24" s="4">
        <v>6.5</v>
      </c>
      <c r="S24" s="4">
        <v>4.9000000000000004</v>
      </c>
      <c r="T24" s="2" t="s">
        <v>5940</v>
      </c>
      <c r="U24">
        <v>20</v>
      </c>
      <c r="V24">
        <v>0</v>
      </c>
      <c r="W24">
        <v>15</v>
      </c>
      <c r="X24">
        <v>20</v>
      </c>
      <c r="Y24">
        <v>8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7</v>
      </c>
      <c r="AG24">
        <v>0</v>
      </c>
      <c r="AH24">
        <v>7</v>
      </c>
      <c r="AI24" s="19">
        <v>37881</v>
      </c>
      <c r="AJ24" s="19">
        <v>37899</v>
      </c>
      <c r="AK24" s="19">
        <v>37883</v>
      </c>
      <c r="AL24" s="6">
        <v>6.5</v>
      </c>
      <c r="AM24" s="7" t="s">
        <v>5942</v>
      </c>
    </row>
    <row r="25" spans="1:41" x14ac:dyDescent="0.15">
      <c r="A25" s="1" t="s">
        <v>5943</v>
      </c>
      <c r="B25" s="1" t="s">
        <v>6411</v>
      </c>
      <c r="C25" s="1">
        <v>110</v>
      </c>
      <c r="D25" s="8" t="s">
        <v>5945</v>
      </c>
      <c r="F25" s="1" t="s">
        <v>5968</v>
      </c>
      <c r="G25" s="1" t="s">
        <v>4557</v>
      </c>
      <c r="H25" t="s">
        <v>4558</v>
      </c>
      <c r="I25" s="2">
        <v>4</v>
      </c>
      <c r="K25" s="2">
        <v>2</v>
      </c>
      <c r="L25" s="7" t="s">
        <v>111</v>
      </c>
      <c r="M25" s="3">
        <v>9780815332183</v>
      </c>
      <c r="N25" t="s">
        <v>4559</v>
      </c>
      <c r="O25" t="s">
        <v>6422</v>
      </c>
      <c r="P25" t="s">
        <v>6691</v>
      </c>
      <c r="Q25" s="4">
        <v>112</v>
      </c>
      <c r="S25" s="4">
        <v>84</v>
      </c>
      <c r="T25" s="2" t="s">
        <v>5940</v>
      </c>
      <c r="U25">
        <v>175</v>
      </c>
      <c r="V25">
        <v>159</v>
      </c>
      <c r="W25">
        <v>145</v>
      </c>
      <c r="X25">
        <v>199</v>
      </c>
      <c r="Y25">
        <v>49</v>
      </c>
      <c r="Z25">
        <v>0</v>
      </c>
      <c r="AA25">
        <v>2</v>
      </c>
      <c r="AB25">
        <v>0</v>
      </c>
      <c r="AC25">
        <v>143</v>
      </c>
      <c r="AD25">
        <v>43</v>
      </c>
      <c r="AE25">
        <v>35</v>
      </c>
      <c r="AF25">
        <v>53</v>
      </c>
      <c r="AG25">
        <v>50</v>
      </c>
      <c r="AH25">
        <v>103</v>
      </c>
      <c r="AI25" s="19">
        <v>37740</v>
      </c>
      <c r="AJ25" s="19">
        <v>37899</v>
      </c>
      <c r="AK25" s="19">
        <v>37894</v>
      </c>
      <c r="AL25" s="6" t="s">
        <v>4560</v>
      </c>
      <c r="AM25" s="7" t="s">
        <v>5942</v>
      </c>
    </row>
    <row r="26" spans="1:41" x14ac:dyDescent="0.15">
      <c r="A26" s="1" t="s">
        <v>5943</v>
      </c>
      <c r="B26" s="1" t="s">
        <v>6411</v>
      </c>
      <c r="C26" s="1">
        <v>110</v>
      </c>
      <c r="D26" s="8" t="s">
        <v>5945</v>
      </c>
      <c r="F26" s="1" t="s">
        <v>5968</v>
      </c>
      <c r="G26" s="1" t="s">
        <v>4557</v>
      </c>
      <c r="H26" t="s">
        <v>3544</v>
      </c>
      <c r="I26" s="2">
        <v>4</v>
      </c>
      <c r="K26" s="2">
        <v>2</v>
      </c>
      <c r="L26" s="7" t="s">
        <v>112</v>
      </c>
      <c r="M26" s="3">
        <v>9780815335771</v>
      </c>
      <c r="N26" t="s">
        <v>4559</v>
      </c>
      <c r="O26" t="s">
        <v>6422</v>
      </c>
      <c r="P26" t="s">
        <v>6422</v>
      </c>
      <c r="Q26" s="4">
        <v>38.35</v>
      </c>
      <c r="S26" s="4">
        <v>28.8</v>
      </c>
      <c r="T26" s="2" t="s">
        <v>5951</v>
      </c>
      <c r="U26">
        <v>175</v>
      </c>
      <c r="V26">
        <v>159</v>
      </c>
      <c r="W26">
        <v>30</v>
      </c>
      <c r="X26">
        <v>199</v>
      </c>
      <c r="Y26">
        <v>9</v>
      </c>
      <c r="Z26">
        <v>0</v>
      </c>
      <c r="AA26">
        <v>6</v>
      </c>
      <c r="AB26">
        <v>0</v>
      </c>
      <c r="AC26">
        <v>29</v>
      </c>
      <c r="AD26">
        <v>10</v>
      </c>
      <c r="AE26">
        <v>6</v>
      </c>
      <c r="AF26">
        <v>5</v>
      </c>
      <c r="AG26">
        <v>13</v>
      </c>
      <c r="AH26">
        <v>18</v>
      </c>
      <c r="AI26" s="19">
        <v>37740</v>
      </c>
      <c r="AJ26" s="19">
        <v>37980</v>
      </c>
      <c r="AK26" s="19">
        <v>37930</v>
      </c>
      <c r="AL26" s="6" t="s">
        <v>6489</v>
      </c>
      <c r="AM26" s="7" t="s">
        <v>5942</v>
      </c>
    </row>
    <row r="27" spans="1:41" x14ac:dyDescent="0.15">
      <c r="A27" s="1" t="s">
        <v>5943</v>
      </c>
      <c r="B27" s="1" t="s">
        <v>6411</v>
      </c>
      <c r="C27" s="1">
        <v>136</v>
      </c>
      <c r="D27" s="8" t="s">
        <v>5945</v>
      </c>
      <c r="F27" s="1" t="s">
        <v>6218</v>
      </c>
      <c r="G27" s="1" t="s">
        <v>5440</v>
      </c>
      <c r="H27" t="s">
        <v>5441</v>
      </c>
      <c r="I27" s="2">
        <v>3</v>
      </c>
      <c r="K27" s="2">
        <v>3</v>
      </c>
      <c r="L27" s="7" t="s">
        <v>117</v>
      </c>
      <c r="M27" s="3">
        <v>9780763702380</v>
      </c>
      <c r="N27" t="s">
        <v>6892</v>
      </c>
      <c r="O27" t="s">
        <v>6892</v>
      </c>
      <c r="P27" t="s">
        <v>6892</v>
      </c>
      <c r="Q27" s="4">
        <v>53.35</v>
      </c>
      <c r="S27" s="4">
        <v>40.049999999999997</v>
      </c>
      <c r="T27" s="2" t="s">
        <v>5951</v>
      </c>
      <c r="U27">
        <v>300</v>
      </c>
      <c r="V27">
        <v>340</v>
      </c>
      <c r="W27">
        <v>70</v>
      </c>
      <c r="X27">
        <v>300</v>
      </c>
      <c r="Y27">
        <v>1</v>
      </c>
      <c r="Z27">
        <v>0</v>
      </c>
      <c r="AA27">
        <v>0</v>
      </c>
      <c r="AB27">
        <v>0</v>
      </c>
      <c r="AC27">
        <v>50</v>
      </c>
      <c r="AD27">
        <v>2</v>
      </c>
      <c r="AE27">
        <v>8</v>
      </c>
      <c r="AF27">
        <v>76</v>
      </c>
      <c r="AG27">
        <v>2</v>
      </c>
      <c r="AH27">
        <v>78</v>
      </c>
      <c r="AI27" s="19">
        <v>37760</v>
      </c>
      <c r="AJ27" s="19">
        <v>37899</v>
      </c>
      <c r="AK27" s="19">
        <v>37895</v>
      </c>
      <c r="AL27" s="6" t="s">
        <v>4618</v>
      </c>
      <c r="AM27" s="7" t="s">
        <v>5942</v>
      </c>
    </row>
    <row r="28" spans="1:41" x14ac:dyDescent="0.15">
      <c r="A28" s="1" t="s">
        <v>5943</v>
      </c>
      <c r="B28" s="1" t="s">
        <v>6217</v>
      </c>
      <c r="C28" s="1">
        <v>30</v>
      </c>
      <c r="D28" s="8" t="s">
        <v>5945</v>
      </c>
      <c r="F28" s="1" t="s">
        <v>5968</v>
      </c>
      <c r="G28" s="1" t="s">
        <v>5440</v>
      </c>
      <c r="H28" t="s">
        <v>3463</v>
      </c>
      <c r="K28" s="2">
        <v>1</v>
      </c>
      <c r="L28" s="7" t="s">
        <v>130</v>
      </c>
      <c r="M28" s="3">
        <v>9780763715762</v>
      </c>
      <c r="N28" t="s">
        <v>6892</v>
      </c>
      <c r="O28" t="s">
        <v>6892</v>
      </c>
      <c r="P28" t="s">
        <v>6892</v>
      </c>
      <c r="Q28" s="4">
        <v>16</v>
      </c>
      <c r="S28" s="4">
        <v>12</v>
      </c>
      <c r="T28" s="2" t="s">
        <v>5940</v>
      </c>
      <c r="U28">
        <v>100</v>
      </c>
      <c r="V28">
        <v>148</v>
      </c>
      <c r="W28">
        <v>100</v>
      </c>
      <c r="X28">
        <v>100</v>
      </c>
      <c r="Y28">
        <v>1</v>
      </c>
      <c r="Z28">
        <v>0</v>
      </c>
      <c r="AA28">
        <v>0</v>
      </c>
      <c r="AB28">
        <v>0</v>
      </c>
      <c r="AC28">
        <v>89</v>
      </c>
      <c r="AD28">
        <v>0</v>
      </c>
      <c r="AE28">
        <v>2</v>
      </c>
      <c r="AF28">
        <v>49</v>
      </c>
      <c r="AG28">
        <v>67</v>
      </c>
      <c r="AH28">
        <v>116</v>
      </c>
      <c r="AI28" s="19">
        <v>37769</v>
      </c>
      <c r="AJ28" s="19">
        <v>37899</v>
      </c>
      <c r="AK28" s="19">
        <v>37880</v>
      </c>
      <c r="AL28" s="6" t="s">
        <v>3464</v>
      </c>
      <c r="AM28" s="7" t="s">
        <v>5942</v>
      </c>
    </row>
    <row r="29" spans="1:41" x14ac:dyDescent="0.15">
      <c r="A29" s="1" t="s">
        <v>5943</v>
      </c>
      <c r="B29" s="1" t="s">
        <v>6217</v>
      </c>
      <c r="C29" s="1">
        <v>30</v>
      </c>
      <c r="D29" s="8" t="s">
        <v>5945</v>
      </c>
      <c r="F29" s="1" t="s">
        <v>5968</v>
      </c>
      <c r="G29" s="1" t="s">
        <v>5440</v>
      </c>
      <c r="H29" t="s">
        <v>4099</v>
      </c>
      <c r="K29" s="2">
        <v>3</v>
      </c>
      <c r="L29" s="7" t="s">
        <v>129</v>
      </c>
      <c r="M29" s="3">
        <v>9780763714307</v>
      </c>
      <c r="N29" t="s">
        <v>5142</v>
      </c>
      <c r="O29" t="s">
        <v>6892</v>
      </c>
      <c r="P29" t="s">
        <v>6892</v>
      </c>
      <c r="Q29" s="4">
        <v>82.7</v>
      </c>
      <c r="S29" s="4">
        <v>62.05</v>
      </c>
      <c r="T29" s="2" t="s">
        <v>5940</v>
      </c>
      <c r="U29">
        <v>115</v>
      </c>
      <c r="V29">
        <v>148</v>
      </c>
      <c r="W29">
        <v>115</v>
      </c>
      <c r="X29">
        <v>115</v>
      </c>
      <c r="Y29">
        <v>1</v>
      </c>
      <c r="Z29">
        <v>0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110</v>
      </c>
      <c r="AG29">
        <v>7</v>
      </c>
      <c r="AH29">
        <v>117</v>
      </c>
      <c r="AI29" s="19">
        <v>37769</v>
      </c>
      <c r="AJ29" s="19">
        <v>37899</v>
      </c>
      <c r="AK29" s="19">
        <v>37880</v>
      </c>
      <c r="AL29" s="6" t="s">
        <v>4100</v>
      </c>
      <c r="AM29" s="7" t="s">
        <v>5942</v>
      </c>
      <c r="AN29" s="7" t="s">
        <v>6113</v>
      </c>
      <c r="AO29" t="s">
        <v>7228</v>
      </c>
    </row>
    <row r="30" spans="1:41" x14ac:dyDescent="0.15">
      <c r="A30" s="1" t="s">
        <v>5943</v>
      </c>
      <c r="B30" s="1" t="s">
        <v>5953</v>
      </c>
      <c r="C30" s="1">
        <v>21</v>
      </c>
      <c r="D30" s="8" t="s">
        <v>5945</v>
      </c>
      <c r="F30" s="1" t="s">
        <v>5954</v>
      </c>
      <c r="G30" s="1" t="s">
        <v>5955</v>
      </c>
      <c r="H30" t="s">
        <v>5956</v>
      </c>
      <c r="K30" s="2">
        <v>1</v>
      </c>
      <c r="L30" s="7" t="s">
        <v>890</v>
      </c>
      <c r="M30" s="3">
        <v>9780140447880</v>
      </c>
      <c r="N30" t="s">
        <v>5957</v>
      </c>
      <c r="O30" t="s">
        <v>5957</v>
      </c>
      <c r="P30" t="s">
        <v>5957</v>
      </c>
      <c r="Q30" s="4">
        <v>10</v>
      </c>
      <c r="R30" s="5">
        <v>0.1</v>
      </c>
      <c r="S30" s="4">
        <v>7.5</v>
      </c>
      <c r="T30" s="2" t="s">
        <v>5940</v>
      </c>
      <c r="U30">
        <v>150</v>
      </c>
      <c r="V30">
        <v>97</v>
      </c>
      <c r="W30">
        <v>118</v>
      </c>
      <c r="X30">
        <v>150</v>
      </c>
      <c r="Y30">
        <v>2</v>
      </c>
      <c r="Z30">
        <v>0</v>
      </c>
      <c r="AA30">
        <v>26</v>
      </c>
      <c r="AB30">
        <v>0</v>
      </c>
      <c r="AC30">
        <v>105</v>
      </c>
      <c r="AD30">
        <v>105</v>
      </c>
      <c r="AE30">
        <v>55</v>
      </c>
      <c r="AF30">
        <v>20</v>
      </c>
      <c r="AG30">
        <v>76</v>
      </c>
      <c r="AH30">
        <v>96</v>
      </c>
      <c r="AI30" s="19">
        <v>37746</v>
      </c>
      <c r="AJ30" s="19">
        <v>37899</v>
      </c>
      <c r="AK30" s="19">
        <v>37915</v>
      </c>
      <c r="AL30" s="6">
        <v>10</v>
      </c>
      <c r="AM30" s="7" t="s">
        <v>5942</v>
      </c>
    </row>
    <row r="31" spans="1:41" x14ac:dyDescent="0.15">
      <c r="A31" s="1" t="s">
        <v>5943</v>
      </c>
      <c r="B31" s="1" t="s">
        <v>7152</v>
      </c>
      <c r="C31" s="1" t="s">
        <v>3152</v>
      </c>
      <c r="D31" s="8" t="s">
        <v>6073</v>
      </c>
      <c r="F31" s="1" t="s">
        <v>7456</v>
      </c>
      <c r="G31" s="1" t="s">
        <v>6965</v>
      </c>
      <c r="H31" t="s">
        <v>3153</v>
      </c>
      <c r="K31" s="2">
        <v>85</v>
      </c>
      <c r="L31" s="7" t="s">
        <v>1431</v>
      </c>
      <c r="M31" s="3">
        <v>9780471888390</v>
      </c>
      <c r="N31" t="s">
        <v>6570</v>
      </c>
      <c r="O31" t="s">
        <v>6570</v>
      </c>
      <c r="P31" t="s">
        <v>6570</v>
      </c>
      <c r="Q31" s="4">
        <v>113.35</v>
      </c>
      <c r="S31" s="4">
        <v>85.05</v>
      </c>
      <c r="T31" s="2" t="s">
        <v>5940</v>
      </c>
      <c r="U31">
        <v>35</v>
      </c>
      <c r="V31">
        <v>32</v>
      </c>
      <c r="W31">
        <v>4</v>
      </c>
      <c r="X31">
        <v>35</v>
      </c>
      <c r="Y31">
        <v>-1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1</v>
      </c>
      <c r="AH31">
        <v>3</v>
      </c>
      <c r="AI31" s="19">
        <v>37784</v>
      </c>
      <c r="AJ31" s="19">
        <v>37899</v>
      </c>
      <c r="AK31" s="19">
        <v>37837</v>
      </c>
      <c r="AL31" s="6" t="s">
        <v>7119</v>
      </c>
      <c r="AM31" s="7" t="s">
        <v>5942</v>
      </c>
    </row>
    <row r="32" spans="1:41" x14ac:dyDescent="0.15">
      <c r="A32" s="1" t="s">
        <v>5943</v>
      </c>
      <c r="B32" s="1" t="s">
        <v>6044</v>
      </c>
      <c r="C32" s="1">
        <v>11</v>
      </c>
      <c r="D32" s="8" t="s">
        <v>5945</v>
      </c>
      <c r="F32" s="1" t="s">
        <v>6046</v>
      </c>
      <c r="G32" s="1" t="s">
        <v>6965</v>
      </c>
      <c r="H32" t="s">
        <v>3693</v>
      </c>
      <c r="I32" s="2">
        <v>2</v>
      </c>
      <c r="K32" s="2">
        <v>84</v>
      </c>
      <c r="L32" s="7" t="s">
        <v>1287</v>
      </c>
      <c r="M32" s="3">
        <v>9780531056332</v>
      </c>
      <c r="N32" t="s">
        <v>3694</v>
      </c>
      <c r="O32" t="s">
        <v>3694</v>
      </c>
      <c r="P32" t="s">
        <v>3694</v>
      </c>
      <c r="Q32" s="4">
        <v>19.95</v>
      </c>
      <c r="R32" s="5">
        <v>0.1</v>
      </c>
      <c r="S32" s="4">
        <v>15</v>
      </c>
      <c r="T32" s="2" t="s">
        <v>5940</v>
      </c>
      <c r="U32">
        <v>340</v>
      </c>
      <c r="V32">
        <v>265</v>
      </c>
      <c r="W32">
        <v>329</v>
      </c>
      <c r="X32">
        <v>365</v>
      </c>
      <c r="Y32">
        <v>84</v>
      </c>
      <c r="Z32">
        <v>0</v>
      </c>
      <c r="AA32">
        <v>24</v>
      </c>
      <c r="AB32">
        <v>0</v>
      </c>
      <c r="AC32">
        <v>300</v>
      </c>
      <c r="AD32">
        <v>44</v>
      </c>
      <c r="AE32">
        <v>8</v>
      </c>
      <c r="AF32">
        <v>73</v>
      </c>
      <c r="AG32">
        <v>153</v>
      </c>
      <c r="AH32">
        <v>226</v>
      </c>
      <c r="AI32" s="19">
        <v>37777</v>
      </c>
      <c r="AJ32" s="19">
        <v>37899</v>
      </c>
      <c r="AK32" s="19">
        <v>37862</v>
      </c>
      <c r="AL32" s="6">
        <v>19.95</v>
      </c>
      <c r="AM32" s="7" t="s">
        <v>5942</v>
      </c>
    </row>
    <row r="33" spans="1:41" x14ac:dyDescent="0.15">
      <c r="A33" s="1" t="s">
        <v>5943</v>
      </c>
      <c r="B33" s="1" t="s">
        <v>4609</v>
      </c>
      <c r="C33" s="1">
        <v>110</v>
      </c>
      <c r="D33" s="8" t="s">
        <v>5945</v>
      </c>
      <c r="F33" s="1" t="s">
        <v>4610</v>
      </c>
      <c r="G33" s="1" t="s">
        <v>2313</v>
      </c>
      <c r="H33" t="s">
        <v>2314</v>
      </c>
      <c r="K33" s="2">
        <v>95</v>
      </c>
      <c r="L33" s="7" t="s">
        <v>563</v>
      </c>
      <c r="M33" s="3">
        <v>9780312111274</v>
      </c>
      <c r="N33" t="s">
        <v>6287</v>
      </c>
      <c r="O33" t="s">
        <v>5977</v>
      </c>
      <c r="P33" t="s">
        <v>5977</v>
      </c>
      <c r="Q33" s="4">
        <v>14</v>
      </c>
      <c r="S33" s="4">
        <v>10.5</v>
      </c>
      <c r="T33" s="2" t="s">
        <v>5940</v>
      </c>
      <c r="U33">
        <v>65</v>
      </c>
      <c r="V33">
        <v>70</v>
      </c>
      <c r="W33">
        <v>65</v>
      </c>
      <c r="X33">
        <v>65</v>
      </c>
      <c r="Y33">
        <v>23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27</v>
      </c>
      <c r="AG33">
        <v>21</v>
      </c>
      <c r="AH33">
        <v>48</v>
      </c>
      <c r="AI33" s="19">
        <v>37799</v>
      </c>
      <c r="AJ33" s="19">
        <v>37899</v>
      </c>
      <c r="AK33" s="19">
        <v>37837</v>
      </c>
      <c r="AL33" s="6" t="s">
        <v>6288</v>
      </c>
      <c r="AM33" s="7" t="s">
        <v>5942</v>
      </c>
    </row>
    <row r="34" spans="1:41" x14ac:dyDescent="0.15">
      <c r="A34" s="1" t="s">
        <v>5943</v>
      </c>
      <c r="B34" s="1" t="s">
        <v>6451</v>
      </c>
      <c r="C34" s="1" t="s">
        <v>6263</v>
      </c>
      <c r="D34" s="8" t="s">
        <v>5945</v>
      </c>
      <c r="F34" s="1" t="s">
        <v>6452</v>
      </c>
      <c r="G34" s="1" t="s">
        <v>3577</v>
      </c>
      <c r="H34" t="s">
        <v>3578</v>
      </c>
      <c r="K34" s="2">
        <v>0</v>
      </c>
      <c r="L34" s="7" t="s">
        <v>777</v>
      </c>
      <c r="M34" s="3">
        <v>9780300058598</v>
      </c>
      <c r="N34" t="s">
        <v>4596</v>
      </c>
      <c r="O34" t="s">
        <v>4596</v>
      </c>
      <c r="P34" t="s">
        <v>6016</v>
      </c>
      <c r="Q34" s="4">
        <v>80</v>
      </c>
      <c r="S34" s="4">
        <v>60</v>
      </c>
      <c r="T34" s="2" t="s">
        <v>5951</v>
      </c>
      <c r="U34">
        <v>20</v>
      </c>
      <c r="V34">
        <v>52</v>
      </c>
      <c r="W34">
        <v>20</v>
      </c>
      <c r="X34">
        <v>20</v>
      </c>
      <c r="Y34">
        <v>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6</v>
      </c>
      <c r="AG34">
        <v>0</v>
      </c>
      <c r="AH34">
        <v>6</v>
      </c>
      <c r="AI34" s="19">
        <v>37901</v>
      </c>
      <c r="AJ34" s="19">
        <v>37899</v>
      </c>
      <c r="AK34" s="19">
        <v>37904</v>
      </c>
      <c r="AL34" s="6" t="s">
        <v>4807</v>
      </c>
      <c r="AM34" s="7" t="s">
        <v>5942</v>
      </c>
    </row>
    <row r="35" spans="1:41" x14ac:dyDescent="0.15">
      <c r="A35" s="1" t="s">
        <v>5943</v>
      </c>
      <c r="B35" s="1" t="s">
        <v>6451</v>
      </c>
      <c r="C35" s="1" t="s">
        <v>6263</v>
      </c>
      <c r="D35" s="8" t="s">
        <v>5945</v>
      </c>
      <c r="F35" s="1" t="s">
        <v>6452</v>
      </c>
      <c r="G35" s="1" t="s">
        <v>3577</v>
      </c>
      <c r="H35" t="s">
        <v>4321</v>
      </c>
      <c r="K35" s="2">
        <v>0</v>
      </c>
      <c r="L35" s="7" t="s">
        <v>778</v>
      </c>
      <c r="M35" s="3">
        <v>9780300058543</v>
      </c>
      <c r="N35" t="s">
        <v>4596</v>
      </c>
      <c r="O35" t="s">
        <v>6016</v>
      </c>
      <c r="P35" t="s">
        <v>6016</v>
      </c>
      <c r="Q35" s="4">
        <v>58.7</v>
      </c>
      <c r="S35" s="4">
        <v>44.05</v>
      </c>
      <c r="T35" s="2" t="s">
        <v>5940</v>
      </c>
      <c r="U35">
        <v>20</v>
      </c>
      <c r="V35">
        <v>52</v>
      </c>
      <c r="W35">
        <v>20</v>
      </c>
      <c r="X35">
        <v>20</v>
      </c>
      <c r="Y35">
        <v>7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43</v>
      </c>
      <c r="AG35">
        <v>3</v>
      </c>
      <c r="AH35">
        <v>46</v>
      </c>
      <c r="AI35" s="19">
        <v>37762</v>
      </c>
      <c r="AJ35" s="19">
        <v>37980</v>
      </c>
      <c r="AK35" s="19">
        <v>37900</v>
      </c>
      <c r="AL35" s="6" t="s">
        <v>4322</v>
      </c>
      <c r="AM35" s="7" t="s">
        <v>5942</v>
      </c>
    </row>
    <row r="36" spans="1:41" x14ac:dyDescent="0.15">
      <c r="A36" s="1" t="s">
        <v>5943</v>
      </c>
      <c r="B36" s="1" t="s">
        <v>6025</v>
      </c>
      <c r="C36" s="1">
        <v>239</v>
      </c>
      <c r="D36" s="8" t="s">
        <v>5945</v>
      </c>
      <c r="F36" s="1" t="s">
        <v>2870</v>
      </c>
      <c r="G36" s="1" t="s">
        <v>2893</v>
      </c>
      <c r="H36" t="s">
        <v>2894</v>
      </c>
      <c r="K36" s="2">
        <v>1</v>
      </c>
      <c r="L36" s="7" t="s">
        <v>1248</v>
      </c>
      <c r="M36" s="3">
        <v>9780471498582</v>
      </c>
      <c r="N36" t="s">
        <v>6570</v>
      </c>
      <c r="O36" t="s">
        <v>6570</v>
      </c>
      <c r="P36" t="s">
        <v>6570</v>
      </c>
      <c r="Q36" s="4">
        <v>74.7</v>
      </c>
      <c r="S36" s="4">
        <v>56.05</v>
      </c>
      <c r="T36" s="2" t="s">
        <v>5940</v>
      </c>
      <c r="U36">
        <v>10</v>
      </c>
      <c r="V36">
        <v>42</v>
      </c>
      <c r="W36">
        <v>9</v>
      </c>
      <c r="X36">
        <v>10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</v>
      </c>
      <c r="AG36">
        <v>0</v>
      </c>
      <c r="AH36">
        <v>2</v>
      </c>
      <c r="AI36" s="19">
        <v>37777</v>
      </c>
      <c r="AJ36" s="19">
        <v>37899</v>
      </c>
      <c r="AK36" s="19">
        <v>37873</v>
      </c>
      <c r="AL36" s="6" t="s">
        <v>2895</v>
      </c>
      <c r="AM36" s="7" t="s">
        <v>5942</v>
      </c>
      <c r="AO36" t="s">
        <v>2896</v>
      </c>
    </row>
    <row r="37" spans="1:41" x14ac:dyDescent="0.15">
      <c r="A37" s="1" t="s">
        <v>5943</v>
      </c>
      <c r="B37" s="1" t="s">
        <v>6629</v>
      </c>
      <c r="C37" s="1">
        <v>110</v>
      </c>
      <c r="D37" s="8" t="s">
        <v>5945</v>
      </c>
      <c r="F37" s="1" t="s">
        <v>6630</v>
      </c>
      <c r="G37" s="1" t="s">
        <v>1887</v>
      </c>
      <c r="H37" t="s">
        <v>1888</v>
      </c>
      <c r="K37" s="2">
        <v>3</v>
      </c>
      <c r="L37" s="7" t="s">
        <v>868</v>
      </c>
      <c r="M37" s="3">
        <v>9780465001767</v>
      </c>
      <c r="N37" t="s">
        <v>7009</v>
      </c>
      <c r="O37" t="s">
        <v>6332</v>
      </c>
      <c r="P37" t="s">
        <v>6332</v>
      </c>
      <c r="Q37" s="4">
        <v>25</v>
      </c>
      <c r="R37" s="5">
        <v>0.1</v>
      </c>
      <c r="S37" s="4">
        <v>18.75</v>
      </c>
      <c r="T37" s="2" t="s">
        <v>5940</v>
      </c>
      <c r="U37">
        <v>50</v>
      </c>
      <c r="V37">
        <v>30</v>
      </c>
      <c r="W37">
        <v>42</v>
      </c>
      <c r="X37">
        <v>50</v>
      </c>
      <c r="Y37">
        <v>20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22</v>
      </c>
      <c r="AG37">
        <v>0</v>
      </c>
      <c r="AH37">
        <v>22</v>
      </c>
      <c r="AI37" s="19">
        <v>37838</v>
      </c>
      <c r="AJ37" s="19">
        <v>37899</v>
      </c>
      <c r="AK37" s="19">
        <v>37845</v>
      </c>
      <c r="AL37" s="6">
        <v>25</v>
      </c>
      <c r="AM37" s="7" t="s">
        <v>5942</v>
      </c>
    </row>
    <row r="38" spans="1:41" x14ac:dyDescent="0.15">
      <c r="A38" s="1" t="s">
        <v>5943</v>
      </c>
      <c r="B38" s="1" t="s">
        <v>6032</v>
      </c>
      <c r="C38" s="1">
        <v>110</v>
      </c>
      <c r="D38" s="8" t="s">
        <v>5945</v>
      </c>
      <c r="F38" s="1" t="s">
        <v>6033</v>
      </c>
      <c r="G38" s="1" t="s">
        <v>3195</v>
      </c>
      <c r="H38" t="s">
        <v>3196</v>
      </c>
      <c r="K38" s="2">
        <v>94</v>
      </c>
      <c r="L38" s="7" t="s">
        <v>857</v>
      </c>
      <c r="M38" s="3">
        <v>9780452274426</v>
      </c>
      <c r="N38" t="s">
        <v>6023</v>
      </c>
      <c r="O38" t="s">
        <v>5957</v>
      </c>
      <c r="P38" t="s">
        <v>5957</v>
      </c>
      <c r="Q38" s="4">
        <v>14</v>
      </c>
      <c r="R38" s="5">
        <v>0.1</v>
      </c>
      <c r="S38" s="4">
        <v>10.5</v>
      </c>
      <c r="T38" s="2" t="s">
        <v>5940</v>
      </c>
      <c r="U38">
        <v>25</v>
      </c>
      <c r="V38">
        <v>25</v>
      </c>
      <c r="W38">
        <v>23</v>
      </c>
      <c r="X38">
        <v>25</v>
      </c>
      <c r="Y38">
        <v>6</v>
      </c>
      <c r="Z38">
        <v>0</v>
      </c>
      <c r="AA38">
        <v>3</v>
      </c>
      <c r="AB38">
        <v>0</v>
      </c>
      <c r="AC38">
        <v>0</v>
      </c>
      <c r="AD38">
        <v>0</v>
      </c>
      <c r="AE38">
        <v>0</v>
      </c>
      <c r="AF38">
        <v>8</v>
      </c>
      <c r="AG38">
        <v>15</v>
      </c>
      <c r="AH38">
        <v>23</v>
      </c>
      <c r="AI38" s="19">
        <v>37768</v>
      </c>
      <c r="AJ38" s="19">
        <v>37899</v>
      </c>
      <c r="AK38" s="19">
        <v>37837</v>
      </c>
      <c r="AL38" s="6">
        <v>14</v>
      </c>
      <c r="AM38" s="7" t="s">
        <v>5942</v>
      </c>
    </row>
    <row r="39" spans="1:41" x14ac:dyDescent="0.15">
      <c r="A39" s="1" t="s">
        <v>5943</v>
      </c>
      <c r="B39" s="1" t="s">
        <v>6044</v>
      </c>
      <c r="C39" s="1" t="s">
        <v>6964</v>
      </c>
      <c r="D39" s="8" t="s">
        <v>5945</v>
      </c>
      <c r="F39" s="1" t="s">
        <v>5724</v>
      </c>
      <c r="G39" s="1" t="s">
        <v>5725</v>
      </c>
      <c r="H39" t="s">
        <v>5726</v>
      </c>
      <c r="I39" s="2">
        <v>8</v>
      </c>
      <c r="K39" s="2">
        <v>97</v>
      </c>
      <c r="L39" s="7" t="s">
        <v>1344</v>
      </c>
      <c r="M39" s="3">
        <v>9780140268317</v>
      </c>
      <c r="N39" t="s">
        <v>5957</v>
      </c>
      <c r="O39" t="s">
        <v>5957</v>
      </c>
      <c r="P39" t="s">
        <v>5957</v>
      </c>
      <c r="Q39" s="4">
        <v>17</v>
      </c>
      <c r="R39" s="5">
        <v>0.1</v>
      </c>
      <c r="S39" s="4">
        <v>12.75</v>
      </c>
      <c r="T39" s="2" t="s">
        <v>5940</v>
      </c>
      <c r="U39">
        <v>150</v>
      </c>
      <c r="V39">
        <v>134</v>
      </c>
      <c r="W39">
        <v>115</v>
      </c>
      <c r="X39">
        <v>150</v>
      </c>
      <c r="Y39">
        <v>3</v>
      </c>
      <c r="Z39">
        <v>0</v>
      </c>
      <c r="AA39">
        <v>27</v>
      </c>
      <c r="AB39">
        <v>2</v>
      </c>
      <c r="AC39">
        <v>0</v>
      </c>
      <c r="AD39">
        <v>0</v>
      </c>
      <c r="AE39">
        <v>0</v>
      </c>
      <c r="AF39">
        <v>12</v>
      </c>
      <c r="AG39">
        <v>97</v>
      </c>
      <c r="AH39">
        <v>109</v>
      </c>
      <c r="AI39" s="19">
        <v>37740</v>
      </c>
      <c r="AJ39" s="19">
        <v>37980</v>
      </c>
      <c r="AK39" s="19">
        <v>37930</v>
      </c>
      <c r="AL39" s="6">
        <v>17</v>
      </c>
      <c r="AM39" s="7" t="s">
        <v>5942</v>
      </c>
    </row>
    <row r="40" spans="1:41" x14ac:dyDescent="0.15">
      <c r="A40" s="1" t="s">
        <v>5958</v>
      </c>
      <c r="B40" s="1" t="s">
        <v>5959</v>
      </c>
      <c r="C40" s="1">
        <v>40464</v>
      </c>
      <c r="D40" s="8">
        <v>42765</v>
      </c>
      <c r="E40" s="8" t="s">
        <v>5960</v>
      </c>
      <c r="F40" s="1" t="s">
        <v>5961</v>
      </c>
      <c r="G40" s="1" t="s">
        <v>5962</v>
      </c>
      <c r="H40" t="s">
        <v>5963</v>
      </c>
      <c r="I40" s="2">
        <v>4</v>
      </c>
      <c r="K40" s="2">
        <v>1</v>
      </c>
      <c r="L40" s="7" t="s">
        <v>3024</v>
      </c>
      <c r="M40" s="3">
        <v>9780781725255</v>
      </c>
      <c r="N40" t="s">
        <v>5964</v>
      </c>
      <c r="O40" t="s">
        <v>5964</v>
      </c>
      <c r="P40" t="s">
        <v>5964</v>
      </c>
      <c r="Q40" s="4">
        <v>53.3</v>
      </c>
      <c r="S40" s="4">
        <v>40</v>
      </c>
      <c r="T40" s="2" t="s">
        <v>5940</v>
      </c>
      <c r="U40">
        <v>20</v>
      </c>
      <c r="V40">
        <v>0</v>
      </c>
      <c r="W40">
        <v>17</v>
      </c>
      <c r="X40">
        <v>20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5</v>
      </c>
      <c r="AG40">
        <v>0</v>
      </c>
      <c r="AH40">
        <v>5</v>
      </c>
      <c r="AI40" s="19">
        <v>37879</v>
      </c>
      <c r="AJ40" s="19">
        <v>37899</v>
      </c>
      <c r="AK40" s="19">
        <v>37890</v>
      </c>
      <c r="AL40" s="6" t="s">
        <v>5965</v>
      </c>
      <c r="AM40" s="7" t="s">
        <v>5942</v>
      </c>
      <c r="AO40" t="s">
        <v>5966</v>
      </c>
    </row>
    <row r="41" spans="1:41" x14ac:dyDescent="0.15">
      <c r="A41" s="1" t="s">
        <v>5943</v>
      </c>
      <c r="B41" s="1" t="s">
        <v>6328</v>
      </c>
      <c r="C41" s="1" t="s">
        <v>6176</v>
      </c>
      <c r="D41" s="8" t="s">
        <v>5945</v>
      </c>
      <c r="F41" s="1" t="s">
        <v>5968</v>
      </c>
      <c r="G41" s="1" t="s">
        <v>1859</v>
      </c>
      <c r="H41" t="s">
        <v>1860</v>
      </c>
      <c r="J41" s="2">
        <v>1</v>
      </c>
      <c r="K41" s="2">
        <v>0</v>
      </c>
      <c r="L41" s="7" t="s">
        <v>664</v>
      </c>
      <c r="M41" s="3">
        <v>9781572593022</v>
      </c>
      <c r="N41" t="s">
        <v>5977</v>
      </c>
      <c r="O41" t="s">
        <v>5977</v>
      </c>
      <c r="P41" t="s">
        <v>5977</v>
      </c>
      <c r="Q41" s="4">
        <v>50.7</v>
      </c>
      <c r="S41" s="4">
        <v>38.049999999999997</v>
      </c>
      <c r="T41" s="2" t="s">
        <v>5940</v>
      </c>
      <c r="U41">
        <v>200</v>
      </c>
      <c r="V41">
        <v>162</v>
      </c>
      <c r="W41">
        <v>75</v>
      </c>
      <c r="X41">
        <v>200</v>
      </c>
      <c r="Y41">
        <v>39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78</v>
      </c>
      <c r="AG41">
        <v>15</v>
      </c>
      <c r="AH41">
        <v>93</v>
      </c>
      <c r="AI41" s="19">
        <v>37875</v>
      </c>
      <c r="AJ41" s="19">
        <v>37899</v>
      </c>
      <c r="AK41" s="19">
        <v>37896</v>
      </c>
      <c r="AL41" s="6" t="s">
        <v>1861</v>
      </c>
      <c r="AM41" s="7" t="s">
        <v>5942</v>
      </c>
      <c r="AN41" s="7" t="s">
        <v>1862</v>
      </c>
    </row>
    <row r="42" spans="1:41" x14ac:dyDescent="0.15">
      <c r="A42" s="1" t="s">
        <v>5943</v>
      </c>
      <c r="B42" s="1" t="s">
        <v>6395</v>
      </c>
      <c r="C42" s="1">
        <v>285</v>
      </c>
      <c r="D42" s="8" t="s">
        <v>5945</v>
      </c>
      <c r="F42" s="1" t="s">
        <v>5249</v>
      </c>
      <c r="G42" s="1" t="s">
        <v>2563</v>
      </c>
      <c r="H42" t="s">
        <v>2564</v>
      </c>
      <c r="K42" s="2">
        <v>0</v>
      </c>
      <c r="L42" s="7" t="s">
        <v>1236</v>
      </c>
      <c r="M42" s="3">
        <v>9780198238973</v>
      </c>
      <c r="N42" t="s">
        <v>6138</v>
      </c>
      <c r="O42" t="s">
        <v>6138</v>
      </c>
      <c r="P42" t="s">
        <v>6138</v>
      </c>
      <c r="Q42" s="4">
        <v>0</v>
      </c>
      <c r="S42" s="4">
        <v>0</v>
      </c>
      <c r="T42" s="2" t="s">
        <v>5940</v>
      </c>
      <c r="U42">
        <v>15</v>
      </c>
      <c r="V42">
        <v>10</v>
      </c>
      <c r="W42">
        <v>15</v>
      </c>
      <c r="X42">
        <v>15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s="19">
        <v>37824</v>
      </c>
      <c r="AJ42" s="19">
        <v>37824</v>
      </c>
      <c r="AM42" s="7" t="s">
        <v>5942</v>
      </c>
      <c r="AO42" t="s">
        <v>2565</v>
      </c>
    </row>
    <row r="43" spans="1:41" x14ac:dyDescent="0.15">
      <c r="A43" s="1" t="s">
        <v>5943</v>
      </c>
      <c r="B43" s="1" t="s">
        <v>6037</v>
      </c>
      <c r="C43" s="1" t="s">
        <v>6521</v>
      </c>
      <c r="D43" s="8" t="s">
        <v>5945</v>
      </c>
      <c r="F43" s="1" t="s">
        <v>6522</v>
      </c>
      <c r="G43" s="1" t="s">
        <v>6531</v>
      </c>
      <c r="H43" t="s">
        <v>2873</v>
      </c>
      <c r="I43" s="2">
        <v>4</v>
      </c>
      <c r="K43" s="2">
        <v>3</v>
      </c>
      <c r="L43" s="7" t="s">
        <v>334</v>
      </c>
      <c r="M43" s="3">
        <v>9780072463774</v>
      </c>
      <c r="N43" t="s">
        <v>5993</v>
      </c>
      <c r="O43" t="s">
        <v>5993</v>
      </c>
      <c r="P43" t="s">
        <v>5993</v>
      </c>
      <c r="Q43" s="4">
        <v>61.35</v>
      </c>
      <c r="R43" s="5">
        <v>0.1</v>
      </c>
      <c r="S43" s="4">
        <v>46.05</v>
      </c>
      <c r="T43" s="2" t="s">
        <v>5951</v>
      </c>
      <c r="U43">
        <v>300</v>
      </c>
      <c r="V43">
        <v>107</v>
      </c>
      <c r="W43">
        <v>54</v>
      </c>
      <c r="X43">
        <v>300</v>
      </c>
      <c r="Y43">
        <v>27</v>
      </c>
      <c r="Z43">
        <v>0</v>
      </c>
      <c r="AA43">
        <v>2</v>
      </c>
      <c r="AB43">
        <v>1</v>
      </c>
      <c r="AC43">
        <v>10</v>
      </c>
      <c r="AD43">
        <v>7</v>
      </c>
      <c r="AE43">
        <v>2</v>
      </c>
      <c r="AF43">
        <v>7</v>
      </c>
      <c r="AG43">
        <v>18</v>
      </c>
      <c r="AH43">
        <v>25</v>
      </c>
      <c r="AI43" s="19">
        <v>37747</v>
      </c>
      <c r="AJ43" s="19">
        <v>37899</v>
      </c>
      <c r="AK43" s="19">
        <v>37804</v>
      </c>
      <c r="AL43" s="6" t="s">
        <v>2874</v>
      </c>
      <c r="AM43" s="7" t="s">
        <v>5942</v>
      </c>
    </row>
    <row r="44" spans="1:41" x14ac:dyDescent="0.15">
      <c r="A44" s="1" t="s">
        <v>5943</v>
      </c>
      <c r="B44" s="1" t="s">
        <v>6405</v>
      </c>
      <c r="C44" s="1">
        <v>1</v>
      </c>
      <c r="D44" s="8" t="s">
        <v>6530</v>
      </c>
      <c r="F44" s="1" t="s">
        <v>6531</v>
      </c>
      <c r="G44" s="1" t="s">
        <v>6531</v>
      </c>
      <c r="H44" t="s">
        <v>4511</v>
      </c>
      <c r="K44" s="2">
        <v>2</v>
      </c>
      <c r="L44" s="7" t="s">
        <v>1405</v>
      </c>
      <c r="M44" s="3">
        <v>9780536790705</v>
      </c>
      <c r="N44" t="s">
        <v>5245</v>
      </c>
      <c r="O44" t="s">
        <v>5950</v>
      </c>
      <c r="P44" t="s">
        <v>5950</v>
      </c>
      <c r="Q44" s="4">
        <v>47.85</v>
      </c>
      <c r="S44" s="4">
        <v>35.9</v>
      </c>
      <c r="T44" s="2" t="s">
        <v>5940</v>
      </c>
      <c r="U44">
        <v>50</v>
      </c>
      <c r="V44">
        <v>41</v>
      </c>
      <c r="W44">
        <v>34</v>
      </c>
      <c r="X44">
        <v>50</v>
      </c>
      <c r="Y44">
        <v>7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37</v>
      </c>
      <c r="AG44">
        <v>0</v>
      </c>
      <c r="AH44">
        <v>37</v>
      </c>
      <c r="AI44" s="19">
        <v>37768</v>
      </c>
      <c r="AJ44" s="19">
        <v>37899</v>
      </c>
      <c r="AK44" s="19">
        <v>37903</v>
      </c>
      <c r="AL44" s="6" t="s">
        <v>4512</v>
      </c>
      <c r="AM44" s="7" t="s">
        <v>5942</v>
      </c>
      <c r="AO44" t="s">
        <v>2403</v>
      </c>
    </row>
    <row r="45" spans="1:41" x14ac:dyDescent="0.15">
      <c r="A45" s="1" t="s">
        <v>5943</v>
      </c>
      <c r="B45" s="1" t="s">
        <v>6295</v>
      </c>
      <c r="C45" s="1">
        <v>1</v>
      </c>
      <c r="D45" s="8" t="s">
        <v>6296</v>
      </c>
      <c r="F45" s="1" t="s">
        <v>6297</v>
      </c>
      <c r="G45" s="1" t="s">
        <v>6693</v>
      </c>
      <c r="H45" t="s">
        <v>2223</v>
      </c>
      <c r="K45" s="2">
        <v>90</v>
      </c>
      <c r="L45" s="7" t="s">
        <v>148</v>
      </c>
      <c r="M45" s="3">
        <v>9780131554252</v>
      </c>
      <c r="N45" t="s">
        <v>5950</v>
      </c>
      <c r="O45" t="s">
        <v>5950</v>
      </c>
      <c r="P45" t="s">
        <v>5950</v>
      </c>
      <c r="Q45" s="4">
        <v>44.7</v>
      </c>
      <c r="S45" s="4">
        <v>33.549999999999997</v>
      </c>
      <c r="T45" s="2" t="s">
        <v>5940</v>
      </c>
      <c r="U45">
        <v>140</v>
      </c>
      <c r="V45">
        <v>104</v>
      </c>
      <c r="W45">
        <v>108</v>
      </c>
      <c r="X45">
        <v>140</v>
      </c>
      <c r="Y45">
        <v>52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55</v>
      </c>
      <c r="AG45">
        <v>0</v>
      </c>
      <c r="AH45">
        <v>55</v>
      </c>
      <c r="AI45" s="19">
        <v>37889</v>
      </c>
      <c r="AJ45" s="19">
        <v>37899</v>
      </c>
      <c r="AK45" s="19">
        <v>37897</v>
      </c>
      <c r="AL45" s="6" t="s">
        <v>6265</v>
      </c>
      <c r="AM45" s="7" t="s">
        <v>6133</v>
      </c>
      <c r="AO45" t="s">
        <v>2224</v>
      </c>
    </row>
    <row r="46" spans="1:41" x14ac:dyDescent="0.15">
      <c r="A46" s="1" t="s">
        <v>5943</v>
      </c>
      <c r="B46" s="1" t="s">
        <v>6641</v>
      </c>
      <c r="C46" s="1">
        <v>104</v>
      </c>
      <c r="D46" s="8" t="s">
        <v>5945</v>
      </c>
      <c r="F46" s="1" t="s">
        <v>3147</v>
      </c>
      <c r="G46" s="1" t="s">
        <v>6693</v>
      </c>
      <c r="H46" t="s">
        <v>3148</v>
      </c>
      <c r="I46" s="2">
        <v>3</v>
      </c>
      <c r="K46" s="2">
        <v>1</v>
      </c>
      <c r="L46" s="7" t="s">
        <v>1071</v>
      </c>
      <c r="M46" s="3">
        <v>9780072373356</v>
      </c>
      <c r="N46" t="s">
        <v>5993</v>
      </c>
      <c r="O46" t="s">
        <v>5993</v>
      </c>
      <c r="P46" t="s">
        <v>5993</v>
      </c>
      <c r="Q46" s="4">
        <v>133.35</v>
      </c>
      <c r="S46" s="4">
        <v>100.05</v>
      </c>
      <c r="T46" s="2" t="s">
        <v>5940</v>
      </c>
      <c r="U46">
        <v>45</v>
      </c>
      <c r="V46">
        <v>36</v>
      </c>
      <c r="W46">
        <v>40</v>
      </c>
      <c r="X46">
        <v>45</v>
      </c>
      <c r="Y46">
        <v>17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23</v>
      </c>
      <c r="AG46">
        <v>0</v>
      </c>
      <c r="AH46">
        <v>23</v>
      </c>
      <c r="AI46" s="19">
        <v>37876</v>
      </c>
      <c r="AJ46" s="19">
        <v>37899</v>
      </c>
      <c r="AK46" s="19">
        <v>37887</v>
      </c>
      <c r="AL46" s="6" t="s">
        <v>3149</v>
      </c>
      <c r="AM46" s="7" t="s">
        <v>5942</v>
      </c>
    </row>
    <row r="47" spans="1:41" x14ac:dyDescent="0.15">
      <c r="A47" s="1" t="s">
        <v>5943</v>
      </c>
      <c r="B47" s="1" t="s">
        <v>6390</v>
      </c>
      <c r="C47" s="1">
        <v>200</v>
      </c>
      <c r="D47" s="8" t="s">
        <v>5945</v>
      </c>
      <c r="F47" s="1" t="s">
        <v>6588</v>
      </c>
      <c r="G47" s="1" t="s">
        <v>6693</v>
      </c>
      <c r="H47" t="s">
        <v>6694</v>
      </c>
      <c r="I47" s="2">
        <v>2</v>
      </c>
      <c r="K47" s="2">
        <v>91</v>
      </c>
      <c r="L47" s="7" t="s">
        <v>251</v>
      </c>
      <c r="M47" s="3">
        <v>9780860915461</v>
      </c>
      <c r="N47" t="s">
        <v>6695</v>
      </c>
      <c r="O47" t="s">
        <v>6070</v>
      </c>
      <c r="P47" t="s">
        <v>6070</v>
      </c>
      <c r="Q47" s="4">
        <v>21.35</v>
      </c>
      <c r="S47" s="4">
        <v>16.05</v>
      </c>
      <c r="T47" s="2" t="s">
        <v>5940</v>
      </c>
      <c r="U47">
        <v>10</v>
      </c>
      <c r="V47">
        <v>11</v>
      </c>
      <c r="W47">
        <v>33</v>
      </c>
      <c r="X47">
        <v>45</v>
      </c>
      <c r="Y47">
        <v>4</v>
      </c>
      <c r="Z47">
        <v>0</v>
      </c>
      <c r="AA47">
        <v>0</v>
      </c>
      <c r="AB47">
        <v>0</v>
      </c>
      <c r="AC47">
        <v>0</v>
      </c>
      <c r="AD47">
        <v>7</v>
      </c>
      <c r="AE47">
        <v>0</v>
      </c>
      <c r="AF47">
        <v>22</v>
      </c>
      <c r="AG47">
        <v>9</v>
      </c>
      <c r="AH47">
        <v>31</v>
      </c>
      <c r="AI47" s="19">
        <v>37846</v>
      </c>
      <c r="AJ47" s="19">
        <v>37899</v>
      </c>
      <c r="AK47" s="19">
        <v>37895</v>
      </c>
      <c r="AL47" s="6" t="s">
        <v>6696</v>
      </c>
      <c r="AM47" s="7" t="s">
        <v>5942</v>
      </c>
    </row>
    <row r="48" spans="1:41" x14ac:dyDescent="0.15">
      <c r="A48" s="1" t="s">
        <v>5943</v>
      </c>
      <c r="B48" s="1" t="s">
        <v>6390</v>
      </c>
      <c r="C48" s="1">
        <v>221</v>
      </c>
      <c r="D48" s="8" t="s">
        <v>5945</v>
      </c>
      <c r="F48" s="1" t="s">
        <v>6391</v>
      </c>
      <c r="G48" s="1" t="s">
        <v>6693</v>
      </c>
      <c r="H48" t="s">
        <v>0</v>
      </c>
      <c r="K48" s="2">
        <v>98</v>
      </c>
      <c r="L48" s="7" t="s">
        <v>625</v>
      </c>
      <c r="M48" s="3">
        <v>9780773517592</v>
      </c>
      <c r="N48" t="s">
        <v>7349</v>
      </c>
      <c r="O48" t="s">
        <v>6049</v>
      </c>
      <c r="P48" t="s">
        <v>6049</v>
      </c>
      <c r="Q48" s="4">
        <v>20.25</v>
      </c>
      <c r="S48" s="4">
        <v>15.2</v>
      </c>
      <c r="T48" s="2" t="s">
        <v>5940</v>
      </c>
      <c r="U48">
        <v>20</v>
      </c>
      <c r="V48">
        <v>3</v>
      </c>
      <c r="W48">
        <v>17</v>
      </c>
      <c r="X48">
        <v>20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</v>
      </c>
      <c r="AH48">
        <v>3</v>
      </c>
      <c r="AI48" s="19">
        <v>37768</v>
      </c>
      <c r="AJ48" s="19">
        <v>37899</v>
      </c>
      <c r="AK48" s="19">
        <v>37826</v>
      </c>
      <c r="AL48" s="6" t="s">
        <v>6004</v>
      </c>
      <c r="AM48" s="7" t="s">
        <v>5942</v>
      </c>
    </row>
    <row r="49" spans="1:41" x14ac:dyDescent="0.15">
      <c r="A49" s="1" t="s">
        <v>5943</v>
      </c>
      <c r="B49" s="1" t="s">
        <v>6417</v>
      </c>
      <c r="C49" s="1">
        <v>186</v>
      </c>
      <c r="D49" s="8" t="s">
        <v>5945</v>
      </c>
      <c r="F49" s="1" t="s">
        <v>6418</v>
      </c>
      <c r="G49" s="1" t="s">
        <v>6684</v>
      </c>
      <c r="H49" t="s">
        <v>6685</v>
      </c>
      <c r="K49" s="2">
        <v>93</v>
      </c>
      <c r="L49" s="7" t="s">
        <v>1550</v>
      </c>
      <c r="M49" s="3">
        <v>9780803939899</v>
      </c>
      <c r="N49" t="s">
        <v>6686</v>
      </c>
      <c r="O49" t="s">
        <v>6686</v>
      </c>
      <c r="P49" t="s">
        <v>6686</v>
      </c>
      <c r="Q49" s="4">
        <v>34.1</v>
      </c>
      <c r="S49" s="4">
        <v>25.6</v>
      </c>
      <c r="T49" s="2" t="s">
        <v>5951</v>
      </c>
      <c r="U49">
        <v>40</v>
      </c>
      <c r="V49">
        <v>40</v>
      </c>
      <c r="W49">
        <v>5</v>
      </c>
      <c r="X49">
        <v>40</v>
      </c>
      <c r="Y49">
        <v>2</v>
      </c>
      <c r="Z49">
        <v>0</v>
      </c>
      <c r="AA49">
        <v>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</v>
      </c>
      <c r="AH49">
        <v>3</v>
      </c>
      <c r="AI49" s="19">
        <v>37872</v>
      </c>
      <c r="AJ49" s="19">
        <v>37899</v>
      </c>
      <c r="AK49" s="19">
        <v>37894</v>
      </c>
      <c r="AL49" s="6" t="s">
        <v>6687</v>
      </c>
      <c r="AM49" s="7" t="s">
        <v>5942</v>
      </c>
    </row>
    <row r="50" spans="1:41" x14ac:dyDescent="0.15">
      <c r="A50" s="1" t="s">
        <v>5943</v>
      </c>
      <c r="B50" s="1" t="s">
        <v>6243</v>
      </c>
      <c r="C50" s="1" t="s">
        <v>4048</v>
      </c>
      <c r="D50" s="8">
        <v>481032</v>
      </c>
      <c r="F50" s="1" t="s">
        <v>6742</v>
      </c>
      <c r="G50" s="1" t="s">
        <v>4049</v>
      </c>
      <c r="H50" t="s">
        <v>4050</v>
      </c>
      <c r="K50" s="2">
        <v>2</v>
      </c>
      <c r="L50" s="7" t="s">
        <v>1458</v>
      </c>
      <c r="M50" s="3">
        <v>9780520231511</v>
      </c>
      <c r="N50" t="s">
        <v>6394</v>
      </c>
      <c r="O50" t="s">
        <v>6236</v>
      </c>
      <c r="P50" t="s">
        <v>6236</v>
      </c>
      <c r="Q50" s="4">
        <v>35</v>
      </c>
      <c r="R50" s="5">
        <v>0.1</v>
      </c>
      <c r="S50" s="4">
        <v>26.25</v>
      </c>
      <c r="T50" s="2" t="s">
        <v>5940</v>
      </c>
      <c r="U50">
        <v>75</v>
      </c>
      <c r="V50">
        <v>60</v>
      </c>
      <c r="W50">
        <v>68</v>
      </c>
      <c r="X50">
        <v>75</v>
      </c>
      <c r="Y50">
        <v>15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53</v>
      </c>
      <c r="AG50">
        <v>0</v>
      </c>
      <c r="AH50">
        <v>53</v>
      </c>
      <c r="AI50" s="19">
        <v>37796</v>
      </c>
      <c r="AJ50" s="19">
        <v>37899</v>
      </c>
      <c r="AK50" s="19">
        <v>37812</v>
      </c>
      <c r="AL50" s="6">
        <v>35</v>
      </c>
      <c r="AM50" s="7" t="s">
        <v>5942</v>
      </c>
    </row>
    <row r="51" spans="1:41" x14ac:dyDescent="0.15">
      <c r="A51" s="1" t="s">
        <v>5943</v>
      </c>
      <c r="B51" s="1" t="s">
        <v>7152</v>
      </c>
      <c r="C51" s="1">
        <v>125</v>
      </c>
      <c r="D51" s="8" t="s">
        <v>5945</v>
      </c>
      <c r="F51" s="1" t="s">
        <v>7153</v>
      </c>
      <c r="G51" s="1" t="s">
        <v>2450</v>
      </c>
      <c r="H51" t="s">
        <v>2451</v>
      </c>
      <c r="K51" s="2">
        <v>3</v>
      </c>
      <c r="L51" s="7" t="s">
        <v>1421</v>
      </c>
      <c r="M51" s="3">
        <v>9780100719019</v>
      </c>
      <c r="N51" t="s">
        <v>6211</v>
      </c>
      <c r="O51" t="s">
        <v>6211</v>
      </c>
      <c r="P51" t="s">
        <v>6211</v>
      </c>
      <c r="Q51" s="4">
        <v>18.5</v>
      </c>
      <c r="S51" s="4">
        <v>13.9</v>
      </c>
      <c r="T51" s="2" t="s">
        <v>5940</v>
      </c>
      <c r="U51">
        <v>55</v>
      </c>
      <c r="V51">
        <v>79</v>
      </c>
      <c r="W51">
        <v>0</v>
      </c>
      <c r="X51">
        <v>55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74</v>
      </c>
      <c r="AG51">
        <v>0</v>
      </c>
      <c r="AH51">
        <v>74</v>
      </c>
      <c r="AI51" s="19">
        <v>37879</v>
      </c>
      <c r="AJ51" s="19">
        <v>37879</v>
      </c>
      <c r="AK51" s="19">
        <v>37902</v>
      </c>
      <c r="AL51" s="6" t="s">
        <v>6578</v>
      </c>
      <c r="AM51" s="7" t="s">
        <v>5942</v>
      </c>
    </row>
    <row r="52" spans="1:41" x14ac:dyDescent="0.15">
      <c r="A52" s="1" t="s">
        <v>5943</v>
      </c>
      <c r="B52" s="1" t="s">
        <v>5944</v>
      </c>
      <c r="C52" s="1">
        <v>4</v>
      </c>
      <c r="D52" s="8" t="s">
        <v>5945</v>
      </c>
      <c r="F52" s="1" t="s">
        <v>6698</v>
      </c>
      <c r="G52" s="1" t="s">
        <v>2568</v>
      </c>
      <c r="H52" t="s">
        <v>2569</v>
      </c>
      <c r="I52" s="2">
        <v>8</v>
      </c>
      <c r="K52" s="2">
        <v>3</v>
      </c>
      <c r="L52" s="7" t="s">
        <v>377</v>
      </c>
      <c r="M52" s="3">
        <v>9780130406712</v>
      </c>
      <c r="N52" t="s">
        <v>5950</v>
      </c>
      <c r="O52" t="s">
        <v>5950</v>
      </c>
      <c r="P52" t="s">
        <v>5950</v>
      </c>
      <c r="Q52" s="4">
        <v>26</v>
      </c>
      <c r="S52" s="4">
        <v>19.5</v>
      </c>
      <c r="T52" s="2" t="s">
        <v>5940</v>
      </c>
      <c r="U52">
        <v>300</v>
      </c>
      <c r="V52">
        <v>238</v>
      </c>
      <c r="W52">
        <v>230</v>
      </c>
      <c r="X52">
        <v>300</v>
      </c>
      <c r="Y52">
        <v>26</v>
      </c>
      <c r="Z52">
        <v>0</v>
      </c>
      <c r="AA52">
        <v>0</v>
      </c>
      <c r="AB52">
        <v>0</v>
      </c>
      <c r="AC52">
        <v>200</v>
      </c>
      <c r="AD52">
        <v>4</v>
      </c>
      <c r="AE52">
        <v>18</v>
      </c>
      <c r="AF52">
        <v>203</v>
      </c>
      <c r="AG52">
        <v>3</v>
      </c>
      <c r="AH52">
        <v>206</v>
      </c>
      <c r="AI52" s="19">
        <v>37816</v>
      </c>
      <c r="AJ52" s="19">
        <v>37980</v>
      </c>
      <c r="AK52" s="19">
        <v>37893</v>
      </c>
      <c r="AL52" s="6" t="s">
        <v>3650</v>
      </c>
      <c r="AM52" s="7" t="s">
        <v>5942</v>
      </c>
    </row>
    <row r="53" spans="1:41" x14ac:dyDescent="0.15">
      <c r="A53" s="1" t="s">
        <v>5943</v>
      </c>
      <c r="B53" s="1" t="s">
        <v>6649</v>
      </c>
      <c r="C53" s="1">
        <v>201</v>
      </c>
      <c r="D53" s="8" t="s">
        <v>5945</v>
      </c>
      <c r="F53" s="1" t="s">
        <v>6650</v>
      </c>
      <c r="G53" s="1" t="s">
        <v>1916</v>
      </c>
      <c r="H53" t="s">
        <v>1917</v>
      </c>
      <c r="I53" s="2">
        <v>5</v>
      </c>
      <c r="K53" s="2">
        <v>1</v>
      </c>
      <c r="L53" s="7" t="s">
        <v>1484</v>
      </c>
      <c r="M53" s="3">
        <v>9781557987914</v>
      </c>
      <c r="N53" t="s">
        <v>1916</v>
      </c>
      <c r="O53" t="s">
        <v>1916</v>
      </c>
      <c r="P53" t="s">
        <v>1916</v>
      </c>
      <c r="Q53" s="4">
        <v>28.75</v>
      </c>
      <c r="S53" s="4">
        <v>21.6</v>
      </c>
      <c r="T53" s="2" t="s">
        <v>5940</v>
      </c>
      <c r="U53">
        <v>48</v>
      </c>
      <c r="V53">
        <v>42</v>
      </c>
      <c r="W53">
        <v>33</v>
      </c>
      <c r="X53">
        <v>48</v>
      </c>
      <c r="Y53">
        <v>11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22</v>
      </c>
      <c r="AG53">
        <v>0</v>
      </c>
      <c r="AH53">
        <v>22</v>
      </c>
      <c r="AI53" s="19">
        <v>37831</v>
      </c>
      <c r="AJ53" s="19">
        <v>37899</v>
      </c>
      <c r="AK53" s="19">
        <v>37855</v>
      </c>
      <c r="AL53" s="6" t="s">
        <v>6949</v>
      </c>
      <c r="AM53" s="7" t="s">
        <v>5942</v>
      </c>
    </row>
    <row r="54" spans="1:41" x14ac:dyDescent="0.15">
      <c r="A54" s="1" t="s">
        <v>5958</v>
      </c>
      <c r="B54" s="1" t="s">
        <v>6147</v>
      </c>
      <c r="C54" s="1">
        <v>40019</v>
      </c>
      <c r="D54" s="8">
        <v>42874</v>
      </c>
      <c r="E54" s="8" t="s">
        <v>3352</v>
      </c>
      <c r="F54" s="1" t="s">
        <v>5968</v>
      </c>
      <c r="G54" s="1" t="s">
        <v>3353</v>
      </c>
      <c r="H54" t="s">
        <v>3354</v>
      </c>
      <c r="I54" s="2">
        <v>12</v>
      </c>
      <c r="K54" s="2">
        <v>1</v>
      </c>
      <c r="L54" s="7" t="s">
        <v>3030</v>
      </c>
      <c r="M54" s="3">
        <v>9780922154678</v>
      </c>
      <c r="N54" t="s">
        <v>3355</v>
      </c>
      <c r="O54" t="s">
        <v>3355</v>
      </c>
      <c r="P54" t="s">
        <v>3355</v>
      </c>
      <c r="Q54" s="4">
        <v>74.7</v>
      </c>
      <c r="S54" s="4">
        <v>56.05</v>
      </c>
      <c r="T54" s="2" t="s">
        <v>5940</v>
      </c>
      <c r="U54">
        <v>30</v>
      </c>
      <c r="V54">
        <v>0</v>
      </c>
      <c r="W54">
        <v>16</v>
      </c>
      <c r="X54">
        <v>30</v>
      </c>
      <c r="Y54">
        <v>16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s="19">
        <v>37846</v>
      </c>
      <c r="AJ54" s="19">
        <v>37899</v>
      </c>
      <c r="AK54" s="19">
        <v>37867</v>
      </c>
      <c r="AL54" s="6" t="s">
        <v>2895</v>
      </c>
      <c r="AM54" s="7" t="s">
        <v>5942</v>
      </c>
    </row>
    <row r="55" spans="1:41" x14ac:dyDescent="0.15">
      <c r="A55" s="1" t="s">
        <v>5943</v>
      </c>
      <c r="B55" s="1" t="s">
        <v>6508</v>
      </c>
      <c r="C55" s="1">
        <v>106</v>
      </c>
      <c r="D55" s="8" t="s">
        <v>5945</v>
      </c>
      <c r="F55" s="1" t="s">
        <v>4811</v>
      </c>
      <c r="G55" s="1" t="s">
        <v>2387</v>
      </c>
      <c r="H55" t="s">
        <v>2388</v>
      </c>
      <c r="K55" s="2">
        <v>62</v>
      </c>
      <c r="L55" s="7" t="s">
        <v>1010</v>
      </c>
      <c r="M55" s="3">
        <v>9780253200365</v>
      </c>
      <c r="N55" t="s">
        <v>6683</v>
      </c>
      <c r="O55" t="s">
        <v>6683</v>
      </c>
      <c r="P55" t="s">
        <v>6683</v>
      </c>
      <c r="Q55" s="4">
        <v>10.95</v>
      </c>
      <c r="R55" s="5">
        <v>0.1</v>
      </c>
      <c r="S55" s="4">
        <v>8.25</v>
      </c>
      <c r="T55" s="2" t="s">
        <v>5940</v>
      </c>
      <c r="U55">
        <v>35</v>
      </c>
      <c r="V55">
        <v>18</v>
      </c>
      <c r="W55">
        <v>32</v>
      </c>
      <c r="X55">
        <v>35</v>
      </c>
      <c r="Y55">
        <v>0</v>
      </c>
      <c r="Z55">
        <v>0</v>
      </c>
      <c r="AA55">
        <v>0</v>
      </c>
      <c r="AB55">
        <v>0</v>
      </c>
      <c r="AC55">
        <v>30</v>
      </c>
      <c r="AD55">
        <v>3</v>
      </c>
      <c r="AE55">
        <v>0</v>
      </c>
      <c r="AF55">
        <v>10</v>
      </c>
      <c r="AG55">
        <v>3</v>
      </c>
      <c r="AH55">
        <v>13</v>
      </c>
      <c r="AI55" s="19">
        <v>37846</v>
      </c>
      <c r="AJ55" s="19">
        <v>37899</v>
      </c>
      <c r="AK55" s="19">
        <v>37866</v>
      </c>
      <c r="AL55" s="6">
        <v>10.95</v>
      </c>
      <c r="AM55" s="7" t="s">
        <v>5942</v>
      </c>
    </row>
    <row r="56" spans="1:41" x14ac:dyDescent="0.15">
      <c r="A56" s="1" t="s">
        <v>5943</v>
      </c>
      <c r="B56" s="1" t="s">
        <v>5967</v>
      </c>
      <c r="C56" s="1">
        <v>105</v>
      </c>
      <c r="D56" s="8" t="s">
        <v>5945</v>
      </c>
      <c r="F56" s="1" t="s">
        <v>5968</v>
      </c>
      <c r="G56" s="1" t="s">
        <v>5192</v>
      </c>
      <c r="H56" t="s">
        <v>5193</v>
      </c>
      <c r="I56" s="2">
        <v>2</v>
      </c>
      <c r="K56" s="2">
        <v>1</v>
      </c>
      <c r="L56" s="7" t="s">
        <v>513</v>
      </c>
      <c r="M56" s="3">
        <v>9780768907780</v>
      </c>
      <c r="N56" t="s">
        <v>5194</v>
      </c>
      <c r="O56" t="s">
        <v>5939</v>
      </c>
      <c r="P56" t="s">
        <v>5939</v>
      </c>
      <c r="Q56" s="4">
        <v>29.95</v>
      </c>
      <c r="R56" s="5">
        <v>0.1</v>
      </c>
      <c r="S56" s="4">
        <v>22.5</v>
      </c>
      <c r="T56" s="2" t="s">
        <v>5940</v>
      </c>
      <c r="U56">
        <v>18</v>
      </c>
      <c r="V56">
        <v>0</v>
      </c>
      <c r="W56">
        <v>18</v>
      </c>
      <c r="X56">
        <v>18</v>
      </c>
      <c r="Y56">
        <v>-1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19</v>
      </c>
      <c r="AG56">
        <v>0</v>
      </c>
      <c r="AH56">
        <v>19</v>
      </c>
      <c r="AI56" s="19">
        <v>37769</v>
      </c>
      <c r="AJ56" s="19">
        <v>37899</v>
      </c>
      <c r="AK56" s="19">
        <v>37834</v>
      </c>
      <c r="AL56" s="6">
        <v>29.95</v>
      </c>
      <c r="AM56" s="7" t="s">
        <v>5942</v>
      </c>
    </row>
    <row r="57" spans="1:41" x14ac:dyDescent="0.15">
      <c r="A57" s="1" t="s">
        <v>5958</v>
      </c>
      <c r="B57" s="1" t="s">
        <v>6037</v>
      </c>
      <c r="C57" s="1">
        <v>40785</v>
      </c>
      <c r="D57" s="8">
        <v>42579</v>
      </c>
      <c r="E57" s="8" t="s">
        <v>6300</v>
      </c>
      <c r="F57" s="1" t="s">
        <v>6525</v>
      </c>
      <c r="G57" s="1" t="s">
        <v>3183</v>
      </c>
      <c r="H57" t="s">
        <v>3184</v>
      </c>
      <c r="K57" s="2">
        <v>2</v>
      </c>
      <c r="L57" s="7" t="s">
        <v>2800</v>
      </c>
      <c r="M57" s="3">
        <v>9780764548376</v>
      </c>
      <c r="N57" t="s">
        <v>3723</v>
      </c>
      <c r="O57" t="s">
        <v>6570</v>
      </c>
      <c r="P57" t="s">
        <v>6570</v>
      </c>
      <c r="Q57" s="4">
        <v>49.99</v>
      </c>
      <c r="R57" s="5">
        <v>0.1</v>
      </c>
      <c r="S57" s="4">
        <v>37.5</v>
      </c>
      <c r="T57" s="2" t="s">
        <v>5951</v>
      </c>
      <c r="U57">
        <v>8</v>
      </c>
      <c r="V57">
        <v>0</v>
      </c>
      <c r="W57">
        <v>3</v>
      </c>
      <c r="X57">
        <v>8</v>
      </c>
      <c r="Y57">
        <v>2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1</v>
      </c>
      <c r="AI57" s="19">
        <v>37851</v>
      </c>
      <c r="AJ57" s="19">
        <v>37899</v>
      </c>
      <c r="AK57" s="19">
        <v>37860</v>
      </c>
      <c r="AL57" s="6">
        <v>49.99</v>
      </c>
      <c r="AM57" s="7" t="s">
        <v>5942</v>
      </c>
    </row>
    <row r="58" spans="1:41" x14ac:dyDescent="0.15">
      <c r="A58" s="1" t="s">
        <v>5943</v>
      </c>
      <c r="B58" s="1" t="s">
        <v>6044</v>
      </c>
      <c r="C58" s="1" t="s">
        <v>6062</v>
      </c>
      <c r="D58" s="8" t="s">
        <v>5945</v>
      </c>
      <c r="F58" s="1" t="s">
        <v>6063</v>
      </c>
      <c r="G58" s="1" t="s">
        <v>3640</v>
      </c>
      <c r="H58" t="s">
        <v>3641</v>
      </c>
      <c r="I58" s="2">
        <v>2</v>
      </c>
      <c r="K58" s="2">
        <v>98</v>
      </c>
      <c r="L58" s="7" t="s">
        <v>1359</v>
      </c>
      <c r="M58" s="3">
        <v>9780226025988</v>
      </c>
      <c r="N58" t="s">
        <v>6009</v>
      </c>
      <c r="O58" t="s">
        <v>6009</v>
      </c>
      <c r="P58" t="s">
        <v>6009</v>
      </c>
      <c r="Q58" s="4">
        <v>17.5</v>
      </c>
      <c r="R58" s="5">
        <v>0.1</v>
      </c>
      <c r="S58" s="4">
        <v>13.15</v>
      </c>
      <c r="T58" s="2" t="s">
        <v>5940</v>
      </c>
      <c r="U58">
        <v>25</v>
      </c>
      <c r="V58">
        <v>5</v>
      </c>
      <c r="W58">
        <v>22</v>
      </c>
      <c r="X58">
        <v>25</v>
      </c>
      <c r="Y58">
        <v>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1</v>
      </c>
      <c r="AI58" s="19">
        <v>37831</v>
      </c>
      <c r="AJ58" s="19">
        <v>37899</v>
      </c>
      <c r="AK58" s="19">
        <v>37851</v>
      </c>
      <c r="AL58" s="6">
        <v>17.5</v>
      </c>
      <c r="AM58" s="7" t="s">
        <v>5942</v>
      </c>
    </row>
    <row r="59" spans="1:41" x14ac:dyDescent="0.15">
      <c r="A59" s="1" t="s">
        <v>5958</v>
      </c>
      <c r="B59" s="1" t="s">
        <v>6120</v>
      </c>
      <c r="C59" s="1">
        <v>40446</v>
      </c>
      <c r="D59" s="8">
        <v>42110</v>
      </c>
      <c r="E59" s="8" t="s">
        <v>6148</v>
      </c>
      <c r="F59" s="1" t="s">
        <v>2483</v>
      </c>
      <c r="G59" s="1" t="s">
        <v>2484</v>
      </c>
      <c r="H59" t="s">
        <v>2485</v>
      </c>
      <c r="I59" s="2">
        <v>8</v>
      </c>
      <c r="K59" s="2">
        <v>2</v>
      </c>
      <c r="L59" s="7" t="s">
        <v>2749</v>
      </c>
      <c r="M59" s="3">
        <v>9780072500417</v>
      </c>
      <c r="N59" t="s">
        <v>5993</v>
      </c>
      <c r="O59" t="s">
        <v>5993</v>
      </c>
      <c r="P59" t="s">
        <v>5993</v>
      </c>
      <c r="Q59" s="4">
        <v>120.7</v>
      </c>
      <c r="S59" s="4">
        <v>90.55</v>
      </c>
      <c r="T59" s="2" t="s">
        <v>5940</v>
      </c>
      <c r="U59">
        <v>30</v>
      </c>
      <c r="V59">
        <v>0</v>
      </c>
      <c r="W59">
        <v>16</v>
      </c>
      <c r="X59">
        <v>30</v>
      </c>
      <c r="Y59">
        <v>0</v>
      </c>
      <c r="Z59">
        <v>0</v>
      </c>
      <c r="AA59">
        <v>2</v>
      </c>
      <c r="AB59">
        <v>0</v>
      </c>
      <c r="AC59">
        <v>0</v>
      </c>
      <c r="AD59">
        <v>0</v>
      </c>
      <c r="AE59">
        <v>0</v>
      </c>
      <c r="AF59">
        <v>16</v>
      </c>
      <c r="AG59">
        <v>3</v>
      </c>
      <c r="AH59">
        <v>19</v>
      </c>
      <c r="AI59" s="19">
        <v>37838</v>
      </c>
      <c r="AJ59" s="19">
        <v>37899</v>
      </c>
      <c r="AK59" s="19">
        <v>37896</v>
      </c>
      <c r="AL59" s="6" t="s">
        <v>4226</v>
      </c>
      <c r="AM59" s="7" t="s">
        <v>2486</v>
      </c>
      <c r="AO59" t="s">
        <v>2487</v>
      </c>
    </row>
    <row r="60" spans="1:41" x14ac:dyDescent="0.15">
      <c r="A60" s="1" t="s">
        <v>5943</v>
      </c>
      <c r="B60" s="1" t="s">
        <v>6844</v>
      </c>
      <c r="C60" s="1">
        <v>11</v>
      </c>
      <c r="D60" s="8" t="s">
        <v>5945</v>
      </c>
      <c r="F60" s="1" t="s">
        <v>4053</v>
      </c>
      <c r="G60" s="1" t="s">
        <v>4191</v>
      </c>
      <c r="H60" t="s">
        <v>4192</v>
      </c>
      <c r="K60" s="2">
        <v>64</v>
      </c>
      <c r="L60" s="7" t="s">
        <v>1523</v>
      </c>
      <c r="M60" s="3">
        <v>9780140441529</v>
      </c>
      <c r="N60" t="s">
        <v>5957</v>
      </c>
      <c r="O60" t="s">
        <v>5957</v>
      </c>
      <c r="P60" t="s">
        <v>5957</v>
      </c>
      <c r="Q60" s="4">
        <v>11</v>
      </c>
      <c r="R60" s="5">
        <v>0.1</v>
      </c>
      <c r="S60" s="4">
        <v>8.25</v>
      </c>
      <c r="T60" s="2" t="s">
        <v>5940</v>
      </c>
      <c r="U60">
        <v>80</v>
      </c>
      <c r="V60">
        <v>66</v>
      </c>
      <c r="W60">
        <v>76</v>
      </c>
      <c r="X60">
        <v>80</v>
      </c>
      <c r="Y60">
        <v>25</v>
      </c>
      <c r="Z60">
        <v>0</v>
      </c>
      <c r="AA60">
        <v>0</v>
      </c>
      <c r="AB60">
        <v>0</v>
      </c>
      <c r="AC60">
        <v>96</v>
      </c>
      <c r="AD60">
        <v>0</v>
      </c>
      <c r="AE60">
        <v>1</v>
      </c>
      <c r="AF60">
        <v>34</v>
      </c>
      <c r="AG60">
        <v>22</v>
      </c>
      <c r="AH60">
        <v>56</v>
      </c>
      <c r="AI60" s="19">
        <v>37796</v>
      </c>
      <c r="AJ60" s="19">
        <v>37899</v>
      </c>
      <c r="AK60" s="19">
        <v>37837</v>
      </c>
      <c r="AL60" s="6">
        <v>11</v>
      </c>
      <c r="AM60" s="7" t="s">
        <v>5942</v>
      </c>
    </row>
    <row r="61" spans="1:41" x14ac:dyDescent="0.15">
      <c r="A61" s="1" t="s">
        <v>5943</v>
      </c>
      <c r="B61" s="1" t="s">
        <v>6395</v>
      </c>
      <c r="C61" s="1">
        <v>31</v>
      </c>
      <c r="D61" s="8" t="s">
        <v>5945</v>
      </c>
      <c r="F61" s="1" t="s">
        <v>2443</v>
      </c>
      <c r="G61" s="1" t="s">
        <v>2444</v>
      </c>
      <c r="H61" t="s">
        <v>2445</v>
      </c>
      <c r="K61" s="2">
        <v>96</v>
      </c>
      <c r="L61" s="7" t="s">
        <v>1204</v>
      </c>
      <c r="M61" s="3">
        <v>9780872203396</v>
      </c>
      <c r="N61" t="s">
        <v>6664</v>
      </c>
      <c r="O61" t="s">
        <v>6664</v>
      </c>
      <c r="P61" t="s">
        <v>6664</v>
      </c>
      <c r="Q61" s="4">
        <v>10.65</v>
      </c>
      <c r="S61" s="4">
        <v>8</v>
      </c>
      <c r="T61" s="2" t="s">
        <v>5940</v>
      </c>
      <c r="U61">
        <v>120</v>
      </c>
      <c r="V61">
        <v>88</v>
      </c>
      <c r="W61">
        <v>90</v>
      </c>
      <c r="X61">
        <v>120</v>
      </c>
      <c r="Y61">
        <v>0</v>
      </c>
      <c r="Z61">
        <v>0</v>
      </c>
      <c r="AA61">
        <v>2</v>
      </c>
      <c r="AB61">
        <v>0</v>
      </c>
      <c r="AC61">
        <v>89</v>
      </c>
      <c r="AD61">
        <v>5</v>
      </c>
      <c r="AE61">
        <v>0</v>
      </c>
      <c r="AF61">
        <v>37</v>
      </c>
      <c r="AG61">
        <v>55</v>
      </c>
      <c r="AH61">
        <v>92</v>
      </c>
      <c r="AI61" s="19">
        <v>37746</v>
      </c>
      <c r="AJ61" s="19">
        <v>37899</v>
      </c>
      <c r="AK61" s="19">
        <v>37837</v>
      </c>
      <c r="AL61" s="6" t="s">
        <v>6665</v>
      </c>
      <c r="AM61" s="7" t="s">
        <v>5942</v>
      </c>
    </row>
    <row r="62" spans="1:41" x14ac:dyDescent="0.15">
      <c r="A62" s="1" t="s">
        <v>5943</v>
      </c>
      <c r="B62" s="1" t="s">
        <v>6700</v>
      </c>
      <c r="C62" s="1">
        <v>292</v>
      </c>
      <c r="D62" s="8" t="s">
        <v>5945</v>
      </c>
      <c r="F62" s="1" t="s">
        <v>6701</v>
      </c>
      <c r="G62" s="1" t="s">
        <v>2444</v>
      </c>
      <c r="H62" t="s">
        <v>2064</v>
      </c>
      <c r="K62" s="2">
        <v>2</v>
      </c>
      <c r="L62" s="7" t="s">
        <v>1514</v>
      </c>
      <c r="M62" s="3">
        <v>9781587310263</v>
      </c>
      <c r="N62" t="s">
        <v>2065</v>
      </c>
      <c r="O62" t="s">
        <v>6529</v>
      </c>
      <c r="P62" t="s">
        <v>6529</v>
      </c>
      <c r="Q62" s="4">
        <v>10</v>
      </c>
      <c r="R62" s="5">
        <v>0.1</v>
      </c>
      <c r="S62" s="4">
        <v>7.5</v>
      </c>
      <c r="T62" s="2" t="s">
        <v>5940</v>
      </c>
      <c r="U62">
        <v>5</v>
      </c>
      <c r="V62">
        <v>5</v>
      </c>
      <c r="W62">
        <v>4</v>
      </c>
      <c r="X62">
        <v>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4</v>
      </c>
      <c r="AG62">
        <v>0</v>
      </c>
      <c r="AH62">
        <v>4</v>
      </c>
      <c r="AI62" s="19">
        <v>37740</v>
      </c>
      <c r="AJ62" s="19">
        <v>37899</v>
      </c>
      <c r="AK62" s="19">
        <v>37832</v>
      </c>
      <c r="AL62" s="6">
        <v>10</v>
      </c>
      <c r="AM62" s="7" t="s">
        <v>5942</v>
      </c>
    </row>
    <row r="63" spans="1:41" x14ac:dyDescent="0.15">
      <c r="A63" s="1" t="s">
        <v>5943</v>
      </c>
      <c r="B63" s="1" t="s">
        <v>6044</v>
      </c>
      <c r="C63" s="1" t="s">
        <v>6648</v>
      </c>
      <c r="D63" s="8" t="s">
        <v>5945</v>
      </c>
      <c r="F63" s="1" t="s">
        <v>6656</v>
      </c>
      <c r="G63" s="1" t="s">
        <v>2444</v>
      </c>
      <c r="H63" t="s">
        <v>5873</v>
      </c>
      <c r="K63" s="2">
        <v>96</v>
      </c>
      <c r="L63" s="7" t="s">
        <v>1327</v>
      </c>
      <c r="M63" s="3">
        <v>9780521484008</v>
      </c>
      <c r="N63" t="s">
        <v>6231</v>
      </c>
      <c r="O63" t="s">
        <v>6231</v>
      </c>
      <c r="P63" t="s">
        <v>6231</v>
      </c>
      <c r="Q63" s="4">
        <v>12.8</v>
      </c>
      <c r="S63" s="4">
        <v>9.6</v>
      </c>
      <c r="T63" s="2" t="s">
        <v>5940</v>
      </c>
      <c r="U63">
        <v>150</v>
      </c>
      <c r="V63">
        <v>69</v>
      </c>
      <c r="W63">
        <v>96</v>
      </c>
      <c r="X63">
        <v>150</v>
      </c>
      <c r="Y63">
        <v>12</v>
      </c>
      <c r="Z63">
        <v>0</v>
      </c>
      <c r="AA63">
        <v>2</v>
      </c>
      <c r="AB63">
        <v>0</v>
      </c>
      <c r="AC63">
        <v>90</v>
      </c>
      <c r="AD63">
        <v>2</v>
      </c>
      <c r="AE63">
        <v>1</v>
      </c>
      <c r="AF63">
        <v>56</v>
      </c>
      <c r="AG63">
        <v>2</v>
      </c>
      <c r="AH63">
        <v>58</v>
      </c>
      <c r="AI63" s="19">
        <v>37847</v>
      </c>
      <c r="AJ63" s="19">
        <v>37899</v>
      </c>
      <c r="AK63" s="19">
        <v>37861</v>
      </c>
      <c r="AL63" s="6" t="s">
        <v>3831</v>
      </c>
      <c r="AM63" s="7" t="s">
        <v>5942</v>
      </c>
    </row>
    <row r="64" spans="1:41" x14ac:dyDescent="0.15">
      <c r="A64" s="1" t="s">
        <v>5943</v>
      </c>
      <c r="B64" s="1" t="s">
        <v>6108</v>
      </c>
      <c r="C64" s="1">
        <v>190</v>
      </c>
      <c r="D64" s="8" t="s">
        <v>5945</v>
      </c>
      <c r="F64" s="1" t="s">
        <v>4549</v>
      </c>
      <c r="G64" s="1" t="s">
        <v>4674</v>
      </c>
      <c r="H64" t="s">
        <v>4675</v>
      </c>
      <c r="K64" s="2">
        <v>83</v>
      </c>
      <c r="L64" s="7" t="s">
        <v>1102</v>
      </c>
      <c r="M64" s="3">
        <v>9780387908397</v>
      </c>
      <c r="N64" t="s">
        <v>4568</v>
      </c>
      <c r="O64" t="s">
        <v>4568</v>
      </c>
      <c r="P64" t="s">
        <v>4568</v>
      </c>
      <c r="Q64" s="4">
        <v>53.3</v>
      </c>
      <c r="S64" s="4">
        <v>40</v>
      </c>
      <c r="T64" s="2" t="s">
        <v>5951</v>
      </c>
      <c r="U64">
        <v>30</v>
      </c>
      <c r="V64">
        <v>25</v>
      </c>
      <c r="W64">
        <v>8</v>
      </c>
      <c r="X64">
        <v>30</v>
      </c>
      <c r="Y64">
        <v>7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7</v>
      </c>
      <c r="AG64">
        <v>0</v>
      </c>
      <c r="AH64">
        <v>7</v>
      </c>
      <c r="AI64" s="19">
        <v>37753</v>
      </c>
      <c r="AJ64" s="19">
        <v>37980</v>
      </c>
      <c r="AK64" s="19">
        <v>37893</v>
      </c>
      <c r="AL64" s="6" t="s">
        <v>5965</v>
      </c>
      <c r="AM64" s="7" t="s">
        <v>5942</v>
      </c>
    </row>
    <row r="65" spans="1:41" x14ac:dyDescent="0.15">
      <c r="A65" s="1" t="s">
        <v>5943</v>
      </c>
      <c r="B65" s="1" t="s">
        <v>6108</v>
      </c>
      <c r="C65" s="1" t="s">
        <v>4713</v>
      </c>
      <c r="D65" s="8" t="s">
        <v>5945</v>
      </c>
      <c r="F65" s="1" t="s">
        <v>4975</v>
      </c>
      <c r="G65" s="1" t="s">
        <v>4976</v>
      </c>
      <c r="H65" t="s">
        <v>4977</v>
      </c>
      <c r="K65" s="2">
        <v>92</v>
      </c>
      <c r="L65" s="7" t="s">
        <v>1116</v>
      </c>
      <c r="M65" s="3">
        <v>9780412390807</v>
      </c>
      <c r="N65" t="s">
        <v>4978</v>
      </c>
      <c r="O65" t="s">
        <v>4884</v>
      </c>
      <c r="P65" t="s">
        <v>4884</v>
      </c>
      <c r="Q65" s="4">
        <v>58.65</v>
      </c>
      <c r="S65" s="4">
        <v>44</v>
      </c>
      <c r="T65" s="2" t="s">
        <v>5940</v>
      </c>
      <c r="U65">
        <v>55</v>
      </c>
      <c r="V65">
        <v>23</v>
      </c>
      <c r="W65">
        <v>44</v>
      </c>
      <c r="X65">
        <v>55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23</v>
      </c>
      <c r="AG65">
        <v>0</v>
      </c>
      <c r="AH65">
        <v>23</v>
      </c>
      <c r="AI65" s="19">
        <v>37867</v>
      </c>
      <c r="AJ65" s="19">
        <v>37899</v>
      </c>
      <c r="AK65" s="19">
        <v>37886</v>
      </c>
      <c r="AL65" s="6" t="s">
        <v>4742</v>
      </c>
      <c r="AM65" s="7" t="s">
        <v>5942</v>
      </c>
    </row>
    <row r="66" spans="1:41" x14ac:dyDescent="0.15">
      <c r="A66" s="1" t="s">
        <v>5943</v>
      </c>
      <c r="B66" s="1" t="s">
        <v>6044</v>
      </c>
      <c r="C66" s="1">
        <v>12</v>
      </c>
      <c r="D66" s="8" t="s">
        <v>5945</v>
      </c>
      <c r="F66" s="1" t="s">
        <v>3903</v>
      </c>
      <c r="G66" s="1" t="s">
        <v>6181</v>
      </c>
      <c r="H66" t="s">
        <v>3904</v>
      </c>
      <c r="I66" s="2">
        <v>6</v>
      </c>
      <c r="K66" s="2">
        <v>3</v>
      </c>
      <c r="L66" s="7" t="s">
        <v>1288</v>
      </c>
      <c r="M66" s="3">
        <v>9780321088741</v>
      </c>
      <c r="N66" t="s">
        <v>5949</v>
      </c>
      <c r="O66" t="s">
        <v>5950</v>
      </c>
      <c r="P66" t="s">
        <v>5950</v>
      </c>
      <c r="Q66" s="4">
        <v>58</v>
      </c>
      <c r="S66" s="4">
        <v>43.5</v>
      </c>
      <c r="T66" s="2" t="s">
        <v>5940</v>
      </c>
      <c r="U66">
        <v>340</v>
      </c>
      <c r="V66">
        <v>297</v>
      </c>
      <c r="W66">
        <v>285</v>
      </c>
      <c r="X66">
        <v>340</v>
      </c>
      <c r="Y66">
        <v>19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253</v>
      </c>
      <c r="AG66">
        <v>0</v>
      </c>
      <c r="AH66">
        <v>253</v>
      </c>
      <c r="AI66" s="19">
        <v>37831</v>
      </c>
      <c r="AJ66" s="19">
        <v>37899</v>
      </c>
      <c r="AK66" s="19">
        <v>37911</v>
      </c>
      <c r="AL66" s="6" t="s">
        <v>3905</v>
      </c>
      <c r="AM66" s="7" t="s">
        <v>5942</v>
      </c>
    </row>
    <row r="67" spans="1:41" x14ac:dyDescent="0.15">
      <c r="A67" s="1" t="s">
        <v>5958</v>
      </c>
      <c r="B67" s="1" t="s">
        <v>7158</v>
      </c>
      <c r="C67" s="1">
        <v>40005</v>
      </c>
      <c r="D67" s="8">
        <v>42540</v>
      </c>
      <c r="E67" s="8" t="s">
        <v>6139</v>
      </c>
      <c r="F67" s="1" t="s">
        <v>7159</v>
      </c>
      <c r="G67" s="1" t="s">
        <v>4293</v>
      </c>
      <c r="H67" t="s">
        <v>4294</v>
      </c>
      <c r="L67" s="7" t="s">
        <v>2984</v>
      </c>
      <c r="M67" s="3">
        <v>9789646715653</v>
      </c>
      <c r="N67" t="s">
        <v>7162</v>
      </c>
      <c r="O67" t="s">
        <v>7162</v>
      </c>
      <c r="P67" t="s">
        <v>7162</v>
      </c>
      <c r="Q67" s="4">
        <v>20</v>
      </c>
      <c r="S67" s="4">
        <v>15</v>
      </c>
      <c r="T67" s="2" t="s">
        <v>5951</v>
      </c>
      <c r="U67">
        <v>16</v>
      </c>
      <c r="V67">
        <v>0</v>
      </c>
      <c r="W67">
        <v>10</v>
      </c>
      <c r="X67">
        <v>32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10</v>
      </c>
      <c r="AG67">
        <v>0</v>
      </c>
      <c r="AH67">
        <v>10</v>
      </c>
      <c r="AI67" s="19">
        <v>37823</v>
      </c>
      <c r="AJ67" s="19">
        <v>37899</v>
      </c>
      <c r="AK67" s="19">
        <v>37834</v>
      </c>
      <c r="AL67" s="6" t="s">
        <v>4295</v>
      </c>
      <c r="AM67" s="7" t="s">
        <v>5942</v>
      </c>
      <c r="AO67" t="s">
        <v>4296</v>
      </c>
    </row>
    <row r="68" spans="1:41" x14ac:dyDescent="0.15">
      <c r="A68" s="1" t="s">
        <v>5932</v>
      </c>
      <c r="B68" s="1" t="s">
        <v>6191</v>
      </c>
      <c r="C68" s="1">
        <v>40159</v>
      </c>
      <c r="D68" s="8">
        <v>42423</v>
      </c>
      <c r="E68" s="8" t="s">
        <v>6192</v>
      </c>
      <c r="F68" s="1" t="s">
        <v>6193</v>
      </c>
      <c r="G68" s="1" t="s">
        <v>6194</v>
      </c>
      <c r="H68" t="s">
        <v>6195</v>
      </c>
      <c r="I68" s="2">
        <v>2</v>
      </c>
      <c r="K68" s="2">
        <v>2</v>
      </c>
      <c r="L68" s="7" t="s">
        <v>1601</v>
      </c>
      <c r="M68" s="3">
        <v>9781558606746</v>
      </c>
      <c r="N68" t="s">
        <v>6196</v>
      </c>
      <c r="O68" t="s">
        <v>6197</v>
      </c>
      <c r="P68" t="s">
        <v>6198</v>
      </c>
      <c r="Q68" s="4">
        <v>63.95</v>
      </c>
      <c r="S68" s="4">
        <v>48</v>
      </c>
      <c r="T68" s="2" t="s">
        <v>5951</v>
      </c>
      <c r="U68">
        <v>10</v>
      </c>
      <c r="V68">
        <v>0</v>
      </c>
      <c r="W68">
        <v>4</v>
      </c>
      <c r="X68">
        <v>10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5</v>
      </c>
      <c r="AG68">
        <v>0</v>
      </c>
      <c r="AH68">
        <v>5</v>
      </c>
      <c r="AI68" s="19">
        <v>37855</v>
      </c>
      <c r="AJ68" s="19">
        <v>37899</v>
      </c>
      <c r="AK68" s="19">
        <v>37896</v>
      </c>
      <c r="AL68" s="6" t="s">
        <v>6199</v>
      </c>
      <c r="AM68" s="7" t="s">
        <v>5942</v>
      </c>
    </row>
    <row r="69" spans="1:41" x14ac:dyDescent="0.15">
      <c r="A69" s="1" t="s">
        <v>5932</v>
      </c>
      <c r="B69" s="1" t="s">
        <v>6191</v>
      </c>
      <c r="C69" s="1">
        <v>40159</v>
      </c>
      <c r="D69" s="8">
        <v>42423</v>
      </c>
      <c r="E69" s="8" t="s">
        <v>6192</v>
      </c>
      <c r="F69" s="1" t="s">
        <v>6193</v>
      </c>
      <c r="G69" s="1" t="s">
        <v>6194</v>
      </c>
      <c r="H69" t="s">
        <v>2001</v>
      </c>
      <c r="K69" s="2">
        <v>98</v>
      </c>
      <c r="L69" s="7" t="s">
        <v>1602</v>
      </c>
      <c r="M69" s="3">
        <v>9781558605206</v>
      </c>
      <c r="N69" t="s">
        <v>6196</v>
      </c>
      <c r="O69" t="s">
        <v>6197</v>
      </c>
      <c r="P69" t="s">
        <v>6198</v>
      </c>
      <c r="Q69" s="4">
        <v>34.1</v>
      </c>
      <c r="S69" s="4">
        <v>25.6</v>
      </c>
      <c r="T69" s="2" t="s">
        <v>5951</v>
      </c>
      <c r="U69">
        <v>10</v>
      </c>
      <c r="V69">
        <v>0</v>
      </c>
      <c r="W69">
        <v>5</v>
      </c>
      <c r="X69">
        <v>10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3</v>
      </c>
      <c r="AG69">
        <v>0</v>
      </c>
      <c r="AH69">
        <v>3</v>
      </c>
      <c r="AI69" s="19">
        <v>37855</v>
      </c>
      <c r="AJ69" s="19">
        <v>37899</v>
      </c>
      <c r="AK69" s="19">
        <v>37896</v>
      </c>
      <c r="AL69" s="6" t="s">
        <v>6687</v>
      </c>
      <c r="AM69" s="7" t="s">
        <v>5942</v>
      </c>
    </row>
    <row r="70" spans="1:41" x14ac:dyDescent="0.15">
      <c r="A70" s="1" t="s">
        <v>5943</v>
      </c>
      <c r="B70" s="1" t="s">
        <v>6641</v>
      </c>
      <c r="C70" s="1">
        <v>20</v>
      </c>
      <c r="D70" s="8" t="s">
        <v>5945</v>
      </c>
      <c r="F70" s="1" t="s">
        <v>2607</v>
      </c>
      <c r="G70" s="1" t="s">
        <v>2608</v>
      </c>
      <c r="H70" t="s">
        <v>2609</v>
      </c>
      <c r="I70" s="2">
        <v>4</v>
      </c>
      <c r="K70" s="2">
        <v>3</v>
      </c>
      <c r="L70" s="7" t="s">
        <v>1070</v>
      </c>
      <c r="M70" s="3">
        <v>9780534953737</v>
      </c>
      <c r="N70" t="s">
        <v>5939</v>
      </c>
      <c r="O70" t="s">
        <v>5939</v>
      </c>
      <c r="P70" t="s">
        <v>5939</v>
      </c>
      <c r="Q70" s="4">
        <v>114.7</v>
      </c>
      <c r="S70" s="4">
        <v>86.05</v>
      </c>
      <c r="T70" s="2" t="s">
        <v>5940</v>
      </c>
      <c r="U70">
        <v>120</v>
      </c>
      <c r="V70">
        <v>126</v>
      </c>
      <c r="W70">
        <v>113</v>
      </c>
      <c r="X70">
        <v>120</v>
      </c>
      <c r="Y70">
        <v>22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91</v>
      </c>
      <c r="AG70">
        <v>0</v>
      </c>
      <c r="AH70">
        <v>91</v>
      </c>
      <c r="AI70" s="19">
        <v>37804</v>
      </c>
      <c r="AJ70" s="19">
        <v>37899</v>
      </c>
      <c r="AK70" s="19">
        <v>37888</v>
      </c>
      <c r="AL70" s="6" t="s">
        <v>6775</v>
      </c>
      <c r="AM70" s="7" t="s">
        <v>5942</v>
      </c>
    </row>
    <row r="71" spans="1:41" x14ac:dyDescent="0.15">
      <c r="A71" s="1" t="s">
        <v>5943</v>
      </c>
      <c r="B71" s="1" t="s">
        <v>7121</v>
      </c>
      <c r="C71" s="1" t="s">
        <v>5321</v>
      </c>
      <c r="D71" s="8" t="s">
        <v>5945</v>
      </c>
      <c r="F71" s="1" t="s">
        <v>2570</v>
      </c>
      <c r="G71" s="1" t="s">
        <v>2047</v>
      </c>
      <c r="H71" t="s">
        <v>2048</v>
      </c>
      <c r="K71" s="2">
        <v>1</v>
      </c>
      <c r="L71" s="7" t="s">
        <v>1065</v>
      </c>
      <c r="M71" s="3">
        <v>9781586480882</v>
      </c>
      <c r="N71" t="s">
        <v>2049</v>
      </c>
      <c r="O71" t="s">
        <v>6332</v>
      </c>
      <c r="P71" t="s">
        <v>6332</v>
      </c>
      <c r="Q71" s="4">
        <v>16</v>
      </c>
      <c r="R71" s="5">
        <v>0.1</v>
      </c>
      <c r="S71" s="4">
        <v>12</v>
      </c>
      <c r="T71" s="2" t="s">
        <v>5940</v>
      </c>
      <c r="U71">
        <v>90</v>
      </c>
      <c r="V71">
        <v>54</v>
      </c>
      <c r="W71">
        <v>77</v>
      </c>
      <c r="X71">
        <v>90</v>
      </c>
      <c r="Y71">
        <v>16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61</v>
      </c>
      <c r="AG71">
        <v>0</v>
      </c>
      <c r="AH71">
        <v>61</v>
      </c>
      <c r="AI71" s="19">
        <v>37839</v>
      </c>
      <c r="AJ71" s="19">
        <v>37899</v>
      </c>
      <c r="AK71" s="19">
        <v>37852</v>
      </c>
      <c r="AL71" s="6">
        <v>16</v>
      </c>
      <c r="AM71" s="7" t="s">
        <v>5942</v>
      </c>
    </row>
    <row r="72" spans="1:41" x14ac:dyDescent="0.15">
      <c r="A72" s="1" t="s">
        <v>5958</v>
      </c>
      <c r="B72" s="1" t="s">
        <v>5994</v>
      </c>
      <c r="C72" s="1">
        <v>40130</v>
      </c>
      <c r="D72" s="8">
        <v>42789</v>
      </c>
      <c r="E72" s="8" t="s">
        <v>6356</v>
      </c>
      <c r="F72" s="1" t="s">
        <v>4867</v>
      </c>
      <c r="G72" s="1" t="s">
        <v>3291</v>
      </c>
      <c r="H72" t="s">
        <v>3292</v>
      </c>
      <c r="I72" s="2">
        <v>38</v>
      </c>
      <c r="K72" s="2">
        <v>3</v>
      </c>
      <c r="L72" s="7" t="s">
        <v>3049</v>
      </c>
      <c r="M72" s="3">
        <v>9780917360220</v>
      </c>
      <c r="N72" t="s">
        <v>3293</v>
      </c>
      <c r="O72" t="s">
        <v>3293</v>
      </c>
      <c r="P72" t="s">
        <v>3293</v>
      </c>
      <c r="Q72" s="4">
        <v>14</v>
      </c>
      <c r="S72" s="4">
        <v>10.5</v>
      </c>
      <c r="T72" s="2" t="s">
        <v>5940</v>
      </c>
      <c r="U72">
        <v>30</v>
      </c>
      <c r="V72">
        <v>0</v>
      </c>
      <c r="W72">
        <v>20</v>
      </c>
      <c r="X72">
        <v>30</v>
      </c>
      <c r="Y72">
        <v>13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7</v>
      </c>
      <c r="AG72">
        <v>0</v>
      </c>
      <c r="AH72">
        <v>7</v>
      </c>
      <c r="AI72" s="19">
        <v>37839</v>
      </c>
      <c r="AJ72" s="19">
        <v>37899</v>
      </c>
      <c r="AK72" s="19">
        <v>37847</v>
      </c>
      <c r="AL72" s="6" t="s">
        <v>6288</v>
      </c>
      <c r="AM72" s="7" t="s">
        <v>5942</v>
      </c>
    </row>
    <row r="73" spans="1:41" x14ac:dyDescent="0.15">
      <c r="A73" s="1" t="s">
        <v>5943</v>
      </c>
      <c r="B73" s="1" t="s">
        <v>6283</v>
      </c>
      <c r="C73" s="1">
        <v>140</v>
      </c>
      <c r="D73" s="8" t="s">
        <v>5945</v>
      </c>
      <c r="F73" s="1" t="s">
        <v>4912</v>
      </c>
      <c r="G73" s="1" t="s">
        <v>5597</v>
      </c>
      <c r="H73" t="s">
        <v>5598</v>
      </c>
      <c r="I73" s="2">
        <v>2</v>
      </c>
      <c r="K73" s="2">
        <v>94</v>
      </c>
      <c r="L73" s="7" t="s">
        <v>419</v>
      </c>
      <c r="M73" s="3">
        <v>9780393963151</v>
      </c>
      <c r="N73" t="s">
        <v>6070</v>
      </c>
      <c r="O73" t="s">
        <v>6070</v>
      </c>
      <c r="P73" t="s">
        <v>6070</v>
      </c>
      <c r="Q73" s="4">
        <v>42.7</v>
      </c>
      <c r="S73" s="4">
        <v>32.049999999999997</v>
      </c>
      <c r="T73" s="2" t="s">
        <v>5940</v>
      </c>
      <c r="U73">
        <v>100</v>
      </c>
      <c r="V73">
        <v>63</v>
      </c>
      <c r="W73">
        <v>160</v>
      </c>
      <c r="X73">
        <v>200</v>
      </c>
      <c r="Y73">
        <v>57</v>
      </c>
      <c r="Z73">
        <v>0</v>
      </c>
      <c r="AA73">
        <v>1</v>
      </c>
      <c r="AB73">
        <v>0</v>
      </c>
      <c r="AC73">
        <v>150</v>
      </c>
      <c r="AD73">
        <v>10</v>
      </c>
      <c r="AE73">
        <v>1</v>
      </c>
      <c r="AF73">
        <v>29</v>
      </c>
      <c r="AG73">
        <v>81</v>
      </c>
      <c r="AH73">
        <v>110</v>
      </c>
      <c r="AI73" s="19">
        <v>37764</v>
      </c>
      <c r="AJ73" s="19">
        <v>37899</v>
      </c>
      <c r="AK73" s="19">
        <v>37837</v>
      </c>
      <c r="AL73" s="6" t="s">
        <v>4043</v>
      </c>
      <c r="AM73" s="7" t="s">
        <v>5942</v>
      </c>
    </row>
    <row r="74" spans="1:41" x14ac:dyDescent="0.15">
      <c r="A74" s="1" t="s">
        <v>5943</v>
      </c>
      <c r="B74" s="1" t="s">
        <v>6508</v>
      </c>
      <c r="C74" s="1" t="s">
        <v>6721</v>
      </c>
      <c r="D74" s="8" t="s">
        <v>5945</v>
      </c>
      <c r="F74" s="1" t="s">
        <v>6722</v>
      </c>
      <c r="G74" s="1" t="s">
        <v>5658</v>
      </c>
      <c r="H74" t="s">
        <v>5659</v>
      </c>
      <c r="K74" s="2">
        <v>76</v>
      </c>
      <c r="L74" s="7" t="s">
        <v>1035</v>
      </c>
      <c r="M74" s="3">
        <v>9780801817922</v>
      </c>
      <c r="N74" t="s">
        <v>6456</v>
      </c>
      <c r="O74" t="s">
        <v>6456</v>
      </c>
      <c r="P74" t="s">
        <v>6456</v>
      </c>
      <c r="Q74" s="4">
        <v>17.05</v>
      </c>
      <c r="S74" s="4">
        <v>12.8</v>
      </c>
      <c r="T74" s="2" t="s">
        <v>5940</v>
      </c>
      <c r="U74">
        <v>50</v>
      </c>
      <c r="V74">
        <v>37</v>
      </c>
      <c r="W74">
        <v>44</v>
      </c>
      <c r="X74">
        <v>50</v>
      </c>
      <c r="Y74">
        <v>0</v>
      </c>
      <c r="Z74">
        <v>0</v>
      </c>
      <c r="AA74">
        <v>9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35</v>
      </c>
      <c r="AH74">
        <v>35</v>
      </c>
      <c r="AI74" s="19">
        <v>37755</v>
      </c>
      <c r="AJ74" s="19">
        <v>37899</v>
      </c>
      <c r="AK74" s="19">
        <v>37837</v>
      </c>
      <c r="AL74" s="6" t="s">
        <v>6094</v>
      </c>
      <c r="AM74" s="7" t="s">
        <v>5942</v>
      </c>
    </row>
    <row r="75" spans="1:41" x14ac:dyDescent="0.15">
      <c r="A75" s="1" t="s">
        <v>5943</v>
      </c>
      <c r="B75" s="1" t="s">
        <v>6119</v>
      </c>
      <c r="C75" s="1">
        <v>126</v>
      </c>
      <c r="D75" s="8" t="s">
        <v>5945</v>
      </c>
      <c r="F75" s="1" t="s">
        <v>3313</v>
      </c>
      <c r="G75" s="1" t="s">
        <v>3314</v>
      </c>
      <c r="H75" t="s">
        <v>3076</v>
      </c>
      <c r="I75" s="2">
        <v>7</v>
      </c>
      <c r="K75" s="2">
        <v>2</v>
      </c>
      <c r="L75" s="7" t="s">
        <v>163</v>
      </c>
      <c r="M75" s="3">
        <v>9780716735397</v>
      </c>
      <c r="N75" t="s">
        <v>6538</v>
      </c>
      <c r="O75" t="s">
        <v>5977</v>
      </c>
      <c r="P75" t="s">
        <v>5977</v>
      </c>
      <c r="Q75" s="4">
        <v>124</v>
      </c>
      <c r="S75" s="4">
        <v>93</v>
      </c>
      <c r="T75" s="2" t="s">
        <v>5940</v>
      </c>
      <c r="U75">
        <v>95</v>
      </c>
      <c r="V75">
        <v>135</v>
      </c>
      <c r="W75">
        <v>14</v>
      </c>
      <c r="X75">
        <v>95</v>
      </c>
      <c r="Y75">
        <v>3</v>
      </c>
      <c r="Z75">
        <v>0</v>
      </c>
      <c r="AA75">
        <v>0</v>
      </c>
      <c r="AB75">
        <v>0</v>
      </c>
      <c r="AC75">
        <v>60</v>
      </c>
      <c r="AD75">
        <v>3</v>
      </c>
      <c r="AE75">
        <v>1</v>
      </c>
      <c r="AF75">
        <v>0</v>
      </c>
      <c r="AG75">
        <v>11</v>
      </c>
      <c r="AH75">
        <v>11</v>
      </c>
      <c r="AI75" s="19">
        <v>37746</v>
      </c>
      <c r="AJ75" s="19">
        <v>37980</v>
      </c>
      <c r="AK75" s="19">
        <v>37862</v>
      </c>
      <c r="AL75" s="6" t="s">
        <v>4181</v>
      </c>
      <c r="AM75" s="7" t="s">
        <v>5942</v>
      </c>
    </row>
    <row r="76" spans="1:41" x14ac:dyDescent="0.15">
      <c r="A76" s="1" t="s">
        <v>5943</v>
      </c>
      <c r="B76" s="1" t="s">
        <v>6119</v>
      </c>
      <c r="C76" s="1">
        <v>126</v>
      </c>
      <c r="D76" s="8" t="s">
        <v>5945</v>
      </c>
      <c r="F76" s="1" t="s">
        <v>3313</v>
      </c>
      <c r="G76" s="1" t="s">
        <v>3314</v>
      </c>
      <c r="H76" t="s">
        <v>3315</v>
      </c>
      <c r="I76" s="2">
        <v>7</v>
      </c>
      <c r="K76" s="2">
        <v>2</v>
      </c>
      <c r="L76" s="7" t="s">
        <v>162</v>
      </c>
      <c r="M76" s="3">
        <v>9780716754909</v>
      </c>
      <c r="N76" t="s">
        <v>6538</v>
      </c>
      <c r="O76" t="s">
        <v>5977</v>
      </c>
      <c r="P76" t="s">
        <v>5977</v>
      </c>
      <c r="Q76" s="4">
        <v>124.55</v>
      </c>
      <c r="S76" s="4">
        <v>93.45</v>
      </c>
      <c r="T76" s="2" t="s">
        <v>5940</v>
      </c>
      <c r="U76">
        <v>95</v>
      </c>
      <c r="V76">
        <v>135</v>
      </c>
      <c r="W76">
        <v>90</v>
      </c>
      <c r="X76">
        <v>95</v>
      </c>
      <c r="Y76">
        <v>31</v>
      </c>
      <c r="Z76">
        <v>0</v>
      </c>
      <c r="AA76">
        <v>0</v>
      </c>
      <c r="AB76">
        <v>0</v>
      </c>
      <c r="AC76">
        <v>90</v>
      </c>
      <c r="AD76">
        <v>0</v>
      </c>
      <c r="AE76">
        <v>2</v>
      </c>
      <c r="AF76">
        <v>59</v>
      </c>
      <c r="AG76">
        <v>0</v>
      </c>
      <c r="AH76">
        <v>59</v>
      </c>
      <c r="AI76" s="19">
        <v>37746</v>
      </c>
      <c r="AJ76" s="19">
        <v>37980</v>
      </c>
      <c r="AK76" s="19">
        <v>37820</v>
      </c>
      <c r="AL76" s="6" t="s">
        <v>3316</v>
      </c>
      <c r="AM76" s="7" t="s">
        <v>5942</v>
      </c>
    </row>
    <row r="77" spans="1:41" x14ac:dyDescent="0.15">
      <c r="A77" s="1" t="s">
        <v>5943</v>
      </c>
      <c r="B77" s="1" t="s">
        <v>6217</v>
      </c>
      <c r="C77" s="1">
        <v>10</v>
      </c>
      <c r="D77" s="8" t="s">
        <v>5945</v>
      </c>
      <c r="F77" s="1" t="s">
        <v>6218</v>
      </c>
      <c r="G77" s="1" t="s">
        <v>6219</v>
      </c>
      <c r="H77" t="s">
        <v>7306</v>
      </c>
      <c r="I77" s="2">
        <v>3</v>
      </c>
      <c r="K77" s="2">
        <v>3</v>
      </c>
      <c r="L77" s="7" t="s">
        <v>127</v>
      </c>
      <c r="M77" s="3">
        <v>9780130653093</v>
      </c>
      <c r="N77" t="s">
        <v>5950</v>
      </c>
      <c r="O77" t="s">
        <v>5950</v>
      </c>
      <c r="P77" t="s">
        <v>5950</v>
      </c>
      <c r="Q77" s="4">
        <v>90</v>
      </c>
      <c r="S77" s="4">
        <v>67.5</v>
      </c>
      <c r="T77" s="2" t="s">
        <v>5940</v>
      </c>
      <c r="U77">
        <v>350</v>
      </c>
      <c r="V77">
        <v>342</v>
      </c>
      <c r="W77">
        <v>325</v>
      </c>
      <c r="X77">
        <v>350</v>
      </c>
      <c r="Y77">
        <v>81</v>
      </c>
      <c r="Z77">
        <v>0</v>
      </c>
      <c r="AA77">
        <v>5</v>
      </c>
      <c r="AB77">
        <v>0</v>
      </c>
      <c r="AC77">
        <v>0</v>
      </c>
      <c r="AD77">
        <v>0</v>
      </c>
      <c r="AE77">
        <v>0</v>
      </c>
      <c r="AF77">
        <v>213</v>
      </c>
      <c r="AG77">
        <v>51</v>
      </c>
      <c r="AH77">
        <v>264</v>
      </c>
      <c r="AI77" s="19">
        <v>37740</v>
      </c>
      <c r="AJ77" s="19">
        <v>37899</v>
      </c>
      <c r="AK77" s="19">
        <v>37837</v>
      </c>
      <c r="AL77" s="6" t="s">
        <v>7307</v>
      </c>
      <c r="AM77" s="7" t="s">
        <v>5942</v>
      </c>
    </row>
    <row r="78" spans="1:41" x14ac:dyDescent="0.15">
      <c r="A78" s="1" t="s">
        <v>5943</v>
      </c>
      <c r="B78" s="1" t="s">
        <v>6217</v>
      </c>
      <c r="C78" s="1">
        <v>10</v>
      </c>
      <c r="D78" s="8" t="s">
        <v>5945</v>
      </c>
      <c r="F78" s="1" t="s">
        <v>6218</v>
      </c>
      <c r="G78" s="1" t="s">
        <v>6219</v>
      </c>
      <c r="H78" t="s">
        <v>6220</v>
      </c>
      <c r="I78" s="2">
        <v>3</v>
      </c>
      <c r="K78" s="2">
        <v>3</v>
      </c>
      <c r="L78" s="7" t="s">
        <v>126</v>
      </c>
      <c r="M78" s="3">
        <v>9780130653413</v>
      </c>
      <c r="N78" t="s">
        <v>5950</v>
      </c>
      <c r="O78" t="s">
        <v>5950</v>
      </c>
      <c r="P78" t="s">
        <v>5950</v>
      </c>
      <c r="Q78" s="4">
        <v>27.2</v>
      </c>
      <c r="S78" s="4">
        <v>20.399999999999999</v>
      </c>
      <c r="T78" s="2" t="s">
        <v>5951</v>
      </c>
      <c r="U78">
        <v>350</v>
      </c>
      <c r="V78">
        <v>342</v>
      </c>
      <c r="W78">
        <v>105</v>
      </c>
      <c r="X78">
        <v>350</v>
      </c>
      <c r="Y78">
        <v>30</v>
      </c>
      <c r="Z78">
        <v>0</v>
      </c>
      <c r="AA78">
        <v>3</v>
      </c>
      <c r="AB78">
        <v>0</v>
      </c>
      <c r="AC78">
        <v>0</v>
      </c>
      <c r="AD78">
        <v>0</v>
      </c>
      <c r="AE78">
        <v>0</v>
      </c>
      <c r="AF78">
        <v>44</v>
      </c>
      <c r="AG78">
        <v>29</v>
      </c>
      <c r="AH78">
        <v>73</v>
      </c>
      <c r="AI78" s="19">
        <v>37740</v>
      </c>
      <c r="AJ78" s="19">
        <v>37899</v>
      </c>
      <c r="AK78" s="19">
        <v>37837</v>
      </c>
      <c r="AL78" s="6" t="s">
        <v>6221</v>
      </c>
      <c r="AM78" s="7" t="s">
        <v>5942</v>
      </c>
    </row>
    <row r="79" spans="1:41" x14ac:dyDescent="0.15">
      <c r="A79" s="1" t="s">
        <v>5943</v>
      </c>
      <c r="B79" s="1" t="s">
        <v>6348</v>
      </c>
      <c r="C79" s="1">
        <v>216</v>
      </c>
      <c r="D79" s="8" t="s">
        <v>5945</v>
      </c>
      <c r="F79" s="1" t="s">
        <v>3947</v>
      </c>
      <c r="G79" s="1" t="s">
        <v>3948</v>
      </c>
      <c r="H79" t="s">
        <v>3949</v>
      </c>
      <c r="K79" s="2">
        <v>97</v>
      </c>
      <c r="L79" s="7" t="s">
        <v>1562</v>
      </c>
      <c r="M79" s="3">
        <v>9781859840511</v>
      </c>
      <c r="N79" t="s">
        <v>3950</v>
      </c>
      <c r="O79" t="s">
        <v>6070</v>
      </c>
      <c r="P79" t="s">
        <v>6070</v>
      </c>
      <c r="Q79" s="4">
        <v>18.149999999999999</v>
      </c>
      <c r="S79" s="4">
        <v>13.65</v>
      </c>
      <c r="T79" s="2" t="s">
        <v>5940</v>
      </c>
      <c r="U79">
        <v>8</v>
      </c>
      <c r="V79">
        <v>5</v>
      </c>
      <c r="W79">
        <v>18</v>
      </c>
      <c r="X79">
        <v>23</v>
      </c>
      <c r="Y79">
        <v>5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13</v>
      </c>
      <c r="AG79">
        <v>0</v>
      </c>
      <c r="AH79">
        <v>13</v>
      </c>
      <c r="AI79" s="19">
        <v>37874</v>
      </c>
      <c r="AJ79" s="19">
        <v>37899</v>
      </c>
      <c r="AK79" s="19">
        <v>37883</v>
      </c>
      <c r="AL79" s="6" t="s">
        <v>3951</v>
      </c>
      <c r="AM79" s="7" t="s">
        <v>5942</v>
      </c>
    </row>
    <row r="80" spans="1:41" x14ac:dyDescent="0.15">
      <c r="A80" s="1" t="s">
        <v>5943</v>
      </c>
      <c r="B80" s="1" t="s">
        <v>6044</v>
      </c>
      <c r="C80" s="1" t="s">
        <v>6648</v>
      </c>
      <c r="D80" s="8" t="s">
        <v>5945</v>
      </c>
      <c r="F80" s="1" t="s">
        <v>6656</v>
      </c>
      <c r="G80" s="1" t="s">
        <v>2459</v>
      </c>
      <c r="H80" t="s">
        <v>2460</v>
      </c>
      <c r="K80" s="2">
        <v>58</v>
      </c>
      <c r="L80" s="7" t="s">
        <v>1326</v>
      </c>
      <c r="M80" s="3">
        <v>9780385029100</v>
      </c>
      <c r="N80" t="s">
        <v>6261</v>
      </c>
      <c r="O80" t="s">
        <v>6262</v>
      </c>
      <c r="P80" t="s">
        <v>6262</v>
      </c>
      <c r="Q80" s="4">
        <v>13.95</v>
      </c>
      <c r="R80" s="5">
        <v>0.1</v>
      </c>
      <c r="S80" s="4">
        <v>10.5</v>
      </c>
      <c r="T80" s="2" t="s">
        <v>5940</v>
      </c>
      <c r="U80">
        <v>150</v>
      </c>
      <c r="V80">
        <v>69</v>
      </c>
      <c r="W80">
        <v>79</v>
      </c>
      <c r="X80">
        <v>150</v>
      </c>
      <c r="Y80">
        <v>24</v>
      </c>
      <c r="Z80">
        <v>0</v>
      </c>
      <c r="AA80">
        <v>1</v>
      </c>
      <c r="AB80">
        <v>0</v>
      </c>
      <c r="AC80">
        <v>80</v>
      </c>
      <c r="AD80">
        <v>4</v>
      </c>
      <c r="AE80">
        <v>1</v>
      </c>
      <c r="AF80">
        <v>54</v>
      </c>
      <c r="AG80">
        <v>3</v>
      </c>
      <c r="AH80">
        <v>57</v>
      </c>
      <c r="AI80" s="19">
        <v>37847</v>
      </c>
      <c r="AJ80" s="19">
        <v>37899</v>
      </c>
      <c r="AK80" s="19">
        <v>37860</v>
      </c>
      <c r="AL80" s="6">
        <v>13.95</v>
      </c>
      <c r="AM80" s="7" t="s">
        <v>5942</v>
      </c>
    </row>
    <row r="81" spans="1:41" x14ac:dyDescent="0.15">
      <c r="A81" s="1" t="s">
        <v>5943</v>
      </c>
      <c r="B81" s="1" t="s">
        <v>6348</v>
      </c>
      <c r="C81" s="1">
        <v>87</v>
      </c>
      <c r="D81" s="8" t="s">
        <v>5945</v>
      </c>
      <c r="F81" s="1" t="s">
        <v>5968</v>
      </c>
      <c r="G81" s="1" t="s">
        <v>7073</v>
      </c>
      <c r="H81" t="s">
        <v>7074</v>
      </c>
      <c r="K81" s="2">
        <v>3</v>
      </c>
      <c r="L81" s="7" t="s">
        <v>1557</v>
      </c>
      <c r="M81" s="3">
        <v>9780141439518</v>
      </c>
      <c r="N81" t="s">
        <v>5957</v>
      </c>
      <c r="O81" t="s">
        <v>5957</v>
      </c>
      <c r="P81" t="s">
        <v>5957</v>
      </c>
      <c r="Q81" s="4">
        <v>8</v>
      </c>
      <c r="S81" s="4">
        <v>6</v>
      </c>
      <c r="T81" s="2" t="s">
        <v>5940</v>
      </c>
      <c r="U81">
        <v>20</v>
      </c>
      <c r="V81">
        <v>17</v>
      </c>
      <c r="W81">
        <v>19</v>
      </c>
      <c r="X81">
        <v>20</v>
      </c>
      <c r="Y81">
        <v>9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10</v>
      </c>
      <c r="AG81">
        <v>0</v>
      </c>
      <c r="AH81">
        <v>10</v>
      </c>
      <c r="AI81" s="19">
        <v>37851</v>
      </c>
      <c r="AJ81" s="19">
        <v>37899</v>
      </c>
      <c r="AK81" s="19">
        <v>37855</v>
      </c>
      <c r="AL81" s="6">
        <v>8</v>
      </c>
      <c r="AM81" s="7" t="s">
        <v>5942</v>
      </c>
    </row>
    <row r="82" spans="1:41" x14ac:dyDescent="0.15">
      <c r="A82" s="1" t="s">
        <v>5943</v>
      </c>
      <c r="B82" s="1" t="s">
        <v>6508</v>
      </c>
      <c r="C82" s="1">
        <v>172</v>
      </c>
      <c r="D82" s="8" t="s">
        <v>5945</v>
      </c>
      <c r="F82" s="1" t="s">
        <v>6817</v>
      </c>
      <c r="G82" s="1" t="s">
        <v>7302</v>
      </c>
      <c r="H82" t="s">
        <v>7303</v>
      </c>
      <c r="K82" s="2">
        <v>96</v>
      </c>
      <c r="L82" s="7" t="s">
        <v>1025</v>
      </c>
      <c r="M82" s="3">
        <v>9780486290379</v>
      </c>
      <c r="N82" t="s">
        <v>6886</v>
      </c>
      <c r="O82" t="s">
        <v>6886</v>
      </c>
      <c r="P82" t="s">
        <v>6886</v>
      </c>
      <c r="Q82" s="4">
        <v>1.5</v>
      </c>
      <c r="S82" s="4">
        <v>1.1499999999999999</v>
      </c>
      <c r="T82" s="2" t="s">
        <v>5940</v>
      </c>
      <c r="U82">
        <v>28</v>
      </c>
      <c r="V82">
        <v>14</v>
      </c>
      <c r="W82">
        <v>25</v>
      </c>
      <c r="X82">
        <v>28</v>
      </c>
      <c r="Y82">
        <v>15</v>
      </c>
      <c r="Z82">
        <v>0</v>
      </c>
      <c r="AA82">
        <v>0</v>
      </c>
      <c r="AB82">
        <v>0</v>
      </c>
      <c r="AC82">
        <v>20</v>
      </c>
      <c r="AD82">
        <v>0</v>
      </c>
      <c r="AE82">
        <v>1</v>
      </c>
      <c r="AF82">
        <v>10</v>
      </c>
      <c r="AG82">
        <v>0</v>
      </c>
      <c r="AH82">
        <v>10</v>
      </c>
      <c r="AI82" s="19">
        <v>37748</v>
      </c>
      <c r="AJ82" s="19">
        <v>37899</v>
      </c>
      <c r="AK82" s="19">
        <v>37831</v>
      </c>
      <c r="AL82" s="6">
        <v>1.5</v>
      </c>
      <c r="AM82" s="7" t="s">
        <v>5942</v>
      </c>
    </row>
    <row r="83" spans="1:41" x14ac:dyDescent="0.15">
      <c r="A83" s="1" t="s">
        <v>5932</v>
      </c>
      <c r="B83" s="1" t="s">
        <v>6191</v>
      </c>
      <c r="C83" s="1">
        <v>40084</v>
      </c>
      <c r="D83" s="8">
        <v>42392</v>
      </c>
      <c r="E83" s="8" t="s">
        <v>6038</v>
      </c>
      <c r="F83" s="1" t="s">
        <v>6625</v>
      </c>
      <c r="G83" s="1" t="s">
        <v>6626</v>
      </c>
      <c r="H83" t="s">
        <v>6627</v>
      </c>
      <c r="I83" s="2">
        <v>2</v>
      </c>
      <c r="K83" s="2">
        <v>97</v>
      </c>
      <c r="L83" s="7" t="s">
        <v>1600</v>
      </c>
      <c r="M83" s="3">
        <v>9780314201881</v>
      </c>
      <c r="N83" t="s">
        <v>5939</v>
      </c>
      <c r="O83" t="s">
        <v>5939</v>
      </c>
      <c r="P83" t="s">
        <v>5939</v>
      </c>
      <c r="Q83" s="4">
        <v>83.35</v>
      </c>
      <c r="S83" s="4">
        <v>62.55</v>
      </c>
      <c r="T83" s="2" t="s">
        <v>5940</v>
      </c>
      <c r="U83">
        <v>15</v>
      </c>
      <c r="V83">
        <v>0</v>
      </c>
      <c r="W83">
        <v>25</v>
      </c>
      <c r="X83">
        <v>40</v>
      </c>
      <c r="Y83">
        <v>17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</v>
      </c>
      <c r="AG83">
        <v>0</v>
      </c>
      <c r="AH83">
        <v>9</v>
      </c>
      <c r="AI83" s="19">
        <v>37861</v>
      </c>
      <c r="AJ83" s="19">
        <v>37899</v>
      </c>
      <c r="AK83" s="19">
        <v>37796</v>
      </c>
      <c r="AL83" s="6" t="s">
        <v>6628</v>
      </c>
      <c r="AM83" s="7" t="s">
        <v>5942</v>
      </c>
    </row>
    <row r="84" spans="1:41" x14ac:dyDescent="0.15">
      <c r="A84" s="1" t="s">
        <v>5943</v>
      </c>
      <c r="B84" s="1" t="s">
        <v>5967</v>
      </c>
      <c r="C84" s="1">
        <v>99</v>
      </c>
      <c r="D84" s="8" t="s">
        <v>5945</v>
      </c>
      <c r="F84" s="1" t="s">
        <v>5968</v>
      </c>
      <c r="G84" s="1" t="s">
        <v>4056</v>
      </c>
      <c r="H84" t="s">
        <v>4410</v>
      </c>
      <c r="I84" s="2">
        <v>2</v>
      </c>
      <c r="J84" s="2" t="s">
        <v>6143</v>
      </c>
      <c r="K84" s="2">
        <v>96</v>
      </c>
      <c r="L84" s="7" t="s">
        <v>439</v>
      </c>
      <c r="M84" s="3">
        <v>9780133684247</v>
      </c>
      <c r="N84" t="s">
        <v>5950</v>
      </c>
      <c r="O84" t="s">
        <v>5950</v>
      </c>
      <c r="P84" t="s">
        <v>5950</v>
      </c>
      <c r="Q84" s="4">
        <v>22.7</v>
      </c>
      <c r="S84" s="4">
        <v>17.05</v>
      </c>
      <c r="T84" s="2" t="s">
        <v>5940</v>
      </c>
      <c r="U84">
        <v>10</v>
      </c>
      <c r="V84">
        <v>0</v>
      </c>
      <c r="W84">
        <v>10</v>
      </c>
      <c r="X84">
        <v>10</v>
      </c>
      <c r="Y84">
        <v>8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2</v>
      </c>
      <c r="AG84">
        <v>0</v>
      </c>
      <c r="AH84">
        <v>2</v>
      </c>
      <c r="AI84" s="19">
        <v>37769</v>
      </c>
      <c r="AJ84" s="19">
        <v>37980</v>
      </c>
      <c r="AK84" s="19">
        <v>37818</v>
      </c>
      <c r="AL84" s="6" t="s">
        <v>3133</v>
      </c>
      <c r="AM84" s="7" t="s">
        <v>5942</v>
      </c>
    </row>
    <row r="85" spans="1:41" x14ac:dyDescent="0.15">
      <c r="A85" s="1" t="s">
        <v>5943</v>
      </c>
      <c r="B85" s="1" t="s">
        <v>5967</v>
      </c>
      <c r="C85" s="1">
        <v>100</v>
      </c>
      <c r="D85" s="8" t="s">
        <v>5945</v>
      </c>
      <c r="F85" s="1" t="s">
        <v>5968</v>
      </c>
      <c r="G85" s="1" t="s">
        <v>4056</v>
      </c>
      <c r="H85" t="s">
        <v>3132</v>
      </c>
      <c r="I85" s="2">
        <v>2</v>
      </c>
      <c r="J85" s="2" t="s">
        <v>3946</v>
      </c>
      <c r="K85" s="2">
        <v>96</v>
      </c>
      <c r="L85" s="7" t="s">
        <v>443</v>
      </c>
      <c r="M85" s="3">
        <v>9780133683585</v>
      </c>
      <c r="N85" t="s">
        <v>5950</v>
      </c>
      <c r="O85" t="s">
        <v>5950</v>
      </c>
      <c r="P85" t="s">
        <v>5950</v>
      </c>
      <c r="Q85" s="4">
        <v>22.75</v>
      </c>
      <c r="S85" s="4">
        <v>17.100000000000001</v>
      </c>
      <c r="T85" s="2" t="s">
        <v>5940</v>
      </c>
      <c r="U85">
        <v>10</v>
      </c>
      <c r="V85">
        <v>0</v>
      </c>
      <c r="W85">
        <v>9</v>
      </c>
      <c r="X85">
        <v>10</v>
      </c>
      <c r="Y85">
        <v>4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13</v>
      </c>
      <c r="AG85">
        <v>0</v>
      </c>
      <c r="AH85">
        <v>13</v>
      </c>
      <c r="AI85" s="19">
        <v>37769</v>
      </c>
      <c r="AJ85" s="19">
        <v>37980</v>
      </c>
      <c r="AK85" s="19">
        <v>37818</v>
      </c>
      <c r="AL85" s="6" t="s">
        <v>3133</v>
      </c>
      <c r="AM85" s="7" t="s">
        <v>5942</v>
      </c>
    </row>
    <row r="86" spans="1:41" x14ac:dyDescent="0.15">
      <c r="A86" s="1" t="s">
        <v>5958</v>
      </c>
      <c r="B86" s="1" t="s">
        <v>6052</v>
      </c>
      <c r="C86" s="1">
        <v>30985</v>
      </c>
      <c r="D86" s="8">
        <v>43020</v>
      </c>
      <c r="E86" s="8" t="s">
        <v>2910</v>
      </c>
      <c r="F86" s="1" t="s">
        <v>7368</v>
      </c>
      <c r="G86" s="1" t="s">
        <v>4056</v>
      </c>
      <c r="H86" t="s">
        <v>2911</v>
      </c>
      <c r="I86" s="2">
        <v>3</v>
      </c>
      <c r="K86" s="2">
        <v>0</v>
      </c>
      <c r="L86" s="7" t="s">
        <v>2817</v>
      </c>
      <c r="M86" s="3">
        <v>9780139587030</v>
      </c>
      <c r="N86" t="s">
        <v>5950</v>
      </c>
      <c r="O86" t="s">
        <v>5950</v>
      </c>
      <c r="P86" t="s">
        <v>5950</v>
      </c>
      <c r="Q86" s="4">
        <v>28.7</v>
      </c>
      <c r="S86" s="4">
        <v>21.55</v>
      </c>
      <c r="T86" s="2" t="s">
        <v>5940</v>
      </c>
      <c r="U86">
        <v>30</v>
      </c>
      <c r="V86">
        <v>0</v>
      </c>
      <c r="W86">
        <v>27</v>
      </c>
      <c r="X86">
        <v>30</v>
      </c>
      <c r="Y86">
        <v>26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3</v>
      </c>
      <c r="AG86">
        <v>0</v>
      </c>
      <c r="AH86">
        <v>3</v>
      </c>
      <c r="AI86" s="19">
        <v>37824</v>
      </c>
      <c r="AJ86" s="19">
        <v>37899</v>
      </c>
      <c r="AK86" s="19">
        <v>37834</v>
      </c>
      <c r="AL86" s="6" t="s">
        <v>5649</v>
      </c>
      <c r="AM86" s="7" t="s">
        <v>5942</v>
      </c>
    </row>
    <row r="87" spans="1:41" x14ac:dyDescent="0.15">
      <c r="A87" s="1" t="s">
        <v>5943</v>
      </c>
      <c r="B87" s="1" t="s">
        <v>5967</v>
      </c>
      <c r="C87" s="1">
        <v>102</v>
      </c>
      <c r="D87" s="8" t="s">
        <v>5945</v>
      </c>
      <c r="F87" s="1" t="s">
        <v>5968</v>
      </c>
      <c r="G87" s="1" t="s">
        <v>4056</v>
      </c>
      <c r="H87" t="s">
        <v>4057</v>
      </c>
      <c r="I87" s="2">
        <v>3</v>
      </c>
      <c r="K87" s="2">
        <v>3</v>
      </c>
      <c r="L87" s="7" t="s">
        <v>465</v>
      </c>
      <c r="M87" s="3">
        <v>9780130494474</v>
      </c>
      <c r="N87" t="s">
        <v>5950</v>
      </c>
      <c r="O87" t="s">
        <v>5950</v>
      </c>
      <c r="P87" t="s">
        <v>5950</v>
      </c>
      <c r="Q87" s="4">
        <v>42.6</v>
      </c>
      <c r="S87" s="4">
        <v>31.95</v>
      </c>
      <c r="T87" s="2" t="s">
        <v>5940</v>
      </c>
      <c r="U87">
        <v>18</v>
      </c>
      <c r="V87">
        <v>0</v>
      </c>
      <c r="W87">
        <v>18</v>
      </c>
      <c r="X87">
        <v>18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18</v>
      </c>
      <c r="AG87">
        <v>0</v>
      </c>
      <c r="AH87">
        <v>18</v>
      </c>
      <c r="AI87" s="19">
        <v>37769</v>
      </c>
      <c r="AJ87" s="19">
        <v>37980</v>
      </c>
      <c r="AK87" s="19">
        <v>37834</v>
      </c>
      <c r="AL87" s="6" t="s">
        <v>4058</v>
      </c>
      <c r="AM87" s="7" t="s">
        <v>5942</v>
      </c>
    </row>
    <row r="88" spans="1:41" x14ac:dyDescent="0.15">
      <c r="A88" s="1" t="s">
        <v>5958</v>
      </c>
      <c r="B88" s="1" t="s">
        <v>5994</v>
      </c>
      <c r="C88" s="1">
        <v>40006</v>
      </c>
      <c r="D88" s="8">
        <v>42341</v>
      </c>
      <c r="E88" s="8" t="s">
        <v>2164</v>
      </c>
      <c r="F88" s="1" t="s">
        <v>5153</v>
      </c>
      <c r="G88" s="1" t="s">
        <v>4056</v>
      </c>
      <c r="H88" t="s">
        <v>2165</v>
      </c>
      <c r="I88" s="2">
        <v>3</v>
      </c>
      <c r="K88" s="2">
        <v>99</v>
      </c>
      <c r="L88" s="7" t="s">
        <v>3040</v>
      </c>
      <c r="M88" s="3">
        <v>9780139586613</v>
      </c>
      <c r="N88" t="s">
        <v>5950</v>
      </c>
      <c r="O88" t="s">
        <v>5950</v>
      </c>
      <c r="P88" t="s">
        <v>5950</v>
      </c>
      <c r="Q88" s="4">
        <v>40.700000000000003</v>
      </c>
      <c r="S88" s="4">
        <v>30.55</v>
      </c>
      <c r="T88" s="2" t="s">
        <v>5940</v>
      </c>
      <c r="U88">
        <v>15</v>
      </c>
      <c r="V88">
        <v>0</v>
      </c>
      <c r="W88">
        <v>15</v>
      </c>
      <c r="X88">
        <v>15</v>
      </c>
      <c r="Y88">
        <v>8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7</v>
      </c>
      <c r="AG88">
        <v>0</v>
      </c>
      <c r="AH88">
        <v>7</v>
      </c>
      <c r="AI88" s="19">
        <v>37847</v>
      </c>
      <c r="AJ88" s="19">
        <v>37899</v>
      </c>
      <c r="AK88" s="19">
        <v>37860</v>
      </c>
      <c r="AL88" s="6" t="s">
        <v>2166</v>
      </c>
      <c r="AM88" s="7" t="s">
        <v>5942</v>
      </c>
    </row>
    <row r="89" spans="1:41" x14ac:dyDescent="0.15">
      <c r="A89" s="1" t="s">
        <v>5943</v>
      </c>
      <c r="B89" s="1" t="s">
        <v>5967</v>
      </c>
      <c r="C89" s="1">
        <v>104</v>
      </c>
      <c r="D89" s="8" t="s">
        <v>5945</v>
      </c>
      <c r="F89" s="1" t="s">
        <v>5968</v>
      </c>
      <c r="G89" s="1" t="s">
        <v>4056</v>
      </c>
      <c r="H89" t="s">
        <v>4064</v>
      </c>
      <c r="I89" s="2">
        <v>3</v>
      </c>
      <c r="K89" s="2">
        <v>2</v>
      </c>
      <c r="L89" s="7" t="s">
        <v>500</v>
      </c>
      <c r="M89" s="3">
        <v>9780130976055</v>
      </c>
      <c r="N89" t="s">
        <v>5950</v>
      </c>
      <c r="O89" t="s">
        <v>5950</v>
      </c>
      <c r="P89" t="s">
        <v>5950</v>
      </c>
      <c r="Q89" s="4">
        <v>42.6</v>
      </c>
      <c r="S89" s="4">
        <v>31.95</v>
      </c>
      <c r="T89" s="2" t="s">
        <v>5940</v>
      </c>
      <c r="U89">
        <v>18</v>
      </c>
      <c r="V89">
        <v>0</v>
      </c>
      <c r="W89">
        <v>30</v>
      </c>
      <c r="X89">
        <v>35</v>
      </c>
      <c r="Y89">
        <v>9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21</v>
      </c>
      <c r="AG89">
        <v>0</v>
      </c>
      <c r="AH89">
        <v>21</v>
      </c>
      <c r="AI89" s="19">
        <v>37769</v>
      </c>
      <c r="AJ89" s="19">
        <v>37980</v>
      </c>
      <c r="AK89" s="19">
        <v>37852</v>
      </c>
      <c r="AL89" s="6" t="s">
        <v>4058</v>
      </c>
      <c r="AM89" s="7" t="s">
        <v>5942</v>
      </c>
    </row>
    <row r="90" spans="1:41" x14ac:dyDescent="0.15">
      <c r="A90" s="1" t="s">
        <v>5943</v>
      </c>
      <c r="B90" s="1" t="s">
        <v>6119</v>
      </c>
      <c r="C90" s="1" t="s">
        <v>6951</v>
      </c>
      <c r="D90" s="8" t="s">
        <v>5945</v>
      </c>
      <c r="F90" s="1" t="s">
        <v>6952</v>
      </c>
      <c r="G90" s="1" t="s">
        <v>6953</v>
      </c>
      <c r="H90" t="s">
        <v>6954</v>
      </c>
      <c r="I90" s="2">
        <v>2</v>
      </c>
      <c r="K90" s="2">
        <v>99</v>
      </c>
      <c r="L90" s="7" t="s">
        <v>190</v>
      </c>
      <c r="M90" s="3">
        <v>9780716731535</v>
      </c>
      <c r="N90" t="s">
        <v>6538</v>
      </c>
      <c r="O90" t="s">
        <v>5977</v>
      </c>
      <c r="P90" t="s">
        <v>5977</v>
      </c>
      <c r="Q90" s="4">
        <v>94.95</v>
      </c>
      <c r="S90" s="4">
        <v>71.25</v>
      </c>
      <c r="T90" s="2" t="s">
        <v>5940</v>
      </c>
      <c r="U90">
        <v>45</v>
      </c>
      <c r="V90">
        <v>45</v>
      </c>
      <c r="W90">
        <v>38</v>
      </c>
      <c r="X90">
        <v>45</v>
      </c>
      <c r="Y90">
        <v>0</v>
      </c>
      <c r="Z90">
        <v>0</v>
      </c>
      <c r="AA90">
        <v>3</v>
      </c>
      <c r="AB90">
        <v>0</v>
      </c>
      <c r="AC90">
        <v>38</v>
      </c>
      <c r="AD90">
        <v>1</v>
      </c>
      <c r="AE90">
        <v>1</v>
      </c>
      <c r="AF90">
        <v>0</v>
      </c>
      <c r="AG90">
        <v>35</v>
      </c>
      <c r="AH90">
        <v>35</v>
      </c>
      <c r="AI90" s="19">
        <v>37859</v>
      </c>
      <c r="AJ90" s="19">
        <v>37980</v>
      </c>
      <c r="AK90" s="19">
        <v>37872</v>
      </c>
      <c r="AL90" s="6" t="s">
        <v>6955</v>
      </c>
      <c r="AM90" s="7" t="s">
        <v>5942</v>
      </c>
    </row>
    <row r="91" spans="1:41" x14ac:dyDescent="0.15">
      <c r="A91" s="1" t="s">
        <v>5943</v>
      </c>
      <c r="B91" s="1" t="s">
        <v>6238</v>
      </c>
      <c r="C91" s="1">
        <v>127</v>
      </c>
      <c r="D91" s="8" t="s">
        <v>5945</v>
      </c>
      <c r="F91" s="1" t="s">
        <v>6239</v>
      </c>
      <c r="G91" s="1" t="s">
        <v>6889</v>
      </c>
      <c r="H91" t="s">
        <v>1840</v>
      </c>
      <c r="K91" s="2">
        <v>82</v>
      </c>
      <c r="L91" s="7" t="s">
        <v>581</v>
      </c>
      <c r="M91" s="3">
        <v>9780252060427</v>
      </c>
      <c r="N91" t="s">
        <v>3549</v>
      </c>
      <c r="O91" t="s">
        <v>3549</v>
      </c>
      <c r="P91" t="s">
        <v>6456</v>
      </c>
      <c r="Q91" s="4">
        <v>17.95</v>
      </c>
      <c r="R91" s="5">
        <v>0.1</v>
      </c>
      <c r="S91" s="4">
        <v>13.5</v>
      </c>
      <c r="T91" s="2" t="s">
        <v>5940</v>
      </c>
      <c r="U91">
        <v>145</v>
      </c>
      <c r="V91">
        <v>93</v>
      </c>
      <c r="W91">
        <v>85</v>
      </c>
      <c r="X91">
        <v>145</v>
      </c>
      <c r="Y91">
        <v>0</v>
      </c>
      <c r="Z91">
        <v>0</v>
      </c>
      <c r="AA91">
        <v>0</v>
      </c>
      <c r="AB91">
        <v>0</v>
      </c>
      <c r="AC91">
        <v>85</v>
      </c>
      <c r="AD91">
        <v>22</v>
      </c>
      <c r="AE91">
        <v>20</v>
      </c>
      <c r="AF91">
        <v>38</v>
      </c>
      <c r="AG91">
        <v>28</v>
      </c>
      <c r="AH91">
        <v>66</v>
      </c>
      <c r="AI91" s="19">
        <v>37764</v>
      </c>
      <c r="AJ91" s="19">
        <v>37899</v>
      </c>
      <c r="AK91" s="19">
        <v>37890</v>
      </c>
      <c r="AL91" s="6">
        <v>17.95</v>
      </c>
      <c r="AM91" s="7" t="s">
        <v>5942</v>
      </c>
    </row>
    <row r="92" spans="1:41" x14ac:dyDescent="0.15">
      <c r="A92" s="1" t="s">
        <v>5943</v>
      </c>
      <c r="B92" s="1" t="s">
        <v>6191</v>
      </c>
      <c r="C92" s="1" t="s">
        <v>7229</v>
      </c>
      <c r="D92" s="8" t="s">
        <v>5945</v>
      </c>
      <c r="F92" s="1" t="s">
        <v>7230</v>
      </c>
      <c r="G92" s="1" t="s">
        <v>3185</v>
      </c>
      <c r="H92" t="s">
        <v>3186</v>
      </c>
      <c r="K92" s="2">
        <v>89</v>
      </c>
      <c r="L92" s="7" t="s">
        <v>360</v>
      </c>
      <c r="M92" s="3">
        <v>9780471621942</v>
      </c>
      <c r="N92" t="s">
        <v>6570</v>
      </c>
      <c r="O92" t="s">
        <v>6570</v>
      </c>
      <c r="P92" t="s">
        <v>6570</v>
      </c>
      <c r="Q92" s="4">
        <v>118.7</v>
      </c>
      <c r="S92" s="4">
        <v>89.05</v>
      </c>
      <c r="T92" s="2" t="s">
        <v>5940</v>
      </c>
      <c r="U92">
        <v>20</v>
      </c>
      <c r="V92">
        <v>8</v>
      </c>
      <c r="W92">
        <v>14</v>
      </c>
      <c r="X92">
        <v>20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9</v>
      </c>
      <c r="AG92">
        <v>0</v>
      </c>
      <c r="AH92">
        <v>9</v>
      </c>
      <c r="AI92" s="19">
        <v>37846</v>
      </c>
      <c r="AJ92" s="19">
        <v>37899</v>
      </c>
      <c r="AK92" s="19">
        <v>37861</v>
      </c>
      <c r="AL92" s="6" t="s">
        <v>6977</v>
      </c>
      <c r="AM92" s="7" t="s">
        <v>5942</v>
      </c>
    </row>
    <row r="93" spans="1:41" x14ac:dyDescent="0.15">
      <c r="A93" s="1" t="s">
        <v>5943</v>
      </c>
      <c r="B93" s="1" t="s">
        <v>7121</v>
      </c>
      <c r="C93" s="1">
        <v>121</v>
      </c>
      <c r="D93" s="8" t="s">
        <v>5945</v>
      </c>
      <c r="F93" s="1" t="s">
        <v>6725</v>
      </c>
      <c r="G93" s="1" t="s">
        <v>3560</v>
      </c>
      <c r="H93" t="s">
        <v>3561</v>
      </c>
      <c r="K93" s="2">
        <v>95</v>
      </c>
      <c r="L93" s="7" t="s">
        <v>1050</v>
      </c>
      <c r="M93" s="3">
        <v>9780805039399</v>
      </c>
      <c r="N93" t="s">
        <v>6247</v>
      </c>
      <c r="O93" t="s">
        <v>5977</v>
      </c>
      <c r="P93" t="s">
        <v>5977</v>
      </c>
      <c r="Q93" s="4">
        <v>13</v>
      </c>
      <c r="R93" s="5">
        <v>0.1</v>
      </c>
      <c r="S93" s="4">
        <v>9.75</v>
      </c>
      <c r="T93" s="2" t="s">
        <v>5940</v>
      </c>
      <c r="U93">
        <v>20</v>
      </c>
      <c r="V93">
        <v>20</v>
      </c>
      <c r="W93">
        <v>14</v>
      </c>
      <c r="X93">
        <v>20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3</v>
      </c>
      <c r="AG93">
        <v>11</v>
      </c>
      <c r="AH93">
        <v>14</v>
      </c>
      <c r="AI93" s="19">
        <v>37746</v>
      </c>
      <c r="AJ93" s="19">
        <v>37899</v>
      </c>
      <c r="AK93" s="19">
        <v>37820</v>
      </c>
      <c r="AL93" s="6">
        <v>13</v>
      </c>
      <c r="AM93" s="7" t="s">
        <v>5942</v>
      </c>
    </row>
    <row r="94" spans="1:41" x14ac:dyDescent="0.15">
      <c r="A94" s="1" t="s">
        <v>5943</v>
      </c>
      <c r="B94" s="1" t="s">
        <v>6893</v>
      </c>
      <c r="C94" s="1">
        <v>1</v>
      </c>
      <c r="D94" s="8" t="s">
        <v>5945</v>
      </c>
      <c r="F94" s="1" t="s">
        <v>5968</v>
      </c>
      <c r="G94" s="1" t="s">
        <v>1802</v>
      </c>
      <c r="H94" t="s">
        <v>1803</v>
      </c>
      <c r="K94" s="2">
        <v>70</v>
      </c>
      <c r="L94" s="7" t="s">
        <v>1165</v>
      </c>
      <c r="M94" s="3">
        <v>9780881334357</v>
      </c>
      <c r="N94" t="s">
        <v>2631</v>
      </c>
      <c r="O94" t="s">
        <v>2631</v>
      </c>
      <c r="P94" t="s">
        <v>2631</v>
      </c>
      <c r="Q94" s="4">
        <v>18.100000000000001</v>
      </c>
      <c r="S94" s="4">
        <v>13.6</v>
      </c>
      <c r="T94" s="2" t="s">
        <v>5940</v>
      </c>
      <c r="U94">
        <v>850</v>
      </c>
      <c r="V94">
        <v>781</v>
      </c>
      <c r="W94">
        <v>820</v>
      </c>
      <c r="X94">
        <v>850</v>
      </c>
      <c r="Y94">
        <v>0</v>
      </c>
      <c r="Z94">
        <v>0</v>
      </c>
      <c r="AA94">
        <v>52</v>
      </c>
      <c r="AB94">
        <v>0</v>
      </c>
      <c r="AC94">
        <v>780</v>
      </c>
      <c r="AD94">
        <v>63</v>
      </c>
      <c r="AE94">
        <v>5</v>
      </c>
      <c r="AF94">
        <v>106</v>
      </c>
      <c r="AG94">
        <v>548</v>
      </c>
      <c r="AH94">
        <v>654</v>
      </c>
      <c r="AI94" s="19">
        <v>37784</v>
      </c>
      <c r="AJ94" s="19">
        <v>37899</v>
      </c>
      <c r="AK94" s="19">
        <v>37837</v>
      </c>
      <c r="AL94" s="6" t="s">
        <v>4659</v>
      </c>
      <c r="AM94" s="7" t="s">
        <v>5942</v>
      </c>
      <c r="AN94" s="7" t="s">
        <v>6113</v>
      </c>
      <c r="AO94" t="s">
        <v>1804</v>
      </c>
    </row>
    <row r="95" spans="1:41" x14ac:dyDescent="0.15">
      <c r="A95" s="1" t="s">
        <v>5943</v>
      </c>
      <c r="B95" s="1" t="s">
        <v>6844</v>
      </c>
      <c r="C95" s="1">
        <v>117</v>
      </c>
      <c r="D95" s="8" t="s">
        <v>5945</v>
      </c>
      <c r="F95" s="1" t="s">
        <v>6845</v>
      </c>
      <c r="G95" s="1" t="s">
        <v>6846</v>
      </c>
      <c r="H95" t="s">
        <v>6847</v>
      </c>
      <c r="K95" s="2">
        <v>83</v>
      </c>
      <c r="L95" s="7" t="s">
        <v>1530</v>
      </c>
      <c r="M95" s="3">
        <v>9780809311101</v>
      </c>
      <c r="N95" t="s">
        <v>6848</v>
      </c>
      <c r="O95" t="s">
        <v>6848</v>
      </c>
      <c r="P95" t="s">
        <v>6848</v>
      </c>
      <c r="Q95" s="4">
        <v>16</v>
      </c>
      <c r="S95" s="4">
        <v>12</v>
      </c>
      <c r="T95" s="2" t="s">
        <v>5940</v>
      </c>
      <c r="U95">
        <v>15</v>
      </c>
      <c r="V95">
        <v>10</v>
      </c>
      <c r="W95">
        <v>15</v>
      </c>
      <c r="X95">
        <v>15</v>
      </c>
      <c r="Y95">
        <v>16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8</v>
      </c>
      <c r="AG95">
        <v>0</v>
      </c>
      <c r="AH95">
        <v>8</v>
      </c>
      <c r="AI95" s="19">
        <v>37911</v>
      </c>
      <c r="AJ95" s="19">
        <v>37899</v>
      </c>
      <c r="AK95" s="19">
        <v>37917</v>
      </c>
      <c r="AL95" s="6" t="s">
        <v>6789</v>
      </c>
      <c r="AM95" s="7" t="s">
        <v>5942</v>
      </c>
    </row>
    <row r="96" spans="1:41" x14ac:dyDescent="0.15">
      <c r="A96" s="1" t="s">
        <v>5943</v>
      </c>
      <c r="B96" s="1" t="s">
        <v>6492</v>
      </c>
      <c r="C96" s="1">
        <v>116</v>
      </c>
      <c r="D96" s="8" t="s">
        <v>5945</v>
      </c>
      <c r="F96" s="1" t="s">
        <v>4241</v>
      </c>
      <c r="G96" s="1" t="s">
        <v>1851</v>
      </c>
      <c r="H96" t="s">
        <v>1852</v>
      </c>
      <c r="K96" s="2">
        <v>74</v>
      </c>
      <c r="L96" s="7" t="s">
        <v>944</v>
      </c>
      <c r="M96" s="3">
        <v>9782070365937</v>
      </c>
      <c r="N96" t="s">
        <v>4718</v>
      </c>
      <c r="O96" t="s">
        <v>4718</v>
      </c>
      <c r="P96" t="s">
        <v>4718</v>
      </c>
      <c r="Q96" s="4">
        <v>13.85</v>
      </c>
      <c r="S96" s="4">
        <v>10.4</v>
      </c>
      <c r="T96" s="2" t="s">
        <v>5940</v>
      </c>
      <c r="U96">
        <v>25</v>
      </c>
      <c r="V96">
        <v>18</v>
      </c>
      <c r="W96">
        <v>25</v>
      </c>
      <c r="X96">
        <v>25</v>
      </c>
      <c r="Y96">
        <v>3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24</v>
      </c>
      <c r="AG96">
        <v>0</v>
      </c>
      <c r="AH96">
        <v>24</v>
      </c>
      <c r="AI96" s="19">
        <v>37872</v>
      </c>
      <c r="AJ96" s="19">
        <v>37899</v>
      </c>
      <c r="AK96" s="19">
        <v>37879</v>
      </c>
      <c r="AL96" s="6" t="s">
        <v>6372</v>
      </c>
      <c r="AM96" s="7" t="s">
        <v>5942</v>
      </c>
    </row>
    <row r="97" spans="1:41" x14ac:dyDescent="0.15">
      <c r="A97" s="1" t="s">
        <v>5943</v>
      </c>
      <c r="B97" s="1" t="s">
        <v>5944</v>
      </c>
      <c r="C97" s="1">
        <v>132</v>
      </c>
      <c r="D97" s="8" t="s">
        <v>5945</v>
      </c>
      <c r="F97" s="1" t="s">
        <v>5968</v>
      </c>
      <c r="G97" s="1" t="s">
        <v>5507</v>
      </c>
      <c r="H97" t="s">
        <v>5508</v>
      </c>
      <c r="K97" s="2">
        <v>99</v>
      </c>
      <c r="L97" s="7" t="s">
        <v>385</v>
      </c>
      <c r="M97" s="3">
        <v>9780792377009</v>
      </c>
      <c r="N97" t="s">
        <v>6145</v>
      </c>
      <c r="O97" t="s">
        <v>6145</v>
      </c>
      <c r="P97" t="s">
        <v>6145</v>
      </c>
      <c r="Q97" s="4">
        <v>131.5</v>
      </c>
      <c r="S97" s="4">
        <v>98.65</v>
      </c>
      <c r="T97" s="2" t="s">
        <v>5940</v>
      </c>
      <c r="U97">
        <v>250</v>
      </c>
      <c r="V97">
        <v>185</v>
      </c>
      <c r="W97">
        <v>180</v>
      </c>
      <c r="X97">
        <v>250</v>
      </c>
      <c r="Y97">
        <v>81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99</v>
      </c>
      <c r="AG97">
        <v>0</v>
      </c>
      <c r="AH97">
        <v>99</v>
      </c>
      <c r="AI97" s="19">
        <v>37824</v>
      </c>
      <c r="AJ97" s="19">
        <v>37899</v>
      </c>
      <c r="AK97" s="19">
        <v>37875</v>
      </c>
      <c r="AL97" s="6" t="s">
        <v>5509</v>
      </c>
      <c r="AM97" s="7" t="s">
        <v>5942</v>
      </c>
    </row>
    <row r="98" spans="1:41" x14ac:dyDescent="0.15">
      <c r="A98" s="1" t="s">
        <v>5943</v>
      </c>
      <c r="B98" s="1" t="s">
        <v>5219</v>
      </c>
      <c r="C98" s="1">
        <v>102</v>
      </c>
      <c r="D98" s="8" t="s">
        <v>5945</v>
      </c>
      <c r="F98" s="1" t="s">
        <v>5220</v>
      </c>
      <c r="G98" s="1" t="s">
        <v>3878</v>
      </c>
      <c r="H98" t="s">
        <v>3879</v>
      </c>
      <c r="I98" s="2">
        <v>6</v>
      </c>
      <c r="K98" s="2">
        <v>99</v>
      </c>
      <c r="L98" s="7" t="s">
        <v>729</v>
      </c>
      <c r="M98" s="3">
        <v>9780140513769</v>
      </c>
      <c r="N98" t="s">
        <v>5957</v>
      </c>
      <c r="O98" t="s">
        <v>5957</v>
      </c>
      <c r="P98" t="s">
        <v>5957</v>
      </c>
      <c r="Q98" s="4">
        <v>16.95</v>
      </c>
      <c r="R98" s="5">
        <v>0.1</v>
      </c>
      <c r="S98" s="4">
        <v>12.75</v>
      </c>
      <c r="T98" s="2" t="s">
        <v>5951</v>
      </c>
      <c r="U98">
        <v>135</v>
      </c>
      <c r="V98">
        <v>131</v>
      </c>
      <c r="W98">
        <v>27</v>
      </c>
      <c r="X98">
        <v>135</v>
      </c>
      <c r="Y98">
        <v>3</v>
      </c>
      <c r="Z98">
        <v>0</v>
      </c>
      <c r="AA98">
        <v>0</v>
      </c>
      <c r="AB98">
        <v>0</v>
      </c>
      <c r="AC98">
        <v>25</v>
      </c>
      <c r="AD98">
        <v>2</v>
      </c>
      <c r="AE98">
        <v>2</v>
      </c>
      <c r="AF98">
        <v>31</v>
      </c>
      <c r="AG98">
        <v>4</v>
      </c>
      <c r="AH98">
        <v>35</v>
      </c>
      <c r="AI98" s="19">
        <v>37761</v>
      </c>
      <c r="AJ98" s="19">
        <v>37899</v>
      </c>
      <c r="AK98" s="19">
        <v>37900</v>
      </c>
      <c r="AL98" s="6">
        <v>16.95</v>
      </c>
      <c r="AM98" s="7" t="s">
        <v>5942</v>
      </c>
      <c r="AO98" t="s">
        <v>3880</v>
      </c>
    </row>
    <row r="99" spans="1:41" x14ac:dyDescent="0.15">
      <c r="A99" s="1" t="s">
        <v>5943</v>
      </c>
      <c r="B99" s="1" t="s">
        <v>6629</v>
      </c>
      <c r="C99" s="1">
        <v>250</v>
      </c>
      <c r="D99" s="8" t="s">
        <v>5945</v>
      </c>
      <c r="F99" s="1" t="s">
        <v>6368</v>
      </c>
      <c r="G99" s="1" t="s">
        <v>3780</v>
      </c>
      <c r="H99" t="s">
        <v>3781</v>
      </c>
      <c r="K99" s="2">
        <v>98</v>
      </c>
      <c r="L99" s="7" t="s">
        <v>876</v>
      </c>
      <c r="M99" s="3">
        <v>9781566561907</v>
      </c>
      <c r="N99" t="s">
        <v>6371</v>
      </c>
      <c r="O99" t="s">
        <v>3782</v>
      </c>
      <c r="P99" t="s">
        <v>3782</v>
      </c>
      <c r="Q99" s="4">
        <v>12.95</v>
      </c>
      <c r="R99" s="5">
        <v>0.1</v>
      </c>
      <c r="S99" s="4">
        <v>9.75</v>
      </c>
      <c r="T99" s="2" t="s">
        <v>5940</v>
      </c>
      <c r="U99">
        <v>12</v>
      </c>
      <c r="V99">
        <v>15</v>
      </c>
      <c r="W99">
        <v>9</v>
      </c>
      <c r="X99">
        <v>12</v>
      </c>
      <c r="Y99">
        <v>5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12</v>
      </c>
      <c r="AG99">
        <v>0</v>
      </c>
      <c r="AH99">
        <v>12</v>
      </c>
      <c r="AI99" s="19">
        <v>37848</v>
      </c>
      <c r="AJ99" s="19">
        <v>37899</v>
      </c>
      <c r="AK99" s="19">
        <v>37888</v>
      </c>
      <c r="AL99" s="6">
        <v>12.95</v>
      </c>
      <c r="AM99" s="7" t="s">
        <v>5942</v>
      </c>
    </row>
    <row r="100" spans="1:41" x14ac:dyDescent="0.15">
      <c r="A100" s="1" t="s">
        <v>5943</v>
      </c>
      <c r="B100" s="1" t="s">
        <v>6186</v>
      </c>
      <c r="C100" s="1">
        <v>105</v>
      </c>
      <c r="D100" s="8" t="s">
        <v>5945</v>
      </c>
      <c r="F100" s="1" t="s">
        <v>6187</v>
      </c>
      <c r="G100" s="1" t="s">
        <v>6983</v>
      </c>
      <c r="H100" t="s">
        <v>6984</v>
      </c>
      <c r="K100" s="2">
        <v>97</v>
      </c>
      <c r="L100" s="7" t="s">
        <v>286</v>
      </c>
      <c r="M100" s="3">
        <v>9780520087606</v>
      </c>
      <c r="N100" t="s">
        <v>6394</v>
      </c>
      <c r="O100" t="s">
        <v>6236</v>
      </c>
      <c r="P100" t="s">
        <v>6236</v>
      </c>
      <c r="Q100" s="4">
        <v>37.299999999999997</v>
      </c>
      <c r="S100" s="4">
        <v>28</v>
      </c>
      <c r="T100" s="2" t="s">
        <v>5940</v>
      </c>
      <c r="U100">
        <v>12</v>
      </c>
      <c r="V100">
        <v>7</v>
      </c>
      <c r="W100">
        <v>32</v>
      </c>
      <c r="X100">
        <v>44</v>
      </c>
      <c r="Y100">
        <v>14</v>
      </c>
      <c r="Z100">
        <v>0</v>
      </c>
      <c r="AA100">
        <v>0</v>
      </c>
      <c r="AB100">
        <v>0</v>
      </c>
      <c r="AC100">
        <v>20</v>
      </c>
      <c r="AD100">
        <v>2</v>
      </c>
      <c r="AE100">
        <v>0</v>
      </c>
      <c r="AF100">
        <v>16</v>
      </c>
      <c r="AG100">
        <v>3</v>
      </c>
      <c r="AH100">
        <v>19</v>
      </c>
      <c r="AI100" s="19">
        <v>37782</v>
      </c>
      <c r="AJ100" s="19">
        <v>37899</v>
      </c>
      <c r="AK100" s="19">
        <v>37883</v>
      </c>
      <c r="AL100" s="6" t="s">
        <v>6825</v>
      </c>
      <c r="AM100" s="7" t="s">
        <v>5942</v>
      </c>
    </row>
    <row r="101" spans="1:41" x14ac:dyDescent="0.15">
      <c r="A101" s="1" t="s">
        <v>5943</v>
      </c>
      <c r="B101" s="1" t="s">
        <v>6119</v>
      </c>
      <c r="C101" s="1" t="s">
        <v>6777</v>
      </c>
      <c r="D101" s="8" t="s">
        <v>5945</v>
      </c>
      <c r="F101" s="1" t="s">
        <v>4343</v>
      </c>
      <c r="G101" s="1" t="s">
        <v>6106</v>
      </c>
      <c r="H101" t="s">
        <v>2442</v>
      </c>
      <c r="L101" s="7" t="s">
        <v>191</v>
      </c>
      <c r="M101" s="3">
        <v>9781572224513</v>
      </c>
      <c r="N101" t="s">
        <v>6106</v>
      </c>
      <c r="O101" t="s">
        <v>6106</v>
      </c>
      <c r="P101" t="s">
        <v>6106</v>
      </c>
      <c r="Q101" s="4">
        <v>4.95</v>
      </c>
      <c r="S101" s="4">
        <v>3.75</v>
      </c>
      <c r="T101" s="2" t="s">
        <v>5940</v>
      </c>
      <c r="U101">
        <v>335</v>
      </c>
      <c r="V101">
        <v>333</v>
      </c>
      <c r="W101">
        <v>320</v>
      </c>
      <c r="X101">
        <v>335</v>
      </c>
      <c r="Y101">
        <v>12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3</v>
      </c>
      <c r="AG101">
        <v>0</v>
      </c>
      <c r="AH101">
        <v>3</v>
      </c>
      <c r="AI101" s="19">
        <v>37869</v>
      </c>
      <c r="AJ101" s="19">
        <v>37899</v>
      </c>
      <c r="AL101" s="6">
        <v>4.95</v>
      </c>
      <c r="AM101" s="7" t="s">
        <v>5942</v>
      </c>
    </row>
    <row r="102" spans="1:41" x14ac:dyDescent="0.15">
      <c r="A102" s="1" t="s">
        <v>5943</v>
      </c>
      <c r="B102" s="1" t="s">
        <v>6395</v>
      </c>
      <c r="C102" s="1">
        <v>31</v>
      </c>
      <c r="D102" s="8" t="s">
        <v>5945</v>
      </c>
      <c r="F102" s="1" t="s">
        <v>2443</v>
      </c>
      <c r="G102" s="1" t="s">
        <v>6748</v>
      </c>
      <c r="H102" t="s">
        <v>5606</v>
      </c>
      <c r="K102" s="2">
        <v>87</v>
      </c>
      <c r="L102" s="7" t="s">
        <v>1205</v>
      </c>
      <c r="M102" s="3">
        <v>9780140444612</v>
      </c>
      <c r="N102" t="s">
        <v>5957</v>
      </c>
      <c r="O102" t="s">
        <v>5957</v>
      </c>
      <c r="P102" t="s">
        <v>5957</v>
      </c>
      <c r="Q102" s="4">
        <v>14</v>
      </c>
      <c r="R102" s="5">
        <v>0.1</v>
      </c>
      <c r="S102" s="4">
        <v>10.5</v>
      </c>
      <c r="T102" s="2" t="s">
        <v>5940</v>
      </c>
      <c r="U102">
        <v>120</v>
      </c>
      <c r="V102">
        <v>88</v>
      </c>
      <c r="W102">
        <v>92</v>
      </c>
      <c r="X102">
        <v>120</v>
      </c>
      <c r="Y102">
        <v>-1</v>
      </c>
      <c r="Z102">
        <v>3</v>
      </c>
      <c r="AA102">
        <v>2</v>
      </c>
      <c r="AB102">
        <v>9</v>
      </c>
      <c r="AC102">
        <v>90</v>
      </c>
      <c r="AD102">
        <v>9</v>
      </c>
      <c r="AE102">
        <v>0</v>
      </c>
      <c r="AF102">
        <v>1</v>
      </c>
      <c r="AG102">
        <v>83</v>
      </c>
      <c r="AH102">
        <v>84</v>
      </c>
      <c r="AI102" s="19">
        <v>37746</v>
      </c>
      <c r="AJ102" s="19">
        <v>37899</v>
      </c>
      <c r="AK102" s="19">
        <v>37810</v>
      </c>
      <c r="AL102" s="6">
        <v>14</v>
      </c>
      <c r="AM102" s="7" t="s">
        <v>6100</v>
      </c>
      <c r="AO102" t="s">
        <v>5607</v>
      </c>
    </row>
    <row r="103" spans="1:41" x14ac:dyDescent="0.15">
      <c r="A103" s="1" t="s">
        <v>5943</v>
      </c>
      <c r="B103" s="1" t="s">
        <v>6348</v>
      </c>
      <c r="C103" s="1" t="s">
        <v>4297</v>
      </c>
      <c r="D103" s="8" t="s">
        <v>5945</v>
      </c>
      <c r="F103" s="1" t="s">
        <v>5968</v>
      </c>
      <c r="G103" s="1" t="s">
        <v>4298</v>
      </c>
      <c r="H103" t="s">
        <v>4299</v>
      </c>
      <c r="K103" s="2">
        <v>1</v>
      </c>
      <c r="L103" s="7" t="s">
        <v>1567</v>
      </c>
      <c r="M103" s="3">
        <v>9780292708587</v>
      </c>
      <c r="N103" t="s">
        <v>4621</v>
      </c>
      <c r="O103" t="s">
        <v>4621</v>
      </c>
      <c r="P103" t="s">
        <v>4621</v>
      </c>
      <c r="Q103" s="4">
        <v>34.950000000000003</v>
      </c>
      <c r="R103" s="5">
        <v>0.1</v>
      </c>
      <c r="S103" s="4">
        <v>26.25</v>
      </c>
      <c r="T103" s="2" t="s">
        <v>5940</v>
      </c>
      <c r="U103">
        <v>70</v>
      </c>
      <c r="V103">
        <v>35</v>
      </c>
      <c r="W103">
        <v>33</v>
      </c>
      <c r="X103">
        <v>70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33</v>
      </c>
      <c r="AG103">
        <v>0</v>
      </c>
      <c r="AH103">
        <v>33</v>
      </c>
      <c r="AI103" s="19">
        <v>37851</v>
      </c>
      <c r="AJ103" s="19">
        <v>37899</v>
      </c>
      <c r="AK103" s="19">
        <v>37916</v>
      </c>
      <c r="AL103" s="6">
        <v>34.950000000000003</v>
      </c>
      <c r="AM103" s="7" t="s">
        <v>5942</v>
      </c>
    </row>
    <row r="104" spans="1:41" x14ac:dyDescent="0.15">
      <c r="A104" s="1" t="s">
        <v>5943</v>
      </c>
      <c r="B104" s="1" t="s">
        <v>6082</v>
      </c>
      <c r="C104" s="1">
        <v>175</v>
      </c>
      <c r="D104" s="8">
        <v>467131</v>
      </c>
      <c r="F104" s="1" t="s">
        <v>6609</v>
      </c>
      <c r="G104" s="1" t="s">
        <v>6610</v>
      </c>
      <c r="H104" t="s">
        <v>6611</v>
      </c>
      <c r="I104" s="2">
        <v>2</v>
      </c>
      <c r="K104" s="2">
        <v>93</v>
      </c>
      <c r="L104" s="7" t="s">
        <v>235</v>
      </c>
      <c r="M104" s="3">
        <v>9780195078985</v>
      </c>
      <c r="N104" t="s">
        <v>6138</v>
      </c>
      <c r="O104" t="s">
        <v>6138</v>
      </c>
      <c r="P104" t="s">
        <v>6138</v>
      </c>
      <c r="Q104" s="4">
        <v>16.95</v>
      </c>
      <c r="R104" s="5">
        <v>0.1</v>
      </c>
      <c r="S104" s="4">
        <v>12.75</v>
      </c>
      <c r="T104" s="2" t="s">
        <v>5940</v>
      </c>
      <c r="U104">
        <v>30</v>
      </c>
      <c r="V104">
        <v>0</v>
      </c>
      <c r="W104">
        <v>20</v>
      </c>
      <c r="X104">
        <v>30</v>
      </c>
      <c r="Y104">
        <v>4</v>
      </c>
      <c r="Z104">
        <v>0</v>
      </c>
      <c r="AA104">
        <v>0</v>
      </c>
      <c r="AB104">
        <v>0</v>
      </c>
      <c r="AC104">
        <v>20</v>
      </c>
      <c r="AD104">
        <v>0</v>
      </c>
      <c r="AE104">
        <v>1</v>
      </c>
      <c r="AF104">
        <v>12</v>
      </c>
      <c r="AG104">
        <v>3</v>
      </c>
      <c r="AH104">
        <v>15</v>
      </c>
      <c r="AI104" s="19">
        <v>37769</v>
      </c>
      <c r="AJ104" s="19">
        <v>37899</v>
      </c>
      <c r="AK104" s="19">
        <v>37837</v>
      </c>
      <c r="AL104" s="6">
        <v>16.95</v>
      </c>
      <c r="AM104" s="7" t="s">
        <v>5942</v>
      </c>
    </row>
    <row r="105" spans="1:41" x14ac:dyDescent="0.15">
      <c r="A105" s="1" t="s">
        <v>5943</v>
      </c>
      <c r="B105" s="1" t="s">
        <v>6649</v>
      </c>
      <c r="C105" s="1" t="s">
        <v>6964</v>
      </c>
      <c r="D105" s="8" t="s">
        <v>5945</v>
      </c>
      <c r="F105" s="1" t="s">
        <v>6965</v>
      </c>
      <c r="G105" s="1" t="s">
        <v>3108</v>
      </c>
      <c r="H105" t="s">
        <v>3109</v>
      </c>
      <c r="K105" s="2">
        <v>99</v>
      </c>
      <c r="L105" s="7" t="s">
        <v>1493</v>
      </c>
      <c r="M105" s="3">
        <v>9780325001173</v>
      </c>
      <c r="N105" t="s">
        <v>3815</v>
      </c>
      <c r="O105" t="s">
        <v>3815</v>
      </c>
      <c r="P105" t="s">
        <v>3815</v>
      </c>
      <c r="Q105" s="4">
        <v>18.100000000000001</v>
      </c>
      <c r="S105" s="4">
        <v>13.6</v>
      </c>
      <c r="T105" s="2" t="s">
        <v>5940</v>
      </c>
      <c r="U105">
        <v>5</v>
      </c>
      <c r="V105">
        <v>3</v>
      </c>
      <c r="W105">
        <v>5</v>
      </c>
      <c r="X105">
        <v>5</v>
      </c>
      <c r="Y105">
        <v>0</v>
      </c>
      <c r="Z105">
        <v>0</v>
      </c>
      <c r="AA105">
        <v>2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3</v>
      </c>
      <c r="AH105">
        <v>3</v>
      </c>
      <c r="AI105" s="19">
        <v>37813</v>
      </c>
      <c r="AJ105" s="19">
        <v>37899</v>
      </c>
      <c r="AK105" s="19">
        <v>37837</v>
      </c>
      <c r="AL105" s="6" t="s">
        <v>4659</v>
      </c>
      <c r="AM105" s="7" t="s">
        <v>5942</v>
      </c>
    </row>
    <row r="106" spans="1:41" x14ac:dyDescent="0.15">
      <c r="A106" s="1" t="s">
        <v>5943</v>
      </c>
      <c r="B106" s="1" t="s">
        <v>6238</v>
      </c>
      <c r="C106" s="1">
        <v>143</v>
      </c>
      <c r="D106" s="8" t="s">
        <v>5945</v>
      </c>
      <c r="F106" s="1" t="s">
        <v>6588</v>
      </c>
      <c r="G106" s="1" t="s">
        <v>4095</v>
      </c>
      <c r="H106" t="s">
        <v>4096</v>
      </c>
      <c r="K106" s="2">
        <v>67</v>
      </c>
      <c r="L106" s="7" t="s">
        <v>587</v>
      </c>
      <c r="M106" s="3">
        <v>9780140135138</v>
      </c>
      <c r="N106" t="s">
        <v>5957</v>
      </c>
      <c r="O106" t="s">
        <v>5957</v>
      </c>
      <c r="P106" t="s">
        <v>5957</v>
      </c>
      <c r="Q106" s="4">
        <v>9.9499999999999993</v>
      </c>
      <c r="S106" s="4">
        <v>7.5</v>
      </c>
      <c r="T106" s="2" t="s">
        <v>5951</v>
      </c>
      <c r="U106">
        <v>60</v>
      </c>
      <c r="V106">
        <v>45</v>
      </c>
      <c r="W106">
        <v>10</v>
      </c>
      <c r="X106">
        <v>60</v>
      </c>
      <c r="Y106">
        <v>0</v>
      </c>
      <c r="Z106">
        <v>0</v>
      </c>
      <c r="AA106">
        <v>4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6</v>
      </c>
      <c r="AH106">
        <v>6</v>
      </c>
      <c r="AI106" s="19">
        <v>37838</v>
      </c>
      <c r="AJ106" s="19">
        <v>37899</v>
      </c>
      <c r="AK106" s="19">
        <v>37846</v>
      </c>
      <c r="AL106" s="6">
        <v>9.9499999999999993</v>
      </c>
      <c r="AM106" s="7" t="s">
        <v>5942</v>
      </c>
    </row>
    <row r="107" spans="1:41" x14ac:dyDescent="0.15">
      <c r="A107" s="1" t="s">
        <v>5943</v>
      </c>
      <c r="B107" s="1" t="s">
        <v>6186</v>
      </c>
      <c r="C107" s="1">
        <v>105</v>
      </c>
      <c r="D107" s="8" t="s">
        <v>5945</v>
      </c>
      <c r="F107" s="1" t="s">
        <v>6187</v>
      </c>
      <c r="G107" s="1" t="s">
        <v>4855</v>
      </c>
      <c r="H107" t="s">
        <v>4856</v>
      </c>
      <c r="K107" s="2">
        <v>97</v>
      </c>
      <c r="L107" s="7" t="s">
        <v>1441</v>
      </c>
      <c r="M107" s="3">
        <v>9780807010396</v>
      </c>
      <c r="N107" t="s">
        <v>4857</v>
      </c>
      <c r="O107" t="s">
        <v>6057</v>
      </c>
      <c r="P107" t="s">
        <v>6057</v>
      </c>
      <c r="Q107" s="4">
        <v>16</v>
      </c>
      <c r="R107" s="5">
        <v>0.1</v>
      </c>
      <c r="S107" s="4">
        <v>12</v>
      </c>
      <c r="T107" s="2" t="s">
        <v>5940</v>
      </c>
      <c r="U107">
        <v>12</v>
      </c>
      <c r="V107">
        <v>7</v>
      </c>
      <c r="W107">
        <v>12</v>
      </c>
      <c r="X107">
        <v>24</v>
      </c>
      <c r="Y107">
        <v>8</v>
      </c>
      <c r="Z107">
        <v>0</v>
      </c>
      <c r="AA107">
        <v>4</v>
      </c>
      <c r="AB107">
        <v>0</v>
      </c>
      <c r="AC107">
        <v>12</v>
      </c>
      <c r="AD107">
        <v>0</v>
      </c>
      <c r="AE107">
        <v>0</v>
      </c>
      <c r="AF107">
        <v>2</v>
      </c>
      <c r="AG107">
        <v>1</v>
      </c>
      <c r="AH107">
        <v>3</v>
      </c>
      <c r="AI107" s="19">
        <v>37782</v>
      </c>
      <c r="AJ107" s="19">
        <v>37899</v>
      </c>
      <c r="AK107" s="19">
        <v>37837</v>
      </c>
      <c r="AL107" s="6">
        <v>16</v>
      </c>
      <c r="AM107" s="7" t="s">
        <v>5942</v>
      </c>
    </row>
    <row r="108" spans="1:41" x14ac:dyDescent="0.15">
      <c r="A108" s="1" t="s">
        <v>5943</v>
      </c>
      <c r="B108" s="1" t="s">
        <v>7121</v>
      </c>
      <c r="C108" s="1">
        <v>100</v>
      </c>
      <c r="D108" s="8" t="s">
        <v>5945</v>
      </c>
      <c r="F108" s="1" t="s">
        <v>7122</v>
      </c>
      <c r="G108" s="1" t="s">
        <v>5703</v>
      </c>
      <c r="H108" t="s">
        <v>5704</v>
      </c>
      <c r="K108" s="2">
        <v>3</v>
      </c>
      <c r="L108" s="7" t="s">
        <v>1039</v>
      </c>
      <c r="M108" s="3">
        <v>9781570613371</v>
      </c>
      <c r="N108" t="s">
        <v>5705</v>
      </c>
      <c r="O108" t="s">
        <v>6729</v>
      </c>
      <c r="P108" t="s">
        <v>6729</v>
      </c>
      <c r="Q108" s="4">
        <v>24.95</v>
      </c>
      <c r="R108" s="5">
        <v>0.1</v>
      </c>
      <c r="S108" s="4">
        <v>18.75</v>
      </c>
      <c r="T108" s="2" t="s">
        <v>5940</v>
      </c>
      <c r="U108">
        <v>20</v>
      </c>
      <c r="V108">
        <v>37</v>
      </c>
      <c r="W108">
        <v>31</v>
      </c>
      <c r="X108">
        <v>40</v>
      </c>
      <c r="Y108">
        <v>21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32</v>
      </c>
      <c r="AG108">
        <v>0</v>
      </c>
      <c r="AH108">
        <v>32</v>
      </c>
      <c r="AI108" s="19">
        <v>37873</v>
      </c>
      <c r="AJ108" s="19">
        <v>37899</v>
      </c>
      <c r="AK108" s="19">
        <v>37901</v>
      </c>
      <c r="AL108" s="6">
        <v>24.95</v>
      </c>
      <c r="AM108" s="7" t="s">
        <v>5942</v>
      </c>
    </row>
    <row r="109" spans="1:41" x14ac:dyDescent="0.15">
      <c r="A109" s="1" t="s">
        <v>5958</v>
      </c>
      <c r="B109" s="1" t="s">
        <v>6037</v>
      </c>
      <c r="C109" s="1">
        <v>40806</v>
      </c>
      <c r="D109" s="8">
        <v>42299</v>
      </c>
      <c r="E109" s="8" t="s">
        <v>1880</v>
      </c>
      <c r="F109" s="1" t="s">
        <v>3623</v>
      </c>
      <c r="G109" s="1" t="s">
        <v>5703</v>
      </c>
      <c r="H109" t="s">
        <v>1881</v>
      </c>
      <c r="L109" s="7" t="s">
        <v>2801</v>
      </c>
      <c r="M109" s="3">
        <v>9781558609068</v>
      </c>
      <c r="N109" t="s">
        <v>6196</v>
      </c>
      <c r="O109" t="s">
        <v>6197</v>
      </c>
      <c r="P109" t="s">
        <v>6197</v>
      </c>
      <c r="Q109" s="4">
        <v>34.950000000000003</v>
      </c>
      <c r="R109" s="5">
        <v>0.1</v>
      </c>
      <c r="S109" s="4">
        <v>26.25</v>
      </c>
      <c r="T109" s="2" t="s">
        <v>5940</v>
      </c>
      <c r="U109">
        <v>20</v>
      </c>
      <c r="V109">
        <v>0</v>
      </c>
      <c r="W109">
        <v>16</v>
      </c>
      <c r="X109">
        <v>20</v>
      </c>
      <c r="Y109">
        <v>10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6</v>
      </c>
      <c r="AG109">
        <v>0</v>
      </c>
      <c r="AH109">
        <v>6</v>
      </c>
      <c r="AI109" s="19">
        <v>37851</v>
      </c>
      <c r="AJ109" s="19">
        <v>37899</v>
      </c>
      <c r="AK109" s="19">
        <v>37860</v>
      </c>
      <c r="AL109" s="6">
        <v>34.950000000000003</v>
      </c>
      <c r="AM109" s="7" t="s">
        <v>5942</v>
      </c>
    </row>
    <row r="110" spans="1:41" x14ac:dyDescent="0.15">
      <c r="A110" s="1" t="s">
        <v>5943</v>
      </c>
      <c r="B110" s="1" t="s">
        <v>6469</v>
      </c>
      <c r="C110" s="1">
        <v>20</v>
      </c>
      <c r="D110" s="8" t="s">
        <v>5945</v>
      </c>
      <c r="F110" s="1" t="s">
        <v>6470</v>
      </c>
      <c r="G110" s="1" t="s">
        <v>3476</v>
      </c>
      <c r="H110" t="s">
        <v>3477</v>
      </c>
      <c r="K110" s="2">
        <v>80</v>
      </c>
      <c r="L110" s="7" t="s">
        <v>243</v>
      </c>
      <c r="M110" s="3">
        <v>9780195031942</v>
      </c>
      <c r="N110" t="s">
        <v>6138</v>
      </c>
      <c r="O110" t="s">
        <v>6138</v>
      </c>
      <c r="P110" t="s">
        <v>6138</v>
      </c>
      <c r="Q110" s="4">
        <v>18.100000000000001</v>
      </c>
      <c r="R110" s="5">
        <v>0.1</v>
      </c>
      <c r="S110" s="4">
        <v>13.6</v>
      </c>
      <c r="T110" s="2" t="s">
        <v>5940</v>
      </c>
      <c r="U110">
        <v>310</v>
      </c>
      <c r="V110">
        <v>287</v>
      </c>
      <c r="W110">
        <v>300</v>
      </c>
      <c r="X110">
        <v>310</v>
      </c>
      <c r="Y110">
        <v>49</v>
      </c>
      <c r="Z110">
        <v>0</v>
      </c>
      <c r="AA110">
        <v>0</v>
      </c>
      <c r="AB110">
        <v>0</v>
      </c>
      <c r="AC110">
        <v>300</v>
      </c>
      <c r="AD110">
        <v>0</v>
      </c>
      <c r="AE110">
        <v>0</v>
      </c>
      <c r="AF110">
        <v>140</v>
      </c>
      <c r="AG110">
        <v>81</v>
      </c>
      <c r="AH110">
        <v>221</v>
      </c>
      <c r="AI110" s="19">
        <v>37874</v>
      </c>
      <c r="AJ110" s="19">
        <v>37899</v>
      </c>
      <c r="AK110" s="19">
        <v>37924</v>
      </c>
      <c r="AL110" s="6" t="s">
        <v>4659</v>
      </c>
      <c r="AM110" s="7" t="s">
        <v>5942</v>
      </c>
      <c r="AN110" s="7" t="s">
        <v>6113</v>
      </c>
      <c r="AO110" t="s">
        <v>3478</v>
      </c>
    </row>
    <row r="111" spans="1:41" x14ac:dyDescent="0.15">
      <c r="A111" s="1" t="s">
        <v>5943</v>
      </c>
      <c r="B111" s="1" t="s">
        <v>6351</v>
      </c>
      <c r="C111" s="1">
        <v>294</v>
      </c>
      <c r="D111" s="8" t="s">
        <v>5945</v>
      </c>
      <c r="F111" s="1" t="s">
        <v>6853</v>
      </c>
      <c r="G111" s="1" t="s">
        <v>6555</v>
      </c>
      <c r="H111" t="s">
        <v>2075</v>
      </c>
      <c r="K111" s="2">
        <v>77</v>
      </c>
      <c r="L111" s="7" t="s">
        <v>256</v>
      </c>
      <c r="M111" s="3">
        <v>9780374521363</v>
      </c>
      <c r="N111" t="s">
        <v>6487</v>
      </c>
      <c r="O111" t="s">
        <v>5977</v>
      </c>
      <c r="P111" t="s">
        <v>5977</v>
      </c>
      <c r="Q111" s="4">
        <v>15</v>
      </c>
      <c r="R111" s="5">
        <v>0.1</v>
      </c>
      <c r="S111" s="4">
        <v>11.25</v>
      </c>
      <c r="T111" s="2" t="s">
        <v>5940</v>
      </c>
      <c r="U111">
        <v>15</v>
      </c>
      <c r="V111">
        <v>9</v>
      </c>
      <c r="W111">
        <v>11</v>
      </c>
      <c r="X111">
        <v>15</v>
      </c>
      <c r="Y111">
        <v>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6</v>
      </c>
      <c r="AG111">
        <v>3</v>
      </c>
      <c r="AH111">
        <v>9</v>
      </c>
      <c r="AI111" s="19">
        <v>37872</v>
      </c>
      <c r="AJ111" s="19">
        <v>37899</v>
      </c>
      <c r="AK111" s="19">
        <v>37887</v>
      </c>
      <c r="AL111" s="6">
        <v>15</v>
      </c>
      <c r="AM111" s="7" t="s">
        <v>5942</v>
      </c>
    </row>
    <row r="112" spans="1:41" x14ac:dyDescent="0.15">
      <c r="A112" s="1" t="s">
        <v>5943</v>
      </c>
      <c r="B112" s="1" t="s">
        <v>6315</v>
      </c>
      <c r="C112" s="1" t="s">
        <v>6316</v>
      </c>
      <c r="D112" s="8" t="s">
        <v>5945</v>
      </c>
      <c r="F112" s="1" t="s">
        <v>6317</v>
      </c>
      <c r="G112" s="1" t="s">
        <v>6555</v>
      </c>
      <c r="H112" t="s">
        <v>6556</v>
      </c>
      <c r="K112" s="2">
        <v>72</v>
      </c>
      <c r="L112" s="7" t="s">
        <v>1003</v>
      </c>
      <c r="M112" s="3">
        <v>9780374521509</v>
      </c>
      <c r="N112" t="s">
        <v>6487</v>
      </c>
      <c r="O112" t="s">
        <v>5977</v>
      </c>
      <c r="P112" t="s">
        <v>5977</v>
      </c>
      <c r="Q112" s="4">
        <v>12</v>
      </c>
      <c r="R112" s="5">
        <v>0.1</v>
      </c>
      <c r="S112" s="4">
        <v>9</v>
      </c>
      <c r="T112" s="2" t="s">
        <v>5940</v>
      </c>
      <c r="U112">
        <v>20</v>
      </c>
      <c r="V112">
        <v>17</v>
      </c>
      <c r="W112">
        <v>18</v>
      </c>
      <c r="X112">
        <v>20</v>
      </c>
      <c r="Y112">
        <v>16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2</v>
      </c>
      <c r="AG112">
        <v>0</v>
      </c>
      <c r="AH112">
        <v>2</v>
      </c>
      <c r="AI112" s="19">
        <v>37886</v>
      </c>
      <c r="AJ112" s="19">
        <v>37899</v>
      </c>
      <c r="AK112" s="19">
        <v>37894</v>
      </c>
      <c r="AL112" s="6">
        <v>12</v>
      </c>
      <c r="AM112" s="7" t="s">
        <v>5942</v>
      </c>
    </row>
    <row r="113" spans="1:41" x14ac:dyDescent="0.15">
      <c r="A113" s="1" t="s">
        <v>5943</v>
      </c>
      <c r="B113" s="1" t="s">
        <v>6044</v>
      </c>
      <c r="C113" s="1">
        <v>220</v>
      </c>
      <c r="D113" s="8" t="s">
        <v>5945</v>
      </c>
      <c r="F113" s="1" t="s">
        <v>6279</v>
      </c>
      <c r="G113" s="1" t="s">
        <v>7200</v>
      </c>
      <c r="H113" t="s">
        <v>7201</v>
      </c>
      <c r="K113" s="2">
        <v>2</v>
      </c>
      <c r="L113" s="7" t="s">
        <v>1304</v>
      </c>
      <c r="M113" s="3">
        <v>9780521000642</v>
      </c>
      <c r="N113" t="s">
        <v>6231</v>
      </c>
      <c r="O113" t="s">
        <v>6231</v>
      </c>
      <c r="P113" t="s">
        <v>6231</v>
      </c>
      <c r="Q113" s="4">
        <v>23.5</v>
      </c>
      <c r="S113" s="4">
        <v>17.649999999999999</v>
      </c>
      <c r="T113" s="2" t="s">
        <v>5940</v>
      </c>
      <c r="U113">
        <v>25</v>
      </c>
      <c r="V113">
        <v>18</v>
      </c>
      <c r="W113">
        <v>10</v>
      </c>
      <c r="X113">
        <v>25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10</v>
      </c>
      <c r="AG113">
        <v>0</v>
      </c>
      <c r="AH113">
        <v>10</v>
      </c>
      <c r="AI113" s="19">
        <v>37830</v>
      </c>
      <c r="AJ113" s="19">
        <v>37899</v>
      </c>
      <c r="AK113" s="19">
        <v>37837</v>
      </c>
      <c r="AL113" s="6" t="s">
        <v>7202</v>
      </c>
      <c r="AM113" s="7" t="s">
        <v>5942</v>
      </c>
    </row>
    <row r="114" spans="1:41" x14ac:dyDescent="0.15">
      <c r="A114" s="1" t="s">
        <v>5958</v>
      </c>
      <c r="B114" s="1" t="s">
        <v>6417</v>
      </c>
      <c r="C114" s="1">
        <v>40008</v>
      </c>
      <c r="D114" s="8">
        <v>41609</v>
      </c>
      <c r="E114" s="8" t="s">
        <v>6460</v>
      </c>
      <c r="F114" s="1" t="s">
        <v>7314</v>
      </c>
      <c r="G114" s="1" t="s">
        <v>7315</v>
      </c>
      <c r="H114" t="s">
        <v>7316</v>
      </c>
      <c r="I114" s="2">
        <v>2</v>
      </c>
      <c r="K114" s="2">
        <v>99</v>
      </c>
      <c r="L114" s="7" t="s">
        <v>3039</v>
      </c>
      <c r="M114" s="3">
        <v>9780923956585</v>
      </c>
      <c r="N114" t="s">
        <v>6151</v>
      </c>
      <c r="O114" t="s">
        <v>6151</v>
      </c>
      <c r="P114" t="s">
        <v>6151</v>
      </c>
      <c r="Q114" s="4">
        <v>60</v>
      </c>
      <c r="S114" s="4">
        <v>45</v>
      </c>
      <c r="T114" s="2" t="s">
        <v>5940</v>
      </c>
      <c r="U114">
        <v>25</v>
      </c>
      <c r="V114">
        <v>0</v>
      </c>
      <c r="W114">
        <v>11</v>
      </c>
      <c r="X114">
        <v>25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10</v>
      </c>
      <c r="AG114">
        <v>0</v>
      </c>
      <c r="AH114">
        <v>10</v>
      </c>
      <c r="AI114" s="19">
        <v>37875</v>
      </c>
      <c r="AJ114" s="19">
        <v>37899</v>
      </c>
      <c r="AK114" s="19">
        <v>37882</v>
      </c>
      <c r="AL114" s="6" t="s">
        <v>6282</v>
      </c>
      <c r="AM114" s="7" t="s">
        <v>6133</v>
      </c>
      <c r="AO114" t="s">
        <v>7317</v>
      </c>
    </row>
    <row r="115" spans="1:41" x14ac:dyDescent="0.15">
      <c r="A115" s="1" t="s">
        <v>6051</v>
      </c>
      <c r="B115" s="1" t="s">
        <v>6052</v>
      </c>
      <c r="C115" s="1">
        <v>30814</v>
      </c>
      <c r="D115" s="8">
        <v>42586</v>
      </c>
      <c r="E115" s="8" t="s">
        <v>6053</v>
      </c>
      <c r="F115" s="1" t="s">
        <v>6054</v>
      </c>
      <c r="G115" s="1" t="s">
        <v>6055</v>
      </c>
      <c r="H115" t="s">
        <v>6056</v>
      </c>
      <c r="I115" s="2">
        <v>2</v>
      </c>
      <c r="K115" s="2">
        <v>1</v>
      </c>
      <c r="L115" s="7" t="s">
        <v>4140</v>
      </c>
      <c r="M115" s="3">
        <v>9780618051120</v>
      </c>
      <c r="N115" t="s">
        <v>6057</v>
      </c>
      <c r="O115" t="s">
        <v>6057</v>
      </c>
      <c r="P115" t="s">
        <v>6057</v>
      </c>
      <c r="Q115" s="4">
        <v>34.4</v>
      </c>
      <c r="S115" s="4">
        <v>25.8</v>
      </c>
      <c r="T115" s="2" t="s">
        <v>5951</v>
      </c>
      <c r="U115">
        <v>20</v>
      </c>
      <c r="V115">
        <v>0</v>
      </c>
      <c r="W115">
        <v>18</v>
      </c>
      <c r="X115">
        <v>20</v>
      </c>
      <c r="Y115">
        <v>16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3</v>
      </c>
      <c r="AG115">
        <v>1</v>
      </c>
      <c r="AH115">
        <v>4</v>
      </c>
      <c r="AI115" s="19">
        <v>37824</v>
      </c>
      <c r="AJ115" s="19">
        <v>37899</v>
      </c>
      <c r="AK115" s="19">
        <v>37838</v>
      </c>
      <c r="AL115" s="6" t="s">
        <v>6058</v>
      </c>
      <c r="AM115" s="7" t="s">
        <v>5942</v>
      </c>
    </row>
    <row r="116" spans="1:41" x14ac:dyDescent="0.15">
      <c r="A116" s="1" t="s">
        <v>6051</v>
      </c>
      <c r="B116" s="1" t="s">
        <v>6052</v>
      </c>
      <c r="C116" s="1">
        <v>30814</v>
      </c>
      <c r="D116" s="8">
        <v>42586</v>
      </c>
      <c r="E116" s="8" t="s">
        <v>6053</v>
      </c>
      <c r="F116" s="1" t="s">
        <v>6054</v>
      </c>
      <c r="G116" s="1" t="s">
        <v>6055</v>
      </c>
      <c r="H116" t="s">
        <v>5685</v>
      </c>
      <c r="I116" s="2">
        <v>2</v>
      </c>
      <c r="K116" s="2">
        <v>1</v>
      </c>
      <c r="L116" s="7" t="s">
        <v>4141</v>
      </c>
      <c r="M116" s="3">
        <v>9780618051113</v>
      </c>
      <c r="N116" t="s">
        <v>6057</v>
      </c>
      <c r="O116" t="s">
        <v>6057</v>
      </c>
      <c r="P116" t="s">
        <v>6057</v>
      </c>
      <c r="Q116" s="4">
        <v>76.400000000000006</v>
      </c>
      <c r="S116" s="4">
        <v>57.3</v>
      </c>
      <c r="T116" s="2" t="s">
        <v>5940</v>
      </c>
      <c r="U116">
        <v>20</v>
      </c>
      <c r="V116">
        <v>0</v>
      </c>
      <c r="W116">
        <v>18</v>
      </c>
      <c r="X116">
        <v>20</v>
      </c>
      <c r="Y116">
        <v>21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2</v>
      </c>
      <c r="AG116">
        <v>4</v>
      </c>
      <c r="AH116">
        <v>6</v>
      </c>
      <c r="AI116" s="19">
        <v>37824</v>
      </c>
      <c r="AJ116" s="19">
        <v>37899</v>
      </c>
      <c r="AK116" s="19">
        <v>37838</v>
      </c>
      <c r="AL116" s="6" t="s">
        <v>5686</v>
      </c>
      <c r="AM116" s="7" t="s">
        <v>5942</v>
      </c>
    </row>
    <row r="117" spans="1:41" x14ac:dyDescent="0.15">
      <c r="A117" s="1" t="s">
        <v>5943</v>
      </c>
      <c r="B117" s="1" t="s">
        <v>7121</v>
      </c>
      <c r="C117" s="1" t="s">
        <v>6521</v>
      </c>
      <c r="D117" s="8" t="s">
        <v>5945</v>
      </c>
      <c r="F117" s="1" t="s">
        <v>3718</v>
      </c>
      <c r="G117" s="1" t="s">
        <v>4483</v>
      </c>
      <c r="H117" t="s">
        <v>4484</v>
      </c>
      <c r="K117" s="2">
        <v>2</v>
      </c>
      <c r="L117" s="7" t="s">
        <v>1062</v>
      </c>
      <c r="M117" s="3">
        <v>9780714530734</v>
      </c>
      <c r="N117" t="s">
        <v>4485</v>
      </c>
      <c r="O117" t="s">
        <v>7093</v>
      </c>
      <c r="P117" t="s">
        <v>7093</v>
      </c>
      <c r="Q117" s="4">
        <v>14.95</v>
      </c>
      <c r="R117" s="5">
        <v>0.1</v>
      </c>
      <c r="S117" s="4">
        <v>11.25</v>
      </c>
      <c r="T117" s="2" t="s">
        <v>5940</v>
      </c>
      <c r="U117">
        <v>90</v>
      </c>
      <c r="V117">
        <v>81</v>
      </c>
      <c r="W117">
        <v>90</v>
      </c>
      <c r="X117">
        <v>90</v>
      </c>
      <c r="Y117">
        <v>17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73</v>
      </c>
      <c r="AG117">
        <v>0</v>
      </c>
      <c r="AH117">
        <v>73</v>
      </c>
      <c r="AI117" s="19">
        <v>37867</v>
      </c>
      <c r="AJ117" s="19">
        <v>37899</v>
      </c>
      <c r="AK117" s="19">
        <v>37880</v>
      </c>
      <c r="AL117" s="6">
        <v>14.95</v>
      </c>
      <c r="AM117" s="7" t="s">
        <v>5942</v>
      </c>
    </row>
    <row r="118" spans="1:41" x14ac:dyDescent="0.15">
      <c r="A118" s="1" t="s">
        <v>5943</v>
      </c>
      <c r="B118" s="1" t="s">
        <v>6206</v>
      </c>
      <c r="C118" s="1" t="s">
        <v>6263</v>
      </c>
      <c r="D118" s="8" t="s">
        <v>5945</v>
      </c>
      <c r="F118" s="1" t="s">
        <v>6208</v>
      </c>
      <c r="G118" s="1" t="s">
        <v>3504</v>
      </c>
      <c r="H118" t="s">
        <v>3505</v>
      </c>
      <c r="I118" s="2">
        <v>5</v>
      </c>
      <c r="K118" s="2">
        <v>92</v>
      </c>
      <c r="L118" s="7" t="s">
        <v>787</v>
      </c>
      <c r="M118" s="3">
        <v>9780669204629</v>
      </c>
      <c r="N118" t="s">
        <v>4532</v>
      </c>
      <c r="O118" t="s">
        <v>6057</v>
      </c>
      <c r="P118" t="s">
        <v>6057</v>
      </c>
      <c r="Q118" s="4">
        <v>47.2</v>
      </c>
      <c r="S118" s="4">
        <v>35.4</v>
      </c>
      <c r="T118" s="2" t="s">
        <v>5940</v>
      </c>
      <c r="U118">
        <v>40</v>
      </c>
      <c r="V118">
        <v>55</v>
      </c>
      <c r="W118">
        <v>83</v>
      </c>
      <c r="X118">
        <v>85</v>
      </c>
      <c r="Y118">
        <v>1</v>
      </c>
      <c r="Z118">
        <v>6</v>
      </c>
      <c r="AA118">
        <v>2</v>
      </c>
      <c r="AB118">
        <v>1</v>
      </c>
      <c r="AC118">
        <v>80</v>
      </c>
      <c r="AD118">
        <v>16</v>
      </c>
      <c r="AE118">
        <v>1</v>
      </c>
      <c r="AF118">
        <v>24</v>
      </c>
      <c r="AG118">
        <v>52</v>
      </c>
      <c r="AH118">
        <v>76</v>
      </c>
      <c r="AI118" s="19">
        <v>37746</v>
      </c>
      <c r="AJ118" s="19">
        <v>37899</v>
      </c>
      <c r="AK118" s="19">
        <v>37837</v>
      </c>
      <c r="AL118" s="6" t="s">
        <v>7058</v>
      </c>
      <c r="AM118" s="7" t="s">
        <v>5942</v>
      </c>
      <c r="AN118" s="7" t="s">
        <v>6113</v>
      </c>
      <c r="AO118" t="s">
        <v>3506</v>
      </c>
    </row>
    <row r="119" spans="1:41" x14ac:dyDescent="0.15">
      <c r="A119" s="1" t="s">
        <v>5943</v>
      </c>
      <c r="B119" s="1" t="s">
        <v>6025</v>
      </c>
      <c r="C119" s="1" t="s">
        <v>3709</v>
      </c>
      <c r="D119" s="8" t="s">
        <v>5945</v>
      </c>
      <c r="F119" s="1" t="s">
        <v>3710</v>
      </c>
      <c r="G119" s="1" t="s">
        <v>3736</v>
      </c>
      <c r="H119" t="s">
        <v>3737</v>
      </c>
      <c r="K119" s="2">
        <v>90</v>
      </c>
      <c r="L119" s="7" t="s">
        <v>1274</v>
      </c>
      <c r="M119" s="3">
        <v>9780805306675</v>
      </c>
      <c r="N119" t="s">
        <v>6029</v>
      </c>
      <c r="O119" t="s">
        <v>6332</v>
      </c>
      <c r="P119" t="s">
        <v>6332</v>
      </c>
      <c r="Q119" s="4">
        <v>66.150000000000006</v>
      </c>
      <c r="S119" s="4">
        <v>49.65</v>
      </c>
      <c r="T119" s="2" t="s">
        <v>5940</v>
      </c>
      <c r="U119">
        <v>43</v>
      </c>
      <c r="V119">
        <v>45</v>
      </c>
      <c r="W119">
        <v>27</v>
      </c>
      <c r="X119">
        <v>43</v>
      </c>
      <c r="Y119">
        <v>2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10</v>
      </c>
      <c r="AG119">
        <v>2</v>
      </c>
      <c r="AH119">
        <v>12</v>
      </c>
      <c r="AI119" s="19">
        <v>37881</v>
      </c>
      <c r="AJ119" s="19">
        <v>37899</v>
      </c>
      <c r="AK119" s="19">
        <v>37888</v>
      </c>
      <c r="AL119" s="6" t="s">
        <v>3738</v>
      </c>
      <c r="AM119" s="7" t="s">
        <v>5942</v>
      </c>
    </row>
    <row r="120" spans="1:41" x14ac:dyDescent="0.15">
      <c r="A120" s="1" t="s">
        <v>6051</v>
      </c>
      <c r="B120" s="1" t="s">
        <v>6037</v>
      </c>
      <c r="C120" s="1">
        <v>40691</v>
      </c>
      <c r="D120" s="8">
        <v>42193</v>
      </c>
      <c r="E120" s="8" t="s">
        <v>5479</v>
      </c>
      <c r="F120" s="1" t="s">
        <v>6889</v>
      </c>
      <c r="G120" s="1" t="s">
        <v>5480</v>
      </c>
      <c r="H120" t="s">
        <v>5481</v>
      </c>
      <c r="K120" s="2">
        <v>3</v>
      </c>
      <c r="L120" s="7" t="s">
        <v>4130</v>
      </c>
      <c r="M120" s="3">
        <v>9780321146533</v>
      </c>
      <c r="N120" t="s">
        <v>5949</v>
      </c>
      <c r="O120" t="s">
        <v>5950</v>
      </c>
      <c r="P120" t="s">
        <v>5950</v>
      </c>
      <c r="Q120" s="4">
        <v>29.99</v>
      </c>
      <c r="R120" s="5">
        <v>0.1</v>
      </c>
      <c r="S120" s="4">
        <v>22.5</v>
      </c>
      <c r="T120" s="2" t="s">
        <v>5940</v>
      </c>
      <c r="U120">
        <v>10</v>
      </c>
      <c r="V120">
        <v>0</v>
      </c>
      <c r="W120">
        <v>9</v>
      </c>
      <c r="X120">
        <v>10</v>
      </c>
      <c r="Y120">
        <v>8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1</v>
      </c>
      <c r="AI120" s="19">
        <v>37851</v>
      </c>
      <c r="AJ120" s="19">
        <v>37899</v>
      </c>
      <c r="AK120" s="19">
        <v>37860</v>
      </c>
      <c r="AL120" s="6">
        <v>29.99</v>
      </c>
      <c r="AM120" s="7" t="s">
        <v>5942</v>
      </c>
    </row>
    <row r="121" spans="1:41" x14ac:dyDescent="0.15">
      <c r="A121" s="1" t="s">
        <v>5943</v>
      </c>
      <c r="B121" s="1" t="s">
        <v>6916</v>
      </c>
      <c r="C121" s="1">
        <v>106</v>
      </c>
      <c r="D121" s="8" t="s">
        <v>5945</v>
      </c>
      <c r="F121" s="1" t="s">
        <v>6917</v>
      </c>
      <c r="G121" s="1" t="s">
        <v>3412</v>
      </c>
      <c r="H121" t="s">
        <v>3413</v>
      </c>
      <c r="K121" s="2">
        <v>95</v>
      </c>
      <c r="L121" s="7" t="s">
        <v>75</v>
      </c>
      <c r="M121" s="3">
        <v>9780812213973</v>
      </c>
      <c r="N121" t="s">
        <v>3414</v>
      </c>
      <c r="O121" t="s">
        <v>6456</v>
      </c>
      <c r="P121" t="s">
        <v>6456</v>
      </c>
      <c r="Q121" s="4">
        <v>19.75</v>
      </c>
      <c r="S121" s="4">
        <v>14.85</v>
      </c>
      <c r="T121" s="2" t="s">
        <v>5940</v>
      </c>
      <c r="U121">
        <v>100</v>
      </c>
      <c r="V121">
        <v>119</v>
      </c>
      <c r="W121">
        <v>100</v>
      </c>
      <c r="X121">
        <v>100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92</v>
      </c>
      <c r="AG121">
        <v>0</v>
      </c>
      <c r="AH121">
        <v>92</v>
      </c>
      <c r="AI121" s="19">
        <v>37866</v>
      </c>
      <c r="AJ121" s="19">
        <v>37899</v>
      </c>
      <c r="AK121" s="19">
        <v>37890</v>
      </c>
      <c r="AL121" s="6" t="s">
        <v>3415</v>
      </c>
      <c r="AM121" s="7" t="s">
        <v>5942</v>
      </c>
    </row>
    <row r="122" spans="1:41" x14ac:dyDescent="0.15">
      <c r="A122" s="1" t="s">
        <v>5943</v>
      </c>
      <c r="B122" s="1" t="s">
        <v>6417</v>
      </c>
      <c r="C122" s="1">
        <v>186</v>
      </c>
      <c r="D122" s="8" t="s">
        <v>5945</v>
      </c>
      <c r="F122" s="1" t="s">
        <v>6418</v>
      </c>
      <c r="G122" s="1" t="s">
        <v>3412</v>
      </c>
      <c r="H122" t="s">
        <v>1795</v>
      </c>
      <c r="K122" s="2">
        <v>98</v>
      </c>
      <c r="L122" s="7" t="s">
        <v>1554</v>
      </c>
      <c r="M122" s="3">
        <v>9780226041247</v>
      </c>
      <c r="N122" t="s">
        <v>6009</v>
      </c>
      <c r="O122" t="s">
        <v>6009</v>
      </c>
      <c r="P122" t="s">
        <v>6009</v>
      </c>
      <c r="Q122" s="4">
        <v>14</v>
      </c>
      <c r="R122" s="5">
        <v>0.1</v>
      </c>
      <c r="S122" s="4">
        <v>10.5</v>
      </c>
      <c r="T122" s="2" t="s">
        <v>5951</v>
      </c>
      <c r="U122">
        <v>40</v>
      </c>
      <c r="V122">
        <v>40</v>
      </c>
      <c r="W122">
        <v>5</v>
      </c>
      <c r="X122">
        <v>40</v>
      </c>
      <c r="Y122">
        <v>2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3</v>
      </c>
      <c r="AG122">
        <v>0</v>
      </c>
      <c r="AH122">
        <v>3</v>
      </c>
      <c r="AI122" s="19">
        <v>37872</v>
      </c>
      <c r="AJ122" s="19">
        <v>37980</v>
      </c>
      <c r="AK122" s="19">
        <v>37881</v>
      </c>
      <c r="AL122" s="6">
        <v>14</v>
      </c>
      <c r="AM122" s="7" t="s">
        <v>5942</v>
      </c>
    </row>
    <row r="123" spans="1:41" x14ac:dyDescent="0.15">
      <c r="A123" s="1" t="s">
        <v>5943</v>
      </c>
      <c r="B123" s="1" t="s">
        <v>4712</v>
      </c>
      <c r="C123" s="1">
        <v>122</v>
      </c>
      <c r="D123" s="8" t="s">
        <v>5945</v>
      </c>
      <c r="F123" s="1" t="s">
        <v>4714</v>
      </c>
      <c r="G123" s="1" t="s">
        <v>5678</v>
      </c>
      <c r="H123" t="s">
        <v>5679</v>
      </c>
      <c r="K123" s="2">
        <v>98</v>
      </c>
      <c r="L123" s="7" t="s">
        <v>988</v>
      </c>
      <c r="M123" s="3">
        <v>9781583488195</v>
      </c>
      <c r="N123" t="s">
        <v>5680</v>
      </c>
      <c r="O123" t="s">
        <v>4718</v>
      </c>
      <c r="P123" t="s">
        <v>4718</v>
      </c>
      <c r="Q123" s="4">
        <v>13.85</v>
      </c>
      <c r="S123" s="4">
        <v>10.4</v>
      </c>
      <c r="T123" s="2" t="s">
        <v>5940</v>
      </c>
      <c r="U123">
        <v>30</v>
      </c>
      <c r="V123">
        <v>0</v>
      </c>
      <c r="W123">
        <v>29</v>
      </c>
      <c r="X123">
        <v>30</v>
      </c>
      <c r="Y123">
        <v>28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1</v>
      </c>
      <c r="AI123" s="19">
        <v>37760</v>
      </c>
      <c r="AJ123" s="19">
        <v>37899</v>
      </c>
      <c r="AK123" s="19">
        <v>37823</v>
      </c>
      <c r="AL123" s="6" t="s">
        <v>6372</v>
      </c>
      <c r="AM123" s="7" t="s">
        <v>5942</v>
      </c>
    </row>
    <row r="124" spans="1:41" x14ac:dyDescent="0.15">
      <c r="A124" s="1" t="s">
        <v>5958</v>
      </c>
      <c r="B124" s="1" t="s">
        <v>6120</v>
      </c>
      <c r="C124" s="1">
        <v>40451</v>
      </c>
      <c r="D124" s="8">
        <v>42473</v>
      </c>
      <c r="E124" s="8" t="s">
        <v>6095</v>
      </c>
      <c r="F124" s="1" t="s">
        <v>7129</v>
      </c>
      <c r="G124" s="1" t="s">
        <v>2684</v>
      </c>
      <c r="H124" t="s">
        <v>2685</v>
      </c>
      <c r="K124" s="2">
        <v>2</v>
      </c>
      <c r="L124" s="7" t="s">
        <v>2752</v>
      </c>
      <c r="M124" s="3">
        <v>9780670030767</v>
      </c>
      <c r="N124" t="s">
        <v>2686</v>
      </c>
      <c r="O124" t="s">
        <v>5957</v>
      </c>
      <c r="P124" t="s">
        <v>5957</v>
      </c>
      <c r="Q124" s="4">
        <v>24.95</v>
      </c>
      <c r="R124" s="5">
        <v>0.1</v>
      </c>
      <c r="S124" s="4">
        <v>18.75</v>
      </c>
      <c r="T124" s="2" t="s">
        <v>5951</v>
      </c>
      <c r="U124">
        <v>30</v>
      </c>
      <c r="V124">
        <v>0</v>
      </c>
      <c r="W124">
        <v>7</v>
      </c>
      <c r="X124">
        <v>30</v>
      </c>
      <c r="Y124">
        <v>3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4</v>
      </c>
      <c r="AG124">
        <v>0</v>
      </c>
      <c r="AH124">
        <v>4</v>
      </c>
      <c r="AI124" s="19">
        <v>37838</v>
      </c>
      <c r="AJ124" s="19">
        <v>37899</v>
      </c>
      <c r="AK124" s="19">
        <v>37845</v>
      </c>
      <c r="AL124" s="6">
        <v>24.95</v>
      </c>
      <c r="AM124" s="7" t="s">
        <v>5942</v>
      </c>
    </row>
    <row r="125" spans="1:41" x14ac:dyDescent="0.15">
      <c r="A125" s="1" t="s">
        <v>5943</v>
      </c>
      <c r="B125" s="1" t="s">
        <v>6641</v>
      </c>
      <c r="C125" s="1" t="s">
        <v>3745</v>
      </c>
      <c r="D125" s="8" t="s">
        <v>5945</v>
      </c>
      <c r="F125" s="1" t="s">
        <v>7392</v>
      </c>
      <c r="G125" s="1" t="s">
        <v>2544</v>
      </c>
      <c r="H125" t="s">
        <v>2545</v>
      </c>
      <c r="I125" s="2">
        <v>3</v>
      </c>
      <c r="K125" s="2">
        <v>2</v>
      </c>
      <c r="L125" s="7" t="s">
        <v>1084</v>
      </c>
      <c r="M125" s="3">
        <v>9780072486735</v>
      </c>
      <c r="N125" t="s">
        <v>5993</v>
      </c>
      <c r="O125" t="s">
        <v>5993</v>
      </c>
      <c r="P125" t="s">
        <v>5993</v>
      </c>
      <c r="Q125" s="4">
        <v>125</v>
      </c>
      <c r="S125" s="4">
        <v>93.75</v>
      </c>
      <c r="T125" s="2" t="s">
        <v>5940</v>
      </c>
      <c r="U125">
        <v>45</v>
      </c>
      <c r="V125">
        <v>51</v>
      </c>
      <c r="W125">
        <v>38</v>
      </c>
      <c r="X125">
        <v>45</v>
      </c>
      <c r="Y125">
        <v>19</v>
      </c>
      <c r="Z125">
        <v>0</v>
      </c>
      <c r="AA125">
        <v>0</v>
      </c>
      <c r="AB125">
        <v>0</v>
      </c>
      <c r="AC125">
        <v>30</v>
      </c>
      <c r="AD125">
        <v>2</v>
      </c>
      <c r="AE125">
        <v>5</v>
      </c>
      <c r="AF125">
        <v>17</v>
      </c>
      <c r="AG125">
        <v>4</v>
      </c>
      <c r="AH125">
        <v>21</v>
      </c>
      <c r="AI125" s="19">
        <v>37796</v>
      </c>
      <c r="AJ125" s="19">
        <v>37899</v>
      </c>
      <c r="AK125" s="19">
        <v>37893</v>
      </c>
      <c r="AL125" s="6" t="s">
        <v>2546</v>
      </c>
      <c r="AM125" s="7" t="s">
        <v>5942</v>
      </c>
    </row>
    <row r="126" spans="1:41" x14ac:dyDescent="0.15">
      <c r="A126" s="1" t="s">
        <v>5943</v>
      </c>
      <c r="B126" s="1" t="s">
        <v>7152</v>
      </c>
      <c r="C126" s="1" t="s">
        <v>3526</v>
      </c>
      <c r="D126" s="8" t="s">
        <v>5945</v>
      </c>
      <c r="F126" s="1" t="s">
        <v>2082</v>
      </c>
      <c r="G126" s="1" t="s">
        <v>2544</v>
      </c>
      <c r="H126" t="s">
        <v>1921</v>
      </c>
      <c r="I126" s="2">
        <v>7</v>
      </c>
      <c r="K126" s="2">
        <v>4</v>
      </c>
      <c r="L126" s="7" t="s">
        <v>1082</v>
      </c>
      <c r="M126" s="3">
        <v>9780072931105</v>
      </c>
      <c r="N126" t="s">
        <v>5993</v>
      </c>
      <c r="O126" t="s">
        <v>5993</v>
      </c>
      <c r="P126" t="s">
        <v>5993</v>
      </c>
      <c r="Q126" s="4">
        <v>155.35</v>
      </c>
      <c r="S126" s="4">
        <v>116.55</v>
      </c>
      <c r="T126" s="2" t="s">
        <v>5940</v>
      </c>
      <c r="U126">
        <v>200</v>
      </c>
      <c r="V126">
        <v>94</v>
      </c>
      <c r="W126">
        <v>175</v>
      </c>
      <c r="X126">
        <v>300</v>
      </c>
      <c r="Y126">
        <v>38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136</v>
      </c>
      <c r="AG126">
        <v>1</v>
      </c>
      <c r="AH126">
        <v>137</v>
      </c>
      <c r="AI126" s="19">
        <v>37809</v>
      </c>
      <c r="AJ126" s="19">
        <v>37899</v>
      </c>
      <c r="AK126" s="19">
        <v>37893</v>
      </c>
      <c r="AL126" s="6" t="s">
        <v>1922</v>
      </c>
      <c r="AM126" s="7" t="s">
        <v>5942</v>
      </c>
    </row>
    <row r="127" spans="1:41" x14ac:dyDescent="0.15">
      <c r="A127" s="1" t="s">
        <v>5943</v>
      </c>
      <c r="B127" s="1" t="s">
        <v>5967</v>
      </c>
      <c r="C127" s="1">
        <v>106</v>
      </c>
      <c r="D127" s="8" t="s">
        <v>5945</v>
      </c>
      <c r="F127" s="1" t="s">
        <v>5968</v>
      </c>
      <c r="G127" s="1" t="s">
        <v>6898</v>
      </c>
      <c r="H127" t="s">
        <v>6899</v>
      </c>
      <c r="I127" s="2">
        <v>2</v>
      </c>
      <c r="J127" s="2">
        <v>3</v>
      </c>
      <c r="K127" s="2">
        <v>2</v>
      </c>
      <c r="L127" s="7" t="s">
        <v>518</v>
      </c>
      <c r="M127" s="3">
        <v>9780130948625</v>
      </c>
      <c r="N127" t="s">
        <v>5950</v>
      </c>
      <c r="O127" t="s">
        <v>5950</v>
      </c>
      <c r="P127" t="s">
        <v>5950</v>
      </c>
      <c r="Q127" s="4">
        <v>31.95</v>
      </c>
      <c r="S127" s="4">
        <v>24</v>
      </c>
      <c r="T127" s="2" t="s">
        <v>5940</v>
      </c>
      <c r="U127">
        <v>20</v>
      </c>
      <c r="V127">
        <v>0</v>
      </c>
      <c r="W127">
        <v>16</v>
      </c>
      <c r="X127">
        <v>20</v>
      </c>
      <c r="Y127">
        <v>7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15</v>
      </c>
      <c r="AG127">
        <v>0</v>
      </c>
      <c r="AH127">
        <v>15</v>
      </c>
      <c r="AI127" s="19">
        <v>37769</v>
      </c>
      <c r="AJ127" s="19">
        <v>37980</v>
      </c>
      <c r="AK127" s="19">
        <v>37834</v>
      </c>
      <c r="AL127" s="6" t="s">
        <v>6900</v>
      </c>
      <c r="AM127" s="7" t="s">
        <v>5942</v>
      </c>
    </row>
    <row r="128" spans="1:41" x14ac:dyDescent="0.15">
      <c r="A128" s="1" t="s">
        <v>5943</v>
      </c>
      <c r="B128" s="1" t="s">
        <v>6156</v>
      </c>
      <c r="C128" s="1">
        <v>175</v>
      </c>
      <c r="D128" s="8">
        <v>476442</v>
      </c>
      <c r="F128" s="1" t="s">
        <v>6083</v>
      </c>
      <c r="G128" s="1" t="s">
        <v>20</v>
      </c>
      <c r="H128" t="s">
        <v>21</v>
      </c>
      <c r="K128" s="2">
        <v>3</v>
      </c>
      <c r="L128" s="7" t="s">
        <v>285</v>
      </c>
      <c r="M128" s="3">
        <v>9780807046470</v>
      </c>
      <c r="N128" t="s">
        <v>4857</v>
      </c>
      <c r="O128" t="s">
        <v>6057</v>
      </c>
      <c r="P128" t="s">
        <v>6057</v>
      </c>
      <c r="Q128" s="4">
        <v>23.5</v>
      </c>
      <c r="S128" s="4">
        <v>17.649999999999999</v>
      </c>
      <c r="T128" s="2" t="s">
        <v>5940</v>
      </c>
      <c r="U128">
        <v>30</v>
      </c>
      <c r="V128">
        <v>37</v>
      </c>
      <c r="W128">
        <v>27</v>
      </c>
      <c r="X128">
        <v>30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26</v>
      </c>
      <c r="AG128">
        <v>0</v>
      </c>
      <c r="AH128">
        <v>26</v>
      </c>
      <c r="AI128" s="19">
        <v>37869</v>
      </c>
      <c r="AJ128" s="19">
        <v>37899</v>
      </c>
      <c r="AK128" s="19">
        <v>37886</v>
      </c>
      <c r="AL128" s="6" t="s">
        <v>22</v>
      </c>
      <c r="AM128" s="7" t="s">
        <v>5942</v>
      </c>
    </row>
    <row r="129" spans="1:41" x14ac:dyDescent="0.15">
      <c r="A129" s="1" t="s">
        <v>5943</v>
      </c>
      <c r="B129" s="1" t="s">
        <v>6119</v>
      </c>
      <c r="C129" s="1" t="s">
        <v>4614</v>
      </c>
      <c r="D129" s="8" t="s">
        <v>5945</v>
      </c>
      <c r="F129" s="1" t="s">
        <v>4615</v>
      </c>
      <c r="G129" s="1" t="s">
        <v>2964</v>
      </c>
      <c r="H129" t="s">
        <v>6</v>
      </c>
      <c r="I129" s="2">
        <v>3</v>
      </c>
      <c r="K129" s="2">
        <v>1</v>
      </c>
      <c r="L129" s="7" t="s">
        <v>186</v>
      </c>
      <c r="M129" s="3">
        <v>9780030292729</v>
      </c>
      <c r="N129" t="s">
        <v>6098</v>
      </c>
      <c r="O129" t="s">
        <v>5939</v>
      </c>
      <c r="P129" t="s">
        <v>5939</v>
      </c>
      <c r="Q129" s="4">
        <v>117.35</v>
      </c>
      <c r="S129" s="4">
        <v>88.05</v>
      </c>
      <c r="T129" s="2" t="s">
        <v>5940</v>
      </c>
      <c r="U129">
        <v>250</v>
      </c>
      <c r="V129">
        <v>269</v>
      </c>
      <c r="W129">
        <v>172</v>
      </c>
      <c r="X129">
        <v>250</v>
      </c>
      <c r="Y129">
        <v>80</v>
      </c>
      <c r="Z129">
        <v>0</v>
      </c>
      <c r="AA129">
        <v>23</v>
      </c>
      <c r="AB129">
        <v>1</v>
      </c>
      <c r="AC129">
        <v>150</v>
      </c>
      <c r="AD129">
        <v>42</v>
      </c>
      <c r="AE129">
        <v>0</v>
      </c>
      <c r="AF129">
        <v>82</v>
      </c>
      <c r="AG129">
        <v>42</v>
      </c>
      <c r="AH129">
        <v>124</v>
      </c>
      <c r="AI129" s="19">
        <v>37838</v>
      </c>
      <c r="AJ129" s="19">
        <v>37980</v>
      </c>
      <c r="AK129" s="19">
        <v>37936</v>
      </c>
      <c r="AL129" s="6" t="s">
        <v>3257</v>
      </c>
      <c r="AM129" s="7" t="s">
        <v>6133</v>
      </c>
      <c r="AO129" t="s">
        <v>7</v>
      </c>
    </row>
    <row r="130" spans="1:41" x14ac:dyDescent="0.15">
      <c r="A130" s="1" t="s">
        <v>5943</v>
      </c>
      <c r="B130" s="1" t="s">
        <v>6641</v>
      </c>
      <c r="C130" s="1" t="s">
        <v>6907</v>
      </c>
      <c r="D130" s="8" t="s">
        <v>5945</v>
      </c>
      <c r="F130" s="1" t="s">
        <v>6908</v>
      </c>
      <c r="G130" s="1" t="s">
        <v>6909</v>
      </c>
      <c r="H130" t="s">
        <v>6910</v>
      </c>
      <c r="K130" s="2">
        <v>0</v>
      </c>
      <c r="L130" s="7" t="s">
        <v>1090</v>
      </c>
      <c r="M130" s="3">
        <v>9780471987741</v>
      </c>
      <c r="N130" t="s">
        <v>6570</v>
      </c>
      <c r="O130" t="s">
        <v>6570</v>
      </c>
      <c r="P130" t="s">
        <v>6570</v>
      </c>
      <c r="Q130" s="4">
        <v>101.35</v>
      </c>
      <c r="S130" s="4">
        <v>76.05</v>
      </c>
      <c r="T130" s="2" t="s">
        <v>5940</v>
      </c>
      <c r="U130">
        <v>15</v>
      </c>
      <c r="V130">
        <v>10</v>
      </c>
      <c r="W130">
        <v>12</v>
      </c>
      <c r="X130">
        <v>15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4</v>
      </c>
      <c r="AG130">
        <v>0</v>
      </c>
      <c r="AH130">
        <v>4</v>
      </c>
      <c r="AI130" s="19">
        <v>37795</v>
      </c>
      <c r="AJ130" s="19">
        <v>37899</v>
      </c>
      <c r="AK130" s="19">
        <v>37879</v>
      </c>
      <c r="AL130" s="6" t="s">
        <v>6911</v>
      </c>
      <c r="AM130" s="7" t="s">
        <v>5942</v>
      </c>
      <c r="AN130" s="7" t="s">
        <v>6113</v>
      </c>
      <c r="AO130" t="s">
        <v>6912</v>
      </c>
    </row>
    <row r="131" spans="1:41" x14ac:dyDescent="0.15">
      <c r="A131" s="1" t="s">
        <v>5943</v>
      </c>
      <c r="B131" s="1" t="s">
        <v>5967</v>
      </c>
      <c r="C131" s="1">
        <v>103</v>
      </c>
      <c r="D131" s="8" t="s">
        <v>5945</v>
      </c>
      <c r="F131" s="1" t="s">
        <v>5968</v>
      </c>
      <c r="G131" s="1" t="s">
        <v>3676</v>
      </c>
      <c r="H131" t="s">
        <v>3677</v>
      </c>
      <c r="K131" s="2">
        <v>1</v>
      </c>
      <c r="L131" s="7" t="s">
        <v>472</v>
      </c>
      <c r="M131" s="3">
        <v>9780131114272</v>
      </c>
      <c r="N131" t="s">
        <v>5950</v>
      </c>
      <c r="O131" t="s">
        <v>5950</v>
      </c>
      <c r="P131" t="s">
        <v>5950</v>
      </c>
      <c r="Q131" s="4">
        <v>27.2</v>
      </c>
      <c r="S131" s="4">
        <v>20.399999999999999</v>
      </c>
      <c r="T131" s="2" t="s">
        <v>5940</v>
      </c>
      <c r="U131">
        <v>20</v>
      </c>
      <c r="V131">
        <v>0</v>
      </c>
      <c r="W131">
        <v>20</v>
      </c>
      <c r="X131">
        <v>20</v>
      </c>
      <c r="Y131">
        <v>11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9</v>
      </c>
      <c r="AG131">
        <v>0</v>
      </c>
      <c r="AH131">
        <v>9</v>
      </c>
      <c r="AI131" s="19">
        <v>37769</v>
      </c>
      <c r="AJ131" s="19">
        <v>37899</v>
      </c>
      <c r="AK131" s="19">
        <v>37831</v>
      </c>
      <c r="AL131" s="6" t="s">
        <v>6221</v>
      </c>
      <c r="AM131" s="7" t="s">
        <v>6100</v>
      </c>
      <c r="AO131" t="s">
        <v>3678</v>
      </c>
    </row>
    <row r="132" spans="1:41" x14ac:dyDescent="0.15">
      <c r="A132" s="1" t="s">
        <v>5943</v>
      </c>
      <c r="B132" s="1" t="s">
        <v>6641</v>
      </c>
      <c r="C132" s="1" t="s">
        <v>5378</v>
      </c>
      <c r="D132" s="8" t="s">
        <v>5945</v>
      </c>
      <c r="F132" s="1" t="s">
        <v>5379</v>
      </c>
      <c r="G132" s="1" t="s">
        <v>5380</v>
      </c>
      <c r="H132" t="s">
        <v>5381</v>
      </c>
      <c r="K132" s="2">
        <v>99</v>
      </c>
      <c r="L132" s="7" t="s">
        <v>1096</v>
      </c>
      <c r="M132" s="3">
        <v>9780387989310</v>
      </c>
      <c r="N132" t="s">
        <v>4568</v>
      </c>
      <c r="O132" t="s">
        <v>4568</v>
      </c>
      <c r="P132" t="s">
        <v>4568</v>
      </c>
      <c r="Q132" s="4">
        <v>72.75</v>
      </c>
      <c r="S132" s="4">
        <v>54.6</v>
      </c>
      <c r="T132" s="2" t="s">
        <v>5940</v>
      </c>
      <c r="U132">
        <v>20</v>
      </c>
      <c r="V132">
        <v>19</v>
      </c>
      <c r="W132">
        <v>16</v>
      </c>
      <c r="X132">
        <v>20</v>
      </c>
      <c r="Y132">
        <v>0</v>
      </c>
      <c r="Z132">
        <v>5</v>
      </c>
      <c r="AA132">
        <v>0</v>
      </c>
      <c r="AB132">
        <v>0</v>
      </c>
      <c r="AC132">
        <v>16</v>
      </c>
      <c r="AD132">
        <v>0</v>
      </c>
      <c r="AE132">
        <v>1</v>
      </c>
      <c r="AF132">
        <v>15</v>
      </c>
      <c r="AG132">
        <v>0</v>
      </c>
      <c r="AH132">
        <v>15</v>
      </c>
      <c r="AI132" s="19">
        <v>37795</v>
      </c>
      <c r="AJ132" s="19">
        <v>37980</v>
      </c>
      <c r="AK132" s="19">
        <v>37823</v>
      </c>
      <c r="AL132" s="6" t="s">
        <v>5382</v>
      </c>
      <c r="AM132" s="7" t="s">
        <v>5942</v>
      </c>
    </row>
    <row r="133" spans="1:41" x14ac:dyDescent="0.15">
      <c r="A133" s="1" t="s">
        <v>5943</v>
      </c>
      <c r="B133" s="1" t="s">
        <v>6108</v>
      </c>
      <c r="C133" s="1" t="s">
        <v>2101</v>
      </c>
      <c r="D133" s="8" t="s">
        <v>5945</v>
      </c>
      <c r="F133" s="1" t="s">
        <v>5380</v>
      </c>
      <c r="G133" s="1" t="s">
        <v>5380</v>
      </c>
      <c r="H133" t="s">
        <v>2102</v>
      </c>
      <c r="I133" s="2">
        <v>5</v>
      </c>
      <c r="K133" s="2">
        <v>3</v>
      </c>
      <c r="L133" s="7" t="s">
        <v>1127</v>
      </c>
      <c r="M133" s="3">
        <v>9780100718807</v>
      </c>
      <c r="N133" t="s">
        <v>6211</v>
      </c>
      <c r="O133" t="s">
        <v>6211</v>
      </c>
      <c r="P133" t="s">
        <v>6211</v>
      </c>
      <c r="Q133" s="4">
        <v>26.5</v>
      </c>
      <c r="S133" s="4">
        <v>19.899999999999999</v>
      </c>
      <c r="T133" s="2" t="s">
        <v>5940</v>
      </c>
      <c r="U133">
        <v>70</v>
      </c>
      <c r="V133">
        <v>49</v>
      </c>
      <c r="W133">
        <v>0</v>
      </c>
      <c r="X133">
        <v>70</v>
      </c>
      <c r="Y133">
        <v>9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41</v>
      </c>
      <c r="AG133">
        <v>0</v>
      </c>
      <c r="AH133">
        <v>41</v>
      </c>
      <c r="AI133" s="19">
        <v>37750</v>
      </c>
      <c r="AJ133" s="19">
        <v>37750</v>
      </c>
      <c r="AK133" s="19">
        <v>37852</v>
      </c>
      <c r="AM133" s="7" t="s">
        <v>5942</v>
      </c>
      <c r="AO133" t="s">
        <v>2103</v>
      </c>
    </row>
    <row r="134" spans="1:41" x14ac:dyDescent="0.15">
      <c r="A134" s="1" t="s">
        <v>5943</v>
      </c>
      <c r="B134" s="1" t="s">
        <v>6025</v>
      </c>
      <c r="C134" s="1">
        <v>9</v>
      </c>
      <c r="D134" s="8" t="s">
        <v>5945</v>
      </c>
      <c r="F134" s="1" t="s">
        <v>6026</v>
      </c>
      <c r="G134" s="1" t="s">
        <v>6027</v>
      </c>
      <c r="H134" t="s">
        <v>6028</v>
      </c>
      <c r="I134" s="2">
        <v>3</v>
      </c>
      <c r="K134" s="2">
        <v>4</v>
      </c>
      <c r="L134" s="7" t="s">
        <v>1239</v>
      </c>
      <c r="M134" s="3">
        <v>9780805387568</v>
      </c>
      <c r="N134" t="s">
        <v>6029</v>
      </c>
      <c r="O134" t="s">
        <v>5950</v>
      </c>
      <c r="P134" t="s">
        <v>5950</v>
      </c>
      <c r="Q134" s="4">
        <v>55</v>
      </c>
      <c r="S134" s="4">
        <v>41.25</v>
      </c>
      <c r="T134" s="2" t="s">
        <v>5940</v>
      </c>
      <c r="U134">
        <v>220</v>
      </c>
      <c r="V134">
        <v>281</v>
      </c>
      <c r="W134">
        <v>220</v>
      </c>
      <c r="X134">
        <v>220</v>
      </c>
      <c r="Y134">
        <v>19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251</v>
      </c>
      <c r="AG134">
        <v>0</v>
      </c>
      <c r="AH134">
        <v>251</v>
      </c>
      <c r="AI134" s="19">
        <v>37833</v>
      </c>
      <c r="AJ134" s="19">
        <v>37899</v>
      </c>
      <c r="AK134" s="19">
        <v>37903</v>
      </c>
      <c r="AL134" s="6" t="s">
        <v>6030</v>
      </c>
      <c r="AM134" s="7" t="s">
        <v>5942</v>
      </c>
    </row>
    <row r="135" spans="1:41" x14ac:dyDescent="0.15">
      <c r="A135" s="1" t="s">
        <v>5943</v>
      </c>
      <c r="B135" s="1" t="s">
        <v>6944</v>
      </c>
      <c r="C135" s="1">
        <v>100</v>
      </c>
      <c r="D135" s="8" t="s">
        <v>5945</v>
      </c>
      <c r="F135" s="1" t="s">
        <v>5968</v>
      </c>
      <c r="G135" s="1" t="s">
        <v>6027</v>
      </c>
      <c r="H135" t="s">
        <v>2141</v>
      </c>
      <c r="K135" s="2">
        <v>94</v>
      </c>
      <c r="L135" s="7" t="s">
        <v>973</v>
      </c>
      <c r="M135" s="3">
        <v>9780865162617</v>
      </c>
      <c r="N135" t="s">
        <v>2959</v>
      </c>
      <c r="O135" t="s">
        <v>2959</v>
      </c>
      <c r="P135" t="s">
        <v>2959</v>
      </c>
      <c r="Q135" s="4">
        <v>25.6</v>
      </c>
      <c r="S135" s="4">
        <v>19.2</v>
      </c>
      <c r="T135" s="2" t="s">
        <v>5940</v>
      </c>
      <c r="U135">
        <v>25</v>
      </c>
      <c r="V135">
        <v>28</v>
      </c>
      <c r="W135">
        <v>22</v>
      </c>
      <c r="X135">
        <v>25</v>
      </c>
      <c r="Y135">
        <v>4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25</v>
      </c>
      <c r="AG135">
        <v>0</v>
      </c>
      <c r="AH135">
        <v>25</v>
      </c>
      <c r="AI135" s="19">
        <v>37846</v>
      </c>
      <c r="AJ135" s="19">
        <v>37899</v>
      </c>
      <c r="AK135" s="19">
        <v>37897</v>
      </c>
      <c r="AL135" s="6" t="s">
        <v>6087</v>
      </c>
      <c r="AM135" s="7" t="s">
        <v>5942</v>
      </c>
      <c r="AO135" t="s">
        <v>1913</v>
      </c>
    </row>
    <row r="136" spans="1:41" x14ac:dyDescent="0.15">
      <c r="A136" s="1" t="s">
        <v>5943</v>
      </c>
      <c r="B136" s="1" t="s">
        <v>6405</v>
      </c>
      <c r="C136" s="1">
        <v>1</v>
      </c>
      <c r="D136" s="8" t="s">
        <v>6530</v>
      </c>
      <c r="F136" s="1" t="s">
        <v>6531</v>
      </c>
      <c r="G136" s="1" t="s">
        <v>6908</v>
      </c>
      <c r="H136" t="s">
        <v>3197</v>
      </c>
      <c r="J136" s="2">
        <v>1</v>
      </c>
      <c r="K136" s="2">
        <v>2</v>
      </c>
      <c r="L136" s="7" t="s">
        <v>1410</v>
      </c>
      <c r="M136" s="3">
        <v>9780536702081</v>
      </c>
      <c r="N136" t="s">
        <v>5245</v>
      </c>
      <c r="O136" t="s">
        <v>5950</v>
      </c>
      <c r="P136" t="s">
        <v>5950</v>
      </c>
      <c r="Q136" s="4">
        <v>36.799999999999997</v>
      </c>
      <c r="S136" s="4">
        <v>27.6</v>
      </c>
      <c r="T136" s="2" t="s">
        <v>5940</v>
      </c>
      <c r="U136">
        <v>50</v>
      </c>
      <c r="V136">
        <v>41</v>
      </c>
      <c r="W136">
        <v>38</v>
      </c>
      <c r="X136">
        <v>50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41</v>
      </c>
      <c r="AG136">
        <v>0</v>
      </c>
      <c r="AH136">
        <v>41</v>
      </c>
      <c r="AI136" s="19">
        <v>37795</v>
      </c>
      <c r="AJ136" s="19">
        <v>37899</v>
      </c>
      <c r="AK136" s="19">
        <v>37896</v>
      </c>
      <c r="AL136" s="6" t="s">
        <v>3198</v>
      </c>
      <c r="AM136" s="7" t="s">
        <v>5942</v>
      </c>
    </row>
    <row r="137" spans="1:41" x14ac:dyDescent="0.15">
      <c r="A137" s="1" t="s">
        <v>5943</v>
      </c>
      <c r="B137" s="1" t="s">
        <v>6417</v>
      </c>
      <c r="C137" s="1">
        <v>186</v>
      </c>
      <c r="D137" s="8" t="s">
        <v>5945</v>
      </c>
      <c r="F137" s="1" t="s">
        <v>6418</v>
      </c>
      <c r="G137" s="1" t="s">
        <v>3793</v>
      </c>
      <c r="H137" t="s">
        <v>3794</v>
      </c>
      <c r="I137" s="2">
        <v>5</v>
      </c>
      <c r="K137" s="2">
        <v>4</v>
      </c>
      <c r="L137" s="7" t="s">
        <v>1553</v>
      </c>
      <c r="M137" s="3">
        <v>9780205379057</v>
      </c>
      <c r="N137" t="s">
        <v>6383</v>
      </c>
      <c r="O137" t="s">
        <v>5950</v>
      </c>
      <c r="P137" t="s">
        <v>5950</v>
      </c>
      <c r="Q137" s="4">
        <v>53</v>
      </c>
      <c r="S137" s="4">
        <v>39.75</v>
      </c>
      <c r="T137" s="2" t="s">
        <v>5951</v>
      </c>
      <c r="U137">
        <v>40</v>
      </c>
      <c r="V137">
        <v>40</v>
      </c>
      <c r="W137">
        <v>5</v>
      </c>
      <c r="X137">
        <v>40</v>
      </c>
      <c r="Y137">
        <v>3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2</v>
      </c>
      <c r="AG137">
        <v>0</v>
      </c>
      <c r="AH137">
        <v>2</v>
      </c>
      <c r="AI137" s="19">
        <v>37872</v>
      </c>
      <c r="AJ137" s="19">
        <v>37899</v>
      </c>
      <c r="AK137" s="19">
        <v>37886</v>
      </c>
      <c r="AL137" s="6" t="s">
        <v>3795</v>
      </c>
      <c r="AM137" s="7" t="s">
        <v>5942</v>
      </c>
    </row>
    <row r="138" spans="1:41" x14ac:dyDescent="0.15">
      <c r="A138" s="1" t="s">
        <v>5943</v>
      </c>
      <c r="B138" s="1" t="s">
        <v>6844</v>
      </c>
      <c r="C138" s="1">
        <v>117</v>
      </c>
      <c r="D138" s="8" t="s">
        <v>5945</v>
      </c>
      <c r="F138" s="1" t="s">
        <v>6845</v>
      </c>
      <c r="G138" s="1" t="s">
        <v>3852</v>
      </c>
      <c r="H138" t="s">
        <v>3853</v>
      </c>
      <c r="K138" s="2">
        <v>72</v>
      </c>
      <c r="L138" s="7" t="s">
        <v>1532</v>
      </c>
      <c r="M138" s="3">
        <v>9780140135152</v>
      </c>
      <c r="N138" t="s">
        <v>5957</v>
      </c>
      <c r="O138" t="s">
        <v>5957</v>
      </c>
      <c r="P138" t="s">
        <v>5957</v>
      </c>
      <c r="Q138" s="4">
        <v>14</v>
      </c>
      <c r="R138" s="5">
        <v>0.1</v>
      </c>
      <c r="S138" s="4">
        <v>10.5</v>
      </c>
      <c r="T138" s="2" t="s">
        <v>5940</v>
      </c>
      <c r="U138">
        <v>15</v>
      </c>
      <c r="V138">
        <v>10</v>
      </c>
      <c r="W138">
        <v>11</v>
      </c>
      <c r="X138">
        <v>15</v>
      </c>
      <c r="Y138">
        <v>0</v>
      </c>
      <c r="Z138">
        <v>0</v>
      </c>
      <c r="AA138">
        <v>2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12</v>
      </c>
      <c r="AH138">
        <v>12</v>
      </c>
      <c r="AI138" s="19">
        <v>37839</v>
      </c>
      <c r="AJ138" s="19">
        <v>37899</v>
      </c>
      <c r="AK138" s="19">
        <v>37258</v>
      </c>
      <c r="AL138" s="6">
        <v>14</v>
      </c>
      <c r="AM138" s="7" t="s">
        <v>5942</v>
      </c>
    </row>
    <row r="139" spans="1:41" x14ac:dyDescent="0.15">
      <c r="A139" s="1" t="s">
        <v>5943</v>
      </c>
      <c r="B139" s="1" t="s">
        <v>6395</v>
      </c>
      <c r="C139" s="1">
        <v>120</v>
      </c>
      <c r="D139" s="8" t="s">
        <v>5945</v>
      </c>
      <c r="F139" s="1" t="s">
        <v>5617</v>
      </c>
      <c r="G139" s="1" t="s">
        <v>5618</v>
      </c>
      <c r="H139" t="s">
        <v>5619</v>
      </c>
      <c r="I139" s="2">
        <v>3</v>
      </c>
      <c r="K139" s="2">
        <v>98</v>
      </c>
      <c r="L139" s="7" t="s">
        <v>1218</v>
      </c>
      <c r="M139" s="3">
        <v>9780079130839</v>
      </c>
      <c r="N139" t="s">
        <v>5993</v>
      </c>
      <c r="O139" t="s">
        <v>5993</v>
      </c>
      <c r="P139" t="s">
        <v>5993</v>
      </c>
      <c r="Q139" s="4">
        <v>78.7</v>
      </c>
      <c r="S139" s="4">
        <v>59.05</v>
      </c>
      <c r="T139" s="2" t="s">
        <v>5940</v>
      </c>
      <c r="U139">
        <v>60</v>
      </c>
      <c r="V139">
        <v>46</v>
      </c>
      <c r="W139">
        <v>48</v>
      </c>
      <c r="X139">
        <v>60</v>
      </c>
      <c r="Y139">
        <v>-1</v>
      </c>
      <c r="Z139">
        <v>0</v>
      </c>
      <c r="AA139">
        <v>10</v>
      </c>
      <c r="AB139">
        <v>0</v>
      </c>
      <c r="AC139">
        <v>48</v>
      </c>
      <c r="AD139">
        <v>10</v>
      </c>
      <c r="AE139">
        <v>11</v>
      </c>
      <c r="AF139">
        <v>1</v>
      </c>
      <c r="AG139">
        <v>37</v>
      </c>
      <c r="AH139">
        <v>38</v>
      </c>
      <c r="AI139" s="19">
        <v>37761</v>
      </c>
      <c r="AJ139" s="19">
        <v>37899</v>
      </c>
      <c r="AK139" s="19">
        <v>37837</v>
      </c>
      <c r="AL139" s="6" t="s">
        <v>5337</v>
      </c>
      <c r="AM139" s="7" t="s">
        <v>6133</v>
      </c>
      <c r="AO139" t="s">
        <v>6416</v>
      </c>
    </row>
    <row r="140" spans="1:41" x14ac:dyDescent="0.15">
      <c r="A140" s="1" t="s">
        <v>5943</v>
      </c>
      <c r="B140" s="1" t="s">
        <v>6059</v>
      </c>
      <c r="C140" s="1" t="s">
        <v>6176</v>
      </c>
      <c r="D140" s="8" t="s">
        <v>5945</v>
      </c>
      <c r="F140" s="1" t="s">
        <v>6177</v>
      </c>
      <c r="G140" s="1" t="s">
        <v>6178</v>
      </c>
      <c r="H140" t="s">
        <v>6179</v>
      </c>
      <c r="I140" s="2">
        <v>4</v>
      </c>
      <c r="K140" s="2">
        <v>97</v>
      </c>
      <c r="L140" s="7" t="s">
        <v>1193</v>
      </c>
      <c r="M140" s="3">
        <v>9780393969085</v>
      </c>
      <c r="N140" t="s">
        <v>6070</v>
      </c>
      <c r="O140" t="s">
        <v>6070</v>
      </c>
      <c r="P140" t="s">
        <v>6070</v>
      </c>
      <c r="Q140" s="4">
        <v>58.7</v>
      </c>
      <c r="S140" s="4">
        <v>44.05</v>
      </c>
      <c r="T140" s="2" t="s">
        <v>5940</v>
      </c>
      <c r="U140">
        <v>80</v>
      </c>
      <c r="V140">
        <v>58</v>
      </c>
      <c r="W140">
        <v>66</v>
      </c>
      <c r="X140">
        <v>80</v>
      </c>
      <c r="Y140">
        <v>21</v>
      </c>
      <c r="Z140">
        <v>0</v>
      </c>
      <c r="AA140">
        <v>1</v>
      </c>
      <c r="AB140">
        <v>0</v>
      </c>
      <c r="AC140">
        <v>62</v>
      </c>
      <c r="AD140">
        <v>11</v>
      </c>
      <c r="AE140">
        <v>1</v>
      </c>
      <c r="AF140">
        <v>19</v>
      </c>
      <c r="AG140">
        <v>32</v>
      </c>
      <c r="AH140">
        <v>51</v>
      </c>
      <c r="AI140" s="19">
        <v>37760</v>
      </c>
      <c r="AJ140" s="19">
        <v>37899</v>
      </c>
      <c r="AK140" s="19">
        <v>37837</v>
      </c>
      <c r="AL140" s="6" t="s">
        <v>6180</v>
      </c>
      <c r="AM140" s="7" t="s">
        <v>5942</v>
      </c>
    </row>
    <row r="141" spans="1:41" x14ac:dyDescent="0.15">
      <c r="A141" s="1" t="s">
        <v>6051</v>
      </c>
      <c r="B141" s="1" t="s">
        <v>6120</v>
      </c>
      <c r="C141" s="1">
        <v>40251</v>
      </c>
      <c r="D141" s="8">
        <v>42270</v>
      </c>
      <c r="E141" s="8" t="s">
        <v>6323</v>
      </c>
      <c r="F141" s="1" t="s">
        <v>6324</v>
      </c>
      <c r="G141" s="1" t="s">
        <v>3094</v>
      </c>
      <c r="H141" t="s">
        <v>3095</v>
      </c>
      <c r="I141" s="2">
        <v>14</v>
      </c>
      <c r="K141" s="2">
        <v>3</v>
      </c>
      <c r="L141" s="7" t="s">
        <v>4112</v>
      </c>
      <c r="M141" s="3">
        <v>9781563298592</v>
      </c>
      <c r="N141" t="s">
        <v>3096</v>
      </c>
      <c r="O141" t="s">
        <v>3096</v>
      </c>
      <c r="P141" t="s">
        <v>3096</v>
      </c>
      <c r="Q141" s="4">
        <v>74.95</v>
      </c>
      <c r="S141" s="4">
        <v>56.25</v>
      </c>
      <c r="T141" s="2" t="s">
        <v>5940</v>
      </c>
      <c r="U141">
        <v>35</v>
      </c>
      <c r="V141">
        <v>0</v>
      </c>
      <c r="W141">
        <v>33</v>
      </c>
      <c r="X141">
        <v>35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10</v>
      </c>
      <c r="AG141">
        <v>0</v>
      </c>
      <c r="AH141">
        <v>10</v>
      </c>
      <c r="AI141" s="19">
        <v>37874</v>
      </c>
      <c r="AJ141" s="19">
        <v>37899</v>
      </c>
      <c r="AK141" s="19">
        <v>37887</v>
      </c>
      <c r="AL141" s="6" t="s">
        <v>3097</v>
      </c>
      <c r="AM141" s="7" t="s">
        <v>6133</v>
      </c>
      <c r="AO141" t="s">
        <v>3098</v>
      </c>
    </row>
    <row r="142" spans="1:41" x14ac:dyDescent="0.15">
      <c r="A142" s="1" t="s">
        <v>5943</v>
      </c>
      <c r="B142" s="1" t="s">
        <v>4795</v>
      </c>
      <c r="C142" s="1">
        <v>1</v>
      </c>
      <c r="D142" s="8" t="s">
        <v>5945</v>
      </c>
      <c r="F142" s="1" t="s">
        <v>5106</v>
      </c>
      <c r="G142" s="1" t="s">
        <v>1785</v>
      </c>
      <c r="H142" t="s">
        <v>1786</v>
      </c>
      <c r="K142" s="2">
        <v>3</v>
      </c>
      <c r="L142" s="7" t="s">
        <v>336</v>
      </c>
      <c r="M142" s="3">
        <v>9780072965414</v>
      </c>
      <c r="N142" t="s">
        <v>5993</v>
      </c>
      <c r="O142" t="s">
        <v>5993</v>
      </c>
      <c r="P142" t="s">
        <v>5993</v>
      </c>
      <c r="Q142" s="4">
        <v>77.349999999999994</v>
      </c>
      <c r="S142" s="4">
        <v>58.05</v>
      </c>
      <c r="T142" s="2" t="s">
        <v>5940</v>
      </c>
      <c r="U142">
        <v>780</v>
      </c>
      <c r="V142">
        <v>759</v>
      </c>
      <c r="W142">
        <v>780</v>
      </c>
      <c r="X142">
        <v>780</v>
      </c>
      <c r="Y142">
        <v>16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759</v>
      </c>
      <c r="AG142">
        <v>0</v>
      </c>
      <c r="AH142">
        <v>759</v>
      </c>
      <c r="AI142" s="19">
        <v>37809</v>
      </c>
      <c r="AJ142" s="19">
        <v>37899</v>
      </c>
      <c r="AK142" s="19">
        <v>37874</v>
      </c>
      <c r="AL142" s="6" t="s">
        <v>5143</v>
      </c>
      <c r="AM142" s="7" t="s">
        <v>5942</v>
      </c>
      <c r="AO142" t="s">
        <v>1787</v>
      </c>
    </row>
    <row r="143" spans="1:41" x14ac:dyDescent="0.15">
      <c r="A143" s="1" t="s">
        <v>5943</v>
      </c>
      <c r="B143" s="1" t="s">
        <v>7121</v>
      </c>
      <c r="C143" s="1">
        <v>148</v>
      </c>
      <c r="D143" s="8" t="s">
        <v>5945</v>
      </c>
      <c r="F143" s="1" t="s">
        <v>3750</v>
      </c>
      <c r="G143" s="1" t="s">
        <v>1769</v>
      </c>
      <c r="H143" t="s">
        <v>1770</v>
      </c>
      <c r="K143" s="2">
        <v>1</v>
      </c>
      <c r="L143" s="7" t="s">
        <v>1058</v>
      </c>
      <c r="M143" s="3">
        <v>9780415186643</v>
      </c>
      <c r="N143" t="s">
        <v>6421</v>
      </c>
      <c r="O143" t="s">
        <v>6422</v>
      </c>
      <c r="P143" t="s">
        <v>6422</v>
      </c>
      <c r="Q143" s="4">
        <v>15.95</v>
      </c>
      <c r="R143" s="5">
        <v>0.1</v>
      </c>
      <c r="S143" s="4">
        <v>12</v>
      </c>
      <c r="T143" s="2" t="s">
        <v>5940</v>
      </c>
      <c r="U143">
        <v>30</v>
      </c>
      <c r="V143">
        <v>16</v>
      </c>
      <c r="W143">
        <v>18</v>
      </c>
      <c r="X143">
        <v>30</v>
      </c>
      <c r="Y143">
        <v>4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9</v>
      </c>
      <c r="AG143">
        <v>5</v>
      </c>
      <c r="AH143">
        <v>14</v>
      </c>
      <c r="AI143" s="19">
        <v>37777</v>
      </c>
      <c r="AJ143" s="19">
        <v>37899</v>
      </c>
      <c r="AK143" s="19">
        <v>37896</v>
      </c>
      <c r="AL143" s="6">
        <v>15.95</v>
      </c>
      <c r="AM143" s="7" t="s">
        <v>5942</v>
      </c>
      <c r="AN143" s="7" t="s">
        <v>6113</v>
      </c>
      <c r="AO143" t="s">
        <v>1771</v>
      </c>
    </row>
    <row r="144" spans="1:41" x14ac:dyDescent="0.15">
      <c r="A144" s="1" t="s">
        <v>5943</v>
      </c>
      <c r="B144" s="1" t="s">
        <v>6492</v>
      </c>
      <c r="C144" s="1" t="s">
        <v>6176</v>
      </c>
      <c r="D144" s="8" t="s">
        <v>5945</v>
      </c>
      <c r="F144" s="1" t="s">
        <v>6494</v>
      </c>
      <c r="G144" s="1" t="s">
        <v>3825</v>
      </c>
      <c r="H144" t="s">
        <v>3826</v>
      </c>
      <c r="K144" s="2">
        <v>97</v>
      </c>
      <c r="L144" s="7" t="s">
        <v>947</v>
      </c>
      <c r="M144" s="3">
        <v>9782218717161</v>
      </c>
      <c r="N144" t="s">
        <v>3827</v>
      </c>
      <c r="O144" t="s">
        <v>4718</v>
      </c>
      <c r="P144" t="s">
        <v>4718</v>
      </c>
      <c r="Q144" s="4">
        <v>14.95</v>
      </c>
      <c r="S144" s="4">
        <v>11.25</v>
      </c>
      <c r="T144" s="2" t="s">
        <v>5951</v>
      </c>
      <c r="U144">
        <v>75</v>
      </c>
      <c r="V144">
        <v>56</v>
      </c>
      <c r="W144">
        <v>39</v>
      </c>
      <c r="X144">
        <v>115</v>
      </c>
      <c r="Y144">
        <v>9</v>
      </c>
      <c r="Z144">
        <v>0</v>
      </c>
      <c r="AA144">
        <v>0</v>
      </c>
      <c r="AB144">
        <v>0</v>
      </c>
      <c r="AC144">
        <v>25</v>
      </c>
      <c r="AD144">
        <v>1</v>
      </c>
      <c r="AE144">
        <v>1</v>
      </c>
      <c r="AF144">
        <v>28</v>
      </c>
      <c r="AG144">
        <v>1</v>
      </c>
      <c r="AH144">
        <v>29</v>
      </c>
      <c r="AI144" s="19">
        <v>37741</v>
      </c>
      <c r="AJ144" s="19">
        <v>37899</v>
      </c>
      <c r="AK144" s="19">
        <v>37824</v>
      </c>
      <c r="AL144" s="6" t="s">
        <v>3828</v>
      </c>
      <c r="AM144" s="7" t="s">
        <v>5942</v>
      </c>
    </row>
    <row r="145" spans="1:41" x14ac:dyDescent="0.15">
      <c r="A145" s="1" t="s">
        <v>5958</v>
      </c>
      <c r="B145" s="1" t="s">
        <v>6191</v>
      </c>
      <c r="C145" s="1">
        <v>40156</v>
      </c>
      <c r="D145" s="8">
        <v>42422</v>
      </c>
      <c r="E145" s="8" t="s">
        <v>7221</v>
      </c>
      <c r="F145" s="1" t="s">
        <v>3805</v>
      </c>
      <c r="G145" s="1" t="s">
        <v>3806</v>
      </c>
      <c r="H145" t="s">
        <v>3807</v>
      </c>
      <c r="K145" s="2">
        <v>98</v>
      </c>
      <c r="L145" s="7" t="s">
        <v>2804</v>
      </c>
      <c r="M145" s="3">
        <v>9780965039154</v>
      </c>
      <c r="N145" t="s">
        <v>3808</v>
      </c>
      <c r="O145" t="s">
        <v>3808</v>
      </c>
      <c r="P145" t="s">
        <v>3808</v>
      </c>
      <c r="Q145" s="4">
        <v>59.95</v>
      </c>
      <c r="S145" s="4">
        <v>45</v>
      </c>
      <c r="T145" s="2" t="s">
        <v>5940</v>
      </c>
      <c r="U145">
        <v>10</v>
      </c>
      <c r="V145">
        <v>0</v>
      </c>
      <c r="W145">
        <v>7</v>
      </c>
      <c r="X145">
        <v>10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7</v>
      </c>
      <c r="AG145">
        <v>0</v>
      </c>
      <c r="AH145">
        <v>7</v>
      </c>
      <c r="AI145" s="19">
        <v>37855</v>
      </c>
      <c r="AJ145" s="19">
        <v>37899</v>
      </c>
      <c r="AK145" s="19">
        <v>37896</v>
      </c>
      <c r="AL145" s="6" t="s">
        <v>3809</v>
      </c>
      <c r="AM145" s="7" t="s">
        <v>5942</v>
      </c>
    </row>
    <row r="146" spans="1:41" x14ac:dyDescent="0.15">
      <c r="A146" s="1" t="s">
        <v>5943</v>
      </c>
      <c r="B146" s="1" t="s">
        <v>6596</v>
      </c>
      <c r="C146" s="1">
        <v>162</v>
      </c>
      <c r="D146" s="8" t="s">
        <v>5945</v>
      </c>
      <c r="F146" s="1" t="s">
        <v>6167</v>
      </c>
      <c r="G146" s="1" t="s">
        <v>4818</v>
      </c>
      <c r="H146" t="s">
        <v>4819</v>
      </c>
      <c r="K146" s="2">
        <v>93</v>
      </c>
      <c r="L146" s="7" t="s">
        <v>671</v>
      </c>
      <c r="M146" s="3">
        <v>9780226045603</v>
      </c>
      <c r="N146" t="s">
        <v>6009</v>
      </c>
      <c r="O146" t="s">
        <v>6009</v>
      </c>
      <c r="P146" t="s">
        <v>6009</v>
      </c>
      <c r="Q146" s="4">
        <v>19</v>
      </c>
      <c r="R146" s="5">
        <v>0.1</v>
      </c>
      <c r="S146" s="4">
        <v>14.25</v>
      </c>
      <c r="T146" s="2" t="s">
        <v>5940</v>
      </c>
      <c r="U146">
        <v>10</v>
      </c>
      <c r="V146">
        <v>7</v>
      </c>
      <c r="W146">
        <v>12</v>
      </c>
      <c r="X146">
        <v>20</v>
      </c>
      <c r="Y146">
        <v>6</v>
      </c>
      <c r="Z146">
        <v>0</v>
      </c>
      <c r="AA146">
        <v>0</v>
      </c>
      <c r="AB146">
        <v>0</v>
      </c>
      <c r="AC146">
        <v>12</v>
      </c>
      <c r="AD146">
        <v>0</v>
      </c>
      <c r="AE146">
        <v>1</v>
      </c>
      <c r="AF146">
        <v>5</v>
      </c>
      <c r="AG146">
        <v>7</v>
      </c>
      <c r="AH146">
        <v>12</v>
      </c>
      <c r="AI146" s="19">
        <v>37768</v>
      </c>
      <c r="AJ146" s="19">
        <v>37899</v>
      </c>
      <c r="AK146" s="19">
        <v>37837</v>
      </c>
      <c r="AL146" s="6">
        <v>19</v>
      </c>
      <c r="AM146" s="7" t="s">
        <v>5942</v>
      </c>
    </row>
    <row r="147" spans="1:41" x14ac:dyDescent="0.15">
      <c r="A147" s="1" t="s">
        <v>5943</v>
      </c>
      <c r="B147" s="1" t="s">
        <v>6018</v>
      </c>
      <c r="C147" s="1">
        <v>200</v>
      </c>
      <c r="D147" s="8" t="s">
        <v>5945</v>
      </c>
      <c r="F147" s="1" t="s">
        <v>6960</v>
      </c>
      <c r="G147" s="1" t="s">
        <v>2017</v>
      </c>
      <c r="H147" t="s">
        <v>2018</v>
      </c>
      <c r="K147" s="2">
        <v>80</v>
      </c>
      <c r="L147" s="7" t="s">
        <v>722</v>
      </c>
      <c r="M147" s="3">
        <v>9780840726858</v>
      </c>
      <c r="N147" t="s">
        <v>2019</v>
      </c>
      <c r="O147" t="s">
        <v>2019</v>
      </c>
      <c r="P147" t="s">
        <v>2019</v>
      </c>
      <c r="Q147" s="4">
        <v>6.99</v>
      </c>
      <c r="S147" s="4">
        <v>5.25</v>
      </c>
      <c r="T147" s="2" t="s">
        <v>5940</v>
      </c>
      <c r="U147">
        <v>25</v>
      </c>
      <c r="V147">
        <v>18</v>
      </c>
      <c r="W147">
        <v>22</v>
      </c>
      <c r="X147">
        <v>25</v>
      </c>
      <c r="Y147">
        <v>22</v>
      </c>
      <c r="Z147">
        <v>0</v>
      </c>
      <c r="AA147">
        <v>0</v>
      </c>
      <c r="AB147">
        <v>0</v>
      </c>
      <c r="AC147">
        <v>22</v>
      </c>
      <c r="AD147">
        <v>0</v>
      </c>
      <c r="AE147">
        <v>0</v>
      </c>
      <c r="AF147">
        <v>0</v>
      </c>
      <c r="AG147">
        <v>0</v>
      </c>
      <c r="AH147">
        <v>0</v>
      </c>
      <c r="AI147" s="19">
        <v>37740</v>
      </c>
      <c r="AJ147" s="19">
        <v>37980</v>
      </c>
      <c r="AK147" s="19">
        <v>37820</v>
      </c>
      <c r="AL147" s="6">
        <v>6.99</v>
      </c>
      <c r="AM147" s="7" t="s">
        <v>5942</v>
      </c>
    </row>
    <row r="148" spans="1:41" x14ac:dyDescent="0.15">
      <c r="A148" s="1" t="s">
        <v>5943</v>
      </c>
      <c r="B148" s="1" t="s">
        <v>6044</v>
      </c>
      <c r="C148" s="1" t="s">
        <v>4313</v>
      </c>
      <c r="D148" s="8" t="s">
        <v>5945</v>
      </c>
      <c r="F148" s="1" t="s">
        <v>7087</v>
      </c>
      <c r="G148" s="1" t="s">
        <v>4314</v>
      </c>
      <c r="H148" t="s">
        <v>4315</v>
      </c>
      <c r="I148" s="2">
        <v>4</v>
      </c>
      <c r="K148" s="2">
        <v>2</v>
      </c>
      <c r="L148" s="7" t="s">
        <v>1343</v>
      </c>
      <c r="M148" s="3">
        <v>9780130903037</v>
      </c>
      <c r="N148" t="s">
        <v>5950</v>
      </c>
      <c r="O148" t="s">
        <v>5950</v>
      </c>
      <c r="P148" t="s">
        <v>5950</v>
      </c>
      <c r="Q148" s="4">
        <v>39</v>
      </c>
      <c r="S148" s="4">
        <v>29.25</v>
      </c>
      <c r="T148" s="2" t="s">
        <v>5940</v>
      </c>
      <c r="U148">
        <v>200</v>
      </c>
      <c r="V148">
        <v>150</v>
      </c>
      <c r="W148">
        <v>150</v>
      </c>
      <c r="X148">
        <v>200</v>
      </c>
      <c r="Y148">
        <v>15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127</v>
      </c>
      <c r="AG148">
        <v>8</v>
      </c>
      <c r="AH148">
        <v>135</v>
      </c>
      <c r="AI148" s="19">
        <v>37859</v>
      </c>
      <c r="AJ148" s="19">
        <v>37899</v>
      </c>
      <c r="AK148" s="19">
        <v>37880</v>
      </c>
      <c r="AL148" s="6" t="s">
        <v>6799</v>
      </c>
      <c r="AM148" s="7" t="s">
        <v>5942</v>
      </c>
    </row>
    <row r="149" spans="1:41" x14ac:dyDescent="0.15">
      <c r="A149" s="1" t="s">
        <v>5943</v>
      </c>
      <c r="B149" s="1" t="s">
        <v>6328</v>
      </c>
      <c r="C149" s="1" t="s">
        <v>6329</v>
      </c>
      <c r="D149" s="8" t="s">
        <v>5945</v>
      </c>
      <c r="F149" s="1" t="s">
        <v>5968</v>
      </c>
      <c r="G149" s="1" t="s">
        <v>5345</v>
      </c>
      <c r="H149" t="s">
        <v>5346</v>
      </c>
      <c r="K149" s="2">
        <v>0</v>
      </c>
      <c r="L149" s="7" t="s">
        <v>666</v>
      </c>
      <c r="M149" s="3">
        <v>9780814782491</v>
      </c>
      <c r="N149" t="s">
        <v>6086</v>
      </c>
      <c r="O149" t="s">
        <v>6086</v>
      </c>
      <c r="P149" t="s">
        <v>6086</v>
      </c>
      <c r="Q149" s="4">
        <v>32</v>
      </c>
      <c r="S149" s="4">
        <v>24</v>
      </c>
      <c r="T149" s="2" t="s">
        <v>5940</v>
      </c>
      <c r="U149">
        <v>150</v>
      </c>
      <c r="V149">
        <v>281</v>
      </c>
      <c r="W149">
        <v>130</v>
      </c>
      <c r="X149">
        <v>150</v>
      </c>
      <c r="Y149">
        <v>4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143</v>
      </c>
      <c r="AG149">
        <v>34</v>
      </c>
      <c r="AH149">
        <v>177</v>
      </c>
      <c r="AI149" s="19">
        <v>37875</v>
      </c>
      <c r="AJ149" s="19">
        <v>37899</v>
      </c>
      <c r="AK149" s="19">
        <v>37890</v>
      </c>
      <c r="AL149" s="6" t="s">
        <v>6582</v>
      </c>
      <c r="AM149" s="7" t="s">
        <v>5942</v>
      </c>
      <c r="AN149" s="7" t="s">
        <v>5347</v>
      </c>
    </row>
    <row r="150" spans="1:41" x14ac:dyDescent="0.15">
      <c r="A150" s="1" t="s">
        <v>5943</v>
      </c>
      <c r="B150" s="1" t="s">
        <v>6082</v>
      </c>
      <c r="C150" s="1">
        <v>175</v>
      </c>
      <c r="D150" s="8">
        <v>476130</v>
      </c>
      <c r="F150" s="1" t="s">
        <v>6039</v>
      </c>
      <c r="G150" s="1" t="s">
        <v>5080</v>
      </c>
      <c r="H150" t="s">
        <v>5081</v>
      </c>
      <c r="K150" s="2">
        <v>98</v>
      </c>
      <c r="L150" s="7" t="s">
        <v>236</v>
      </c>
      <c r="M150" s="3">
        <v>9780684857084</v>
      </c>
      <c r="N150" t="s">
        <v>6227</v>
      </c>
      <c r="O150" t="s">
        <v>6228</v>
      </c>
      <c r="P150" t="s">
        <v>6228</v>
      </c>
      <c r="Q150" s="4">
        <v>15</v>
      </c>
      <c r="R150" s="5">
        <v>0.1</v>
      </c>
      <c r="S150" s="4">
        <v>11.25</v>
      </c>
      <c r="T150" s="2" t="s">
        <v>5940</v>
      </c>
      <c r="U150">
        <v>160</v>
      </c>
      <c r="V150">
        <v>154</v>
      </c>
      <c r="W150">
        <v>145</v>
      </c>
      <c r="X150">
        <v>160</v>
      </c>
      <c r="Y150">
        <v>29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52</v>
      </c>
      <c r="AG150">
        <v>56</v>
      </c>
      <c r="AH150">
        <v>108</v>
      </c>
      <c r="AI150" s="19">
        <v>37855</v>
      </c>
      <c r="AJ150" s="19">
        <v>37899</v>
      </c>
      <c r="AK150" s="19">
        <v>37879</v>
      </c>
      <c r="AL150" s="6">
        <v>15</v>
      </c>
      <c r="AM150" s="7" t="s">
        <v>5942</v>
      </c>
    </row>
    <row r="151" spans="1:41" x14ac:dyDescent="0.15">
      <c r="A151" s="1" t="s">
        <v>5943</v>
      </c>
      <c r="B151" s="1" t="s">
        <v>5944</v>
      </c>
      <c r="C151" s="1">
        <v>270</v>
      </c>
      <c r="D151" s="8" t="s">
        <v>5945</v>
      </c>
      <c r="F151" s="1" t="s">
        <v>6752</v>
      </c>
      <c r="G151" s="1" t="s">
        <v>48</v>
      </c>
      <c r="H151" t="s">
        <v>49</v>
      </c>
      <c r="K151" s="2">
        <v>99</v>
      </c>
      <c r="L151" s="7" t="s">
        <v>404</v>
      </c>
      <c r="M151" s="3">
        <v>9780198775188</v>
      </c>
      <c r="N151" t="s">
        <v>6138</v>
      </c>
      <c r="O151" t="s">
        <v>6138</v>
      </c>
      <c r="P151" t="s">
        <v>6138</v>
      </c>
      <c r="Q151" s="4">
        <v>53.35</v>
      </c>
      <c r="S151" s="4">
        <v>40.049999999999997</v>
      </c>
      <c r="T151" s="2" t="s">
        <v>5951</v>
      </c>
      <c r="U151">
        <v>30</v>
      </c>
      <c r="V151">
        <v>15</v>
      </c>
      <c r="W151">
        <v>5</v>
      </c>
      <c r="X151">
        <v>30</v>
      </c>
      <c r="Y151">
        <v>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3</v>
      </c>
      <c r="AG151">
        <v>0</v>
      </c>
      <c r="AH151">
        <v>3</v>
      </c>
      <c r="AI151" s="19">
        <v>37826</v>
      </c>
      <c r="AJ151" s="19">
        <v>37899</v>
      </c>
      <c r="AK151" s="19">
        <v>37841</v>
      </c>
      <c r="AL151" s="6" t="s">
        <v>2949</v>
      </c>
      <c r="AM151" s="7" t="s">
        <v>5942</v>
      </c>
    </row>
    <row r="152" spans="1:41" x14ac:dyDescent="0.15">
      <c r="A152" s="1" t="s">
        <v>5943</v>
      </c>
      <c r="B152" s="1" t="s">
        <v>6596</v>
      </c>
      <c r="C152" s="1">
        <v>162</v>
      </c>
      <c r="D152" s="8" t="s">
        <v>5945</v>
      </c>
      <c r="F152" s="1" t="s">
        <v>6167</v>
      </c>
      <c r="G152" s="1" t="s">
        <v>5984</v>
      </c>
      <c r="H152" t="s">
        <v>5539</v>
      </c>
      <c r="K152" s="2">
        <v>92</v>
      </c>
      <c r="L152" s="7" t="s">
        <v>674</v>
      </c>
      <c r="M152" s="3">
        <v>9780268010270</v>
      </c>
      <c r="N152" t="s">
        <v>5540</v>
      </c>
      <c r="O152" t="s">
        <v>6009</v>
      </c>
      <c r="P152" t="s">
        <v>6009</v>
      </c>
      <c r="Q152" s="4">
        <v>17.95</v>
      </c>
      <c r="R152" s="5">
        <v>0.1</v>
      </c>
      <c r="S152" s="4">
        <v>13.5</v>
      </c>
      <c r="T152" s="2" t="s">
        <v>5940</v>
      </c>
      <c r="U152">
        <v>10</v>
      </c>
      <c r="V152">
        <v>7</v>
      </c>
      <c r="W152">
        <v>11</v>
      </c>
      <c r="X152">
        <v>20</v>
      </c>
      <c r="Y152">
        <v>2</v>
      </c>
      <c r="Z152">
        <v>0</v>
      </c>
      <c r="AA152">
        <v>0</v>
      </c>
      <c r="AB152">
        <v>0</v>
      </c>
      <c r="AC152">
        <v>10</v>
      </c>
      <c r="AD152">
        <v>0</v>
      </c>
      <c r="AE152">
        <v>1</v>
      </c>
      <c r="AF152">
        <v>7</v>
      </c>
      <c r="AG152">
        <v>4</v>
      </c>
      <c r="AH152">
        <v>11</v>
      </c>
      <c r="AI152" s="19">
        <v>37768</v>
      </c>
      <c r="AJ152" s="19">
        <v>37899</v>
      </c>
      <c r="AK152" s="19">
        <v>37903</v>
      </c>
      <c r="AL152" s="6">
        <v>17.95</v>
      </c>
      <c r="AM152" s="7" t="s">
        <v>5942</v>
      </c>
    </row>
    <row r="153" spans="1:41" x14ac:dyDescent="0.15">
      <c r="A153" s="1" t="s">
        <v>5943</v>
      </c>
      <c r="B153" s="1" t="s">
        <v>4535</v>
      </c>
      <c r="C153" s="1">
        <v>431</v>
      </c>
      <c r="D153" s="8" t="s">
        <v>5945</v>
      </c>
      <c r="F153" s="1" t="s">
        <v>5829</v>
      </c>
      <c r="G153" s="1" t="s">
        <v>5716</v>
      </c>
      <c r="H153" t="s">
        <v>5830</v>
      </c>
      <c r="I153" s="2">
        <v>3</v>
      </c>
      <c r="K153" s="2">
        <v>3</v>
      </c>
      <c r="L153" s="7" t="s">
        <v>743</v>
      </c>
      <c r="M153" s="3">
        <v>9780131462250</v>
      </c>
      <c r="N153" t="s">
        <v>5950</v>
      </c>
      <c r="O153" t="s">
        <v>5950</v>
      </c>
      <c r="P153" t="s">
        <v>5950</v>
      </c>
      <c r="Q153" s="4">
        <v>118.7</v>
      </c>
      <c r="S153" s="4">
        <v>89.05</v>
      </c>
      <c r="T153" s="2" t="s">
        <v>5940</v>
      </c>
      <c r="U153">
        <v>20</v>
      </c>
      <c r="V153">
        <v>20</v>
      </c>
      <c r="W153">
        <v>20</v>
      </c>
      <c r="X153">
        <v>20</v>
      </c>
      <c r="Y153">
        <v>15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5</v>
      </c>
      <c r="AG153">
        <v>0</v>
      </c>
      <c r="AH153">
        <v>5</v>
      </c>
      <c r="AI153" s="19">
        <v>37809</v>
      </c>
      <c r="AJ153" s="19">
        <v>37899</v>
      </c>
      <c r="AK153" s="19">
        <v>37818</v>
      </c>
      <c r="AL153" s="6" t="s">
        <v>6977</v>
      </c>
      <c r="AM153" s="7" t="s">
        <v>5942</v>
      </c>
    </row>
    <row r="154" spans="1:41" x14ac:dyDescent="0.15">
      <c r="A154" s="1" t="s">
        <v>5943</v>
      </c>
      <c r="B154" s="1" t="s">
        <v>5967</v>
      </c>
      <c r="C154" s="1">
        <v>101</v>
      </c>
      <c r="D154" s="8" t="s">
        <v>5945</v>
      </c>
      <c r="F154" s="1" t="s">
        <v>5968</v>
      </c>
      <c r="G154" s="1" t="s">
        <v>5716</v>
      </c>
      <c r="H154" t="s">
        <v>3570</v>
      </c>
      <c r="J154" s="2">
        <v>1</v>
      </c>
      <c r="K154" s="2">
        <v>96</v>
      </c>
      <c r="L154" s="7" t="s">
        <v>451</v>
      </c>
      <c r="M154" s="3">
        <v>9780201834093</v>
      </c>
      <c r="N154" t="s">
        <v>6307</v>
      </c>
      <c r="O154" t="s">
        <v>6307</v>
      </c>
      <c r="P154" t="s">
        <v>6307</v>
      </c>
      <c r="Q154" s="4">
        <v>26.2</v>
      </c>
      <c r="S154" s="4">
        <v>19.649999999999999</v>
      </c>
      <c r="T154" s="2" t="s">
        <v>5940</v>
      </c>
      <c r="U154">
        <v>16</v>
      </c>
      <c r="V154">
        <v>0</v>
      </c>
      <c r="W154">
        <v>10</v>
      </c>
      <c r="X154">
        <v>16</v>
      </c>
      <c r="Y154">
        <v>10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s="19">
        <v>37769</v>
      </c>
      <c r="AJ154" s="19">
        <v>37899</v>
      </c>
      <c r="AK154" s="19">
        <v>37834</v>
      </c>
      <c r="AL154" s="6" t="s">
        <v>3571</v>
      </c>
      <c r="AM154" s="7" t="s">
        <v>5942</v>
      </c>
    </row>
    <row r="155" spans="1:41" x14ac:dyDescent="0.15">
      <c r="A155" s="1" t="s">
        <v>5943</v>
      </c>
      <c r="B155" s="1" t="s">
        <v>5944</v>
      </c>
      <c r="C155" s="1" t="s">
        <v>7240</v>
      </c>
      <c r="D155" s="8" t="s">
        <v>5945</v>
      </c>
      <c r="F155" s="1" t="s">
        <v>7241</v>
      </c>
      <c r="G155" s="1" t="s">
        <v>5716</v>
      </c>
      <c r="H155" t="s">
        <v>4391</v>
      </c>
      <c r="K155" s="2">
        <v>89</v>
      </c>
      <c r="L155" s="7" t="s">
        <v>433</v>
      </c>
      <c r="M155" s="3">
        <v>9780262022835</v>
      </c>
      <c r="N155" t="s">
        <v>6117</v>
      </c>
      <c r="O155" t="s">
        <v>6016</v>
      </c>
      <c r="P155" t="s">
        <v>6016</v>
      </c>
      <c r="Q155" s="4">
        <v>74.7</v>
      </c>
      <c r="S155" s="4">
        <v>56.05</v>
      </c>
      <c r="T155" s="2" t="s">
        <v>5940</v>
      </c>
      <c r="U155">
        <v>30</v>
      </c>
      <c r="V155">
        <v>19</v>
      </c>
      <c r="W155">
        <v>15</v>
      </c>
      <c r="X155">
        <v>30</v>
      </c>
      <c r="Y155">
        <v>7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8</v>
      </c>
      <c r="AG155">
        <v>0</v>
      </c>
      <c r="AH155">
        <v>8</v>
      </c>
      <c r="AI155" s="19">
        <v>37859</v>
      </c>
      <c r="AJ155" s="19">
        <v>37980</v>
      </c>
      <c r="AK155" s="19">
        <v>37883</v>
      </c>
      <c r="AL155" s="6" t="s">
        <v>2895</v>
      </c>
      <c r="AM155" s="7" t="s">
        <v>5942</v>
      </c>
    </row>
    <row r="156" spans="1:41" x14ac:dyDescent="0.15">
      <c r="A156" s="1" t="s">
        <v>6051</v>
      </c>
      <c r="B156" s="1" t="s">
        <v>6120</v>
      </c>
      <c r="C156" s="1">
        <v>40066</v>
      </c>
      <c r="D156" s="8">
        <v>42425</v>
      </c>
      <c r="E156" s="8" t="s">
        <v>6095</v>
      </c>
      <c r="F156" s="1" t="s">
        <v>5715</v>
      </c>
      <c r="G156" s="1" t="s">
        <v>5716</v>
      </c>
      <c r="H156" t="s">
        <v>5717</v>
      </c>
      <c r="I156" s="2">
        <v>3</v>
      </c>
      <c r="K156" s="2">
        <v>3</v>
      </c>
      <c r="L156" s="7" t="s">
        <v>4106</v>
      </c>
      <c r="M156" s="3">
        <v>9780471291763</v>
      </c>
      <c r="N156" t="s">
        <v>6570</v>
      </c>
      <c r="O156" t="s">
        <v>6570</v>
      </c>
      <c r="P156" t="s">
        <v>6570</v>
      </c>
      <c r="Q156" s="4">
        <v>117.35</v>
      </c>
      <c r="S156" s="4">
        <v>88.05</v>
      </c>
      <c r="T156" s="2" t="s">
        <v>5940</v>
      </c>
      <c r="U156">
        <v>15</v>
      </c>
      <c r="V156">
        <v>0</v>
      </c>
      <c r="W156">
        <v>15</v>
      </c>
      <c r="X156">
        <v>15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15</v>
      </c>
      <c r="AG156">
        <v>0</v>
      </c>
      <c r="AH156">
        <v>15</v>
      </c>
      <c r="AI156" s="19">
        <v>37858</v>
      </c>
      <c r="AJ156" s="19">
        <v>37899</v>
      </c>
      <c r="AK156" s="19">
        <v>37909</v>
      </c>
      <c r="AL156" s="6" t="s">
        <v>5718</v>
      </c>
      <c r="AM156" s="7" t="s">
        <v>5942</v>
      </c>
    </row>
    <row r="157" spans="1:41" x14ac:dyDescent="0.15">
      <c r="A157" s="1" t="s">
        <v>5943</v>
      </c>
      <c r="B157" s="1" t="s">
        <v>5967</v>
      </c>
      <c r="C157" s="1">
        <v>104</v>
      </c>
      <c r="D157" s="8" t="s">
        <v>5945</v>
      </c>
      <c r="F157" s="1" t="s">
        <v>5968</v>
      </c>
      <c r="G157" s="1" t="s">
        <v>4597</v>
      </c>
      <c r="H157" t="s">
        <v>4598</v>
      </c>
      <c r="K157" s="2">
        <v>96</v>
      </c>
      <c r="L157" s="7" t="s">
        <v>489</v>
      </c>
      <c r="M157" s="3">
        <v>9780194343664</v>
      </c>
      <c r="N157" t="s">
        <v>6138</v>
      </c>
      <c r="O157" t="s">
        <v>6138</v>
      </c>
      <c r="P157" t="s">
        <v>6138</v>
      </c>
      <c r="Q157" s="4">
        <v>21.3</v>
      </c>
      <c r="S157" s="4">
        <v>16</v>
      </c>
      <c r="T157" s="2" t="s">
        <v>5940</v>
      </c>
      <c r="U157">
        <v>10</v>
      </c>
      <c r="V157">
        <v>0</v>
      </c>
      <c r="W157">
        <v>35</v>
      </c>
      <c r="X157">
        <v>45</v>
      </c>
      <c r="Y157">
        <v>17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18</v>
      </c>
      <c r="AG157">
        <v>0</v>
      </c>
      <c r="AH157">
        <v>18</v>
      </c>
      <c r="AI157" s="19">
        <v>37769</v>
      </c>
      <c r="AJ157" s="19">
        <v>37899</v>
      </c>
      <c r="AK157" s="19">
        <v>37825</v>
      </c>
      <c r="AL157" s="6" t="s">
        <v>4599</v>
      </c>
      <c r="AM157" s="7" t="s">
        <v>5942</v>
      </c>
    </row>
    <row r="158" spans="1:41" x14ac:dyDescent="0.15">
      <c r="A158" s="1" t="s">
        <v>5943</v>
      </c>
      <c r="B158" s="1" t="s">
        <v>6390</v>
      </c>
      <c r="C158" s="1">
        <v>221</v>
      </c>
      <c r="D158" s="8" t="s">
        <v>5945</v>
      </c>
      <c r="F158" s="1" t="s">
        <v>6391</v>
      </c>
      <c r="G158" s="1" t="s">
        <v>13</v>
      </c>
      <c r="H158" t="s">
        <v>14</v>
      </c>
      <c r="K158" s="2">
        <v>0</v>
      </c>
      <c r="L158" s="7" t="s">
        <v>626</v>
      </c>
      <c r="M158" s="3">
        <v>9780198731207</v>
      </c>
      <c r="N158" t="s">
        <v>6138</v>
      </c>
      <c r="O158" t="s">
        <v>6138</v>
      </c>
      <c r="P158" t="s">
        <v>6138</v>
      </c>
      <c r="Q158" s="4">
        <v>21.3</v>
      </c>
      <c r="S158" s="4">
        <v>16</v>
      </c>
      <c r="T158" s="2" t="s">
        <v>5940</v>
      </c>
      <c r="U158">
        <v>20</v>
      </c>
      <c r="V158">
        <v>3</v>
      </c>
      <c r="W158">
        <v>16</v>
      </c>
      <c r="X158">
        <v>20</v>
      </c>
      <c r="Y158">
        <v>13</v>
      </c>
      <c r="Z158">
        <v>0</v>
      </c>
      <c r="AA158">
        <v>10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5</v>
      </c>
      <c r="AH158">
        <v>5</v>
      </c>
      <c r="AI158" s="19">
        <v>37768</v>
      </c>
      <c r="AJ158" s="19">
        <v>37899</v>
      </c>
      <c r="AK158" s="19">
        <v>37825</v>
      </c>
      <c r="AL158" s="6" t="s">
        <v>6474</v>
      </c>
      <c r="AM158" s="7" t="s">
        <v>5942</v>
      </c>
    </row>
    <row r="159" spans="1:41" x14ac:dyDescent="0.15">
      <c r="A159" s="1" t="s">
        <v>5958</v>
      </c>
      <c r="B159" s="1" t="s">
        <v>6181</v>
      </c>
      <c r="C159" s="1">
        <v>40278</v>
      </c>
      <c r="D159" s="8">
        <v>42107</v>
      </c>
      <c r="E159" s="8" t="s">
        <v>6599</v>
      </c>
      <c r="F159" s="1" t="s">
        <v>6600</v>
      </c>
      <c r="G159" s="1" t="s">
        <v>5047</v>
      </c>
      <c r="H159" t="s">
        <v>5048</v>
      </c>
      <c r="K159" s="2">
        <v>3</v>
      </c>
      <c r="L159" s="7" t="s">
        <v>2708</v>
      </c>
      <c r="M159" s="3">
        <v>9780131833432</v>
      </c>
      <c r="N159" t="s">
        <v>5950</v>
      </c>
      <c r="O159" t="s">
        <v>5950</v>
      </c>
      <c r="P159" t="s">
        <v>5950</v>
      </c>
      <c r="Q159" s="4">
        <v>24.95</v>
      </c>
      <c r="R159" s="5">
        <v>0.1</v>
      </c>
      <c r="S159" s="4">
        <v>18.75</v>
      </c>
      <c r="T159" s="2" t="s">
        <v>5940</v>
      </c>
      <c r="U159">
        <v>25</v>
      </c>
      <c r="V159">
        <v>0</v>
      </c>
      <c r="W159">
        <v>42</v>
      </c>
      <c r="X159">
        <v>50</v>
      </c>
      <c r="Y159">
        <v>30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12</v>
      </c>
      <c r="AG159">
        <v>0</v>
      </c>
      <c r="AH159">
        <v>12</v>
      </c>
      <c r="AI159" s="19">
        <v>37839</v>
      </c>
      <c r="AJ159" s="19">
        <v>37899</v>
      </c>
      <c r="AK159" s="19">
        <v>37881</v>
      </c>
      <c r="AL159" s="6">
        <v>24.95</v>
      </c>
      <c r="AM159" s="7" t="s">
        <v>5942</v>
      </c>
    </row>
    <row r="160" spans="1:41" x14ac:dyDescent="0.15">
      <c r="A160" s="1" t="s">
        <v>6051</v>
      </c>
      <c r="B160" s="1" t="s">
        <v>6120</v>
      </c>
      <c r="C160" s="1">
        <v>40439</v>
      </c>
      <c r="D160" s="8">
        <v>42494</v>
      </c>
      <c r="E160" s="8" t="s">
        <v>7221</v>
      </c>
      <c r="F160" s="1" t="s">
        <v>4041</v>
      </c>
      <c r="G160" s="1" t="s">
        <v>4861</v>
      </c>
      <c r="H160" t="s">
        <v>4326</v>
      </c>
      <c r="I160" s="2">
        <v>10</v>
      </c>
      <c r="K160" s="2">
        <v>2</v>
      </c>
      <c r="L160" s="7" t="s">
        <v>4114</v>
      </c>
      <c r="M160" s="3">
        <v>9780072837360</v>
      </c>
      <c r="N160" t="s">
        <v>5993</v>
      </c>
      <c r="O160" t="s">
        <v>5993</v>
      </c>
      <c r="P160" t="s">
        <v>5993</v>
      </c>
      <c r="Q160" s="4">
        <v>120</v>
      </c>
      <c r="R160" s="5">
        <v>0.26</v>
      </c>
      <c r="S160" s="4">
        <v>90</v>
      </c>
      <c r="T160" s="2" t="s">
        <v>5940</v>
      </c>
      <c r="U160">
        <v>30</v>
      </c>
      <c r="V160">
        <v>0</v>
      </c>
      <c r="W160">
        <v>22</v>
      </c>
      <c r="X160">
        <v>30</v>
      </c>
      <c r="Y160">
        <v>14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8</v>
      </c>
      <c r="AG160">
        <v>0</v>
      </c>
      <c r="AH160">
        <v>8</v>
      </c>
      <c r="AI160" s="19">
        <v>37839</v>
      </c>
      <c r="AJ160" s="19">
        <v>37899</v>
      </c>
      <c r="AK160" s="19">
        <v>37858</v>
      </c>
      <c r="AL160" s="6" t="s">
        <v>4327</v>
      </c>
      <c r="AM160" s="7" t="s">
        <v>6133</v>
      </c>
      <c r="AO160" t="s">
        <v>4044</v>
      </c>
    </row>
    <row r="161" spans="1:41" x14ac:dyDescent="0.15">
      <c r="A161" s="1" t="s">
        <v>6051</v>
      </c>
      <c r="B161" s="1" t="s">
        <v>6120</v>
      </c>
      <c r="C161" s="1">
        <v>40439</v>
      </c>
      <c r="D161" s="8">
        <v>42494</v>
      </c>
      <c r="E161" s="8" t="s">
        <v>7221</v>
      </c>
      <c r="F161" s="1" t="s">
        <v>4041</v>
      </c>
      <c r="G161" s="1" t="s">
        <v>4861</v>
      </c>
      <c r="H161" t="s">
        <v>4186</v>
      </c>
      <c r="I161" s="2">
        <v>10</v>
      </c>
      <c r="K161" s="2">
        <v>2</v>
      </c>
      <c r="L161" s="7" t="s">
        <v>4115</v>
      </c>
      <c r="M161" s="3">
        <v>9780072422825</v>
      </c>
      <c r="N161" t="s">
        <v>5993</v>
      </c>
      <c r="O161" t="s">
        <v>5993</v>
      </c>
      <c r="P161" t="s">
        <v>5993</v>
      </c>
      <c r="Q161" s="4">
        <v>32.700000000000003</v>
      </c>
      <c r="S161" s="4">
        <v>24.55</v>
      </c>
      <c r="T161" s="2" t="s">
        <v>5951</v>
      </c>
      <c r="U161">
        <v>30</v>
      </c>
      <c r="V161">
        <v>0</v>
      </c>
      <c r="W161">
        <v>4</v>
      </c>
      <c r="X161">
        <v>30</v>
      </c>
      <c r="Y161">
        <v>4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3</v>
      </c>
      <c r="AG161">
        <v>0</v>
      </c>
      <c r="AH161">
        <v>3</v>
      </c>
      <c r="AI161" s="19">
        <v>37839</v>
      </c>
      <c r="AJ161" s="19">
        <v>37899</v>
      </c>
      <c r="AK161" s="19">
        <v>37778</v>
      </c>
      <c r="AL161" s="6" t="s">
        <v>3767</v>
      </c>
      <c r="AM161" s="7" t="s">
        <v>6133</v>
      </c>
      <c r="AO161" t="s">
        <v>4044</v>
      </c>
    </row>
    <row r="162" spans="1:41" x14ac:dyDescent="0.15">
      <c r="A162" s="1" t="s">
        <v>6051</v>
      </c>
      <c r="B162" s="1" t="s">
        <v>6120</v>
      </c>
      <c r="C162" s="1">
        <v>40439</v>
      </c>
      <c r="D162" s="8">
        <v>42494</v>
      </c>
      <c r="E162" s="8" t="s">
        <v>7221</v>
      </c>
      <c r="F162" s="1" t="s">
        <v>4041</v>
      </c>
      <c r="G162" s="1" t="s">
        <v>4861</v>
      </c>
      <c r="H162" t="s">
        <v>4042</v>
      </c>
      <c r="I162" s="2">
        <v>10</v>
      </c>
      <c r="K162" s="2">
        <v>2</v>
      </c>
      <c r="L162" s="7" t="s">
        <v>4113</v>
      </c>
      <c r="M162" s="3">
        <v>9780072422801</v>
      </c>
      <c r="N162" t="s">
        <v>5993</v>
      </c>
      <c r="O162" t="s">
        <v>5993</v>
      </c>
      <c r="P162" t="s">
        <v>5993</v>
      </c>
      <c r="Q162" s="4">
        <v>42.7</v>
      </c>
      <c r="S162" s="4">
        <v>32.049999999999997</v>
      </c>
      <c r="T162" s="2" t="s">
        <v>5951</v>
      </c>
      <c r="U162">
        <v>30</v>
      </c>
      <c r="V162">
        <v>0</v>
      </c>
      <c r="W162">
        <v>2</v>
      </c>
      <c r="X162">
        <v>30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1</v>
      </c>
      <c r="AI162" s="19">
        <v>37839</v>
      </c>
      <c r="AJ162" s="19">
        <v>37899</v>
      </c>
      <c r="AL162" s="6" t="s">
        <v>4043</v>
      </c>
      <c r="AM162" s="7" t="s">
        <v>6133</v>
      </c>
      <c r="AO162" t="s">
        <v>4044</v>
      </c>
    </row>
    <row r="163" spans="1:41" x14ac:dyDescent="0.15">
      <c r="A163" s="1" t="s">
        <v>5958</v>
      </c>
      <c r="B163" s="1" t="s">
        <v>6831</v>
      </c>
      <c r="C163" s="1">
        <v>40126</v>
      </c>
      <c r="D163" s="8">
        <v>42725</v>
      </c>
      <c r="E163" s="8" t="s">
        <v>6832</v>
      </c>
      <c r="F163" s="1" t="s">
        <v>6833</v>
      </c>
      <c r="G163" s="1" t="s">
        <v>4861</v>
      </c>
      <c r="H163" t="s">
        <v>4862</v>
      </c>
      <c r="I163" s="2">
        <v>2</v>
      </c>
      <c r="K163" s="2">
        <v>2</v>
      </c>
      <c r="L163" s="7" t="s">
        <v>2691</v>
      </c>
      <c r="M163" s="3">
        <v>9780873895231</v>
      </c>
      <c r="N163" t="s">
        <v>4863</v>
      </c>
      <c r="O163" t="s">
        <v>4863</v>
      </c>
      <c r="P163" t="s">
        <v>4863</v>
      </c>
      <c r="Q163" s="4">
        <v>37.5</v>
      </c>
      <c r="R163" s="5">
        <v>0.1</v>
      </c>
      <c r="S163" s="4">
        <v>28.15</v>
      </c>
      <c r="T163" s="2" t="s">
        <v>5940</v>
      </c>
      <c r="U163">
        <v>10</v>
      </c>
      <c r="V163">
        <v>0</v>
      </c>
      <c r="W163">
        <v>8</v>
      </c>
      <c r="X163">
        <v>10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3</v>
      </c>
      <c r="AG163">
        <v>0</v>
      </c>
      <c r="AH163">
        <v>3</v>
      </c>
      <c r="AI163" s="19">
        <v>37858</v>
      </c>
      <c r="AJ163" s="19">
        <v>37899</v>
      </c>
      <c r="AK163" s="19">
        <v>37876</v>
      </c>
      <c r="AL163" s="6">
        <v>37.5</v>
      </c>
      <c r="AM163" s="7" t="s">
        <v>5942</v>
      </c>
    </row>
    <row r="164" spans="1:41" x14ac:dyDescent="0.15">
      <c r="A164" s="1" t="s">
        <v>5943</v>
      </c>
      <c r="B164" s="1" t="s">
        <v>5967</v>
      </c>
      <c r="C164" s="1">
        <v>102</v>
      </c>
      <c r="D164" s="8" t="s">
        <v>5945</v>
      </c>
      <c r="F164" s="1" t="s">
        <v>5968</v>
      </c>
      <c r="G164" s="1" t="s">
        <v>5843</v>
      </c>
      <c r="H164" t="s">
        <v>5844</v>
      </c>
      <c r="K164" s="2">
        <v>2</v>
      </c>
      <c r="L164" s="7" t="s">
        <v>468</v>
      </c>
      <c r="M164" s="3">
        <v>9780130988935</v>
      </c>
      <c r="N164" t="s">
        <v>5950</v>
      </c>
      <c r="O164" t="s">
        <v>5950</v>
      </c>
      <c r="P164" t="s">
        <v>5950</v>
      </c>
      <c r="Q164" s="4">
        <v>24</v>
      </c>
      <c r="S164" s="4">
        <v>18</v>
      </c>
      <c r="T164" s="2" t="s">
        <v>5951</v>
      </c>
      <c r="U164">
        <v>30</v>
      </c>
      <c r="V164">
        <v>0</v>
      </c>
      <c r="W164">
        <v>22</v>
      </c>
      <c r="X164">
        <v>30</v>
      </c>
      <c r="Y164">
        <v>4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18</v>
      </c>
      <c r="AG164">
        <v>0</v>
      </c>
      <c r="AH164">
        <v>18</v>
      </c>
      <c r="AI164" s="19">
        <v>37769</v>
      </c>
      <c r="AJ164" s="19">
        <v>37980</v>
      </c>
      <c r="AK164" s="19">
        <v>37852</v>
      </c>
      <c r="AL164" s="6" t="s">
        <v>5845</v>
      </c>
      <c r="AM164" s="7" t="s">
        <v>5942</v>
      </c>
    </row>
    <row r="165" spans="1:41" x14ac:dyDescent="0.15">
      <c r="A165" s="1" t="s">
        <v>5943</v>
      </c>
      <c r="B165" s="1" t="s">
        <v>5967</v>
      </c>
      <c r="C165" s="1">
        <v>106</v>
      </c>
      <c r="D165" s="8" t="s">
        <v>5945</v>
      </c>
      <c r="F165" s="1" t="s">
        <v>5968</v>
      </c>
      <c r="G165" s="1" t="s">
        <v>7090</v>
      </c>
      <c r="H165" t="s">
        <v>2258</v>
      </c>
      <c r="K165" s="2">
        <v>98</v>
      </c>
      <c r="L165" s="7" t="s">
        <v>527</v>
      </c>
      <c r="M165" s="3">
        <v>9781564143754</v>
      </c>
      <c r="N165" t="s">
        <v>2259</v>
      </c>
      <c r="O165" t="s">
        <v>2259</v>
      </c>
      <c r="P165" t="s">
        <v>2259</v>
      </c>
      <c r="Q165" s="4">
        <v>18.989999999999998</v>
      </c>
      <c r="R165" s="5">
        <v>0.1</v>
      </c>
      <c r="S165" s="4">
        <v>14.25</v>
      </c>
      <c r="T165" s="2" t="s">
        <v>5951</v>
      </c>
      <c r="U165">
        <v>5</v>
      </c>
      <c r="V165">
        <v>0</v>
      </c>
      <c r="W165">
        <v>5</v>
      </c>
      <c r="X165">
        <v>5</v>
      </c>
      <c r="Y165">
        <v>3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2</v>
      </c>
      <c r="AG165">
        <v>0</v>
      </c>
      <c r="AH165">
        <v>2</v>
      </c>
      <c r="AI165" s="19">
        <v>37769</v>
      </c>
      <c r="AJ165" s="19">
        <v>37899</v>
      </c>
      <c r="AK165" s="19">
        <v>37813</v>
      </c>
      <c r="AL165" s="6">
        <v>18.989999999999998</v>
      </c>
      <c r="AM165" s="7" t="s">
        <v>5942</v>
      </c>
      <c r="AO165" t="s">
        <v>2260</v>
      </c>
    </row>
    <row r="166" spans="1:41" x14ac:dyDescent="0.15">
      <c r="A166" s="1" t="s">
        <v>5943</v>
      </c>
      <c r="B166" s="1" t="s">
        <v>6844</v>
      </c>
      <c r="C166" s="1">
        <v>117</v>
      </c>
      <c r="D166" s="8" t="s">
        <v>5945</v>
      </c>
      <c r="F166" s="1" t="s">
        <v>6845</v>
      </c>
      <c r="G166" s="1" t="s">
        <v>7090</v>
      </c>
      <c r="H166" t="s">
        <v>7091</v>
      </c>
      <c r="J166" s="2">
        <v>2</v>
      </c>
      <c r="K166" s="2">
        <v>1</v>
      </c>
      <c r="L166" s="7" t="s">
        <v>1531</v>
      </c>
      <c r="M166" s="3">
        <v>9781559361897</v>
      </c>
      <c r="N166" t="s">
        <v>7092</v>
      </c>
      <c r="O166" t="s">
        <v>7093</v>
      </c>
      <c r="P166" t="s">
        <v>7093</v>
      </c>
      <c r="Q166" s="4">
        <v>18.95</v>
      </c>
      <c r="R166" s="5">
        <v>0.1</v>
      </c>
      <c r="S166" s="4">
        <v>14.25</v>
      </c>
      <c r="T166" s="2" t="s">
        <v>5940</v>
      </c>
      <c r="U166">
        <v>15</v>
      </c>
      <c r="V166">
        <v>10</v>
      </c>
      <c r="W166">
        <v>9</v>
      </c>
      <c r="X166">
        <v>15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9</v>
      </c>
      <c r="AG166">
        <v>0</v>
      </c>
      <c r="AH166">
        <v>9</v>
      </c>
      <c r="AI166" s="19">
        <v>37847</v>
      </c>
      <c r="AJ166" s="19">
        <v>37899</v>
      </c>
      <c r="AK166" s="19">
        <v>37887</v>
      </c>
      <c r="AL166" s="6">
        <v>18.95</v>
      </c>
      <c r="AM166" s="7" t="s">
        <v>5942</v>
      </c>
    </row>
    <row r="167" spans="1:41" x14ac:dyDescent="0.15">
      <c r="A167" s="1" t="s">
        <v>5943</v>
      </c>
      <c r="B167" s="1" t="s">
        <v>6191</v>
      </c>
      <c r="C167" s="1" t="s">
        <v>6109</v>
      </c>
      <c r="D167" s="8" t="s">
        <v>5945</v>
      </c>
      <c r="F167" s="1" t="s">
        <v>3546</v>
      </c>
      <c r="G167" s="1" t="s">
        <v>4747</v>
      </c>
      <c r="H167" t="s">
        <v>4748</v>
      </c>
      <c r="I167" s="2">
        <v>2</v>
      </c>
      <c r="K167" s="2">
        <v>96</v>
      </c>
      <c r="L167" s="7" t="s">
        <v>354</v>
      </c>
      <c r="M167" s="3">
        <v>9780195105094</v>
      </c>
      <c r="N167" t="s">
        <v>6138</v>
      </c>
      <c r="O167" t="s">
        <v>6138</v>
      </c>
      <c r="P167" t="s">
        <v>6138</v>
      </c>
      <c r="Q167" s="4">
        <v>116.35</v>
      </c>
      <c r="S167" s="4">
        <v>87.3</v>
      </c>
      <c r="T167" s="2" t="s">
        <v>5951</v>
      </c>
      <c r="U167">
        <v>60</v>
      </c>
      <c r="V167">
        <v>104</v>
      </c>
      <c r="W167">
        <v>116</v>
      </c>
      <c r="X167">
        <v>285</v>
      </c>
      <c r="Y167">
        <v>61</v>
      </c>
      <c r="Z167">
        <v>0</v>
      </c>
      <c r="AA167">
        <v>3</v>
      </c>
      <c r="AB167">
        <v>0</v>
      </c>
      <c r="AC167">
        <v>100</v>
      </c>
      <c r="AD167">
        <v>18</v>
      </c>
      <c r="AE167">
        <v>2</v>
      </c>
      <c r="AF167">
        <v>41</v>
      </c>
      <c r="AG167">
        <v>17</v>
      </c>
      <c r="AH167">
        <v>58</v>
      </c>
      <c r="AI167" s="19">
        <v>37851</v>
      </c>
      <c r="AJ167" s="19">
        <v>37899</v>
      </c>
      <c r="AK167" s="19">
        <v>37869</v>
      </c>
      <c r="AL167" s="6" t="s">
        <v>4749</v>
      </c>
      <c r="AM167" s="7" t="s">
        <v>5942</v>
      </c>
      <c r="AN167" s="7" t="s">
        <v>6113</v>
      </c>
      <c r="AO167" t="s">
        <v>4750</v>
      </c>
    </row>
    <row r="168" spans="1:41" x14ac:dyDescent="0.15">
      <c r="A168" s="1" t="s">
        <v>5943</v>
      </c>
      <c r="B168" s="1" t="s">
        <v>4535</v>
      </c>
      <c r="C168" s="1">
        <v>422</v>
      </c>
      <c r="D168" s="8" t="s">
        <v>5945</v>
      </c>
      <c r="F168" s="1" t="s">
        <v>4536</v>
      </c>
      <c r="G168" s="1" t="s">
        <v>4537</v>
      </c>
      <c r="H168" t="s">
        <v>1699</v>
      </c>
      <c r="I168" s="2">
        <v>5</v>
      </c>
      <c r="K168" s="2">
        <v>2</v>
      </c>
      <c r="L168" s="7" t="s">
        <v>741</v>
      </c>
      <c r="M168" s="3">
        <v>9780072503661</v>
      </c>
      <c r="N168" t="s">
        <v>5993</v>
      </c>
      <c r="O168" t="s">
        <v>5993</v>
      </c>
      <c r="P168" t="s">
        <v>5993</v>
      </c>
      <c r="Q168" s="4">
        <v>130</v>
      </c>
      <c r="S168" s="4">
        <v>97.5</v>
      </c>
      <c r="T168" s="2" t="s">
        <v>5940</v>
      </c>
      <c r="U168">
        <v>50</v>
      </c>
      <c r="V168">
        <v>11</v>
      </c>
      <c r="W168">
        <v>28</v>
      </c>
      <c r="X168">
        <v>50</v>
      </c>
      <c r="Y168">
        <v>0</v>
      </c>
      <c r="Z168">
        <v>0</v>
      </c>
      <c r="AA168">
        <v>23</v>
      </c>
      <c r="AB168">
        <v>0</v>
      </c>
      <c r="AC168">
        <v>28</v>
      </c>
      <c r="AD168">
        <v>28</v>
      </c>
      <c r="AE168">
        <v>28</v>
      </c>
      <c r="AF168">
        <v>0</v>
      </c>
      <c r="AG168">
        <v>4</v>
      </c>
      <c r="AH168">
        <v>4</v>
      </c>
      <c r="AI168" s="19">
        <v>37769</v>
      </c>
      <c r="AJ168" s="19">
        <v>37899</v>
      </c>
      <c r="AK168" s="19">
        <v>37698</v>
      </c>
      <c r="AL168" s="6" t="s">
        <v>3887</v>
      </c>
      <c r="AM168" s="7" t="s">
        <v>6133</v>
      </c>
      <c r="AO168" t="s">
        <v>4540</v>
      </c>
    </row>
    <row r="169" spans="1:41" x14ac:dyDescent="0.15">
      <c r="A169" s="1" t="s">
        <v>5943</v>
      </c>
      <c r="B169" s="1" t="s">
        <v>4535</v>
      </c>
      <c r="C169" s="1">
        <v>422</v>
      </c>
      <c r="D169" s="8" t="s">
        <v>5945</v>
      </c>
      <c r="F169" s="1" t="s">
        <v>4536</v>
      </c>
      <c r="G169" s="1" t="s">
        <v>4537</v>
      </c>
      <c r="H169" t="s">
        <v>4538</v>
      </c>
      <c r="I169" s="2">
        <v>5</v>
      </c>
      <c r="K169" s="2">
        <v>2</v>
      </c>
      <c r="L169" s="7" t="s">
        <v>739</v>
      </c>
      <c r="M169" s="3">
        <v>9780074123768</v>
      </c>
      <c r="N169" t="s">
        <v>5993</v>
      </c>
      <c r="O169" t="s">
        <v>5993</v>
      </c>
      <c r="P169" t="s">
        <v>5993</v>
      </c>
      <c r="Q169" s="4">
        <v>153.69999999999999</v>
      </c>
      <c r="S169" s="4">
        <v>115.3</v>
      </c>
      <c r="T169" s="2" t="s">
        <v>5951</v>
      </c>
      <c r="U169">
        <v>50</v>
      </c>
      <c r="V169">
        <v>11</v>
      </c>
      <c r="W169">
        <v>5</v>
      </c>
      <c r="X169">
        <v>50</v>
      </c>
      <c r="Y169">
        <v>4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1</v>
      </c>
      <c r="AI169" s="19">
        <v>37769</v>
      </c>
      <c r="AJ169" s="19">
        <v>37899</v>
      </c>
      <c r="AK169" s="19">
        <v>37824</v>
      </c>
      <c r="AL169" s="6" t="s">
        <v>4539</v>
      </c>
      <c r="AM169" s="7" t="s">
        <v>6133</v>
      </c>
      <c r="AO169" t="s">
        <v>4540</v>
      </c>
    </row>
    <row r="170" spans="1:41" x14ac:dyDescent="0.15">
      <c r="A170" s="1" t="s">
        <v>5943</v>
      </c>
      <c r="B170" s="1" t="s">
        <v>5944</v>
      </c>
      <c r="C170" s="1">
        <v>175</v>
      </c>
      <c r="D170" s="8" t="s">
        <v>5945</v>
      </c>
      <c r="F170" s="1" t="s">
        <v>5968</v>
      </c>
      <c r="G170" s="1" t="s">
        <v>4537</v>
      </c>
      <c r="H170" t="s">
        <v>52</v>
      </c>
      <c r="I170" s="2">
        <v>5</v>
      </c>
      <c r="K170" s="2">
        <v>4</v>
      </c>
      <c r="L170" s="7" t="s">
        <v>396</v>
      </c>
      <c r="M170" s="3">
        <v>9780072855586</v>
      </c>
      <c r="N170" t="s">
        <v>5993</v>
      </c>
      <c r="O170" t="s">
        <v>5993</v>
      </c>
      <c r="P170" t="s">
        <v>5993</v>
      </c>
      <c r="Q170" s="4">
        <v>121.35</v>
      </c>
      <c r="S170" s="4">
        <v>91.05</v>
      </c>
      <c r="T170" s="2" t="s">
        <v>5940</v>
      </c>
      <c r="U170">
        <v>325</v>
      </c>
      <c r="V170">
        <v>293</v>
      </c>
      <c r="W170">
        <v>250</v>
      </c>
      <c r="X170">
        <v>325</v>
      </c>
      <c r="Y170">
        <v>36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164</v>
      </c>
      <c r="AG170">
        <v>0</v>
      </c>
      <c r="AH170">
        <v>164</v>
      </c>
      <c r="AI170" s="19">
        <v>37858</v>
      </c>
      <c r="AJ170" s="19">
        <v>37899</v>
      </c>
      <c r="AK170" s="19">
        <v>37879</v>
      </c>
      <c r="AL170" s="6" t="s">
        <v>4908</v>
      </c>
      <c r="AM170" s="7" t="s">
        <v>5942</v>
      </c>
    </row>
    <row r="171" spans="1:41" x14ac:dyDescent="0.15">
      <c r="A171" s="1" t="s">
        <v>5943</v>
      </c>
      <c r="B171" s="1" t="s">
        <v>5944</v>
      </c>
      <c r="C171" s="1">
        <v>175</v>
      </c>
      <c r="D171" s="8" t="s">
        <v>5945</v>
      </c>
      <c r="F171" s="1" t="s">
        <v>5968</v>
      </c>
      <c r="G171" s="1" t="s">
        <v>4537</v>
      </c>
      <c r="H171" t="s">
        <v>3517</v>
      </c>
      <c r="I171" s="2">
        <v>5</v>
      </c>
      <c r="K171" s="2">
        <v>4</v>
      </c>
      <c r="L171" s="7" t="s">
        <v>394</v>
      </c>
      <c r="M171" s="3">
        <v>9780072837421</v>
      </c>
      <c r="N171" t="s">
        <v>5993</v>
      </c>
      <c r="O171" t="s">
        <v>5993</v>
      </c>
      <c r="P171" t="s">
        <v>5993</v>
      </c>
      <c r="Q171" s="4">
        <v>19.7</v>
      </c>
      <c r="S171" s="4">
        <v>14.8</v>
      </c>
      <c r="T171" s="2" t="s">
        <v>5951</v>
      </c>
      <c r="U171">
        <v>325</v>
      </c>
      <c r="V171">
        <v>293</v>
      </c>
      <c r="W171">
        <v>45</v>
      </c>
      <c r="X171">
        <v>325</v>
      </c>
      <c r="Y171">
        <v>15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29</v>
      </c>
      <c r="AG171">
        <v>1</v>
      </c>
      <c r="AH171">
        <v>30</v>
      </c>
      <c r="AI171" s="19">
        <v>37858</v>
      </c>
      <c r="AJ171" s="19">
        <v>37899</v>
      </c>
      <c r="AK171" s="19">
        <v>37879</v>
      </c>
      <c r="AL171" s="6" t="s">
        <v>3518</v>
      </c>
      <c r="AM171" s="7" t="s">
        <v>5942</v>
      </c>
    </row>
    <row r="172" spans="1:41" x14ac:dyDescent="0.15">
      <c r="A172" s="1" t="s">
        <v>5943</v>
      </c>
      <c r="B172" s="1" t="s">
        <v>5944</v>
      </c>
      <c r="C172" s="1">
        <v>175</v>
      </c>
      <c r="D172" s="8" t="s">
        <v>5945</v>
      </c>
      <c r="F172" s="1" t="s">
        <v>5968</v>
      </c>
      <c r="G172" s="1" t="s">
        <v>4537</v>
      </c>
      <c r="H172" t="s">
        <v>4073</v>
      </c>
      <c r="I172" s="2">
        <v>5</v>
      </c>
      <c r="K172" s="2">
        <v>4</v>
      </c>
      <c r="L172" s="7" t="s">
        <v>395</v>
      </c>
      <c r="M172" s="3">
        <v>9780072837391</v>
      </c>
      <c r="N172" t="s">
        <v>5993</v>
      </c>
      <c r="O172" t="s">
        <v>5993</v>
      </c>
      <c r="P172" t="s">
        <v>5993</v>
      </c>
      <c r="Q172" s="4">
        <v>23.7</v>
      </c>
      <c r="S172" s="4">
        <v>17.8</v>
      </c>
      <c r="T172" s="2" t="s">
        <v>5951</v>
      </c>
      <c r="U172">
        <v>325</v>
      </c>
      <c r="V172">
        <v>293</v>
      </c>
      <c r="W172">
        <v>75</v>
      </c>
      <c r="X172">
        <v>325</v>
      </c>
      <c r="Y172">
        <v>4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71</v>
      </c>
      <c r="AG172">
        <v>0</v>
      </c>
      <c r="AH172">
        <v>71</v>
      </c>
      <c r="AI172" s="19">
        <v>37858</v>
      </c>
      <c r="AJ172" s="19">
        <v>37899</v>
      </c>
      <c r="AK172" s="19">
        <v>37879</v>
      </c>
      <c r="AL172" s="6" t="s">
        <v>5714</v>
      </c>
      <c r="AM172" s="7" t="s">
        <v>5942</v>
      </c>
    </row>
    <row r="173" spans="1:41" x14ac:dyDescent="0.15">
      <c r="A173" s="1" t="s">
        <v>5943</v>
      </c>
      <c r="B173" s="1" t="s">
        <v>4535</v>
      </c>
      <c r="C173" s="1">
        <v>422</v>
      </c>
      <c r="D173" s="8" t="s">
        <v>5945</v>
      </c>
      <c r="F173" s="1" t="s">
        <v>4536</v>
      </c>
      <c r="G173" s="1" t="s">
        <v>4537</v>
      </c>
      <c r="H173" t="s">
        <v>5713</v>
      </c>
      <c r="I173" s="2">
        <v>5</v>
      </c>
      <c r="K173" s="2">
        <v>2</v>
      </c>
      <c r="L173" s="7" t="s">
        <v>740</v>
      </c>
      <c r="M173" s="3">
        <v>9780072339215</v>
      </c>
      <c r="N173" t="s">
        <v>5993</v>
      </c>
      <c r="O173" t="s">
        <v>5993</v>
      </c>
      <c r="P173" t="s">
        <v>5993</v>
      </c>
      <c r="Q173" s="4">
        <v>23.7</v>
      </c>
      <c r="S173" s="4">
        <v>17.8</v>
      </c>
      <c r="T173" s="2" t="s">
        <v>5951</v>
      </c>
      <c r="U173">
        <v>50</v>
      </c>
      <c r="V173">
        <v>11</v>
      </c>
      <c r="W173">
        <v>6</v>
      </c>
      <c r="X173">
        <v>50</v>
      </c>
      <c r="Y173">
        <v>0</v>
      </c>
      <c r="Z173">
        <v>0</v>
      </c>
      <c r="AA173">
        <v>0</v>
      </c>
      <c r="AB173">
        <v>0</v>
      </c>
      <c r="AC173">
        <v>5</v>
      </c>
      <c r="AD173">
        <v>5</v>
      </c>
      <c r="AE173">
        <v>5</v>
      </c>
      <c r="AF173">
        <v>0</v>
      </c>
      <c r="AG173">
        <v>9</v>
      </c>
      <c r="AH173">
        <v>9</v>
      </c>
      <c r="AI173" s="19">
        <v>37769</v>
      </c>
      <c r="AJ173" s="19">
        <v>37899</v>
      </c>
      <c r="AK173" s="19">
        <v>37819</v>
      </c>
      <c r="AL173" s="6" t="s">
        <v>5714</v>
      </c>
      <c r="AM173" s="7" t="s">
        <v>6133</v>
      </c>
      <c r="AO173" t="s">
        <v>4540</v>
      </c>
    </row>
    <row r="174" spans="1:41" x14ac:dyDescent="0.15">
      <c r="A174" s="1" t="s">
        <v>5943</v>
      </c>
      <c r="B174" s="1" t="s">
        <v>6256</v>
      </c>
      <c r="C174" s="1">
        <v>105</v>
      </c>
      <c r="D174" s="8" t="s">
        <v>5945</v>
      </c>
      <c r="F174" s="1" t="s">
        <v>5028</v>
      </c>
      <c r="G174" s="1" t="s">
        <v>5029</v>
      </c>
      <c r="H174" t="s">
        <v>5030</v>
      </c>
      <c r="I174" s="2">
        <v>3</v>
      </c>
      <c r="K174" s="2">
        <v>1</v>
      </c>
      <c r="L174" s="7" t="s">
        <v>545</v>
      </c>
      <c r="M174" s="3">
        <v>9780130996961</v>
      </c>
      <c r="N174" t="s">
        <v>5950</v>
      </c>
      <c r="O174" t="s">
        <v>5950</v>
      </c>
      <c r="P174" t="s">
        <v>5950</v>
      </c>
      <c r="Q174" s="4">
        <v>98.7</v>
      </c>
      <c r="S174" s="4">
        <v>74.05</v>
      </c>
      <c r="T174" s="2" t="s">
        <v>5940</v>
      </c>
      <c r="U174">
        <v>15</v>
      </c>
      <c r="V174">
        <v>12</v>
      </c>
      <c r="W174">
        <v>14</v>
      </c>
      <c r="X174">
        <v>15</v>
      </c>
      <c r="Y174">
        <v>13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7</v>
      </c>
      <c r="AG174">
        <v>3</v>
      </c>
      <c r="AH174">
        <v>10</v>
      </c>
      <c r="AI174" s="19">
        <v>37740</v>
      </c>
      <c r="AJ174" s="19">
        <v>37899</v>
      </c>
      <c r="AK174" s="19">
        <v>37837</v>
      </c>
      <c r="AL174" s="6" t="s">
        <v>5031</v>
      </c>
      <c r="AM174" s="7" t="s">
        <v>5942</v>
      </c>
    </row>
    <row r="175" spans="1:41" x14ac:dyDescent="0.15">
      <c r="A175" s="1" t="s">
        <v>5943</v>
      </c>
      <c r="B175" s="1" t="s">
        <v>7152</v>
      </c>
      <c r="C175" s="1">
        <v>221</v>
      </c>
      <c r="D175" s="8" t="s">
        <v>5945</v>
      </c>
      <c r="F175" s="1" t="s">
        <v>5730</v>
      </c>
      <c r="G175" s="1" t="s">
        <v>2245</v>
      </c>
      <c r="H175" t="s">
        <v>2246</v>
      </c>
      <c r="I175" s="2">
        <v>4</v>
      </c>
      <c r="K175" s="2">
        <v>99</v>
      </c>
      <c r="L175" s="7" t="s">
        <v>1428</v>
      </c>
      <c r="M175" s="3">
        <v>9780716733966</v>
      </c>
      <c r="N175" t="s">
        <v>6538</v>
      </c>
      <c r="O175" t="s">
        <v>5977</v>
      </c>
      <c r="P175" t="s">
        <v>5977</v>
      </c>
      <c r="Q175" s="4">
        <v>42.3</v>
      </c>
      <c r="S175" s="4">
        <v>31.75</v>
      </c>
      <c r="T175" s="2" t="s">
        <v>5951</v>
      </c>
      <c r="U175">
        <v>30</v>
      </c>
      <c r="V175">
        <v>38</v>
      </c>
      <c r="W175">
        <v>10</v>
      </c>
      <c r="X175">
        <v>30</v>
      </c>
      <c r="Y175">
        <v>-1</v>
      </c>
      <c r="Z175">
        <v>0</v>
      </c>
      <c r="AA175">
        <v>3</v>
      </c>
      <c r="AB175">
        <v>0</v>
      </c>
      <c r="AC175">
        <v>10</v>
      </c>
      <c r="AD175">
        <v>0</v>
      </c>
      <c r="AE175">
        <v>0</v>
      </c>
      <c r="AF175">
        <v>3</v>
      </c>
      <c r="AG175">
        <v>6</v>
      </c>
      <c r="AH175">
        <v>9</v>
      </c>
      <c r="AI175" s="19">
        <v>37795</v>
      </c>
      <c r="AJ175" s="19">
        <v>37899</v>
      </c>
      <c r="AK175" s="19">
        <v>37897</v>
      </c>
      <c r="AL175" s="6" t="s">
        <v>2247</v>
      </c>
      <c r="AM175" s="7" t="s">
        <v>6133</v>
      </c>
      <c r="AO175" t="s">
        <v>2248</v>
      </c>
    </row>
    <row r="176" spans="1:41" x14ac:dyDescent="0.15">
      <c r="A176" s="1" t="s">
        <v>5958</v>
      </c>
      <c r="B176" s="1" t="s">
        <v>6147</v>
      </c>
      <c r="C176" s="1">
        <v>40016</v>
      </c>
      <c r="D176" s="8">
        <v>42873</v>
      </c>
      <c r="E176" s="8" t="s">
        <v>4252</v>
      </c>
      <c r="F176" s="1" t="s">
        <v>6656</v>
      </c>
      <c r="G176" s="1" t="s">
        <v>4253</v>
      </c>
      <c r="H176" t="s">
        <v>4254</v>
      </c>
      <c r="I176" s="2">
        <v>7</v>
      </c>
      <c r="K176" s="2">
        <v>3</v>
      </c>
      <c r="L176" s="7" t="s">
        <v>3029</v>
      </c>
      <c r="M176" s="3">
        <v>9780324143720</v>
      </c>
      <c r="N176" t="s">
        <v>5939</v>
      </c>
      <c r="O176" t="s">
        <v>5939</v>
      </c>
      <c r="P176" t="s">
        <v>5939</v>
      </c>
      <c r="Q176" s="4">
        <v>60.95</v>
      </c>
      <c r="S176" s="4">
        <v>45.75</v>
      </c>
      <c r="T176" s="2" t="s">
        <v>5940</v>
      </c>
      <c r="U176">
        <v>30</v>
      </c>
      <c r="V176">
        <v>0</v>
      </c>
      <c r="W176">
        <v>20</v>
      </c>
      <c r="X176">
        <v>30</v>
      </c>
      <c r="Y176">
        <v>10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24</v>
      </c>
      <c r="AG176">
        <v>0</v>
      </c>
      <c r="AH176">
        <v>24</v>
      </c>
      <c r="AI176" s="19">
        <v>37839</v>
      </c>
      <c r="AJ176" s="19">
        <v>37899</v>
      </c>
      <c r="AK176" s="19">
        <v>37895</v>
      </c>
      <c r="AL176" s="6" t="s">
        <v>4255</v>
      </c>
      <c r="AM176" s="7" t="s">
        <v>5942</v>
      </c>
    </row>
    <row r="177" spans="1:41" x14ac:dyDescent="0.15">
      <c r="A177" s="1" t="s">
        <v>5943</v>
      </c>
      <c r="B177" s="1" t="s">
        <v>6059</v>
      </c>
      <c r="C177" s="1" t="s">
        <v>7429</v>
      </c>
      <c r="D177" s="8" t="s">
        <v>5945</v>
      </c>
      <c r="F177" s="1" t="s">
        <v>5620</v>
      </c>
      <c r="G177" s="1" t="s">
        <v>2066</v>
      </c>
      <c r="H177" t="s">
        <v>2067</v>
      </c>
      <c r="K177" s="2">
        <v>3</v>
      </c>
      <c r="L177" s="7" t="s">
        <v>1191</v>
      </c>
      <c r="M177" s="3">
        <v>9780131138193</v>
      </c>
      <c r="N177" t="s">
        <v>5950</v>
      </c>
      <c r="O177" t="s">
        <v>5950</v>
      </c>
      <c r="P177" t="s">
        <v>5950</v>
      </c>
      <c r="Q177" s="4">
        <v>181.35</v>
      </c>
      <c r="S177" s="4">
        <v>136.05000000000001</v>
      </c>
      <c r="T177" s="2" t="s">
        <v>5940</v>
      </c>
      <c r="U177">
        <v>25</v>
      </c>
      <c r="V177">
        <v>24</v>
      </c>
      <c r="W177">
        <v>25</v>
      </c>
      <c r="X177">
        <v>25</v>
      </c>
      <c r="Y177">
        <v>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22</v>
      </c>
      <c r="AG177">
        <v>0</v>
      </c>
      <c r="AH177">
        <v>22</v>
      </c>
      <c r="AI177" s="19">
        <v>37799</v>
      </c>
      <c r="AJ177" s="19">
        <v>37899</v>
      </c>
      <c r="AK177" s="19">
        <v>37880</v>
      </c>
      <c r="AL177" s="6" t="s">
        <v>2068</v>
      </c>
      <c r="AM177" s="7" t="s">
        <v>5942</v>
      </c>
      <c r="AO177" t="s">
        <v>2069</v>
      </c>
    </row>
    <row r="178" spans="1:41" x14ac:dyDescent="0.15">
      <c r="A178" s="1" t="s">
        <v>5943</v>
      </c>
      <c r="B178" s="1" t="s">
        <v>6044</v>
      </c>
      <c r="C178" s="1" t="s">
        <v>4426</v>
      </c>
      <c r="D178" s="8" t="s">
        <v>5945</v>
      </c>
      <c r="F178" s="1" t="s">
        <v>5968</v>
      </c>
      <c r="G178" s="1" t="s">
        <v>4427</v>
      </c>
      <c r="H178" t="s">
        <v>4428</v>
      </c>
      <c r="I178" s="2">
        <v>2</v>
      </c>
      <c r="K178" s="2">
        <v>3</v>
      </c>
      <c r="L178" s="7" t="s">
        <v>1351</v>
      </c>
      <c r="M178" s="3">
        <v>9780226065687</v>
      </c>
      <c r="N178" t="s">
        <v>6009</v>
      </c>
      <c r="O178" t="s">
        <v>6009</v>
      </c>
      <c r="P178" t="s">
        <v>6009</v>
      </c>
      <c r="Q178" s="4">
        <v>15</v>
      </c>
      <c r="R178" s="5">
        <v>0.1</v>
      </c>
      <c r="S178" s="4">
        <v>11.25</v>
      </c>
      <c r="T178" s="2" t="s">
        <v>5940</v>
      </c>
      <c r="U178">
        <v>25</v>
      </c>
      <c r="V178">
        <v>19</v>
      </c>
      <c r="W178">
        <v>16</v>
      </c>
      <c r="X178">
        <v>25</v>
      </c>
      <c r="Y178">
        <v>3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13</v>
      </c>
      <c r="AG178">
        <v>0</v>
      </c>
      <c r="AH178">
        <v>13</v>
      </c>
      <c r="AI178" s="19">
        <v>37781</v>
      </c>
      <c r="AJ178" s="19">
        <v>37899</v>
      </c>
      <c r="AK178" s="19">
        <v>37818</v>
      </c>
      <c r="AL178" s="6">
        <v>15</v>
      </c>
      <c r="AM178" s="7" t="s">
        <v>5942</v>
      </c>
    </row>
    <row r="179" spans="1:41" x14ac:dyDescent="0.15">
      <c r="A179" s="1" t="s">
        <v>5943</v>
      </c>
      <c r="B179" s="1" t="s">
        <v>6542</v>
      </c>
      <c r="C179" s="1">
        <v>156</v>
      </c>
      <c r="D179" s="8" t="s">
        <v>5945</v>
      </c>
      <c r="F179" s="1" t="s">
        <v>3972</v>
      </c>
      <c r="G179" s="1" t="s">
        <v>5173</v>
      </c>
      <c r="H179" t="s">
        <v>3973</v>
      </c>
      <c r="I179" s="2">
        <v>4</v>
      </c>
      <c r="K179" s="2">
        <v>2</v>
      </c>
      <c r="L179" s="7" t="s">
        <v>1376</v>
      </c>
      <c r="M179" s="3">
        <v>9780805835632</v>
      </c>
      <c r="N179" t="s">
        <v>5720</v>
      </c>
      <c r="O179" t="s">
        <v>5720</v>
      </c>
      <c r="P179" t="s">
        <v>5720</v>
      </c>
      <c r="Q179" s="4">
        <v>63.95</v>
      </c>
      <c r="S179" s="4">
        <v>48</v>
      </c>
      <c r="T179" s="2" t="s">
        <v>5940</v>
      </c>
      <c r="U179">
        <v>75</v>
      </c>
      <c r="V179">
        <v>46</v>
      </c>
      <c r="W179">
        <v>54</v>
      </c>
      <c r="X179">
        <v>75</v>
      </c>
      <c r="Y179">
        <v>13</v>
      </c>
      <c r="Z179">
        <v>0</v>
      </c>
      <c r="AA179">
        <v>0</v>
      </c>
      <c r="AB179">
        <v>1</v>
      </c>
      <c r="AC179">
        <v>0</v>
      </c>
      <c r="AD179">
        <v>17</v>
      </c>
      <c r="AE179">
        <v>0</v>
      </c>
      <c r="AF179">
        <v>22</v>
      </c>
      <c r="AG179">
        <v>21</v>
      </c>
      <c r="AH179">
        <v>43</v>
      </c>
      <c r="AI179" s="19">
        <v>37740</v>
      </c>
      <c r="AJ179" s="19">
        <v>37899</v>
      </c>
      <c r="AK179" s="19">
        <v>37890</v>
      </c>
      <c r="AL179" s="6" t="s">
        <v>6199</v>
      </c>
      <c r="AM179" s="7" t="s">
        <v>5942</v>
      </c>
    </row>
    <row r="180" spans="1:41" x14ac:dyDescent="0.15">
      <c r="A180" s="1" t="s">
        <v>5932</v>
      </c>
      <c r="B180" s="1" t="s">
        <v>5933</v>
      </c>
      <c r="C180" s="1">
        <v>40003</v>
      </c>
      <c r="D180" s="8">
        <v>42217</v>
      </c>
      <c r="E180" s="8" t="s">
        <v>7147</v>
      </c>
      <c r="F180" s="1" t="s">
        <v>6934</v>
      </c>
      <c r="G180" s="1" t="s">
        <v>3841</v>
      </c>
      <c r="H180" t="s">
        <v>3842</v>
      </c>
      <c r="I180" s="2">
        <v>3</v>
      </c>
      <c r="K180" s="2">
        <v>2</v>
      </c>
      <c r="L180" s="7" t="s">
        <v>1613</v>
      </c>
      <c r="M180" s="3">
        <v>9780735524125</v>
      </c>
      <c r="N180" t="s">
        <v>4655</v>
      </c>
      <c r="O180" t="s">
        <v>4656</v>
      </c>
      <c r="P180" t="s">
        <v>4656</v>
      </c>
      <c r="Q180" s="4">
        <v>73.55</v>
      </c>
      <c r="R180" s="5">
        <v>0.1</v>
      </c>
      <c r="S180" s="4">
        <v>55.2</v>
      </c>
      <c r="T180" s="2" t="s">
        <v>5940</v>
      </c>
      <c r="U180">
        <v>20</v>
      </c>
      <c r="V180">
        <v>0</v>
      </c>
      <c r="W180">
        <v>42</v>
      </c>
      <c r="X180">
        <v>70</v>
      </c>
      <c r="Y180">
        <v>6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36</v>
      </c>
      <c r="AG180">
        <v>0</v>
      </c>
      <c r="AH180">
        <v>36</v>
      </c>
      <c r="AI180" s="19">
        <v>37839</v>
      </c>
      <c r="AJ180" s="19">
        <v>37899</v>
      </c>
      <c r="AK180" s="19">
        <v>37851</v>
      </c>
      <c r="AL180" s="6" t="s">
        <v>3843</v>
      </c>
      <c r="AM180" s="7" t="s">
        <v>5942</v>
      </c>
    </row>
    <row r="181" spans="1:41" x14ac:dyDescent="0.15">
      <c r="A181" s="1" t="s">
        <v>5943</v>
      </c>
      <c r="B181" s="1" t="s">
        <v>5032</v>
      </c>
      <c r="C181" s="1" t="s">
        <v>5033</v>
      </c>
      <c r="D181" s="8" t="s">
        <v>5945</v>
      </c>
      <c r="F181" s="1" t="s">
        <v>5034</v>
      </c>
      <c r="G181" s="1" t="s">
        <v>5160</v>
      </c>
      <c r="H181" t="s">
        <v>5161</v>
      </c>
      <c r="K181" s="2">
        <v>90</v>
      </c>
      <c r="L181" s="7" t="s">
        <v>61</v>
      </c>
      <c r="M181" s="3">
        <v>9780804720113</v>
      </c>
      <c r="N181" t="s">
        <v>6915</v>
      </c>
      <c r="O181" t="s">
        <v>6009</v>
      </c>
      <c r="P181" t="s">
        <v>6009</v>
      </c>
      <c r="Q181" s="4">
        <v>21.95</v>
      </c>
      <c r="R181" s="5">
        <v>0.1</v>
      </c>
      <c r="S181" s="4">
        <v>16.5</v>
      </c>
      <c r="T181" s="2" t="s">
        <v>5940</v>
      </c>
      <c r="U181">
        <v>15</v>
      </c>
      <c r="V181">
        <v>11</v>
      </c>
      <c r="W181">
        <v>11</v>
      </c>
      <c r="X181">
        <v>15</v>
      </c>
      <c r="Y181">
        <v>7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4</v>
      </c>
      <c r="AG181">
        <v>0</v>
      </c>
      <c r="AH181">
        <v>4</v>
      </c>
      <c r="AI181" s="19">
        <v>37841</v>
      </c>
      <c r="AJ181" s="19">
        <v>37899</v>
      </c>
      <c r="AK181" s="19">
        <v>37851</v>
      </c>
      <c r="AL181" s="6">
        <v>21.95</v>
      </c>
      <c r="AM181" s="7" t="s">
        <v>5942</v>
      </c>
    </row>
    <row r="182" spans="1:41" x14ac:dyDescent="0.15">
      <c r="A182" s="1" t="s">
        <v>5943</v>
      </c>
      <c r="B182" s="1" t="s">
        <v>6108</v>
      </c>
      <c r="C182" s="1" t="s">
        <v>5654</v>
      </c>
      <c r="D182" s="8" t="s">
        <v>5945</v>
      </c>
      <c r="F182" s="1" t="s">
        <v>5968</v>
      </c>
      <c r="G182" s="1" t="s">
        <v>3550</v>
      </c>
      <c r="H182" t="s">
        <v>3551</v>
      </c>
      <c r="I182" s="2">
        <v>7</v>
      </c>
      <c r="K182" s="2">
        <v>1</v>
      </c>
      <c r="L182" s="7" t="s">
        <v>1138</v>
      </c>
      <c r="M182" s="3">
        <v>9780471087960</v>
      </c>
      <c r="N182" t="s">
        <v>6570</v>
      </c>
      <c r="O182" t="s">
        <v>6570</v>
      </c>
      <c r="P182" t="s">
        <v>6570</v>
      </c>
      <c r="Q182" s="4">
        <v>145.35</v>
      </c>
      <c r="S182" s="4">
        <v>109.05</v>
      </c>
      <c r="T182" s="2" t="s">
        <v>5951</v>
      </c>
      <c r="U182">
        <v>640</v>
      </c>
      <c r="V182">
        <v>428</v>
      </c>
      <c r="W182">
        <v>100</v>
      </c>
      <c r="X182">
        <v>640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32</v>
      </c>
      <c r="AG182">
        <v>0</v>
      </c>
      <c r="AH182">
        <v>32</v>
      </c>
      <c r="AI182" s="19">
        <v>37777</v>
      </c>
      <c r="AJ182" s="19">
        <v>37899</v>
      </c>
      <c r="AK182" s="19">
        <v>37852</v>
      </c>
      <c r="AL182" s="6" t="s">
        <v>3552</v>
      </c>
      <c r="AM182" s="7" t="s">
        <v>5942</v>
      </c>
    </row>
    <row r="183" spans="1:41" x14ac:dyDescent="0.15">
      <c r="A183" s="1" t="s">
        <v>5943</v>
      </c>
      <c r="B183" s="1" t="s">
        <v>6108</v>
      </c>
      <c r="C183" s="1" t="s">
        <v>5654</v>
      </c>
      <c r="D183" s="8" t="s">
        <v>5945</v>
      </c>
      <c r="F183" s="1" t="s">
        <v>5968</v>
      </c>
      <c r="G183" s="1" t="s">
        <v>3550</v>
      </c>
      <c r="H183" t="s">
        <v>4040</v>
      </c>
      <c r="I183" s="2">
        <v>7</v>
      </c>
      <c r="K183" s="2">
        <v>1</v>
      </c>
      <c r="L183" s="7" t="s">
        <v>1139</v>
      </c>
      <c r="M183" s="3">
        <v>9780471391142</v>
      </c>
      <c r="N183" t="s">
        <v>6570</v>
      </c>
      <c r="O183" t="s">
        <v>6570</v>
      </c>
      <c r="P183" t="s">
        <v>6570</v>
      </c>
      <c r="Q183" s="4">
        <v>37.35</v>
      </c>
      <c r="S183" s="4">
        <v>28.05</v>
      </c>
      <c r="T183" s="2" t="s">
        <v>5951</v>
      </c>
      <c r="U183">
        <v>640</v>
      </c>
      <c r="V183">
        <v>428</v>
      </c>
      <c r="W183">
        <v>70</v>
      </c>
      <c r="X183">
        <v>640</v>
      </c>
      <c r="Y183">
        <v>-3</v>
      </c>
      <c r="Z183">
        <v>0</v>
      </c>
      <c r="AA183">
        <v>3</v>
      </c>
      <c r="AB183">
        <v>0</v>
      </c>
      <c r="AC183">
        <v>70</v>
      </c>
      <c r="AD183">
        <v>65</v>
      </c>
      <c r="AE183">
        <v>0</v>
      </c>
      <c r="AF183">
        <v>15</v>
      </c>
      <c r="AG183">
        <v>70</v>
      </c>
      <c r="AH183">
        <v>85</v>
      </c>
      <c r="AI183" s="19">
        <v>37777</v>
      </c>
      <c r="AJ183" s="19">
        <v>37899</v>
      </c>
      <c r="AK183" s="19">
        <v>37937</v>
      </c>
      <c r="AL183" s="6" t="s">
        <v>5429</v>
      </c>
      <c r="AM183" s="7" t="s">
        <v>5942</v>
      </c>
    </row>
    <row r="184" spans="1:41" x14ac:dyDescent="0.15">
      <c r="A184" s="1" t="s">
        <v>5943</v>
      </c>
      <c r="B184" s="1" t="s">
        <v>6108</v>
      </c>
      <c r="C184" s="1" t="s">
        <v>5654</v>
      </c>
      <c r="D184" s="8" t="s">
        <v>5945</v>
      </c>
      <c r="F184" s="1" t="s">
        <v>5968</v>
      </c>
      <c r="G184" s="1" t="s">
        <v>3550</v>
      </c>
      <c r="H184" t="s">
        <v>2077</v>
      </c>
      <c r="I184" s="2">
        <v>7</v>
      </c>
      <c r="K184" s="2">
        <v>1</v>
      </c>
      <c r="L184" s="7" t="s">
        <v>1142</v>
      </c>
      <c r="M184" s="3">
        <v>9780471319986</v>
      </c>
      <c r="N184" t="s">
        <v>6570</v>
      </c>
      <c r="O184" t="s">
        <v>6570</v>
      </c>
      <c r="P184" t="s">
        <v>6570</v>
      </c>
      <c r="Q184" s="4">
        <v>108</v>
      </c>
      <c r="S184" s="4">
        <v>81</v>
      </c>
      <c r="T184" s="2" t="s">
        <v>5940</v>
      </c>
      <c r="U184">
        <v>640</v>
      </c>
      <c r="V184">
        <v>428</v>
      </c>
      <c r="W184">
        <v>160</v>
      </c>
      <c r="X184">
        <v>640</v>
      </c>
      <c r="Y184">
        <v>88</v>
      </c>
      <c r="Z184">
        <v>0</v>
      </c>
      <c r="AA184">
        <v>4</v>
      </c>
      <c r="AB184">
        <v>0</v>
      </c>
      <c r="AC184">
        <v>150</v>
      </c>
      <c r="AD184">
        <v>136</v>
      </c>
      <c r="AE184">
        <v>25</v>
      </c>
      <c r="AF184">
        <v>49</v>
      </c>
      <c r="AG184">
        <v>122</v>
      </c>
      <c r="AH184">
        <v>171</v>
      </c>
      <c r="AI184" s="19">
        <v>37777</v>
      </c>
      <c r="AJ184" s="19">
        <v>37899</v>
      </c>
      <c r="AK184" s="19">
        <v>37893</v>
      </c>
      <c r="AL184" s="6" t="s">
        <v>3499</v>
      </c>
      <c r="AM184" s="7" t="s">
        <v>5942</v>
      </c>
    </row>
    <row r="185" spans="1:41" x14ac:dyDescent="0.15">
      <c r="A185" s="1" t="s">
        <v>5943</v>
      </c>
      <c r="B185" s="1" t="s">
        <v>6108</v>
      </c>
      <c r="C185" s="1" t="s">
        <v>5654</v>
      </c>
      <c r="D185" s="8" t="s">
        <v>5945</v>
      </c>
      <c r="F185" s="1" t="s">
        <v>5968</v>
      </c>
      <c r="G185" s="1" t="s">
        <v>3550</v>
      </c>
      <c r="H185" t="s">
        <v>4051</v>
      </c>
      <c r="I185" s="2">
        <v>7</v>
      </c>
      <c r="K185" s="2">
        <v>1</v>
      </c>
      <c r="L185" s="7" t="s">
        <v>1140</v>
      </c>
      <c r="M185" s="3">
        <v>9780471319993</v>
      </c>
      <c r="N185" t="s">
        <v>6570</v>
      </c>
      <c r="O185" t="s">
        <v>6570</v>
      </c>
      <c r="P185" t="s">
        <v>6570</v>
      </c>
      <c r="Q185" s="4">
        <v>118.7</v>
      </c>
      <c r="S185" s="4">
        <v>89.05</v>
      </c>
      <c r="T185" s="2" t="s">
        <v>5951</v>
      </c>
      <c r="U185">
        <v>640</v>
      </c>
      <c r="V185">
        <v>428</v>
      </c>
      <c r="W185">
        <v>32</v>
      </c>
      <c r="X185">
        <v>640</v>
      </c>
      <c r="Y185">
        <v>0</v>
      </c>
      <c r="Z185">
        <v>0</v>
      </c>
      <c r="AA185">
        <v>0</v>
      </c>
      <c r="AB185">
        <v>0</v>
      </c>
      <c r="AC185">
        <v>35</v>
      </c>
      <c r="AD185">
        <v>2</v>
      </c>
      <c r="AE185">
        <v>1</v>
      </c>
      <c r="AF185">
        <v>7</v>
      </c>
      <c r="AG185">
        <v>23</v>
      </c>
      <c r="AH185">
        <v>30</v>
      </c>
      <c r="AI185" s="19">
        <v>37777</v>
      </c>
      <c r="AJ185" s="19">
        <v>37899</v>
      </c>
      <c r="AK185" s="19">
        <v>37824</v>
      </c>
      <c r="AL185" s="6" t="s">
        <v>6977</v>
      </c>
      <c r="AM185" s="7" t="s">
        <v>5942</v>
      </c>
    </row>
    <row r="186" spans="1:41" x14ac:dyDescent="0.15">
      <c r="A186" s="1" t="s">
        <v>5943</v>
      </c>
      <c r="B186" s="1" t="s">
        <v>6417</v>
      </c>
      <c r="C186" s="1">
        <v>1</v>
      </c>
      <c r="D186" s="8" t="s">
        <v>5945</v>
      </c>
      <c r="F186" s="1" t="s">
        <v>6785</v>
      </c>
      <c r="G186" s="1" t="s">
        <v>3754</v>
      </c>
      <c r="H186" t="s">
        <v>3755</v>
      </c>
      <c r="K186" s="2">
        <v>74</v>
      </c>
      <c r="L186" s="7" t="s">
        <v>1543</v>
      </c>
      <c r="M186" s="3">
        <v>9780674785267</v>
      </c>
      <c r="N186" t="s">
        <v>6015</v>
      </c>
      <c r="O186" t="s">
        <v>6016</v>
      </c>
      <c r="P186" t="s">
        <v>6016</v>
      </c>
      <c r="Q186" s="4">
        <v>19.149999999999999</v>
      </c>
      <c r="S186" s="4">
        <v>14.4</v>
      </c>
      <c r="T186" s="2" t="s">
        <v>5940</v>
      </c>
      <c r="U186">
        <v>160</v>
      </c>
      <c r="V186">
        <v>108</v>
      </c>
      <c r="W186">
        <v>127</v>
      </c>
      <c r="X186">
        <v>160</v>
      </c>
      <c r="Y186">
        <v>1</v>
      </c>
      <c r="Z186">
        <v>0</v>
      </c>
      <c r="AA186">
        <v>25</v>
      </c>
      <c r="AB186">
        <v>0</v>
      </c>
      <c r="AC186">
        <v>127</v>
      </c>
      <c r="AD186">
        <v>10</v>
      </c>
      <c r="AE186">
        <v>2</v>
      </c>
      <c r="AF186">
        <v>4</v>
      </c>
      <c r="AG186">
        <v>98</v>
      </c>
      <c r="AH186">
        <v>102</v>
      </c>
      <c r="AI186" s="19">
        <v>37777</v>
      </c>
      <c r="AJ186" s="19">
        <v>37899</v>
      </c>
      <c r="AK186" s="19">
        <v>37820</v>
      </c>
      <c r="AL186" s="6" t="s">
        <v>6050</v>
      </c>
      <c r="AM186" s="7" t="s">
        <v>5942</v>
      </c>
    </row>
    <row r="187" spans="1:41" x14ac:dyDescent="0.15">
      <c r="A187" s="1" t="s">
        <v>5943</v>
      </c>
      <c r="B187" s="1" t="s">
        <v>6379</v>
      </c>
      <c r="C187" s="1" t="s">
        <v>6072</v>
      </c>
      <c r="D187" s="8" t="s">
        <v>5945</v>
      </c>
      <c r="F187" s="1" t="s">
        <v>6380</v>
      </c>
      <c r="G187" s="1" t="s">
        <v>1703</v>
      </c>
      <c r="H187" t="s">
        <v>1704</v>
      </c>
      <c r="K187" s="2">
        <v>1</v>
      </c>
      <c r="L187" s="7" t="s">
        <v>835</v>
      </c>
      <c r="M187" s="3">
        <v>9780814798539</v>
      </c>
      <c r="N187" t="s">
        <v>6086</v>
      </c>
      <c r="O187" t="s">
        <v>6086</v>
      </c>
      <c r="P187" t="s">
        <v>6086</v>
      </c>
      <c r="Q187" s="4">
        <v>25.95</v>
      </c>
      <c r="R187" s="5">
        <v>0.1</v>
      </c>
      <c r="S187" s="4">
        <v>19.5</v>
      </c>
      <c r="T187" s="2" t="s">
        <v>5940</v>
      </c>
      <c r="U187">
        <v>50</v>
      </c>
      <c r="V187">
        <v>20</v>
      </c>
      <c r="W187">
        <v>34</v>
      </c>
      <c r="X187">
        <v>50</v>
      </c>
      <c r="Y187">
        <v>18</v>
      </c>
      <c r="Z187">
        <v>0</v>
      </c>
      <c r="AA187">
        <v>1</v>
      </c>
      <c r="AB187">
        <v>0</v>
      </c>
      <c r="AC187">
        <v>30</v>
      </c>
      <c r="AD187">
        <v>9</v>
      </c>
      <c r="AE187">
        <v>1</v>
      </c>
      <c r="AF187">
        <v>8</v>
      </c>
      <c r="AG187">
        <v>10</v>
      </c>
      <c r="AH187">
        <v>18</v>
      </c>
      <c r="AI187" s="19">
        <v>37746</v>
      </c>
      <c r="AJ187" s="19">
        <v>37899</v>
      </c>
      <c r="AK187" s="19">
        <v>37930</v>
      </c>
      <c r="AL187" s="6">
        <v>25.95</v>
      </c>
      <c r="AM187" s="7" t="s">
        <v>5942</v>
      </c>
    </row>
    <row r="188" spans="1:41" x14ac:dyDescent="0.15">
      <c r="A188" s="1" t="s">
        <v>5958</v>
      </c>
      <c r="B188" s="1" t="s">
        <v>6767</v>
      </c>
      <c r="C188" s="1">
        <v>40000</v>
      </c>
      <c r="D188" s="8">
        <v>42522</v>
      </c>
      <c r="E188" s="8" t="s">
        <v>6128</v>
      </c>
      <c r="F188" s="1" t="s">
        <v>4482</v>
      </c>
      <c r="G188" s="1" t="s">
        <v>4733</v>
      </c>
      <c r="H188" t="s">
        <v>5503</v>
      </c>
      <c r="I188" s="2">
        <v>6</v>
      </c>
      <c r="K188" s="2">
        <v>4</v>
      </c>
      <c r="L188" s="7" t="s">
        <v>2844</v>
      </c>
      <c r="M188" s="3">
        <v>9781413001907</v>
      </c>
      <c r="N188" t="s">
        <v>6426</v>
      </c>
      <c r="O188" t="s">
        <v>5939</v>
      </c>
      <c r="P188" t="s">
        <v>5939</v>
      </c>
      <c r="Q188" s="4">
        <v>80</v>
      </c>
      <c r="S188" s="4">
        <v>60</v>
      </c>
      <c r="T188" s="2" t="s">
        <v>5940</v>
      </c>
      <c r="U188">
        <v>16</v>
      </c>
      <c r="V188">
        <v>0</v>
      </c>
      <c r="W188">
        <v>30</v>
      </c>
      <c r="X188">
        <v>32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28</v>
      </c>
      <c r="AG188">
        <v>0</v>
      </c>
      <c r="AH188">
        <v>28</v>
      </c>
      <c r="AI188" s="19">
        <v>37823</v>
      </c>
      <c r="AJ188" s="19">
        <v>37899</v>
      </c>
      <c r="AK188" s="19">
        <v>37844</v>
      </c>
      <c r="AL188" s="6" t="s">
        <v>5504</v>
      </c>
      <c r="AM188" s="7" t="s">
        <v>5942</v>
      </c>
    </row>
    <row r="189" spans="1:41" x14ac:dyDescent="0.15">
      <c r="A189" s="1" t="s">
        <v>5958</v>
      </c>
      <c r="B189" s="1" t="s">
        <v>6767</v>
      </c>
      <c r="C189" s="1">
        <v>40001</v>
      </c>
      <c r="D189" s="8">
        <v>42524</v>
      </c>
      <c r="E189" s="8" t="s">
        <v>6128</v>
      </c>
      <c r="F189" s="1" t="s">
        <v>7016</v>
      </c>
      <c r="G189" s="1" t="s">
        <v>4733</v>
      </c>
      <c r="H189" t="s">
        <v>4734</v>
      </c>
      <c r="I189" s="2">
        <v>5</v>
      </c>
      <c r="K189" s="2">
        <v>0</v>
      </c>
      <c r="L189" s="7" t="s">
        <v>2972</v>
      </c>
      <c r="M189" s="3">
        <v>9780838492888</v>
      </c>
      <c r="N189" t="s">
        <v>6426</v>
      </c>
      <c r="O189" t="s">
        <v>5939</v>
      </c>
      <c r="P189" t="s">
        <v>5939</v>
      </c>
      <c r="Q189" s="4">
        <v>77.900000000000006</v>
      </c>
      <c r="S189" s="4">
        <v>58.45</v>
      </c>
      <c r="T189" s="2" t="s">
        <v>5940</v>
      </c>
      <c r="U189">
        <v>16</v>
      </c>
      <c r="V189">
        <v>0</v>
      </c>
      <c r="W189">
        <v>5</v>
      </c>
      <c r="X189">
        <v>64</v>
      </c>
      <c r="Y189">
        <v>-1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7</v>
      </c>
      <c r="AG189">
        <v>0</v>
      </c>
      <c r="AH189">
        <v>7</v>
      </c>
      <c r="AI189" s="19">
        <v>37823</v>
      </c>
      <c r="AJ189" s="19">
        <v>37899</v>
      </c>
      <c r="AK189" s="19">
        <v>37918</v>
      </c>
      <c r="AL189" s="6" t="s">
        <v>4735</v>
      </c>
      <c r="AM189" s="7" t="s">
        <v>6100</v>
      </c>
      <c r="AO189" t="s">
        <v>4736</v>
      </c>
    </row>
    <row r="190" spans="1:41" x14ac:dyDescent="0.15">
      <c r="A190" s="1" t="s">
        <v>5958</v>
      </c>
      <c r="B190" s="1" t="s">
        <v>6767</v>
      </c>
      <c r="C190" s="1">
        <v>40001</v>
      </c>
      <c r="D190" s="8">
        <v>42524</v>
      </c>
      <c r="E190" s="8" t="s">
        <v>6128</v>
      </c>
      <c r="F190" s="1" t="s">
        <v>7016</v>
      </c>
      <c r="G190" s="1" t="s">
        <v>4733</v>
      </c>
      <c r="H190" t="s">
        <v>3601</v>
      </c>
      <c r="I190" s="2">
        <v>5</v>
      </c>
      <c r="K190" s="2">
        <v>0</v>
      </c>
      <c r="L190" s="7" t="s">
        <v>2973</v>
      </c>
      <c r="M190" s="3">
        <v>9780838492895</v>
      </c>
      <c r="N190" t="s">
        <v>6426</v>
      </c>
      <c r="O190" t="s">
        <v>5939</v>
      </c>
      <c r="P190" t="s">
        <v>5939</v>
      </c>
      <c r="Q190" s="4">
        <v>77.900000000000006</v>
      </c>
      <c r="S190" s="4">
        <v>58.45</v>
      </c>
      <c r="T190" s="2" t="s">
        <v>5940</v>
      </c>
      <c r="U190">
        <v>16</v>
      </c>
      <c r="V190">
        <v>0</v>
      </c>
      <c r="W190">
        <v>3</v>
      </c>
      <c r="X190">
        <v>64</v>
      </c>
      <c r="Y190">
        <v>2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2</v>
      </c>
      <c r="AG190">
        <v>0</v>
      </c>
      <c r="AH190">
        <v>2</v>
      </c>
      <c r="AI190" s="19">
        <v>37823</v>
      </c>
      <c r="AJ190" s="19">
        <v>37899</v>
      </c>
      <c r="AK190" s="19">
        <v>37775</v>
      </c>
      <c r="AL190" s="6" t="s">
        <v>4735</v>
      </c>
      <c r="AM190" s="7" t="s">
        <v>6100</v>
      </c>
      <c r="AO190" t="s">
        <v>4736</v>
      </c>
    </row>
    <row r="191" spans="1:41" x14ac:dyDescent="0.15">
      <c r="A191" s="1" t="s">
        <v>5958</v>
      </c>
      <c r="B191" s="1" t="s">
        <v>6767</v>
      </c>
      <c r="C191" s="1">
        <v>40001</v>
      </c>
      <c r="D191" s="8">
        <v>42524</v>
      </c>
      <c r="E191" s="8" t="s">
        <v>6128</v>
      </c>
      <c r="F191" s="1" t="s">
        <v>7016</v>
      </c>
      <c r="G191" s="1" t="s">
        <v>4733</v>
      </c>
      <c r="H191" t="s">
        <v>4061</v>
      </c>
      <c r="I191" s="2">
        <v>5</v>
      </c>
      <c r="K191" s="2">
        <v>0</v>
      </c>
      <c r="L191" s="7" t="s">
        <v>2976</v>
      </c>
      <c r="M191" s="3">
        <v>9780838493342</v>
      </c>
      <c r="N191" t="s">
        <v>6426</v>
      </c>
      <c r="O191" t="s">
        <v>5939</v>
      </c>
      <c r="P191" t="s">
        <v>5939</v>
      </c>
      <c r="Q191" s="4">
        <v>115.25</v>
      </c>
      <c r="S191" s="4">
        <v>86.45</v>
      </c>
      <c r="T191" s="2" t="s">
        <v>5951</v>
      </c>
      <c r="U191">
        <v>16</v>
      </c>
      <c r="V191">
        <v>0</v>
      </c>
      <c r="W191">
        <v>8</v>
      </c>
      <c r="X191">
        <v>64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6</v>
      </c>
      <c r="AG191">
        <v>0</v>
      </c>
      <c r="AH191">
        <v>6</v>
      </c>
      <c r="AI191" s="19">
        <v>37823</v>
      </c>
      <c r="AJ191" s="19">
        <v>37899</v>
      </c>
      <c r="AK191" s="19">
        <v>37847</v>
      </c>
      <c r="AL191" s="6" t="s">
        <v>4062</v>
      </c>
      <c r="AM191" s="7" t="s">
        <v>6100</v>
      </c>
      <c r="AO191" t="s">
        <v>5317</v>
      </c>
    </row>
    <row r="192" spans="1:41" x14ac:dyDescent="0.15">
      <c r="A192" s="1" t="s">
        <v>5958</v>
      </c>
      <c r="B192" s="1" t="s">
        <v>6767</v>
      </c>
      <c r="C192" s="1">
        <v>40001</v>
      </c>
      <c r="D192" s="8">
        <v>42524</v>
      </c>
      <c r="E192" s="8" t="s">
        <v>6128</v>
      </c>
      <c r="F192" s="1" t="s">
        <v>7016</v>
      </c>
      <c r="G192" s="1" t="s">
        <v>4733</v>
      </c>
      <c r="H192" t="s">
        <v>5315</v>
      </c>
      <c r="I192" s="2">
        <v>5</v>
      </c>
      <c r="K192" s="2">
        <v>0</v>
      </c>
      <c r="L192" s="7" t="s">
        <v>2974</v>
      </c>
      <c r="M192" s="3">
        <v>9780838493335</v>
      </c>
      <c r="N192" t="s">
        <v>6426</v>
      </c>
      <c r="O192" t="s">
        <v>5939</v>
      </c>
      <c r="P192" t="s">
        <v>5939</v>
      </c>
      <c r="Q192" s="4">
        <v>115.25</v>
      </c>
      <c r="S192" s="4">
        <v>86.45</v>
      </c>
      <c r="T192" s="2" t="s">
        <v>5951</v>
      </c>
      <c r="U192">
        <v>16</v>
      </c>
      <c r="V192">
        <v>0</v>
      </c>
      <c r="W192">
        <v>3</v>
      </c>
      <c r="X192">
        <v>64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1</v>
      </c>
      <c r="AI192" s="19">
        <v>37823</v>
      </c>
      <c r="AJ192" s="19">
        <v>37899</v>
      </c>
      <c r="AK192" s="19">
        <v>37775</v>
      </c>
      <c r="AL192" s="6" t="s">
        <v>5316</v>
      </c>
      <c r="AM192" s="7" t="s">
        <v>6100</v>
      </c>
      <c r="AO192" t="s">
        <v>5317</v>
      </c>
    </row>
    <row r="193" spans="1:41" x14ac:dyDescent="0.15">
      <c r="A193" s="1" t="s">
        <v>5958</v>
      </c>
      <c r="B193" s="1" t="s">
        <v>6767</v>
      </c>
      <c r="C193" s="1">
        <v>40001</v>
      </c>
      <c r="D193" s="8">
        <v>42524</v>
      </c>
      <c r="E193" s="8" t="s">
        <v>6128</v>
      </c>
      <c r="F193" s="1" t="s">
        <v>7016</v>
      </c>
      <c r="G193" s="1" t="s">
        <v>4733</v>
      </c>
      <c r="H193" t="s">
        <v>7321</v>
      </c>
      <c r="I193" s="2">
        <v>5</v>
      </c>
      <c r="K193" s="2">
        <v>0</v>
      </c>
      <c r="L193" s="7" t="s">
        <v>2975</v>
      </c>
      <c r="M193" s="3">
        <v>9780838402467</v>
      </c>
      <c r="N193" t="s">
        <v>6426</v>
      </c>
      <c r="O193" t="s">
        <v>5939</v>
      </c>
      <c r="P193" t="s">
        <v>5939</v>
      </c>
      <c r="Q193" s="4">
        <v>47.35</v>
      </c>
      <c r="S193" s="4">
        <v>35.549999999999997</v>
      </c>
      <c r="T193" s="2" t="s">
        <v>5951</v>
      </c>
      <c r="U193">
        <v>16</v>
      </c>
      <c r="V193">
        <v>0</v>
      </c>
      <c r="W193">
        <v>4</v>
      </c>
      <c r="X193">
        <v>64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s="19">
        <v>37823</v>
      </c>
      <c r="AJ193" s="19">
        <v>37899</v>
      </c>
      <c r="AK193" s="19">
        <v>37777</v>
      </c>
      <c r="AL193" s="6" t="s">
        <v>7322</v>
      </c>
      <c r="AM193" s="7" t="s">
        <v>6100</v>
      </c>
      <c r="AO193" t="s">
        <v>4736</v>
      </c>
    </row>
    <row r="194" spans="1:41" x14ac:dyDescent="0.15">
      <c r="A194" s="1" t="s">
        <v>5958</v>
      </c>
      <c r="B194" s="1" t="s">
        <v>6767</v>
      </c>
      <c r="C194" s="1">
        <v>40000</v>
      </c>
      <c r="D194" s="8">
        <v>42522</v>
      </c>
      <c r="E194" s="8" t="s">
        <v>6128</v>
      </c>
      <c r="F194" s="1" t="s">
        <v>4482</v>
      </c>
      <c r="G194" s="1" t="s">
        <v>4733</v>
      </c>
      <c r="H194" t="s">
        <v>7321</v>
      </c>
      <c r="I194" s="2">
        <v>6</v>
      </c>
      <c r="K194" s="2">
        <v>4</v>
      </c>
      <c r="L194" s="7" t="s">
        <v>2971</v>
      </c>
      <c r="M194" s="3">
        <v>9780838460276</v>
      </c>
      <c r="N194" t="s">
        <v>6426</v>
      </c>
      <c r="O194" t="s">
        <v>5939</v>
      </c>
      <c r="P194" t="s">
        <v>5939</v>
      </c>
      <c r="Q194" s="4">
        <v>45.35</v>
      </c>
      <c r="S194" s="4">
        <v>34.049999999999997</v>
      </c>
      <c r="T194" s="2" t="s">
        <v>5951</v>
      </c>
      <c r="U194">
        <v>16</v>
      </c>
      <c r="V194">
        <v>0</v>
      </c>
      <c r="W194">
        <v>26</v>
      </c>
      <c r="X194">
        <v>32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11</v>
      </c>
      <c r="AG194">
        <v>0</v>
      </c>
      <c r="AH194">
        <v>11</v>
      </c>
      <c r="AI194" s="19">
        <v>37823</v>
      </c>
      <c r="AJ194" s="19">
        <v>37899</v>
      </c>
      <c r="AK194" s="19">
        <v>37844</v>
      </c>
      <c r="AL194" s="6" t="s">
        <v>6997</v>
      </c>
      <c r="AM194" s="7" t="s">
        <v>5942</v>
      </c>
    </row>
    <row r="195" spans="1:41" x14ac:dyDescent="0.15">
      <c r="A195" s="1" t="s">
        <v>5943</v>
      </c>
      <c r="B195" s="1" t="s">
        <v>6958</v>
      </c>
      <c r="C195" s="1">
        <v>100</v>
      </c>
      <c r="D195" s="8" t="s">
        <v>5945</v>
      </c>
      <c r="F195" s="1" t="s">
        <v>4281</v>
      </c>
      <c r="G195" s="1" t="s">
        <v>1777</v>
      </c>
      <c r="H195" t="s">
        <v>1778</v>
      </c>
      <c r="I195" s="2">
        <v>2</v>
      </c>
      <c r="K195" s="2">
        <v>99</v>
      </c>
      <c r="L195" s="7" t="s">
        <v>98</v>
      </c>
      <c r="M195" s="3">
        <v>9780815323051</v>
      </c>
      <c r="N195" t="s">
        <v>4559</v>
      </c>
      <c r="O195" t="s">
        <v>6422</v>
      </c>
      <c r="P195" t="s">
        <v>6422</v>
      </c>
      <c r="Q195" s="4">
        <v>58.65</v>
      </c>
      <c r="S195" s="4">
        <v>44</v>
      </c>
      <c r="T195" s="2" t="s">
        <v>5940</v>
      </c>
      <c r="U195">
        <v>325</v>
      </c>
      <c r="V195">
        <v>299</v>
      </c>
      <c r="W195">
        <v>225</v>
      </c>
      <c r="X195">
        <v>325</v>
      </c>
      <c r="Y195">
        <v>40</v>
      </c>
      <c r="Z195">
        <v>0</v>
      </c>
      <c r="AA195">
        <v>3</v>
      </c>
      <c r="AB195">
        <v>0</v>
      </c>
      <c r="AC195">
        <v>225</v>
      </c>
      <c r="AD195">
        <v>39</v>
      </c>
      <c r="AE195">
        <v>0</v>
      </c>
      <c r="AF195">
        <v>142</v>
      </c>
      <c r="AG195">
        <v>31</v>
      </c>
      <c r="AH195">
        <v>173</v>
      </c>
      <c r="AI195" s="19">
        <v>37769</v>
      </c>
      <c r="AJ195" s="19">
        <v>37980</v>
      </c>
      <c r="AK195" s="19">
        <v>37930</v>
      </c>
      <c r="AL195" s="6" t="s">
        <v>4742</v>
      </c>
      <c r="AM195" s="7" t="s">
        <v>5942</v>
      </c>
    </row>
    <row r="196" spans="1:41" x14ac:dyDescent="0.15">
      <c r="A196" s="1" t="s">
        <v>5943</v>
      </c>
      <c r="B196" s="1" t="s">
        <v>6641</v>
      </c>
      <c r="C196" s="1">
        <v>2</v>
      </c>
      <c r="D196" s="8" t="s">
        <v>5945</v>
      </c>
      <c r="F196" s="1" t="s">
        <v>5073</v>
      </c>
      <c r="G196" s="1" t="s">
        <v>5074</v>
      </c>
      <c r="H196" t="s">
        <v>5075</v>
      </c>
      <c r="K196" s="2">
        <v>97</v>
      </c>
      <c r="L196" s="7" t="s">
        <v>1066</v>
      </c>
      <c r="M196" s="3">
        <v>9781563472503</v>
      </c>
      <c r="N196" t="s">
        <v>5076</v>
      </c>
      <c r="O196" t="s">
        <v>5076</v>
      </c>
      <c r="P196" t="s">
        <v>5076</v>
      </c>
      <c r="Q196" s="4">
        <v>101.3</v>
      </c>
      <c r="S196" s="4">
        <v>76</v>
      </c>
      <c r="T196" s="2" t="s">
        <v>5940</v>
      </c>
      <c r="U196">
        <v>90</v>
      </c>
      <c r="V196">
        <v>103</v>
      </c>
      <c r="W196">
        <v>89</v>
      </c>
      <c r="X196">
        <v>90</v>
      </c>
      <c r="Y196">
        <v>7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92</v>
      </c>
      <c r="AG196">
        <v>0</v>
      </c>
      <c r="AH196">
        <v>92</v>
      </c>
      <c r="AI196" s="19">
        <v>37874</v>
      </c>
      <c r="AJ196" s="19">
        <v>37535</v>
      </c>
      <c r="AK196" s="19">
        <v>37900</v>
      </c>
      <c r="AL196" s="6" t="s">
        <v>6403</v>
      </c>
      <c r="AM196" s="7" t="s">
        <v>5942</v>
      </c>
      <c r="AO196" t="s">
        <v>6969</v>
      </c>
    </row>
    <row r="197" spans="1:41" x14ac:dyDescent="0.15">
      <c r="A197" s="1" t="s">
        <v>5943</v>
      </c>
      <c r="B197" s="1" t="s">
        <v>6037</v>
      </c>
      <c r="C197" s="1">
        <v>130</v>
      </c>
      <c r="D197" s="8" t="s">
        <v>5945</v>
      </c>
      <c r="F197" s="1" t="s">
        <v>4725</v>
      </c>
      <c r="G197" s="1" t="s">
        <v>4726</v>
      </c>
      <c r="H197" t="s">
        <v>4727</v>
      </c>
      <c r="I197" s="2">
        <v>3</v>
      </c>
      <c r="K197" s="2">
        <v>1</v>
      </c>
      <c r="L197" s="7" t="s">
        <v>314</v>
      </c>
      <c r="M197" s="3">
        <v>9780201403756</v>
      </c>
      <c r="N197" t="s">
        <v>6307</v>
      </c>
      <c r="O197" t="s">
        <v>5950</v>
      </c>
      <c r="P197" t="s">
        <v>6307</v>
      </c>
      <c r="Q197" s="4">
        <v>64</v>
      </c>
      <c r="S197" s="4">
        <v>48</v>
      </c>
      <c r="T197" s="2" t="s">
        <v>5951</v>
      </c>
      <c r="U197">
        <v>145</v>
      </c>
      <c r="V197">
        <v>87</v>
      </c>
      <c r="W197">
        <v>19</v>
      </c>
      <c r="X197">
        <v>145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8</v>
      </c>
      <c r="AG197">
        <v>11</v>
      </c>
      <c r="AH197">
        <v>19</v>
      </c>
      <c r="AI197" s="19">
        <v>37858</v>
      </c>
      <c r="AJ197" s="19">
        <v>37899</v>
      </c>
      <c r="AK197" s="19">
        <v>37895</v>
      </c>
      <c r="AL197" s="6" t="s">
        <v>4728</v>
      </c>
      <c r="AM197" s="7" t="s">
        <v>5942</v>
      </c>
    </row>
    <row r="198" spans="1:41" x14ac:dyDescent="0.15">
      <c r="A198" s="1" t="s">
        <v>5943</v>
      </c>
      <c r="B198" s="1" t="s">
        <v>6059</v>
      </c>
      <c r="C198" s="1">
        <v>7</v>
      </c>
      <c r="D198" s="8" t="s">
        <v>5945</v>
      </c>
      <c r="F198" s="1" t="s">
        <v>5867</v>
      </c>
      <c r="G198" s="1" t="s">
        <v>1747</v>
      </c>
      <c r="H198" t="s">
        <v>1748</v>
      </c>
      <c r="K198" s="2">
        <v>2</v>
      </c>
      <c r="L198" s="7" t="s">
        <v>1183</v>
      </c>
      <c r="M198" s="3">
        <v>9780801868856</v>
      </c>
      <c r="N198" t="s">
        <v>6456</v>
      </c>
      <c r="O198" t="s">
        <v>6456</v>
      </c>
      <c r="P198" t="s">
        <v>6456</v>
      </c>
      <c r="Q198" s="4">
        <v>26.65</v>
      </c>
      <c r="S198" s="4">
        <v>20</v>
      </c>
      <c r="T198" s="2" t="s">
        <v>5940</v>
      </c>
      <c r="U198">
        <v>130</v>
      </c>
      <c r="V198">
        <v>92</v>
      </c>
      <c r="W198">
        <v>130</v>
      </c>
      <c r="X198">
        <v>130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96</v>
      </c>
      <c r="AG198">
        <v>0</v>
      </c>
      <c r="AH198">
        <v>96</v>
      </c>
      <c r="AI198" s="19">
        <v>37781</v>
      </c>
      <c r="AJ198" s="19">
        <v>37899</v>
      </c>
      <c r="AK198" s="19">
        <v>37890</v>
      </c>
      <c r="AL198" s="6" t="s">
        <v>6118</v>
      </c>
      <c r="AM198" s="7" t="s">
        <v>5942</v>
      </c>
    </row>
    <row r="199" spans="1:41" x14ac:dyDescent="0.15">
      <c r="A199" s="1" t="s">
        <v>5943</v>
      </c>
      <c r="B199" s="1" t="s">
        <v>6044</v>
      </c>
      <c r="C199" s="1">
        <v>220</v>
      </c>
      <c r="D199" s="8" t="s">
        <v>5945</v>
      </c>
      <c r="F199" s="1" t="s">
        <v>6279</v>
      </c>
      <c r="G199" s="1" t="s">
        <v>3416</v>
      </c>
      <c r="H199" t="s">
        <v>3417</v>
      </c>
      <c r="K199" s="2">
        <v>97</v>
      </c>
      <c r="L199" s="7" t="s">
        <v>1315</v>
      </c>
      <c r="M199" s="3">
        <v>9780520208612</v>
      </c>
      <c r="N199" t="s">
        <v>6394</v>
      </c>
      <c r="O199" t="s">
        <v>6236</v>
      </c>
      <c r="P199" t="s">
        <v>6236</v>
      </c>
      <c r="Q199" s="4">
        <v>26.65</v>
      </c>
      <c r="S199" s="4">
        <v>20</v>
      </c>
      <c r="T199" s="2" t="s">
        <v>5940</v>
      </c>
      <c r="U199">
        <v>25</v>
      </c>
      <c r="V199">
        <v>18</v>
      </c>
      <c r="W199">
        <v>21</v>
      </c>
      <c r="X199">
        <v>25</v>
      </c>
      <c r="Y199">
        <v>20</v>
      </c>
      <c r="Z199">
        <v>0</v>
      </c>
      <c r="AA199">
        <v>4</v>
      </c>
      <c r="AB199">
        <v>0</v>
      </c>
      <c r="AC199">
        <v>16</v>
      </c>
      <c r="AD199">
        <v>5</v>
      </c>
      <c r="AE199">
        <v>4</v>
      </c>
      <c r="AF199">
        <v>3</v>
      </c>
      <c r="AG199">
        <v>1</v>
      </c>
      <c r="AH199">
        <v>4</v>
      </c>
      <c r="AI199" s="19">
        <v>37795</v>
      </c>
      <c r="AJ199" s="19">
        <v>37899</v>
      </c>
      <c r="AK199" s="19">
        <v>37771</v>
      </c>
      <c r="AL199" s="6" t="s">
        <v>6118</v>
      </c>
      <c r="AM199" s="7" t="s">
        <v>5942</v>
      </c>
    </row>
    <row r="200" spans="1:41" x14ac:dyDescent="0.15">
      <c r="A200" s="1" t="s">
        <v>5943</v>
      </c>
      <c r="B200" s="1" t="s">
        <v>5944</v>
      </c>
      <c r="C200" s="1">
        <v>173</v>
      </c>
      <c r="D200" s="8" t="s">
        <v>5945</v>
      </c>
      <c r="F200" s="1" t="s">
        <v>3386</v>
      </c>
      <c r="G200" s="1" t="s">
        <v>3387</v>
      </c>
      <c r="H200" t="s">
        <v>3388</v>
      </c>
      <c r="I200" s="2">
        <v>7</v>
      </c>
      <c r="K200" s="2">
        <v>3</v>
      </c>
      <c r="L200" s="7" t="s">
        <v>392</v>
      </c>
      <c r="M200" s="3">
        <v>9780072940435</v>
      </c>
      <c r="N200" t="s">
        <v>5993</v>
      </c>
      <c r="O200" t="s">
        <v>5993</v>
      </c>
      <c r="P200" t="s">
        <v>5993</v>
      </c>
      <c r="Q200" s="4">
        <v>122.7</v>
      </c>
      <c r="S200" s="4">
        <v>92.05</v>
      </c>
      <c r="T200" s="2" t="s">
        <v>5940</v>
      </c>
      <c r="U200">
        <v>150</v>
      </c>
      <c r="V200">
        <v>120</v>
      </c>
      <c r="W200">
        <v>108</v>
      </c>
      <c r="X200">
        <v>150</v>
      </c>
      <c r="Y200">
        <v>50</v>
      </c>
      <c r="Z200">
        <v>0</v>
      </c>
      <c r="AA200">
        <v>34</v>
      </c>
      <c r="AB200">
        <v>0</v>
      </c>
      <c r="AC200">
        <v>98</v>
      </c>
      <c r="AD200">
        <v>28</v>
      </c>
      <c r="AE200">
        <v>3</v>
      </c>
      <c r="AF200">
        <v>38</v>
      </c>
      <c r="AG200">
        <v>20</v>
      </c>
      <c r="AH200">
        <v>58</v>
      </c>
      <c r="AI200" s="19">
        <v>37804</v>
      </c>
      <c r="AJ200" s="19">
        <v>37980</v>
      </c>
      <c r="AK200" s="19">
        <v>37930</v>
      </c>
      <c r="AL200" s="6" t="s">
        <v>3322</v>
      </c>
      <c r="AM200" s="7" t="s">
        <v>5942</v>
      </c>
    </row>
    <row r="201" spans="1:41" x14ac:dyDescent="0.15">
      <c r="A201" s="1" t="s">
        <v>5943</v>
      </c>
      <c r="B201" s="1" t="s">
        <v>6348</v>
      </c>
      <c r="C201" s="1" t="s">
        <v>2576</v>
      </c>
      <c r="D201" s="8" t="s">
        <v>5945</v>
      </c>
      <c r="F201" s="1" t="s">
        <v>5968</v>
      </c>
      <c r="G201" s="1" t="s">
        <v>6917</v>
      </c>
      <c r="H201" t="s">
        <v>3294</v>
      </c>
      <c r="K201" s="2">
        <v>71</v>
      </c>
      <c r="L201" s="7" t="s">
        <v>1570</v>
      </c>
      <c r="M201" s="3">
        <v>9780292790247</v>
      </c>
      <c r="N201" t="s">
        <v>4621</v>
      </c>
      <c r="O201" t="s">
        <v>4621</v>
      </c>
      <c r="P201" t="s">
        <v>4621</v>
      </c>
      <c r="Q201" s="4">
        <v>23.95</v>
      </c>
      <c r="R201" s="5">
        <v>0.1</v>
      </c>
      <c r="S201" s="4">
        <v>18</v>
      </c>
      <c r="T201" s="2" t="s">
        <v>5940</v>
      </c>
      <c r="U201">
        <v>15</v>
      </c>
      <c r="V201">
        <v>10</v>
      </c>
      <c r="W201">
        <v>9</v>
      </c>
      <c r="X201">
        <v>15</v>
      </c>
      <c r="Y201">
        <v>-1</v>
      </c>
      <c r="Z201">
        <v>0</v>
      </c>
      <c r="AA201">
        <v>5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4</v>
      </c>
      <c r="AH201">
        <v>5</v>
      </c>
      <c r="AI201" s="19">
        <v>37851</v>
      </c>
      <c r="AJ201" s="19">
        <v>37899</v>
      </c>
      <c r="AK201" s="19">
        <v>37859</v>
      </c>
      <c r="AL201" s="6">
        <v>23.95</v>
      </c>
      <c r="AM201" s="7" t="s">
        <v>5942</v>
      </c>
    </row>
    <row r="202" spans="1:41" x14ac:dyDescent="0.15">
      <c r="A202" s="1" t="s">
        <v>5943</v>
      </c>
      <c r="B202" s="1" t="s">
        <v>3822</v>
      </c>
      <c r="C202" s="1">
        <v>1</v>
      </c>
      <c r="D202" s="8" t="s">
        <v>5945</v>
      </c>
      <c r="F202" s="1" t="s">
        <v>4777</v>
      </c>
      <c r="G202" s="1" t="s">
        <v>3823</v>
      </c>
      <c r="H202" t="s">
        <v>3824</v>
      </c>
      <c r="I202" s="2">
        <v>8</v>
      </c>
      <c r="K202" s="2">
        <v>4</v>
      </c>
      <c r="L202" s="7" t="s">
        <v>1506</v>
      </c>
      <c r="M202" s="3">
        <v>9780534577858</v>
      </c>
      <c r="N202" t="s">
        <v>5939</v>
      </c>
      <c r="O202" t="s">
        <v>5939</v>
      </c>
      <c r="P202" t="s">
        <v>5939</v>
      </c>
      <c r="Q202" s="4">
        <v>66.7</v>
      </c>
      <c r="S202" s="4">
        <v>50.05</v>
      </c>
      <c r="T202" s="2" t="s">
        <v>5940</v>
      </c>
      <c r="U202">
        <v>100</v>
      </c>
      <c r="V202">
        <v>87</v>
      </c>
      <c r="W202">
        <v>87</v>
      </c>
      <c r="X202">
        <v>100</v>
      </c>
      <c r="Y202">
        <v>16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71</v>
      </c>
      <c r="AG202">
        <v>0</v>
      </c>
      <c r="AH202">
        <v>71</v>
      </c>
      <c r="AI202" s="19">
        <v>37845</v>
      </c>
      <c r="AJ202" s="19">
        <v>37899</v>
      </c>
      <c r="AK202" s="19">
        <v>37866</v>
      </c>
      <c r="AL202" s="6" t="s">
        <v>6464</v>
      </c>
      <c r="AM202" s="7" t="s">
        <v>5942</v>
      </c>
    </row>
    <row r="203" spans="1:41" x14ac:dyDescent="0.15">
      <c r="A203" s="1" t="s">
        <v>5943</v>
      </c>
      <c r="B203" s="1" t="s">
        <v>6191</v>
      </c>
      <c r="C203" s="1" t="s">
        <v>4839</v>
      </c>
      <c r="D203" s="8" t="s">
        <v>5945</v>
      </c>
      <c r="F203" s="1" t="s">
        <v>4840</v>
      </c>
      <c r="G203" s="1" t="s">
        <v>4841</v>
      </c>
      <c r="H203" t="s">
        <v>4842</v>
      </c>
      <c r="I203" s="2">
        <v>2</v>
      </c>
      <c r="K203" s="2">
        <v>91</v>
      </c>
      <c r="L203" s="7" t="s">
        <v>366</v>
      </c>
      <c r="M203" s="3">
        <v>9780387974293</v>
      </c>
      <c r="N203" t="s">
        <v>4568</v>
      </c>
      <c r="O203" t="s">
        <v>4568</v>
      </c>
      <c r="P203" t="s">
        <v>4568</v>
      </c>
      <c r="Q203" s="4">
        <v>94</v>
      </c>
      <c r="R203" s="5">
        <v>0.1</v>
      </c>
      <c r="S203" s="4">
        <v>70.5</v>
      </c>
      <c r="T203" s="2" t="s">
        <v>5940</v>
      </c>
      <c r="U203">
        <v>15</v>
      </c>
      <c r="V203">
        <v>6</v>
      </c>
      <c r="W203">
        <v>6</v>
      </c>
      <c r="X203">
        <v>15</v>
      </c>
      <c r="Y203">
        <v>3</v>
      </c>
      <c r="Z203">
        <v>0</v>
      </c>
      <c r="AA203">
        <v>1</v>
      </c>
      <c r="AB203">
        <v>0</v>
      </c>
      <c r="AC203">
        <v>4</v>
      </c>
      <c r="AD203">
        <v>0</v>
      </c>
      <c r="AE203">
        <v>0</v>
      </c>
      <c r="AF203">
        <v>0</v>
      </c>
      <c r="AG203">
        <v>3</v>
      </c>
      <c r="AH203">
        <v>3</v>
      </c>
      <c r="AI203" s="19">
        <v>37741</v>
      </c>
      <c r="AJ203" s="19">
        <v>37899</v>
      </c>
      <c r="AK203" s="19">
        <v>37823</v>
      </c>
      <c r="AL203" s="6">
        <v>94</v>
      </c>
      <c r="AM203" s="7" t="s">
        <v>5942</v>
      </c>
      <c r="AO203" t="s">
        <v>4843</v>
      </c>
    </row>
    <row r="204" spans="1:41" x14ac:dyDescent="0.15">
      <c r="A204" s="1" t="s">
        <v>5943</v>
      </c>
      <c r="B204" s="1" t="s">
        <v>6395</v>
      </c>
      <c r="C204" s="1">
        <v>145</v>
      </c>
      <c r="D204" s="8" t="s">
        <v>5945</v>
      </c>
      <c r="F204" s="1" t="s">
        <v>5228</v>
      </c>
      <c r="G204" s="1" t="s">
        <v>5582</v>
      </c>
      <c r="H204" t="s">
        <v>5583</v>
      </c>
      <c r="K204" s="2">
        <v>3</v>
      </c>
      <c r="L204" s="7" t="s">
        <v>1221</v>
      </c>
      <c r="M204" s="3">
        <v>9780100718852</v>
      </c>
      <c r="N204" t="s">
        <v>6211</v>
      </c>
      <c r="O204" t="s">
        <v>6211</v>
      </c>
      <c r="P204" t="s">
        <v>6211</v>
      </c>
      <c r="Q204" s="4">
        <v>13.9</v>
      </c>
      <c r="S204" s="4">
        <v>10.45</v>
      </c>
      <c r="T204" s="2" t="s">
        <v>5940</v>
      </c>
      <c r="U204">
        <v>50</v>
      </c>
      <c r="V204">
        <v>36</v>
      </c>
      <c r="W204">
        <v>0</v>
      </c>
      <c r="X204">
        <v>50</v>
      </c>
      <c r="Y204">
        <v>13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35</v>
      </c>
      <c r="AG204">
        <v>0</v>
      </c>
      <c r="AH204">
        <v>35</v>
      </c>
      <c r="AI204" s="19">
        <v>37782</v>
      </c>
      <c r="AJ204" s="19">
        <v>37782</v>
      </c>
      <c r="AK204" s="19">
        <v>37907</v>
      </c>
      <c r="AL204" s="6" t="s">
        <v>5584</v>
      </c>
      <c r="AM204" s="7" t="s">
        <v>5942</v>
      </c>
      <c r="AO204" t="s">
        <v>6468</v>
      </c>
    </row>
    <row r="205" spans="1:41" x14ac:dyDescent="0.15">
      <c r="A205" s="1" t="s">
        <v>5943</v>
      </c>
      <c r="B205" s="1" t="s">
        <v>6390</v>
      </c>
      <c r="C205" s="1" t="s">
        <v>4576</v>
      </c>
      <c r="D205" s="8" t="s">
        <v>5945</v>
      </c>
      <c r="F205" s="1" t="s">
        <v>4751</v>
      </c>
      <c r="G205" s="1" t="s">
        <v>1918</v>
      </c>
      <c r="H205" t="s">
        <v>1919</v>
      </c>
      <c r="K205" s="2">
        <v>2</v>
      </c>
      <c r="L205" s="7" t="s">
        <v>649</v>
      </c>
      <c r="M205" s="3">
        <v>9780807853825</v>
      </c>
      <c r="N205" t="s">
        <v>5463</v>
      </c>
      <c r="O205" t="s">
        <v>5463</v>
      </c>
      <c r="P205" t="s">
        <v>5463</v>
      </c>
      <c r="Q205" s="4">
        <v>22.5</v>
      </c>
      <c r="R205" s="5">
        <v>0.1</v>
      </c>
      <c r="S205" s="4">
        <v>16.899999999999999</v>
      </c>
      <c r="T205" s="2" t="s">
        <v>5940</v>
      </c>
      <c r="U205">
        <v>10</v>
      </c>
      <c r="V205">
        <v>6</v>
      </c>
      <c r="W205">
        <v>8</v>
      </c>
      <c r="X205">
        <v>10</v>
      </c>
      <c r="Y205">
        <v>5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3</v>
      </c>
      <c r="AG205">
        <v>0</v>
      </c>
      <c r="AH205">
        <v>3</v>
      </c>
      <c r="AI205" s="19">
        <v>37855</v>
      </c>
      <c r="AJ205" s="19">
        <v>37899</v>
      </c>
      <c r="AK205" s="19">
        <v>37872</v>
      </c>
      <c r="AL205" s="6">
        <v>22.5</v>
      </c>
      <c r="AM205" s="7" t="s">
        <v>5942</v>
      </c>
    </row>
    <row r="206" spans="1:41" x14ac:dyDescent="0.15">
      <c r="A206" s="1" t="s">
        <v>5958</v>
      </c>
      <c r="B206" s="1" t="s">
        <v>6037</v>
      </c>
      <c r="C206" s="1">
        <v>40052</v>
      </c>
      <c r="D206" s="8">
        <v>42163</v>
      </c>
      <c r="E206" s="8" t="s">
        <v>6460</v>
      </c>
      <c r="F206" s="1" t="s">
        <v>6461</v>
      </c>
      <c r="G206" s="1" t="s">
        <v>6462</v>
      </c>
      <c r="H206" t="s">
        <v>6463</v>
      </c>
      <c r="I206" s="2">
        <v>7</v>
      </c>
      <c r="K206" s="2">
        <v>3</v>
      </c>
      <c r="L206" s="7" t="s">
        <v>2782</v>
      </c>
      <c r="M206" s="3">
        <v>9780201781304</v>
      </c>
      <c r="N206" t="s">
        <v>6307</v>
      </c>
      <c r="O206" t="s">
        <v>5950</v>
      </c>
      <c r="P206" t="s">
        <v>5950</v>
      </c>
      <c r="Q206" s="4">
        <v>66.7</v>
      </c>
      <c r="S206" s="4">
        <v>50.05</v>
      </c>
      <c r="T206" s="2" t="s">
        <v>5951</v>
      </c>
      <c r="U206">
        <v>8</v>
      </c>
      <c r="V206">
        <v>0</v>
      </c>
      <c r="W206">
        <v>7</v>
      </c>
      <c r="X206">
        <v>8</v>
      </c>
      <c r="Y206">
        <v>3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4</v>
      </c>
      <c r="AG206">
        <v>0</v>
      </c>
      <c r="AH206">
        <v>4</v>
      </c>
      <c r="AI206" s="19">
        <v>37851</v>
      </c>
      <c r="AJ206" s="19">
        <v>37899</v>
      </c>
      <c r="AK206" s="19">
        <v>37792</v>
      </c>
      <c r="AL206" s="6" t="s">
        <v>6464</v>
      </c>
      <c r="AM206" s="7" t="s">
        <v>5942</v>
      </c>
    </row>
    <row r="207" spans="1:41" x14ac:dyDescent="0.15">
      <c r="A207" s="1" t="s">
        <v>5943</v>
      </c>
      <c r="B207" s="1" t="s">
        <v>5967</v>
      </c>
      <c r="C207" s="1">
        <v>103</v>
      </c>
      <c r="D207" s="8" t="s">
        <v>5945</v>
      </c>
      <c r="F207" s="1" t="s">
        <v>5968</v>
      </c>
      <c r="G207" s="1" t="s">
        <v>6040</v>
      </c>
      <c r="H207" t="s">
        <v>6674</v>
      </c>
      <c r="K207" s="2">
        <v>94</v>
      </c>
      <c r="L207" s="7" t="s">
        <v>470</v>
      </c>
      <c r="M207" s="3">
        <v>9780838442814</v>
      </c>
      <c r="N207" t="s">
        <v>6426</v>
      </c>
      <c r="O207" t="s">
        <v>5939</v>
      </c>
      <c r="P207" t="s">
        <v>5939</v>
      </c>
      <c r="Q207" s="4">
        <v>33</v>
      </c>
      <c r="S207" s="4">
        <v>24.75</v>
      </c>
      <c r="T207" s="2" t="s">
        <v>5940</v>
      </c>
      <c r="U207">
        <v>18</v>
      </c>
      <c r="V207">
        <v>0</v>
      </c>
      <c r="W207">
        <v>30</v>
      </c>
      <c r="X207">
        <v>36</v>
      </c>
      <c r="Y207">
        <v>18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12</v>
      </c>
      <c r="AG207">
        <v>0</v>
      </c>
      <c r="AH207">
        <v>12</v>
      </c>
      <c r="AI207" s="19">
        <v>37769</v>
      </c>
      <c r="AJ207" s="19">
        <v>37899</v>
      </c>
      <c r="AK207" s="19">
        <v>37844</v>
      </c>
      <c r="AL207" s="6" t="s">
        <v>6308</v>
      </c>
      <c r="AM207" s="7" t="s">
        <v>6100</v>
      </c>
    </row>
    <row r="208" spans="1:41" x14ac:dyDescent="0.15">
      <c r="A208" s="1" t="s">
        <v>5943</v>
      </c>
      <c r="B208" s="1" t="s">
        <v>5967</v>
      </c>
      <c r="C208" s="1">
        <v>103</v>
      </c>
      <c r="D208" s="8" t="s">
        <v>5945</v>
      </c>
      <c r="F208" s="1" t="s">
        <v>5968</v>
      </c>
      <c r="G208" s="1" t="s">
        <v>6040</v>
      </c>
      <c r="H208" t="s">
        <v>6674</v>
      </c>
      <c r="I208" s="2">
        <v>2</v>
      </c>
      <c r="K208" s="2">
        <v>2</v>
      </c>
      <c r="L208" s="7" t="s">
        <v>482</v>
      </c>
      <c r="M208" s="3">
        <v>9780838446973</v>
      </c>
      <c r="N208" t="s">
        <v>6426</v>
      </c>
      <c r="O208" t="s">
        <v>5939</v>
      </c>
      <c r="P208" t="s">
        <v>5939</v>
      </c>
      <c r="Q208" s="4">
        <v>33</v>
      </c>
      <c r="S208" s="4">
        <v>24.75</v>
      </c>
      <c r="T208" s="2" t="s">
        <v>5940</v>
      </c>
      <c r="U208">
        <v>35</v>
      </c>
      <c r="V208">
        <v>0</v>
      </c>
      <c r="W208">
        <v>31</v>
      </c>
      <c r="X208">
        <v>35</v>
      </c>
      <c r="Y208">
        <v>25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6</v>
      </c>
      <c r="AG208">
        <v>0</v>
      </c>
      <c r="AH208">
        <v>6</v>
      </c>
      <c r="AI208" s="19">
        <v>37839</v>
      </c>
      <c r="AJ208" s="19">
        <v>37899</v>
      </c>
      <c r="AK208" s="19">
        <v>37853</v>
      </c>
      <c r="AL208" s="6" t="s">
        <v>6308</v>
      </c>
      <c r="AM208" s="7" t="s">
        <v>5942</v>
      </c>
    </row>
    <row r="209" spans="1:41" x14ac:dyDescent="0.15">
      <c r="A209" s="1" t="s">
        <v>5943</v>
      </c>
      <c r="B209" s="1" t="s">
        <v>5967</v>
      </c>
      <c r="C209" s="1">
        <v>101</v>
      </c>
      <c r="D209" s="8" t="s">
        <v>5945</v>
      </c>
      <c r="F209" s="1" t="s">
        <v>5968</v>
      </c>
      <c r="G209" s="1" t="s">
        <v>6040</v>
      </c>
      <c r="H209" t="s">
        <v>6041</v>
      </c>
      <c r="K209" s="2">
        <v>94</v>
      </c>
      <c r="L209" s="7" t="s">
        <v>446</v>
      </c>
      <c r="M209" s="3">
        <v>9780844207483</v>
      </c>
      <c r="N209" t="s">
        <v>6042</v>
      </c>
      <c r="O209" t="s">
        <v>5993</v>
      </c>
      <c r="P209" t="s">
        <v>5993</v>
      </c>
      <c r="Q209" s="4">
        <v>15.35</v>
      </c>
      <c r="S209" s="4">
        <v>11.55</v>
      </c>
      <c r="T209" s="2" t="s">
        <v>5940</v>
      </c>
      <c r="U209">
        <v>16</v>
      </c>
      <c r="V209">
        <v>0</v>
      </c>
      <c r="W209">
        <v>15</v>
      </c>
      <c r="X209">
        <v>16</v>
      </c>
      <c r="Y209">
        <v>12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3</v>
      </c>
      <c r="AG209">
        <v>0</v>
      </c>
      <c r="AH209">
        <v>3</v>
      </c>
      <c r="AI209" s="19">
        <v>37769</v>
      </c>
      <c r="AJ209" s="19">
        <v>37899</v>
      </c>
      <c r="AK209" s="19">
        <v>37841</v>
      </c>
      <c r="AL209" s="6" t="s">
        <v>6043</v>
      </c>
      <c r="AM209" s="7" t="s">
        <v>5942</v>
      </c>
    </row>
    <row r="210" spans="1:41" x14ac:dyDescent="0.15">
      <c r="A210" s="1" t="s">
        <v>5943</v>
      </c>
      <c r="B210" s="1" t="s">
        <v>5967</v>
      </c>
      <c r="C210" s="1">
        <v>99</v>
      </c>
      <c r="D210" s="8" t="s">
        <v>5945</v>
      </c>
      <c r="F210" s="1" t="s">
        <v>5968</v>
      </c>
      <c r="G210" s="1" t="s">
        <v>6040</v>
      </c>
      <c r="H210" t="s">
        <v>1853</v>
      </c>
      <c r="I210" s="2">
        <v>2</v>
      </c>
      <c r="J210" s="2">
        <v>1</v>
      </c>
      <c r="K210" s="2">
        <v>4</v>
      </c>
      <c r="L210" s="7" t="s">
        <v>440</v>
      </c>
      <c r="M210" s="3">
        <v>9780838447970</v>
      </c>
      <c r="N210" t="s">
        <v>6426</v>
      </c>
      <c r="O210" t="s">
        <v>5939</v>
      </c>
      <c r="P210" t="s">
        <v>5939</v>
      </c>
      <c r="Q210" s="4">
        <v>29.35</v>
      </c>
      <c r="S210" s="4">
        <v>22.05</v>
      </c>
      <c r="T210" s="2" t="s">
        <v>5940</v>
      </c>
      <c r="U210">
        <v>10</v>
      </c>
      <c r="V210">
        <v>0</v>
      </c>
      <c r="W210">
        <v>7</v>
      </c>
      <c r="X210">
        <v>10</v>
      </c>
      <c r="Y210">
        <v>10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s="19">
        <v>37769</v>
      </c>
      <c r="AJ210" s="19">
        <v>37899</v>
      </c>
      <c r="AK210" s="19">
        <v>37692</v>
      </c>
      <c r="AL210" s="6" t="s">
        <v>6427</v>
      </c>
      <c r="AM210" s="7" t="s">
        <v>5942</v>
      </c>
    </row>
    <row r="211" spans="1:41" x14ac:dyDescent="0.15">
      <c r="A211" s="1" t="s">
        <v>5943</v>
      </c>
      <c r="B211" s="1" t="s">
        <v>5967</v>
      </c>
      <c r="C211" s="1">
        <v>100</v>
      </c>
      <c r="D211" s="8" t="s">
        <v>5945</v>
      </c>
      <c r="F211" s="1" t="s">
        <v>5968</v>
      </c>
      <c r="G211" s="1" t="s">
        <v>6040</v>
      </c>
      <c r="H211" t="s">
        <v>5625</v>
      </c>
      <c r="I211" s="2">
        <v>2</v>
      </c>
      <c r="J211" s="2">
        <v>2</v>
      </c>
      <c r="K211" s="2">
        <v>4</v>
      </c>
      <c r="L211" s="7" t="s">
        <v>442</v>
      </c>
      <c r="M211" s="3">
        <v>9780838448083</v>
      </c>
      <c r="N211" t="s">
        <v>6426</v>
      </c>
      <c r="O211" t="s">
        <v>5939</v>
      </c>
      <c r="P211" t="s">
        <v>5939</v>
      </c>
      <c r="Q211" s="4">
        <v>29.35</v>
      </c>
      <c r="S211" s="4">
        <v>22.05</v>
      </c>
      <c r="T211" s="2" t="s">
        <v>5940</v>
      </c>
      <c r="U211">
        <v>10</v>
      </c>
      <c r="V211">
        <v>0</v>
      </c>
      <c r="W211">
        <v>10</v>
      </c>
      <c r="X211">
        <v>10</v>
      </c>
      <c r="Y211">
        <v>3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12</v>
      </c>
      <c r="AG211">
        <v>0</v>
      </c>
      <c r="AH211">
        <v>12</v>
      </c>
      <c r="AI211" s="19">
        <v>37769</v>
      </c>
      <c r="AJ211" s="19">
        <v>37899</v>
      </c>
      <c r="AK211" s="19">
        <v>37897</v>
      </c>
      <c r="AL211" s="6" t="s">
        <v>6427</v>
      </c>
      <c r="AM211" s="7" t="s">
        <v>5942</v>
      </c>
    </row>
    <row r="212" spans="1:41" x14ac:dyDescent="0.15">
      <c r="A212" s="1" t="s">
        <v>5958</v>
      </c>
      <c r="B212" s="1" t="s">
        <v>7022</v>
      </c>
      <c r="C212" s="1">
        <v>40033</v>
      </c>
      <c r="D212" s="8">
        <v>42381</v>
      </c>
      <c r="E212" s="8" t="s">
        <v>5635</v>
      </c>
      <c r="F212" s="1" t="s">
        <v>6622</v>
      </c>
      <c r="G212" s="1" t="s">
        <v>6364</v>
      </c>
      <c r="H212" t="s">
        <v>2846</v>
      </c>
      <c r="I212" s="2">
        <v>3</v>
      </c>
      <c r="K212" s="2">
        <v>97</v>
      </c>
      <c r="L212" s="7" t="s">
        <v>2824</v>
      </c>
      <c r="M212" s="3">
        <v>9780471128397</v>
      </c>
      <c r="N212" t="s">
        <v>6570</v>
      </c>
      <c r="O212" t="s">
        <v>6570</v>
      </c>
      <c r="P212" t="s">
        <v>6570</v>
      </c>
      <c r="Q212" s="4">
        <v>118.7</v>
      </c>
      <c r="S212" s="4">
        <v>89.05</v>
      </c>
      <c r="T212" s="2" t="s">
        <v>5951</v>
      </c>
      <c r="U212">
        <v>10</v>
      </c>
      <c r="V212">
        <v>0</v>
      </c>
      <c r="W212">
        <v>2</v>
      </c>
      <c r="X212">
        <v>10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s="19">
        <v>37873</v>
      </c>
      <c r="AJ212" s="19">
        <v>37899</v>
      </c>
      <c r="AK212" s="19">
        <v>37896</v>
      </c>
      <c r="AL212" s="6" t="s">
        <v>6977</v>
      </c>
      <c r="AM212" s="7" t="s">
        <v>5942</v>
      </c>
    </row>
    <row r="213" spans="1:41" x14ac:dyDescent="0.15">
      <c r="A213" s="1" t="s">
        <v>5943</v>
      </c>
      <c r="B213" s="1" t="s">
        <v>6542</v>
      </c>
      <c r="C213" s="1">
        <v>163</v>
      </c>
      <c r="D213" s="8" t="s">
        <v>5945</v>
      </c>
      <c r="F213" s="1" t="s">
        <v>4034</v>
      </c>
      <c r="G213" s="1" t="s">
        <v>6364</v>
      </c>
      <c r="H213" t="s">
        <v>4035</v>
      </c>
      <c r="I213" s="2">
        <v>2</v>
      </c>
      <c r="K213" s="2">
        <v>1</v>
      </c>
      <c r="L213" s="7" t="s">
        <v>1378</v>
      </c>
      <c r="M213" s="3">
        <v>9780534363161</v>
      </c>
      <c r="N213" t="s">
        <v>5939</v>
      </c>
      <c r="O213" t="s">
        <v>5939</v>
      </c>
      <c r="P213" t="s">
        <v>5939</v>
      </c>
      <c r="Q213" s="4">
        <v>47</v>
      </c>
      <c r="S213" s="4">
        <v>35.25</v>
      </c>
      <c r="T213" s="2" t="s">
        <v>5940</v>
      </c>
      <c r="U213">
        <v>300</v>
      </c>
      <c r="V213">
        <v>281</v>
      </c>
      <c r="W213">
        <v>272</v>
      </c>
      <c r="X213">
        <v>300</v>
      </c>
      <c r="Y213">
        <v>93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123</v>
      </c>
      <c r="AG213">
        <v>67</v>
      </c>
      <c r="AH213">
        <v>190</v>
      </c>
      <c r="AI213" s="19">
        <v>37747</v>
      </c>
      <c r="AJ213" s="19">
        <v>37899</v>
      </c>
      <c r="AK213" s="19">
        <v>37837</v>
      </c>
      <c r="AL213" s="6" t="s">
        <v>7182</v>
      </c>
      <c r="AM213" s="7" t="s">
        <v>5942</v>
      </c>
    </row>
    <row r="214" spans="1:41" x14ac:dyDescent="0.15">
      <c r="A214" s="1" t="s">
        <v>5943</v>
      </c>
      <c r="B214" s="1" t="s">
        <v>6108</v>
      </c>
      <c r="C214" s="1" t="s">
        <v>7429</v>
      </c>
      <c r="D214" s="8" t="s">
        <v>5945</v>
      </c>
      <c r="F214" s="1" t="s">
        <v>6768</v>
      </c>
      <c r="G214" s="1" t="s">
        <v>6364</v>
      </c>
      <c r="H214" t="s">
        <v>2864</v>
      </c>
      <c r="I214" s="2">
        <v>7</v>
      </c>
      <c r="K214" s="2">
        <v>4</v>
      </c>
      <c r="L214" s="7" t="s">
        <v>1115</v>
      </c>
      <c r="M214" s="3">
        <v>9780072872521</v>
      </c>
      <c r="N214" t="s">
        <v>5993</v>
      </c>
      <c r="O214" t="s">
        <v>5993</v>
      </c>
      <c r="P214" t="s">
        <v>5993</v>
      </c>
      <c r="Q214" s="4">
        <v>113.35</v>
      </c>
      <c r="S214" s="4">
        <v>85.05</v>
      </c>
      <c r="T214" s="2" t="s">
        <v>5940</v>
      </c>
      <c r="U214">
        <v>35</v>
      </c>
      <c r="V214">
        <v>30</v>
      </c>
      <c r="W214">
        <v>35</v>
      </c>
      <c r="X214">
        <v>35</v>
      </c>
      <c r="Y214">
        <v>16</v>
      </c>
      <c r="Z214">
        <v>0</v>
      </c>
      <c r="AA214">
        <v>2</v>
      </c>
      <c r="AB214">
        <v>0</v>
      </c>
      <c r="AC214">
        <v>20</v>
      </c>
      <c r="AD214">
        <v>5</v>
      </c>
      <c r="AE214">
        <v>7</v>
      </c>
      <c r="AF214">
        <v>18</v>
      </c>
      <c r="AG214">
        <v>2</v>
      </c>
      <c r="AH214">
        <v>20</v>
      </c>
      <c r="AI214" s="19">
        <v>37749</v>
      </c>
      <c r="AJ214" s="19">
        <v>37899</v>
      </c>
      <c r="AK214" s="19">
        <v>37858</v>
      </c>
      <c r="AL214" s="6" t="s">
        <v>7119</v>
      </c>
      <c r="AM214" s="7" t="s">
        <v>5942</v>
      </c>
    </row>
    <row r="215" spans="1:41" x14ac:dyDescent="0.15">
      <c r="A215" s="1" t="s">
        <v>5943</v>
      </c>
      <c r="B215" s="1" t="s">
        <v>6390</v>
      </c>
      <c r="C215" s="1" t="s">
        <v>4576</v>
      </c>
      <c r="D215" s="8" t="s">
        <v>5945</v>
      </c>
      <c r="F215" s="1" t="s">
        <v>4751</v>
      </c>
      <c r="G215" s="1" t="s">
        <v>6364</v>
      </c>
      <c r="H215" t="s">
        <v>1724</v>
      </c>
      <c r="K215" s="2">
        <v>96</v>
      </c>
      <c r="L215" s="7" t="s">
        <v>648</v>
      </c>
      <c r="M215" s="3">
        <v>9780807846230</v>
      </c>
      <c r="N215" t="s">
        <v>5463</v>
      </c>
      <c r="O215" t="s">
        <v>5463</v>
      </c>
      <c r="P215" t="s">
        <v>5463</v>
      </c>
      <c r="Q215" s="4">
        <v>21.3</v>
      </c>
      <c r="S215" s="4">
        <v>16</v>
      </c>
      <c r="T215" s="2" t="s">
        <v>5940</v>
      </c>
      <c r="U215">
        <v>10</v>
      </c>
      <c r="V215">
        <v>6</v>
      </c>
      <c r="W215">
        <v>9</v>
      </c>
      <c r="X215">
        <v>10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3</v>
      </c>
      <c r="AH215">
        <v>3</v>
      </c>
      <c r="AI215" s="19">
        <v>37855</v>
      </c>
      <c r="AJ215" s="19">
        <v>37899</v>
      </c>
      <c r="AK215" s="19">
        <v>37868</v>
      </c>
      <c r="AL215" s="6" t="s">
        <v>6474</v>
      </c>
      <c r="AM215" s="7" t="s">
        <v>5942</v>
      </c>
    </row>
    <row r="216" spans="1:41" x14ac:dyDescent="0.15">
      <c r="A216" s="1" t="s">
        <v>5958</v>
      </c>
      <c r="B216" s="1" t="s">
        <v>1958</v>
      </c>
      <c r="C216" s="1">
        <v>40005</v>
      </c>
      <c r="D216" s="8">
        <v>42770</v>
      </c>
      <c r="E216" s="8" t="s">
        <v>1959</v>
      </c>
      <c r="F216" s="1" t="s">
        <v>4549</v>
      </c>
      <c r="G216" s="1" t="s">
        <v>6364</v>
      </c>
      <c r="H216" t="s">
        <v>1960</v>
      </c>
      <c r="K216" s="2">
        <v>4</v>
      </c>
      <c r="L216" s="7" t="s">
        <v>3016</v>
      </c>
      <c r="M216" s="3">
        <v>9781556483110</v>
      </c>
      <c r="N216" t="s">
        <v>1961</v>
      </c>
      <c r="O216" t="s">
        <v>1961</v>
      </c>
      <c r="P216" t="s">
        <v>1961</v>
      </c>
      <c r="Q216" s="4">
        <v>81.599999999999994</v>
      </c>
      <c r="S216" s="4">
        <v>61.2</v>
      </c>
      <c r="T216" s="2" t="s">
        <v>5940</v>
      </c>
      <c r="U216">
        <v>29</v>
      </c>
      <c r="V216">
        <v>0</v>
      </c>
      <c r="W216">
        <v>29</v>
      </c>
      <c r="X216">
        <v>29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25</v>
      </c>
      <c r="AG216">
        <v>0</v>
      </c>
      <c r="AH216">
        <v>25</v>
      </c>
      <c r="AI216" s="19">
        <v>37855</v>
      </c>
      <c r="AJ216" s="19">
        <v>37899</v>
      </c>
      <c r="AK216" s="19">
        <v>37879</v>
      </c>
      <c r="AL216" s="6" t="s">
        <v>1962</v>
      </c>
      <c r="AM216" s="7" t="s">
        <v>5942</v>
      </c>
    </row>
    <row r="217" spans="1:41" x14ac:dyDescent="0.15">
      <c r="A217" s="1" t="s">
        <v>5943</v>
      </c>
      <c r="B217" s="1" t="s">
        <v>6940</v>
      </c>
      <c r="C217" s="1">
        <v>120</v>
      </c>
      <c r="D217" s="8" t="s">
        <v>5945</v>
      </c>
      <c r="F217" s="1" t="s">
        <v>6364</v>
      </c>
      <c r="G217" s="1" t="s">
        <v>6364</v>
      </c>
      <c r="H217" t="s">
        <v>2329</v>
      </c>
      <c r="I217" s="2">
        <v>1</v>
      </c>
      <c r="K217" s="2">
        <v>2</v>
      </c>
      <c r="L217" s="7" t="s">
        <v>137</v>
      </c>
      <c r="M217" s="3">
        <v>9780100717275</v>
      </c>
      <c r="N217" t="s">
        <v>6211</v>
      </c>
      <c r="O217" t="s">
        <v>6211</v>
      </c>
      <c r="P217" t="s">
        <v>6211</v>
      </c>
      <c r="Q217" s="4">
        <v>20.55</v>
      </c>
      <c r="S217" s="4">
        <v>15.45</v>
      </c>
      <c r="T217" s="2" t="s">
        <v>5940</v>
      </c>
      <c r="U217">
        <v>300</v>
      </c>
      <c r="V217">
        <v>189</v>
      </c>
      <c r="W217">
        <v>0</v>
      </c>
      <c r="X217">
        <v>300</v>
      </c>
      <c r="Y217">
        <v>15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197</v>
      </c>
      <c r="AG217">
        <v>0</v>
      </c>
      <c r="AH217">
        <v>197</v>
      </c>
      <c r="AI217" s="19">
        <v>37867</v>
      </c>
      <c r="AJ217" s="19">
        <v>37206</v>
      </c>
      <c r="AK217" s="19">
        <v>37900</v>
      </c>
      <c r="AL217" s="6" t="s">
        <v>2330</v>
      </c>
      <c r="AM217" s="7" t="s">
        <v>5942</v>
      </c>
      <c r="AO217" t="s">
        <v>2331</v>
      </c>
    </row>
    <row r="218" spans="1:41" x14ac:dyDescent="0.15">
      <c r="A218" s="1" t="s">
        <v>5943</v>
      </c>
      <c r="B218" s="1" t="s">
        <v>7169</v>
      </c>
      <c r="C218" s="1">
        <v>10</v>
      </c>
      <c r="D218" s="8" t="s">
        <v>5945</v>
      </c>
      <c r="F218" s="1" t="s">
        <v>6364</v>
      </c>
      <c r="G218" s="1" t="s">
        <v>6364</v>
      </c>
      <c r="H218" t="s">
        <v>7170</v>
      </c>
      <c r="K218" s="2">
        <v>99</v>
      </c>
      <c r="L218" s="7" t="s">
        <v>1539</v>
      </c>
      <c r="M218" s="3">
        <v>9780139568145</v>
      </c>
      <c r="N218" t="s">
        <v>5950</v>
      </c>
      <c r="O218" t="s">
        <v>5950</v>
      </c>
      <c r="P218" t="s">
        <v>5950</v>
      </c>
      <c r="Q218" s="4">
        <v>38.700000000000003</v>
      </c>
      <c r="S218" s="4">
        <v>29.05</v>
      </c>
      <c r="T218" s="2" t="s">
        <v>5940</v>
      </c>
      <c r="U218">
        <v>100</v>
      </c>
      <c r="V218">
        <v>74</v>
      </c>
      <c r="W218">
        <v>89</v>
      </c>
      <c r="X218">
        <v>100</v>
      </c>
      <c r="Y218">
        <v>14</v>
      </c>
      <c r="Z218">
        <v>0</v>
      </c>
      <c r="AA218">
        <v>8</v>
      </c>
      <c r="AB218">
        <v>0</v>
      </c>
      <c r="AC218">
        <v>0</v>
      </c>
      <c r="AD218">
        <v>0</v>
      </c>
      <c r="AE218">
        <v>0</v>
      </c>
      <c r="AF218">
        <v>58</v>
      </c>
      <c r="AG218">
        <v>19</v>
      </c>
      <c r="AH218">
        <v>77</v>
      </c>
      <c r="AI218" s="19">
        <v>37868</v>
      </c>
      <c r="AJ218" s="19">
        <v>37980</v>
      </c>
      <c r="AK218" s="19">
        <v>37930</v>
      </c>
      <c r="AL218" s="6" t="s">
        <v>7171</v>
      </c>
      <c r="AM218" s="7" t="s">
        <v>5942</v>
      </c>
    </row>
    <row r="219" spans="1:41" x14ac:dyDescent="0.15">
      <c r="A219" s="1" t="s">
        <v>5943</v>
      </c>
      <c r="B219" s="1" t="s">
        <v>7188</v>
      </c>
      <c r="C219" s="1">
        <v>181</v>
      </c>
      <c r="D219" s="8" t="s">
        <v>5945</v>
      </c>
      <c r="F219" s="1" t="s">
        <v>5968</v>
      </c>
      <c r="G219" s="1" t="s">
        <v>6364</v>
      </c>
      <c r="H219" t="s">
        <v>4667</v>
      </c>
      <c r="I219" s="2">
        <v>2</v>
      </c>
      <c r="K219" s="2">
        <v>99</v>
      </c>
      <c r="L219" s="7" t="s">
        <v>559</v>
      </c>
      <c r="M219" s="3">
        <v>9781559348751</v>
      </c>
      <c r="N219" t="s">
        <v>4668</v>
      </c>
      <c r="O219" t="s">
        <v>5993</v>
      </c>
      <c r="P219" t="s">
        <v>5993</v>
      </c>
      <c r="Q219" s="4">
        <v>68</v>
      </c>
      <c r="S219" s="4">
        <v>51</v>
      </c>
      <c r="T219" s="2" t="s">
        <v>5940</v>
      </c>
      <c r="U219">
        <v>52</v>
      </c>
      <c r="V219">
        <v>62</v>
      </c>
      <c r="W219">
        <v>70</v>
      </c>
      <c r="X219">
        <v>104</v>
      </c>
      <c r="Y219">
        <v>22</v>
      </c>
      <c r="Z219">
        <v>0</v>
      </c>
      <c r="AA219">
        <v>-1</v>
      </c>
      <c r="AB219">
        <v>0</v>
      </c>
      <c r="AC219">
        <v>64</v>
      </c>
      <c r="AD219">
        <v>18</v>
      </c>
      <c r="AE219">
        <v>10</v>
      </c>
      <c r="AF219">
        <v>59</v>
      </c>
      <c r="AG219">
        <v>11</v>
      </c>
      <c r="AH219">
        <v>70</v>
      </c>
      <c r="AI219" s="19">
        <v>37740</v>
      </c>
      <c r="AJ219" s="19">
        <v>37899</v>
      </c>
      <c r="AK219" s="19">
        <v>37900</v>
      </c>
      <c r="AL219" s="6" t="s">
        <v>4669</v>
      </c>
      <c r="AM219" s="7" t="s">
        <v>5942</v>
      </c>
    </row>
    <row r="220" spans="1:41" x14ac:dyDescent="0.15">
      <c r="A220" s="1" t="s">
        <v>5958</v>
      </c>
      <c r="B220" s="1" t="s">
        <v>5994</v>
      </c>
      <c r="C220" s="1">
        <v>40187</v>
      </c>
      <c r="D220" s="8">
        <v>43062</v>
      </c>
      <c r="E220" s="8" t="s">
        <v>6356</v>
      </c>
      <c r="F220" s="1" t="s">
        <v>6357</v>
      </c>
      <c r="G220" s="1" t="s">
        <v>6358</v>
      </c>
      <c r="H220" t="s">
        <v>6359</v>
      </c>
      <c r="K220" s="2">
        <v>93</v>
      </c>
      <c r="L220" s="7" t="s">
        <v>3064</v>
      </c>
      <c r="M220" s="3">
        <v>9780062720467</v>
      </c>
      <c r="N220" t="s">
        <v>6332</v>
      </c>
      <c r="O220" t="s">
        <v>6332</v>
      </c>
      <c r="P220" t="s">
        <v>6332</v>
      </c>
      <c r="Q220" s="4">
        <v>14</v>
      </c>
      <c r="R220" s="5">
        <v>0.1</v>
      </c>
      <c r="S220" s="4">
        <v>10.5</v>
      </c>
      <c r="T220" s="2" t="s">
        <v>5940</v>
      </c>
      <c r="U220">
        <v>20</v>
      </c>
      <c r="V220">
        <v>0</v>
      </c>
      <c r="W220">
        <v>14</v>
      </c>
      <c r="X220">
        <v>20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13</v>
      </c>
      <c r="AG220">
        <v>0</v>
      </c>
      <c r="AH220">
        <v>13</v>
      </c>
      <c r="AI220" s="19">
        <v>37831</v>
      </c>
      <c r="AJ220" s="19">
        <v>37899</v>
      </c>
      <c r="AK220" s="19">
        <v>37846</v>
      </c>
      <c r="AL220" s="6">
        <v>14</v>
      </c>
      <c r="AM220" s="7" t="s">
        <v>5942</v>
      </c>
    </row>
    <row r="221" spans="1:41" x14ac:dyDescent="0.15">
      <c r="A221" s="1" t="s">
        <v>5943</v>
      </c>
      <c r="B221" s="1" t="s">
        <v>6238</v>
      </c>
      <c r="C221" s="1">
        <v>127</v>
      </c>
      <c r="D221" s="8" t="s">
        <v>5945</v>
      </c>
      <c r="F221" s="1" t="s">
        <v>6239</v>
      </c>
      <c r="G221" s="1" t="s">
        <v>6240</v>
      </c>
      <c r="H221" t="s">
        <v>6241</v>
      </c>
      <c r="K221" s="2">
        <v>95</v>
      </c>
      <c r="L221" s="7" t="s">
        <v>577</v>
      </c>
      <c r="M221" s="3">
        <v>9780226076478</v>
      </c>
      <c r="N221" t="s">
        <v>6009</v>
      </c>
      <c r="O221" t="s">
        <v>6009</v>
      </c>
      <c r="P221" t="s">
        <v>6009</v>
      </c>
      <c r="Q221" s="4">
        <v>34.15</v>
      </c>
      <c r="S221" s="4">
        <v>25.65</v>
      </c>
      <c r="T221" s="2" t="s">
        <v>5940</v>
      </c>
      <c r="U221">
        <v>145</v>
      </c>
      <c r="V221">
        <v>93</v>
      </c>
      <c r="W221">
        <v>72</v>
      </c>
      <c r="X221">
        <v>145</v>
      </c>
      <c r="Y221">
        <v>17</v>
      </c>
      <c r="Z221">
        <v>5</v>
      </c>
      <c r="AA221">
        <v>2</v>
      </c>
      <c r="AB221">
        <v>0</v>
      </c>
      <c r="AC221">
        <v>70</v>
      </c>
      <c r="AD221">
        <v>16</v>
      </c>
      <c r="AE221">
        <v>18</v>
      </c>
      <c r="AF221">
        <v>24</v>
      </c>
      <c r="AG221">
        <v>29</v>
      </c>
      <c r="AH221">
        <v>53</v>
      </c>
      <c r="AI221" s="19">
        <v>37764</v>
      </c>
      <c r="AJ221" s="19">
        <v>37980</v>
      </c>
      <c r="AK221" s="19">
        <v>37930</v>
      </c>
      <c r="AL221" s="6" t="s">
        <v>6242</v>
      </c>
      <c r="AM221" s="7" t="s">
        <v>5942</v>
      </c>
    </row>
    <row r="222" spans="1:41" x14ac:dyDescent="0.15">
      <c r="A222" s="1" t="s">
        <v>5943</v>
      </c>
      <c r="B222" s="1" t="s">
        <v>6238</v>
      </c>
      <c r="C222" s="1">
        <v>171</v>
      </c>
      <c r="D222" s="8" t="s">
        <v>5945</v>
      </c>
      <c r="F222" s="1" t="s">
        <v>6612</v>
      </c>
      <c r="G222" s="1" t="s">
        <v>7078</v>
      </c>
      <c r="H222" t="s">
        <v>7079</v>
      </c>
      <c r="K222" s="2">
        <v>92</v>
      </c>
      <c r="L222" s="7" t="s">
        <v>599</v>
      </c>
      <c r="M222" s="3">
        <v>9780060995065</v>
      </c>
      <c r="N222" t="s">
        <v>6332</v>
      </c>
      <c r="O222" t="s">
        <v>6332</v>
      </c>
      <c r="P222" t="s">
        <v>6332</v>
      </c>
      <c r="Q222" s="4">
        <v>14</v>
      </c>
      <c r="R222" s="5">
        <v>0.1</v>
      </c>
      <c r="S222" s="4">
        <v>10.5</v>
      </c>
      <c r="T222" s="2" t="s">
        <v>5940</v>
      </c>
      <c r="U222">
        <v>10</v>
      </c>
      <c r="V222">
        <v>15</v>
      </c>
      <c r="W222">
        <v>18</v>
      </c>
      <c r="X222">
        <v>20</v>
      </c>
      <c r="Y222">
        <v>-1</v>
      </c>
      <c r="Z222">
        <v>0</v>
      </c>
      <c r="AA222">
        <v>19</v>
      </c>
      <c r="AB222">
        <v>0</v>
      </c>
      <c r="AC222">
        <v>18</v>
      </c>
      <c r="AD222">
        <v>16</v>
      </c>
      <c r="AE222">
        <v>1</v>
      </c>
      <c r="AF222">
        <v>1</v>
      </c>
      <c r="AG222">
        <v>12</v>
      </c>
      <c r="AH222">
        <v>13</v>
      </c>
      <c r="AI222" s="19">
        <v>37764</v>
      </c>
      <c r="AJ222" s="19">
        <v>37899</v>
      </c>
      <c r="AK222" s="19">
        <v>37819</v>
      </c>
      <c r="AL222" s="6">
        <v>14</v>
      </c>
      <c r="AM222" s="7" t="s">
        <v>5942</v>
      </c>
    </row>
    <row r="223" spans="1:41" x14ac:dyDescent="0.15">
      <c r="A223" s="1" t="s">
        <v>5943</v>
      </c>
      <c r="B223" s="1" t="s">
        <v>6238</v>
      </c>
      <c r="C223" s="1">
        <v>171</v>
      </c>
      <c r="D223" s="8" t="s">
        <v>5945</v>
      </c>
      <c r="F223" s="1" t="s">
        <v>6612</v>
      </c>
      <c r="G223" s="1" t="s">
        <v>7078</v>
      </c>
      <c r="H223" t="s">
        <v>5195</v>
      </c>
      <c r="K223" s="2">
        <v>92</v>
      </c>
      <c r="L223" s="7" t="s">
        <v>593</v>
      </c>
      <c r="M223" s="3">
        <v>9780521558785</v>
      </c>
      <c r="N223" t="s">
        <v>6231</v>
      </c>
      <c r="O223" t="s">
        <v>6231</v>
      </c>
      <c r="P223" t="s">
        <v>6231</v>
      </c>
      <c r="Q223" s="4">
        <v>17.100000000000001</v>
      </c>
      <c r="S223" s="4">
        <v>12.85</v>
      </c>
      <c r="T223" s="2" t="s">
        <v>5940</v>
      </c>
      <c r="U223">
        <v>10</v>
      </c>
      <c r="V223">
        <v>15</v>
      </c>
      <c r="W223">
        <v>16</v>
      </c>
      <c r="X223">
        <v>20</v>
      </c>
      <c r="Y223">
        <v>4</v>
      </c>
      <c r="Z223">
        <v>0</v>
      </c>
      <c r="AA223">
        <v>0</v>
      </c>
      <c r="AB223">
        <v>0</v>
      </c>
      <c r="AC223">
        <v>15</v>
      </c>
      <c r="AD223">
        <v>0</v>
      </c>
      <c r="AE223">
        <v>0</v>
      </c>
      <c r="AF223">
        <v>8</v>
      </c>
      <c r="AG223">
        <v>4</v>
      </c>
      <c r="AH223">
        <v>12</v>
      </c>
      <c r="AI223" s="19">
        <v>37764</v>
      </c>
      <c r="AJ223" s="19">
        <v>37899</v>
      </c>
      <c r="AK223" s="19">
        <v>37820</v>
      </c>
      <c r="AL223" s="6" t="s">
        <v>7163</v>
      </c>
      <c r="AM223" s="7" t="s">
        <v>5942</v>
      </c>
    </row>
    <row r="224" spans="1:41" x14ac:dyDescent="0.15">
      <c r="A224" s="1" t="s">
        <v>5943</v>
      </c>
      <c r="B224" s="1" t="s">
        <v>5953</v>
      </c>
      <c r="C224" s="1">
        <v>176</v>
      </c>
      <c r="D224" s="8" t="s">
        <v>5945</v>
      </c>
      <c r="F224" s="1" t="s">
        <v>6224</v>
      </c>
      <c r="G224" s="1" t="s">
        <v>5570</v>
      </c>
      <c r="H224" t="s">
        <v>5571</v>
      </c>
      <c r="K224" s="2">
        <v>2</v>
      </c>
      <c r="L224" s="7" t="s">
        <v>919</v>
      </c>
      <c r="M224" s="3">
        <v>9780786709960</v>
      </c>
      <c r="N224" t="s">
        <v>6728</v>
      </c>
      <c r="O224" t="s">
        <v>6729</v>
      </c>
      <c r="P224" t="s">
        <v>6729</v>
      </c>
      <c r="Q224" s="4">
        <v>22</v>
      </c>
      <c r="R224" s="5">
        <v>0.1</v>
      </c>
      <c r="S224" s="4">
        <v>16.5</v>
      </c>
      <c r="T224" s="2" t="s">
        <v>5951</v>
      </c>
      <c r="U224">
        <v>100</v>
      </c>
      <c r="V224">
        <v>119</v>
      </c>
      <c r="W224">
        <v>24</v>
      </c>
      <c r="X224">
        <v>100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2</v>
      </c>
      <c r="AE224">
        <v>1</v>
      </c>
      <c r="AF224">
        <v>21</v>
      </c>
      <c r="AG224">
        <v>0</v>
      </c>
      <c r="AH224">
        <v>21</v>
      </c>
      <c r="AI224" s="19">
        <v>37747</v>
      </c>
      <c r="AJ224" s="19">
        <v>37899</v>
      </c>
      <c r="AK224" s="19">
        <v>37823</v>
      </c>
      <c r="AL224" s="6">
        <v>22</v>
      </c>
      <c r="AM224" s="7" t="s">
        <v>5942</v>
      </c>
    </row>
    <row r="225" spans="1:39" x14ac:dyDescent="0.15">
      <c r="A225" s="1" t="s">
        <v>5958</v>
      </c>
      <c r="B225" s="1" t="s">
        <v>4569</v>
      </c>
      <c r="C225" s="1">
        <v>40000</v>
      </c>
      <c r="D225" s="8">
        <v>42519</v>
      </c>
      <c r="E225" s="8" t="s">
        <v>5409</v>
      </c>
      <c r="F225" s="1" t="s">
        <v>6452</v>
      </c>
      <c r="G225" s="1" t="s">
        <v>6453</v>
      </c>
      <c r="H225" t="s">
        <v>4708</v>
      </c>
      <c r="K225" s="2">
        <v>95</v>
      </c>
      <c r="L225" s="7" t="s">
        <v>776</v>
      </c>
      <c r="M225" s="3">
        <v>9780878402731</v>
      </c>
      <c r="N225" t="s">
        <v>6455</v>
      </c>
      <c r="O225" t="s">
        <v>6456</v>
      </c>
      <c r="P225" t="s">
        <v>6456</v>
      </c>
      <c r="Q225" s="4">
        <v>39.950000000000003</v>
      </c>
      <c r="R225" s="5">
        <v>0.1</v>
      </c>
      <c r="S225" s="4">
        <v>30</v>
      </c>
      <c r="T225" s="2" t="s">
        <v>5940</v>
      </c>
      <c r="U225">
        <v>16</v>
      </c>
      <c r="V225">
        <v>0</v>
      </c>
      <c r="W225">
        <v>36</v>
      </c>
      <c r="X225">
        <v>36</v>
      </c>
      <c r="Y225">
        <v>4</v>
      </c>
      <c r="Z225">
        <v>0</v>
      </c>
      <c r="AA225">
        <v>0</v>
      </c>
      <c r="AB225">
        <v>0</v>
      </c>
      <c r="AC225">
        <v>18</v>
      </c>
      <c r="AD225">
        <v>0</v>
      </c>
      <c r="AE225">
        <v>1</v>
      </c>
      <c r="AF225">
        <v>52</v>
      </c>
      <c r="AG225">
        <v>0</v>
      </c>
      <c r="AH225">
        <v>52</v>
      </c>
      <c r="AI225" s="19">
        <v>37823</v>
      </c>
      <c r="AJ225" s="19">
        <v>37899</v>
      </c>
      <c r="AK225" s="19">
        <v>37909</v>
      </c>
      <c r="AL225" s="6">
        <v>39.950000000000003</v>
      </c>
      <c r="AM225" s="7" t="s">
        <v>5942</v>
      </c>
    </row>
    <row r="226" spans="1:39" x14ac:dyDescent="0.15">
      <c r="A226" s="1" t="s">
        <v>5943</v>
      </c>
      <c r="B226" s="1" t="s">
        <v>6451</v>
      </c>
      <c r="C226" s="1" t="s">
        <v>6207</v>
      </c>
      <c r="D226" s="8" t="s">
        <v>6073</v>
      </c>
      <c r="F226" s="1" t="s">
        <v>6452</v>
      </c>
      <c r="G226" s="1" t="s">
        <v>6453</v>
      </c>
      <c r="H226" t="s">
        <v>1839</v>
      </c>
      <c r="J226" s="2">
        <v>1</v>
      </c>
      <c r="K226" s="2">
        <v>95</v>
      </c>
      <c r="L226" s="7" t="s">
        <v>781</v>
      </c>
      <c r="M226" s="3">
        <v>9780878403585</v>
      </c>
      <c r="N226" t="s">
        <v>6455</v>
      </c>
      <c r="O226" t="s">
        <v>6456</v>
      </c>
      <c r="P226" t="s">
        <v>6456</v>
      </c>
      <c r="Q226" s="4">
        <v>49.95</v>
      </c>
      <c r="R226" s="5">
        <v>0.1</v>
      </c>
      <c r="S226" s="4">
        <v>37.5</v>
      </c>
      <c r="T226" s="2" t="s">
        <v>5951</v>
      </c>
      <c r="U226">
        <v>10</v>
      </c>
      <c r="V226">
        <v>10</v>
      </c>
      <c r="W226">
        <v>2</v>
      </c>
      <c r="X226">
        <v>10</v>
      </c>
      <c r="Y226">
        <v>3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3</v>
      </c>
      <c r="AG226">
        <v>0</v>
      </c>
      <c r="AH226">
        <v>3</v>
      </c>
      <c r="AI226" s="19">
        <v>37762</v>
      </c>
      <c r="AJ226" s="19">
        <v>37899</v>
      </c>
      <c r="AK226" s="19">
        <v>37897</v>
      </c>
      <c r="AL226" s="6">
        <v>49.95</v>
      </c>
      <c r="AM226" s="7" t="s">
        <v>5942</v>
      </c>
    </row>
    <row r="227" spans="1:39" x14ac:dyDescent="0.15">
      <c r="A227" s="1" t="s">
        <v>5943</v>
      </c>
      <c r="B227" s="1" t="s">
        <v>6451</v>
      </c>
      <c r="C227" s="1" t="s">
        <v>6207</v>
      </c>
      <c r="D227" s="8" t="s">
        <v>6073</v>
      </c>
      <c r="F227" s="1" t="s">
        <v>6452</v>
      </c>
      <c r="G227" s="1" t="s">
        <v>6453</v>
      </c>
      <c r="H227" t="s">
        <v>6454</v>
      </c>
      <c r="J227" s="2">
        <v>1</v>
      </c>
      <c r="K227" s="2">
        <v>95</v>
      </c>
      <c r="L227" s="7" t="s">
        <v>780</v>
      </c>
      <c r="M227" s="3">
        <v>9780878402915</v>
      </c>
      <c r="N227" t="s">
        <v>6455</v>
      </c>
      <c r="O227" t="s">
        <v>6456</v>
      </c>
      <c r="P227" t="s">
        <v>6456</v>
      </c>
      <c r="Q227" s="4">
        <v>37</v>
      </c>
      <c r="R227" s="5">
        <v>0.1</v>
      </c>
      <c r="S227" s="4">
        <v>27.75</v>
      </c>
      <c r="T227" s="2" t="s">
        <v>5940</v>
      </c>
      <c r="U227">
        <v>10</v>
      </c>
      <c r="V227">
        <v>10</v>
      </c>
      <c r="W227">
        <v>2</v>
      </c>
      <c r="X227">
        <v>10</v>
      </c>
      <c r="Y227">
        <v>9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-1</v>
      </c>
      <c r="AH227">
        <v>3</v>
      </c>
      <c r="AI227" s="19">
        <v>37762</v>
      </c>
      <c r="AJ227" s="19">
        <v>37899</v>
      </c>
      <c r="AK227" s="19">
        <v>37694</v>
      </c>
      <c r="AL227" s="6" t="s">
        <v>6457</v>
      </c>
      <c r="AM227" s="7" t="s">
        <v>5942</v>
      </c>
    </row>
    <row r="228" spans="1:39" x14ac:dyDescent="0.15">
      <c r="A228" s="1" t="s">
        <v>5958</v>
      </c>
      <c r="B228" s="1" t="s">
        <v>5979</v>
      </c>
      <c r="C228" s="1">
        <v>40052</v>
      </c>
      <c r="D228" s="8">
        <v>43113</v>
      </c>
      <c r="E228" s="8" t="s">
        <v>5326</v>
      </c>
      <c r="F228" s="1" t="s">
        <v>5410</v>
      </c>
      <c r="G228" s="1" t="s">
        <v>5410</v>
      </c>
      <c r="H228" t="s">
        <v>5411</v>
      </c>
      <c r="I228" s="2">
        <v>2</v>
      </c>
      <c r="K228" s="2">
        <v>2</v>
      </c>
      <c r="L228" s="7" t="s">
        <v>2713</v>
      </c>
      <c r="M228" s="3">
        <v>9780471447740</v>
      </c>
      <c r="N228" t="s">
        <v>6570</v>
      </c>
      <c r="O228" t="s">
        <v>6570</v>
      </c>
      <c r="P228" t="s">
        <v>6570</v>
      </c>
      <c r="Q228" s="4">
        <v>22.7</v>
      </c>
      <c r="S228" s="4">
        <v>17.05</v>
      </c>
      <c r="T228" s="2" t="s">
        <v>5940</v>
      </c>
      <c r="U228">
        <v>24</v>
      </c>
      <c r="V228">
        <v>0</v>
      </c>
      <c r="W228">
        <v>22</v>
      </c>
      <c r="X228">
        <v>24</v>
      </c>
      <c r="Y228">
        <v>22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s="19">
        <v>37852</v>
      </c>
      <c r="AJ228" s="19">
        <v>37899</v>
      </c>
      <c r="AK228" s="19">
        <v>37861</v>
      </c>
      <c r="AL228" s="6" t="s">
        <v>5412</v>
      </c>
      <c r="AM228" s="7" t="s">
        <v>5942</v>
      </c>
    </row>
    <row r="229" spans="1:39" x14ac:dyDescent="0.15">
      <c r="A229" s="1" t="s">
        <v>5943</v>
      </c>
      <c r="B229" s="1" t="s">
        <v>6082</v>
      </c>
      <c r="C229" s="1">
        <v>175</v>
      </c>
      <c r="D229" s="8">
        <v>483843</v>
      </c>
      <c r="F229" s="1" t="s">
        <v>4347</v>
      </c>
      <c r="G229" s="1" t="s">
        <v>4348</v>
      </c>
      <c r="H229" t="s">
        <v>4349</v>
      </c>
      <c r="K229" s="2">
        <v>93</v>
      </c>
      <c r="L229" s="7" t="s">
        <v>240</v>
      </c>
      <c r="M229" s="3">
        <v>9781877741074</v>
      </c>
      <c r="N229" t="s">
        <v>6729</v>
      </c>
      <c r="O229" t="s">
        <v>6729</v>
      </c>
      <c r="P229" t="s">
        <v>6729</v>
      </c>
      <c r="Q229" s="4">
        <v>13.95</v>
      </c>
      <c r="S229" s="4">
        <v>10.5</v>
      </c>
      <c r="T229" s="2" t="s">
        <v>5940</v>
      </c>
      <c r="U229">
        <v>30</v>
      </c>
      <c r="V229">
        <v>7</v>
      </c>
      <c r="W229">
        <v>14</v>
      </c>
      <c r="X229">
        <v>30</v>
      </c>
      <c r="Y229">
        <v>8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6</v>
      </c>
      <c r="AG229">
        <v>0</v>
      </c>
      <c r="AH229">
        <v>6</v>
      </c>
      <c r="AI229" s="19">
        <v>37881</v>
      </c>
      <c r="AJ229" s="19">
        <v>37899</v>
      </c>
      <c r="AK229" s="19">
        <v>37887</v>
      </c>
      <c r="AL229" s="6">
        <v>13.95</v>
      </c>
      <c r="AM229" s="7" t="s">
        <v>5942</v>
      </c>
    </row>
    <row r="230" spans="1:39" x14ac:dyDescent="0.15">
      <c r="A230" s="1" t="s">
        <v>5943</v>
      </c>
      <c r="B230" s="1" t="s">
        <v>6108</v>
      </c>
      <c r="C230" s="1" t="s">
        <v>7043</v>
      </c>
      <c r="D230" s="8" t="s">
        <v>5945</v>
      </c>
      <c r="F230" s="1" t="s">
        <v>6093</v>
      </c>
      <c r="G230" s="1" t="s">
        <v>7044</v>
      </c>
      <c r="H230" t="s">
        <v>7045</v>
      </c>
      <c r="I230" s="2">
        <v>7</v>
      </c>
      <c r="K230" s="2">
        <v>1</v>
      </c>
      <c r="L230" s="7" t="s">
        <v>1123</v>
      </c>
      <c r="M230" s="3">
        <v>9780534382162</v>
      </c>
      <c r="N230" t="s">
        <v>5939</v>
      </c>
      <c r="O230" t="s">
        <v>5939</v>
      </c>
      <c r="P230" t="s">
        <v>5939</v>
      </c>
      <c r="Q230" s="4">
        <v>124.7</v>
      </c>
      <c r="S230" s="4">
        <v>93.55</v>
      </c>
      <c r="T230" s="2" t="s">
        <v>5940</v>
      </c>
      <c r="U230">
        <v>70</v>
      </c>
      <c r="V230">
        <v>65</v>
      </c>
      <c r="W230">
        <v>65</v>
      </c>
      <c r="X230">
        <v>70</v>
      </c>
      <c r="Y230">
        <v>40</v>
      </c>
      <c r="Z230">
        <v>0</v>
      </c>
      <c r="AA230">
        <v>7</v>
      </c>
      <c r="AB230">
        <v>0</v>
      </c>
      <c r="AC230">
        <v>60</v>
      </c>
      <c r="AD230">
        <v>5</v>
      </c>
      <c r="AE230">
        <v>2</v>
      </c>
      <c r="AF230">
        <v>5</v>
      </c>
      <c r="AG230">
        <v>14</v>
      </c>
      <c r="AH230">
        <v>19</v>
      </c>
      <c r="AI230" s="19">
        <v>37753</v>
      </c>
      <c r="AJ230" s="19">
        <v>37899</v>
      </c>
      <c r="AK230" s="19">
        <v>37819</v>
      </c>
      <c r="AL230" s="6" t="s">
        <v>7046</v>
      </c>
      <c r="AM230" s="7" t="s">
        <v>5942</v>
      </c>
    </row>
    <row r="231" spans="1:39" x14ac:dyDescent="0.15">
      <c r="A231" s="1" t="s">
        <v>5943</v>
      </c>
      <c r="B231" s="1" t="s">
        <v>6108</v>
      </c>
      <c r="C231" s="1" t="s">
        <v>7043</v>
      </c>
      <c r="D231" s="8" t="s">
        <v>5945</v>
      </c>
      <c r="F231" s="1" t="s">
        <v>6093</v>
      </c>
      <c r="G231" s="1" t="s">
        <v>7044</v>
      </c>
      <c r="H231" t="s">
        <v>4414</v>
      </c>
      <c r="I231" s="2">
        <v>7</v>
      </c>
      <c r="K231" s="2">
        <v>1</v>
      </c>
      <c r="L231" s="7" t="s">
        <v>1125</v>
      </c>
      <c r="M231" s="3">
        <v>9780534670658</v>
      </c>
      <c r="N231" t="s">
        <v>5939</v>
      </c>
      <c r="O231" t="s">
        <v>5939</v>
      </c>
      <c r="P231" t="s">
        <v>5939</v>
      </c>
      <c r="Q231" s="4">
        <v>153</v>
      </c>
      <c r="S231" s="4">
        <v>114.75</v>
      </c>
      <c r="T231" s="2" t="s">
        <v>5951</v>
      </c>
      <c r="U231">
        <v>70</v>
      </c>
      <c r="V231">
        <v>65</v>
      </c>
      <c r="W231">
        <v>20</v>
      </c>
      <c r="X231">
        <v>70</v>
      </c>
      <c r="Y231">
        <v>10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10</v>
      </c>
      <c r="AG231">
        <v>0</v>
      </c>
      <c r="AH231">
        <v>10</v>
      </c>
      <c r="AI231" s="19">
        <v>37753</v>
      </c>
      <c r="AJ231" s="19">
        <v>37899</v>
      </c>
      <c r="AK231" s="19">
        <v>37819</v>
      </c>
      <c r="AL231" s="6" t="s">
        <v>4415</v>
      </c>
      <c r="AM231" s="7" t="s">
        <v>5942</v>
      </c>
    </row>
    <row r="232" spans="1:39" x14ac:dyDescent="0.15">
      <c r="A232" s="1" t="s">
        <v>5943</v>
      </c>
      <c r="B232" s="1" t="s">
        <v>6108</v>
      </c>
      <c r="C232" s="1" t="s">
        <v>7043</v>
      </c>
      <c r="D232" s="8" t="s">
        <v>5945</v>
      </c>
      <c r="F232" s="1" t="s">
        <v>6093</v>
      </c>
      <c r="G232" s="1" t="s">
        <v>7044</v>
      </c>
      <c r="H232" t="s">
        <v>5889</v>
      </c>
      <c r="I232" s="2">
        <v>7</v>
      </c>
      <c r="K232" s="2">
        <v>1</v>
      </c>
      <c r="L232" s="7" t="s">
        <v>1124</v>
      </c>
      <c r="M232" s="3">
        <v>9780534382179</v>
      </c>
      <c r="N232" t="s">
        <v>5939</v>
      </c>
      <c r="O232" t="s">
        <v>5939</v>
      </c>
      <c r="P232" t="s">
        <v>5939</v>
      </c>
      <c r="Q232" s="4">
        <v>28.35</v>
      </c>
      <c r="S232" s="4">
        <v>21.3</v>
      </c>
      <c r="T232" s="2" t="s">
        <v>5951</v>
      </c>
      <c r="U232">
        <v>70</v>
      </c>
      <c r="V232">
        <v>65</v>
      </c>
      <c r="W232">
        <v>9</v>
      </c>
      <c r="X232">
        <v>70</v>
      </c>
      <c r="Y232">
        <v>0</v>
      </c>
      <c r="Z232">
        <v>0</v>
      </c>
      <c r="AA232">
        <v>2</v>
      </c>
      <c r="AB232">
        <v>0</v>
      </c>
      <c r="AC232">
        <v>9</v>
      </c>
      <c r="AD232">
        <v>1</v>
      </c>
      <c r="AE232">
        <v>2</v>
      </c>
      <c r="AF232">
        <v>0</v>
      </c>
      <c r="AG232">
        <v>5</v>
      </c>
      <c r="AH232">
        <v>5</v>
      </c>
      <c r="AI232" s="19">
        <v>37753</v>
      </c>
      <c r="AJ232" s="19">
        <v>37899</v>
      </c>
      <c r="AK232" s="19">
        <v>37837</v>
      </c>
      <c r="AL232" s="6" t="s">
        <v>5890</v>
      </c>
      <c r="AM232" s="7" t="s">
        <v>5942</v>
      </c>
    </row>
    <row r="233" spans="1:39" x14ac:dyDescent="0.15">
      <c r="A233" s="1" t="s">
        <v>5943</v>
      </c>
      <c r="B233" s="1" t="s">
        <v>5953</v>
      </c>
      <c r="C233" s="1">
        <v>272</v>
      </c>
      <c r="D233" s="8" t="s">
        <v>5945</v>
      </c>
      <c r="F233" s="1" t="s">
        <v>5954</v>
      </c>
      <c r="G233" s="1" t="s">
        <v>7055</v>
      </c>
      <c r="H233" t="s">
        <v>7056</v>
      </c>
      <c r="K233" s="2">
        <v>90</v>
      </c>
      <c r="L233" s="7" t="s">
        <v>925</v>
      </c>
      <c r="M233" s="3">
        <v>9780140445329</v>
      </c>
      <c r="N233" t="s">
        <v>5957</v>
      </c>
      <c r="O233" t="s">
        <v>5957</v>
      </c>
      <c r="P233" t="s">
        <v>5957</v>
      </c>
      <c r="Q233" s="4">
        <v>8.9499999999999993</v>
      </c>
      <c r="S233" s="4">
        <v>6.75</v>
      </c>
      <c r="T233" s="2" t="s">
        <v>5940</v>
      </c>
      <c r="U233">
        <v>20</v>
      </c>
      <c r="V233">
        <v>16</v>
      </c>
      <c r="W233">
        <v>18</v>
      </c>
      <c r="X233">
        <v>20</v>
      </c>
      <c r="Y233">
        <v>8</v>
      </c>
      <c r="Z233">
        <v>0</v>
      </c>
      <c r="AA233">
        <v>9</v>
      </c>
      <c r="AB233">
        <v>0</v>
      </c>
      <c r="AC233">
        <v>0</v>
      </c>
      <c r="AD233">
        <v>0</v>
      </c>
      <c r="AE233">
        <v>0</v>
      </c>
      <c r="AF233">
        <v>10</v>
      </c>
      <c r="AG233">
        <v>0</v>
      </c>
      <c r="AH233">
        <v>10</v>
      </c>
      <c r="AI233" s="19">
        <v>37881</v>
      </c>
      <c r="AJ233" s="19">
        <v>37980</v>
      </c>
      <c r="AK233" s="19">
        <v>37930</v>
      </c>
      <c r="AL233" s="6">
        <v>8.9499999999999993</v>
      </c>
      <c r="AM233" s="7" t="s">
        <v>5942</v>
      </c>
    </row>
    <row r="234" spans="1:39" x14ac:dyDescent="0.15">
      <c r="A234" s="1" t="s">
        <v>5943</v>
      </c>
      <c r="B234" s="1" t="s">
        <v>6390</v>
      </c>
      <c r="C234" s="1">
        <v>200</v>
      </c>
      <c r="D234" s="8" t="s">
        <v>5945</v>
      </c>
      <c r="F234" s="1" t="s">
        <v>6588</v>
      </c>
      <c r="G234" s="1" t="s">
        <v>4615</v>
      </c>
      <c r="H234" t="s">
        <v>5660</v>
      </c>
      <c r="K234" s="2">
        <v>90</v>
      </c>
      <c r="L234" s="7" t="s">
        <v>608</v>
      </c>
      <c r="M234" s="3">
        <v>9780804718370</v>
      </c>
      <c r="N234" t="s">
        <v>6915</v>
      </c>
      <c r="O234" t="s">
        <v>6009</v>
      </c>
      <c r="P234" t="s">
        <v>6009</v>
      </c>
      <c r="Q234" s="4">
        <v>17.95</v>
      </c>
      <c r="R234" s="5">
        <v>0.1</v>
      </c>
      <c r="S234" s="4">
        <v>13.5</v>
      </c>
      <c r="T234" s="2" t="s">
        <v>5940</v>
      </c>
      <c r="U234">
        <v>10</v>
      </c>
      <c r="V234">
        <v>11</v>
      </c>
      <c r="W234">
        <v>10</v>
      </c>
      <c r="X234">
        <v>10</v>
      </c>
      <c r="Y234">
        <v>2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8</v>
      </c>
      <c r="AG234">
        <v>0</v>
      </c>
      <c r="AH234">
        <v>8</v>
      </c>
      <c r="AI234" s="19">
        <v>37846</v>
      </c>
      <c r="AJ234" s="19">
        <v>37899</v>
      </c>
      <c r="AK234" s="19">
        <v>37861</v>
      </c>
      <c r="AL234" s="6">
        <v>17.95</v>
      </c>
      <c r="AM234" s="7" t="s">
        <v>5942</v>
      </c>
    </row>
    <row r="235" spans="1:39" x14ac:dyDescent="0.15">
      <c r="A235" s="1" t="s">
        <v>5943</v>
      </c>
      <c r="B235" s="1" t="s">
        <v>6238</v>
      </c>
      <c r="C235" s="1">
        <v>171</v>
      </c>
      <c r="D235" s="8" t="s">
        <v>5945</v>
      </c>
      <c r="F235" s="1" t="s">
        <v>6612</v>
      </c>
      <c r="G235" s="1" t="s">
        <v>5255</v>
      </c>
      <c r="H235" t="s">
        <v>5256</v>
      </c>
      <c r="K235" s="2">
        <v>0</v>
      </c>
      <c r="L235" s="7" t="s">
        <v>600</v>
      </c>
      <c r="M235" s="3">
        <v>9780809093267</v>
      </c>
      <c r="N235" t="s">
        <v>6487</v>
      </c>
      <c r="O235" t="s">
        <v>5977</v>
      </c>
      <c r="P235" t="s">
        <v>5977</v>
      </c>
      <c r="Q235" s="4">
        <v>18</v>
      </c>
      <c r="R235" s="5">
        <v>0.1</v>
      </c>
      <c r="S235" s="4">
        <v>13.5</v>
      </c>
      <c r="T235" s="2" t="s">
        <v>5940</v>
      </c>
      <c r="U235">
        <v>10</v>
      </c>
      <c r="V235">
        <v>15</v>
      </c>
      <c r="W235">
        <v>16</v>
      </c>
      <c r="X235">
        <v>20</v>
      </c>
      <c r="Y235">
        <v>1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13</v>
      </c>
      <c r="AH235">
        <v>14</v>
      </c>
      <c r="AI235" s="19">
        <v>37764</v>
      </c>
      <c r="AJ235" s="19">
        <v>37899</v>
      </c>
      <c r="AK235" s="19">
        <v>37826</v>
      </c>
      <c r="AL235" s="6">
        <v>18</v>
      </c>
      <c r="AM235" s="7" t="s">
        <v>5942</v>
      </c>
    </row>
    <row r="236" spans="1:39" x14ac:dyDescent="0.15">
      <c r="A236" s="1" t="s">
        <v>5943</v>
      </c>
      <c r="B236" s="1" t="s">
        <v>6649</v>
      </c>
      <c r="C236" s="1" t="s">
        <v>6558</v>
      </c>
      <c r="D236" s="8" t="s">
        <v>5945</v>
      </c>
      <c r="F236" s="1" t="s">
        <v>5425</v>
      </c>
      <c r="G236" s="1" t="s">
        <v>6103</v>
      </c>
      <c r="H236" t="s">
        <v>5426</v>
      </c>
      <c r="I236" s="2">
        <v>2</v>
      </c>
      <c r="K236" s="2">
        <v>0</v>
      </c>
      <c r="L236" s="7" t="s">
        <v>1494</v>
      </c>
      <c r="M236" s="3">
        <v>9780941355254</v>
      </c>
      <c r="N236" t="s">
        <v>5427</v>
      </c>
      <c r="O236" t="s">
        <v>5427</v>
      </c>
      <c r="P236" t="s">
        <v>6529</v>
      </c>
      <c r="Q236" s="4">
        <v>32.950000000000003</v>
      </c>
      <c r="R236" s="5">
        <v>0.1</v>
      </c>
      <c r="S236" s="4">
        <v>24.75</v>
      </c>
      <c r="T236" s="2" t="s">
        <v>5940</v>
      </c>
      <c r="U236">
        <v>55</v>
      </c>
      <c r="V236">
        <v>40</v>
      </c>
      <c r="W236">
        <v>48</v>
      </c>
      <c r="X236">
        <v>55</v>
      </c>
      <c r="Y236">
        <v>22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26</v>
      </c>
      <c r="AG236">
        <v>0</v>
      </c>
      <c r="AH236">
        <v>26</v>
      </c>
      <c r="AI236" s="19">
        <v>37869</v>
      </c>
      <c r="AJ236" s="19">
        <v>37899</v>
      </c>
      <c r="AK236" s="19">
        <v>37882</v>
      </c>
      <c r="AL236" s="6">
        <v>32.950000000000003</v>
      </c>
      <c r="AM236" s="7" t="s">
        <v>5942</v>
      </c>
    </row>
    <row r="237" spans="1:39" x14ac:dyDescent="0.15">
      <c r="A237" s="1" t="s">
        <v>5943</v>
      </c>
      <c r="B237" s="1" t="s">
        <v>6101</v>
      </c>
      <c r="C237" s="1">
        <v>100</v>
      </c>
      <c r="D237" s="8" t="s">
        <v>5945</v>
      </c>
      <c r="F237" s="1" t="s">
        <v>6102</v>
      </c>
      <c r="G237" s="1" t="s">
        <v>6103</v>
      </c>
      <c r="H237" t="s">
        <v>6104</v>
      </c>
      <c r="K237" s="2">
        <v>99</v>
      </c>
      <c r="L237" s="7" t="s">
        <v>652</v>
      </c>
      <c r="M237" s="3">
        <v>9780822322917</v>
      </c>
      <c r="N237" t="s">
        <v>6003</v>
      </c>
      <c r="O237" t="s">
        <v>6003</v>
      </c>
      <c r="P237" t="s">
        <v>6003</v>
      </c>
      <c r="Q237" s="4">
        <v>23.45</v>
      </c>
      <c r="S237" s="4">
        <v>15.2</v>
      </c>
      <c r="T237" s="2" t="s">
        <v>5940</v>
      </c>
      <c r="U237">
        <v>80</v>
      </c>
      <c r="V237">
        <v>70</v>
      </c>
      <c r="W237">
        <v>70</v>
      </c>
      <c r="X237">
        <v>80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40</v>
      </c>
      <c r="AG237">
        <v>8</v>
      </c>
      <c r="AH237">
        <v>48</v>
      </c>
      <c r="AI237" s="19">
        <v>37795</v>
      </c>
      <c r="AJ237" s="19">
        <v>37899</v>
      </c>
      <c r="AK237" s="19">
        <v>37837</v>
      </c>
      <c r="AL237" s="6" t="s">
        <v>6105</v>
      </c>
      <c r="AM237" s="7" t="s">
        <v>5942</v>
      </c>
    </row>
    <row r="238" spans="1:39" x14ac:dyDescent="0.15">
      <c r="A238" s="1" t="s">
        <v>5958</v>
      </c>
      <c r="B238" s="1" t="s">
        <v>5994</v>
      </c>
      <c r="C238" s="1">
        <v>40208</v>
      </c>
      <c r="D238" s="8">
        <v>42855</v>
      </c>
      <c r="E238" s="8" t="s">
        <v>4251</v>
      </c>
      <c r="F238" s="1" t="s">
        <v>4486</v>
      </c>
      <c r="G238" s="1" t="s">
        <v>4487</v>
      </c>
      <c r="H238" t="s">
        <v>4488</v>
      </c>
      <c r="I238" s="2">
        <v>6</v>
      </c>
      <c r="K238" s="2">
        <v>3</v>
      </c>
      <c r="L238" s="7" t="s">
        <v>3073</v>
      </c>
      <c r="M238" s="3">
        <v>9780321117953</v>
      </c>
      <c r="N238" t="s">
        <v>5949</v>
      </c>
      <c r="O238" t="s">
        <v>5950</v>
      </c>
      <c r="P238" t="s">
        <v>5950</v>
      </c>
      <c r="Q238" s="4">
        <v>52</v>
      </c>
      <c r="S238" s="4">
        <v>39</v>
      </c>
      <c r="T238" s="2" t="s">
        <v>5940</v>
      </c>
      <c r="U238">
        <v>20</v>
      </c>
      <c r="V238">
        <v>0</v>
      </c>
      <c r="W238">
        <v>18</v>
      </c>
      <c r="X238">
        <v>20</v>
      </c>
      <c r="Y238">
        <v>18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s="19">
        <v>37819</v>
      </c>
      <c r="AJ238" s="19">
        <v>37899</v>
      </c>
      <c r="AK238" s="19">
        <v>37839</v>
      </c>
      <c r="AL238" s="6" t="s">
        <v>4489</v>
      </c>
      <c r="AM238" s="7" t="s">
        <v>5942</v>
      </c>
    </row>
    <row r="239" spans="1:39" x14ac:dyDescent="0.15">
      <c r="A239" s="1" t="s">
        <v>5932</v>
      </c>
      <c r="B239" s="1" t="s">
        <v>6037</v>
      </c>
      <c r="C239" s="1">
        <v>40445</v>
      </c>
      <c r="D239" s="8">
        <v>42750</v>
      </c>
      <c r="E239" s="8" t="s">
        <v>1790</v>
      </c>
      <c r="F239" s="1" t="s">
        <v>1791</v>
      </c>
      <c r="G239" s="1" t="s">
        <v>1792</v>
      </c>
      <c r="H239" t="s">
        <v>1793</v>
      </c>
      <c r="K239" s="2">
        <v>99</v>
      </c>
      <c r="L239" s="7" t="s">
        <v>1588</v>
      </c>
      <c r="M239" s="3">
        <v>9781861003386</v>
      </c>
      <c r="N239" t="s">
        <v>1794</v>
      </c>
      <c r="O239" t="s">
        <v>1794</v>
      </c>
      <c r="P239" t="s">
        <v>5978</v>
      </c>
      <c r="Q239" s="4">
        <v>39.99</v>
      </c>
      <c r="R239" s="5">
        <v>0.1</v>
      </c>
      <c r="S239" s="4">
        <v>30</v>
      </c>
      <c r="T239" s="2" t="s">
        <v>5940</v>
      </c>
      <c r="U239">
        <v>10</v>
      </c>
      <c r="V239">
        <v>0</v>
      </c>
      <c r="W239">
        <v>5</v>
      </c>
      <c r="X239">
        <v>10</v>
      </c>
      <c r="Y239">
        <v>4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s="19">
        <v>37868</v>
      </c>
      <c r="AJ239" s="19">
        <v>37899</v>
      </c>
      <c r="AK239" s="19">
        <v>37874</v>
      </c>
      <c r="AL239" s="6">
        <v>39.99</v>
      </c>
      <c r="AM239" s="7" t="s">
        <v>5942</v>
      </c>
    </row>
    <row r="240" spans="1:39" x14ac:dyDescent="0.15">
      <c r="A240" s="1" t="s">
        <v>5943</v>
      </c>
      <c r="B240" s="1" t="s">
        <v>6557</v>
      </c>
      <c r="C240" s="1">
        <v>101</v>
      </c>
      <c r="D240" s="8" t="s">
        <v>5945</v>
      </c>
      <c r="F240" s="1" t="s">
        <v>4542</v>
      </c>
      <c r="G240" s="1" t="s">
        <v>2193</v>
      </c>
      <c r="H240" t="s">
        <v>2194</v>
      </c>
      <c r="I240" s="2">
        <v>2</v>
      </c>
      <c r="K240" s="2">
        <v>2</v>
      </c>
      <c r="L240" s="7" t="s">
        <v>87</v>
      </c>
      <c r="M240" s="3">
        <v>9780683301182</v>
      </c>
      <c r="N240" t="s">
        <v>5964</v>
      </c>
      <c r="O240" t="s">
        <v>5964</v>
      </c>
      <c r="P240" t="s">
        <v>5964</v>
      </c>
      <c r="Q240" s="4">
        <v>105.6</v>
      </c>
      <c r="S240" s="4">
        <v>79.2</v>
      </c>
      <c r="T240" s="2" t="s">
        <v>5951</v>
      </c>
      <c r="U240">
        <v>46</v>
      </c>
      <c r="V240">
        <v>23</v>
      </c>
      <c r="W240">
        <v>6</v>
      </c>
      <c r="X240">
        <v>46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2</v>
      </c>
      <c r="AG240">
        <v>0</v>
      </c>
      <c r="AH240">
        <v>2</v>
      </c>
      <c r="AI240" s="19">
        <v>37855</v>
      </c>
      <c r="AJ240" s="19">
        <v>37899</v>
      </c>
      <c r="AK240" s="19">
        <v>37875</v>
      </c>
      <c r="AL240" s="6" t="s">
        <v>2436</v>
      </c>
      <c r="AM240" s="7" t="s">
        <v>5942</v>
      </c>
    </row>
    <row r="241" spans="1:41" x14ac:dyDescent="0.15">
      <c r="A241" s="1" t="s">
        <v>5932</v>
      </c>
      <c r="B241" s="1" t="s">
        <v>6120</v>
      </c>
      <c r="C241" s="1">
        <v>40013</v>
      </c>
      <c r="D241" s="8">
        <v>42089</v>
      </c>
      <c r="E241" s="8" t="s">
        <v>5593</v>
      </c>
      <c r="F241" s="1" t="s">
        <v>3884</v>
      </c>
      <c r="G241" s="1" t="s">
        <v>5594</v>
      </c>
      <c r="H241" t="s">
        <v>5595</v>
      </c>
      <c r="K241" s="2">
        <v>1</v>
      </c>
      <c r="L241" s="7" t="s">
        <v>1581</v>
      </c>
      <c r="M241" s="3">
        <v>9780891061526</v>
      </c>
      <c r="N241" t="s">
        <v>5596</v>
      </c>
      <c r="O241" t="s">
        <v>5596</v>
      </c>
      <c r="P241" t="s">
        <v>5596</v>
      </c>
      <c r="Q241" s="4">
        <v>27.95</v>
      </c>
      <c r="R241" s="5">
        <v>0.1</v>
      </c>
      <c r="S241" s="4">
        <v>21</v>
      </c>
      <c r="T241" s="2" t="s">
        <v>5940</v>
      </c>
      <c r="U241">
        <v>30</v>
      </c>
      <c r="V241">
        <v>0</v>
      </c>
      <c r="W241">
        <v>30</v>
      </c>
      <c r="X241">
        <v>30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15</v>
      </c>
      <c r="AG241">
        <v>0</v>
      </c>
      <c r="AH241">
        <v>15</v>
      </c>
      <c r="AI241" s="19">
        <v>37839</v>
      </c>
      <c r="AJ241" s="19">
        <v>37899</v>
      </c>
      <c r="AK241" s="19">
        <v>37860</v>
      </c>
      <c r="AL241" s="6">
        <v>27.95</v>
      </c>
      <c r="AM241" s="7" t="s">
        <v>5942</v>
      </c>
    </row>
    <row r="242" spans="1:41" x14ac:dyDescent="0.15">
      <c r="A242" s="1" t="s">
        <v>5943</v>
      </c>
      <c r="B242" s="1" t="s">
        <v>6037</v>
      </c>
      <c r="C242" s="1">
        <v>167</v>
      </c>
      <c r="D242" s="8" t="s">
        <v>5945</v>
      </c>
      <c r="F242" s="1" t="s">
        <v>6412</v>
      </c>
      <c r="G242" s="1" t="s">
        <v>6412</v>
      </c>
      <c r="H242" t="s">
        <v>1894</v>
      </c>
      <c r="K242" s="2">
        <v>3</v>
      </c>
      <c r="L242" s="7" t="s">
        <v>321</v>
      </c>
      <c r="M242" s="3">
        <v>9780521821032</v>
      </c>
      <c r="N242" t="s">
        <v>6231</v>
      </c>
      <c r="O242" t="s">
        <v>6231</v>
      </c>
      <c r="P242" t="s">
        <v>6231</v>
      </c>
      <c r="Q242" s="4">
        <v>69.349999999999994</v>
      </c>
      <c r="S242" s="4">
        <v>52.05</v>
      </c>
      <c r="T242" s="2" t="s">
        <v>5940</v>
      </c>
      <c r="U242">
        <v>250</v>
      </c>
      <c r="V242">
        <v>120</v>
      </c>
      <c r="W242">
        <v>139</v>
      </c>
      <c r="X242">
        <v>250</v>
      </c>
      <c r="Y242">
        <v>33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81</v>
      </c>
      <c r="AG242">
        <v>0</v>
      </c>
      <c r="AH242">
        <v>81</v>
      </c>
      <c r="AI242" s="19">
        <v>37746</v>
      </c>
      <c r="AJ242" s="19">
        <v>37899</v>
      </c>
      <c r="AK242" s="19">
        <v>37820</v>
      </c>
      <c r="AL242" s="6" t="s">
        <v>4589</v>
      </c>
      <c r="AM242" s="7" t="s">
        <v>5942</v>
      </c>
    </row>
    <row r="243" spans="1:41" x14ac:dyDescent="0.15">
      <c r="A243" s="1" t="s">
        <v>5943</v>
      </c>
      <c r="B243" s="1" t="s">
        <v>6166</v>
      </c>
      <c r="C243" s="1">
        <v>196</v>
      </c>
      <c r="D243" s="8" t="s">
        <v>5945</v>
      </c>
      <c r="F243" s="1" t="s">
        <v>6167</v>
      </c>
      <c r="G243" s="1" t="s">
        <v>4711</v>
      </c>
      <c r="H243" t="s">
        <v>2105</v>
      </c>
      <c r="K243" s="2">
        <v>90</v>
      </c>
      <c r="L243" s="7" t="s">
        <v>685</v>
      </c>
      <c r="M243" s="3">
        <v>9780674056015</v>
      </c>
      <c r="N243" t="s">
        <v>6015</v>
      </c>
      <c r="O243" t="s">
        <v>6016</v>
      </c>
      <c r="P243" t="s">
        <v>6016</v>
      </c>
      <c r="Q243" s="4">
        <v>21.9</v>
      </c>
      <c r="S243" s="4">
        <v>16.45</v>
      </c>
      <c r="T243" s="2" t="s">
        <v>5940</v>
      </c>
      <c r="U243">
        <v>10</v>
      </c>
      <c r="V243">
        <v>12</v>
      </c>
      <c r="W243">
        <v>9</v>
      </c>
      <c r="X243">
        <v>10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5</v>
      </c>
      <c r="AG243">
        <v>4</v>
      </c>
      <c r="AH243">
        <v>9</v>
      </c>
      <c r="AI243" s="19">
        <v>37795</v>
      </c>
      <c r="AJ243" s="19">
        <v>37899</v>
      </c>
      <c r="AK243" s="19">
        <v>37820</v>
      </c>
      <c r="AL243" s="6" t="s">
        <v>2106</v>
      </c>
      <c r="AM243" s="7" t="s">
        <v>5942</v>
      </c>
    </row>
    <row r="244" spans="1:41" x14ac:dyDescent="0.15">
      <c r="A244" s="1" t="s">
        <v>5943</v>
      </c>
      <c r="B244" s="1" t="s">
        <v>6838</v>
      </c>
      <c r="C244" s="1">
        <v>276</v>
      </c>
      <c r="D244" s="8" t="s">
        <v>5945</v>
      </c>
      <c r="F244" s="1" t="s">
        <v>3952</v>
      </c>
      <c r="G244" s="1" t="s">
        <v>3953</v>
      </c>
      <c r="H244" t="s">
        <v>3954</v>
      </c>
      <c r="K244" s="2">
        <v>1</v>
      </c>
      <c r="L244" s="7" t="s">
        <v>273</v>
      </c>
      <c r="M244" s="3">
        <v>9780521581134</v>
      </c>
      <c r="N244" t="s">
        <v>6231</v>
      </c>
      <c r="O244" t="s">
        <v>6231</v>
      </c>
      <c r="P244" t="s">
        <v>6231</v>
      </c>
      <c r="Q244" s="4">
        <v>150</v>
      </c>
      <c r="S244" s="4">
        <v>112.5</v>
      </c>
      <c r="T244" s="2" t="s">
        <v>5940</v>
      </c>
      <c r="U244">
        <v>18</v>
      </c>
      <c r="V244">
        <v>22</v>
      </c>
      <c r="W244">
        <v>18</v>
      </c>
      <c r="X244">
        <v>18</v>
      </c>
      <c r="Y244">
        <v>11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7</v>
      </c>
      <c r="AG244">
        <v>0</v>
      </c>
      <c r="AH244">
        <v>7</v>
      </c>
      <c r="AI244" s="19">
        <v>37882</v>
      </c>
      <c r="AJ244" s="19">
        <v>37899</v>
      </c>
      <c r="AK244" s="19">
        <v>37887</v>
      </c>
      <c r="AL244" s="6" t="s">
        <v>3955</v>
      </c>
      <c r="AM244" s="7" t="s">
        <v>5942</v>
      </c>
    </row>
    <row r="245" spans="1:41" x14ac:dyDescent="0.15">
      <c r="A245" s="1" t="s">
        <v>5943</v>
      </c>
      <c r="B245" s="1" t="s">
        <v>6243</v>
      </c>
      <c r="C245" s="1" t="s">
        <v>6741</v>
      </c>
      <c r="D245" s="8">
        <v>481031</v>
      </c>
      <c r="F245" s="1" t="s">
        <v>6742</v>
      </c>
      <c r="G245" s="1" t="s">
        <v>6743</v>
      </c>
      <c r="H245" t="s">
        <v>6744</v>
      </c>
      <c r="K245" s="2">
        <v>94</v>
      </c>
      <c r="L245" s="7" t="s">
        <v>1456</v>
      </c>
      <c r="M245" s="3">
        <v>9780521272056</v>
      </c>
      <c r="N245" t="s">
        <v>6231</v>
      </c>
      <c r="O245" t="s">
        <v>6231</v>
      </c>
      <c r="P245" t="s">
        <v>6231</v>
      </c>
      <c r="Q245" s="4">
        <v>23</v>
      </c>
      <c r="R245" s="5">
        <v>0.1</v>
      </c>
      <c r="S245" s="4">
        <v>17.25</v>
      </c>
      <c r="T245" s="2" t="s">
        <v>5940</v>
      </c>
      <c r="U245">
        <v>70</v>
      </c>
      <c r="V245">
        <v>59</v>
      </c>
      <c r="W245">
        <v>50</v>
      </c>
      <c r="X245">
        <v>70</v>
      </c>
      <c r="Y245">
        <v>9</v>
      </c>
      <c r="Z245">
        <v>0</v>
      </c>
      <c r="AA245">
        <v>1</v>
      </c>
      <c r="AB245">
        <v>0</v>
      </c>
      <c r="AC245">
        <v>50</v>
      </c>
      <c r="AD245">
        <v>0</v>
      </c>
      <c r="AE245">
        <v>1</v>
      </c>
      <c r="AF245">
        <v>17</v>
      </c>
      <c r="AG245">
        <v>35</v>
      </c>
      <c r="AH245">
        <v>52</v>
      </c>
      <c r="AI245" s="19">
        <v>37796</v>
      </c>
      <c r="AJ245" s="19">
        <v>37899</v>
      </c>
      <c r="AK245" s="19">
        <v>37837</v>
      </c>
      <c r="AL245" s="6" t="s">
        <v>6745</v>
      </c>
      <c r="AM245" s="7" t="s">
        <v>5942</v>
      </c>
      <c r="AO245" t="s">
        <v>6746</v>
      </c>
    </row>
    <row r="246" spans="1:41" x14ac:dyDescent="0.15">
      <c r="A246" s="1" t="s">
        <v>5943</v>
      </c>
      <c r="B246" s="1" t="s">
        <v>5967</v>
      </c>
      <c r="C246" s="1">
        <v>103</v>
      </c>
      <c r="D246" s="8" t="s">
        <v>5945</v>
      </c>
      <c r="F246" s="1" t="s">
        <v>5968</v>
      </c>
      <c r="G246" s="1" t="s">
        <v>5782</v>
      </c>
      <c r="H246" t="s">
        <v>5783</v>
      </c>
      <c r="I246" s="2">
        <v>3</v>
      </c>
      <c r="K246" s="2">
        <v>1</v>
      </c>
      <c r="L246" s="7" t="s">
        <v>477</v>
      </c>
      <c r="M246" s="3">
        <v>9780130220578</v>
      </c>
      <c r="N246" t="s">
        <v>5950</v>
      </c>
      <c r="O246" t="s">
        <v>5950</v>
      </c>
      <c r="P246" t="s">
        <v>5950</v>
      </c>
      <c r="Q246" s="4">
        <v>22.35</v>
      </c>
      <c r="S246" s="4">
        <v>16.8</v>
      </c>
      <c r="T246" s="2" t="s">
        <v>5940</v>
      </c>
      <c r="U246">
        <v>17</v>
      </c>
      <c r="V246">
        <v>0</v>
      </c>
      <c r="W246">
        <v>12</v>
      </c>
      <c r="X246">
        <v>17</v>
      </c>
      <c r="Y246">
        <v>16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1</v>
      </c>
      <c r="AI246" s="19">
        <v>37769</v>
      </c>
      <c r="AJ246" s="19">
        <v>37899</v>
      </c>
      <c r="AK246" s="19">
        <v>37692</v>
      </c>
      <c r="AL246" s="6" t="s">
        <v>5784</v>
      </c>
      <c r="AM246" s="7" t="s">
        <v>5942</v>
      </c>
    </row>
    <row r="247" spans="1:41" x14ac:dyDescent="0.15">
      <c r="A247" s="1" t="s">
        <v>5943</v>
      </c>
      <c r="B247" s="1" t="s">
        <v>6025</v>
      </c>
      <c r="C247" s="1">
        <v>201</v>
      </c>
      <c r="D247" s="8" t="s">
        <v>5945</v>
      </c>
      <c r="F247" s="1" t="s">
        <v>1650</v>
      </c>
      <c r="G247" s="1" t="s">
        <v>1651</v>
      </c>
      <c r="H247" t="s">
        <v>1652</v>
      </c>
      <c r="K247" s="2">
        <v>92</v>
      </c>
      <c r="L247" s="7" t="s">
        <v>1245</v>
      </c>
      <c r="M247" s="3">
        <v>9780486671642</v>
      </c>
      <c r="N247" t="s">
        <v>6886</v>
      </c>
      <c r="O247" t="s">
        <v>6886</v>
      </c>
      <c r="P247" t="s">
        <v>6886</v>
      </c>
      <c r="Q247" s="4">
        <v>21.95</v>
      </c>
      <c r="R247" s="5">
        <v>0.1</v>
      </c>
      <c r="S247" s="4">
        <v>16.5</v>
      </c>
      <c r="T247" s="2" t="s">
        <v>5940</v>
      </c>
      <c r="U247">
        <v>45</v>
      </c>
      <c r="V247">
        <v>33</v>
      </c>
      <c r="W247">
        <v>36</v>
      </c>
      <c r="X247">
        <v>45</v>
      </c>
      <c r="Y247">
        <v>5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31</v>
      </c>
      <c r="AG247">
        <v>0</v>
      </c>
      <c r="AH247">
        <v>31</v>
      </c>
      <c r="AI247" s="19">
        <v>37852</v>
      </c>
      <c r="AJ247" s="19">
        <v>37899</v>
      </c>
      <c r="AK247" s="19">
        <v>37853</v>
      </c>
      <c r="AL247" s="6">
        <v>21.95</v>
      </c>
      <c r="AM247" s="7" t="s">
        <v>5942</v>
      </c>
      <c r="AO247" t="s">
        <v>1653</v>
      </c>
    </row>
    <row r="248" spans="1:41" x14ac:dyDescent="0.15">
      <c r="A248" s="1" t="s">
        <v>5943</v>
      </c>
      <c r="B248" s="1" t="s">
        <v>6238</v>
      </c>
      <c r="C248" s="1">
        <v>127</v>
      </c>
      <c r="D248" s="8" t="s">
        <v>5945</v>
      </c>
      <c r="F248" s="1" t="s">
        <v>6239</v>
      </c>
      <c r="G248" s="1" t="s">
        <v>2303</v>
      </c>
      <c r="H248" t="s">
        <v>2304</v>
      </c>
      <c r="K248" s="2">
        <v>94</v>
      </c>
      <c r="L248" s="7" t="s">
        <v>582</v>
      </c>
      <c r="M248" s="3">
        <v>9780674144347</v>
      </c>
      <c r="N248" t="s">
        <v>6015</v>
      </c>
      <c r="O248" t="s">
        <v>6016</v>
      </c>
      <c r="P248" t="s">
        <v>6016</v>
      </c>
      <c r="Q248" s="4">
        <v>18.7</v>
      </c>
      <c r="S248" s="4">
        <v>14.05</v>
      </c>
      <c r="T248" s="2" t="s">
        <v>5940</v>
      </c>
      <c r="U248">
        <v>145</v>
      </c>
      <c r="V248">
        <v>93</v>
      </c>
      <c r="W248">
        <v>81</v>
      </c>
      <c r="X248">
        <v>145</v>
      </c>
      <c r="Y248">
        <v>40</v>
      </c>
      <c r="Z248">
        <v>0</v>
      </c>
      <c r="AA248">
        <v>0</v>
      </c>
      <c r="AB248">
        <v>0</v>
      </c>
      <c r="AC248">
        <v>0</v>
      </c>
      <c r="AD248">
        <v>3</v>
      </c>
      <c r="AE248">
        <v>2</v>
      </c>
      <c r="AF248">
        <v>26</v>
      </c>
      <c r="AG248">
        <v>13</v>
      </c>
      <c r="AH248">
        <v>39</v>
      </c>
      <c r="AI248" s="19">
        <v>37764</v>
      </c>
      <c r="AJ248" s="19">
        <v>37899</v>
      </c>
      <c r="AK248" s="19">
        <v>37820</v>
      </c>
      <c r="AL248" s="6" t="s">
        <v>2305</v>
      </c>
      <c r="AM248" s="7" t="s">
        <v>5942</v>
      </c>
    </row>
    <row r="249" spans="1:41" x14ac:dyDescent="0.15">
      <c r="A249" s="1" t="s">
        <v>6051</v>
      </c>
      <c r="B249" s="1" t="s">
        <v>5979</v>
      </c>
      <c r="C249" s="1">
        <v>40182</v>
      </c>
      <c r="D249" s="8">
        <v>42642</v>
      </c>
      <c r="E249" s="8" t="s">
        <v>7257</v>
      </c>
      <c r="F249" s="1" t="s">
        <v>1654</v>
      </c>
      <c r="G249" s="1" t="s">
        <v>1655</v>
      </c>
      <c r="H249" t="s">
        <v>1656</v>
      </c>
      <c r="I249" s="2">
        <v>4</v>
      </c>
      <c r="K249" s="2">
        <v>2</v>
      </c>
      <c r="L249" s="7" t="s">
        <v>1624</v>
      </c>
      <c r="M249" s="3">
        <v>9780993110108</v>
      </c>
      <c r="N249" t="s">
        <v>1657</v>
      </c>
      <c r="O249" t="s">
        <v>1658</v>
      </c>
      <c r="P249" t="s">
        <v>1658</v>
      </c>
      <c r="Q249" s="4">
        <v>40</v>
      </c>
      <c r="S249" s="4">
        <v>30</v>
      </c>
      <c r="T249" s="2" t="s">
        <v>5940</v>
      </c>
      <c r="U249">
        <v>25</v>
      </c>
      <c r="V249">
        <v>0</v>
      </c>
      <c r="W249">
        <v>9</v>
      </c>
      <c r="X249">
        <v>25</v>
      </c>
      <c r="Y249">
        <v>9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s="19">
        <v>37893</v>
      </c>
      <c r="AJ249" s="19">
        <v>37899</v>
      </c>
      <c r="AK249" s="19">
        <v>37895</v>
      </c>
      <c r="AL249" s="6" t="s">
        <v>5069</v>
      </c>
      <c r="AM249" s="7" t="s">
        <v>5942</v>
      </c>
      <c r="AO249" t="s">
        <v>1659</v>
      </c>
    </row>
    <row r="250" spans="1:41" x14ac:dyDescent="0.15">
      <c r="A250" s="1" t="s">
        <v>5943</v>
      </c>
      <c r="B250" s="1" t="s">
        <v>5944</v>
      </c>
      <c r="C250" s="1">
        <v>131</v>
      </c>
      <c r="D250" s="8" t="s">
        <v>5945</v>
      </c>
      <c r="F250" s="1" t="s">
        <v>3789</v>
      </c>
      <c r="G250" s="1" t="s">
        <v>3790</v>
      </c>
      <c r="H250" t="s">
        <v>3791</v>
      </c>
      <c r="I250" s="2">
        <v>3</v>
      </c>
      <c r="K250" s="2">
        <v>4</v>
      </c>
      <c r="L250" s="7" t="s">
        <v>384</v>
      </c>
      <c r="M250" s="3">
        <v>9780324171815</v>
      </c>
      <c r="N250" t="s">
        <v>5939</v>
      </c>
      <c r="O250" t="s">
        <v>5939</v>
      </c>
      <c r="P250" t="s">
        <v>5939</v>
      </c>
      <c r="Q250" s="4">
        <v>101.35</v>
      </c>
      <c r="S250" s="4">
        <v>76.05</v>
      </c>
      <c r="T250" s="2" t="s">
        <v>5940</v>
      </c>
      <c r="U250">
        <v>130</v>
      </c>
      <c r="V250">
        <v>92</v>
      </c>
      <c r="W250">
        <v>125</v>
      </c>
      <c r="X250">
        <v>130</v>
      </c>
      <c r="Y250">
        <v>25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53</v>
      </c>
      <c r="AG250">
        <v>1</v>
      </c>
      <c r="AH250">
        <v>54</v>
      </c>
      <c r="AI250" s="19">
        <v>37817</v>
      </c>
      <c r="AJ250" s="19">
        <v>37899</v>
      </c>
      <c r="AK250" s="19">
        <v>37844</v>
      </c>
      <c r="AL250" s="6" t="s">
        <v>3792</v>
      </c>
      <c r="AM250" s="7" t="s">
        <v>5942</v>
      </c>
    </row>
    <row r="251" spans="1:41" x14ac:dyDescent="0.15">
      <c r="A251" s="1" t="s">
        <v>5943</v>
      </c>
      <c r="B251" s="1" t="s">
        <v>6417</v>
      </c>
      <c r="C251" s="1">
        <v>124</v>
      </c>
      <c r="D251" s="8" t="s">
        <v>5945</v>
      </c>
      <c r="F251" s="1" t="s">
        <v>7217</v>
      </c>
      <c r="G251" s="1" t="s">
        <v>3300</v>
      </c>
      <c r="H251" t="s">
        <v>3301</v>
      </c>
      <c r="K251" s="2">
        <v>1</v>
      </c>
      <c r="L251" s="7" t="s">
        <v>1546</v>
      </c>
      <c r="M251" s="3">
        <v>9781559637848</v>
      </c>
      <c r="N251" t="s">
        <v>7219</v>
      </c>
      <c r="O251" t="s">
        <v>7219</v>
      </c>
      <c r="P251" t="s">
        <v>7219</v>
      </c>
      <c r="Q251" s="4">
        <v>37.35</v>
      </c>
      <c r="S251" s="4">
        <v>28.05</v>
      </c>
      <c r="T251" s="2" t="s">
        <v>5940</v>
      </c>
      <c r="U251">
        <v>65</v>
      </c>
      <c r="V251">
        <v>86</v>
      </c>
      <c r="W251">
        <v>63</v>
      </c>
      <c r="X251">
        <v>65</v>
      </c>
      <c r="Y251">
        <v>0</v>
      </c>
      <c r="Z251">
        <v>0</v>
      </c>
      <c r="AA251">
        <v>1</v>
      </c>
      <c r="AB251">
        <v>0</v>
      </c>
      <c r="AC251">
        <v>63</v>
      </c>
      <c r="AD251">
        <v>5</v>
      </c>
      <c r="AE251">
        <v>1</v>
      </c>
      <c r="AF251">
        <v>49</v>
      </c>
      <c r="AG251">
        <v>10</v>
      </c>
      <c r="AH251">
        <v>59</v>
      </c>
      <c r="AI251" s="19">
        <v>37781</v>
      </c>
      <c r="AJ251" s="19">
        <v>37899</v>
      </c>
      <c r="AK251" s="19">
        <v>37896</v>
      </c>
      <c r="AL251" s="6" t="s">
        <v>7220</v>
      </c>
      <c r="AM251" s="7" t="s">
        <v>5942</v>
      </c>
    </row>
    <row r="252" spans="1:41" x14ac:dyDescent="0.15">
      <c r="A252" s="1" t="s">
        <v>5943</v>
      </c>
      <c r="B252" s="1" t="s">
        <v>4712</v>
      </c>
      <c r="C252" s="1" t="s">
        <v>6176</v>
      </c>
      <c r="D252" s="8" t="s">
        <v>5945</v>
      </c>
      <c r="F252" s="1" t="s">
        <v>5340</v>
      </c>
      <c r="G252" s="1" t="s">
        <v>1700</v>
      </c>
      <c r="H252" t="s">
        <v>1701</v>
      </c>
      <c r="K252" s="2">
        <v>0</v>
      </c>
      <c r="L252" s="7" t="s">
        <v>1001</v>
      </c>
      <c r="M252" s="3">
        <v>9780759318908</v>
      </c>
      <c r="N252" t="s">
        <v>5939</v>
      </c>
      <c r="O252" t="s">
        <v>5939</v>
      </c>
      <c r="P252" t="s">
        <v>5939</v>
      </c>
      <c r="Q252" s="4">
        <v>19.75</v>
      </c>
      <c r="S252" s="4">
        <v>14.85</v>
      </c>
      <c r="T252" s="2" t="s">
        <v>5940</v>
      </c>
      <c r="U252">
        <v>40</v>
      </c>
      <c r="V252">
        <v>115</v>
      </c>
      <c r="W252">
        <v>40</v>
      </c>
      <c r="X252">
        <v>40</v>
      </c>
      <c r="Y252">
        <v>4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67</v>
      </c>
      <c r="AG252">
        <v>0</v>
      </c>
      <c r="AH252">
        <v>67</v>
      </c>
      <c r="AI252" s="19">
        <v>37875</v>
      </c>
      <c r="AJ252" s="19">
        <v>37899</v>
      </c>
      <c r="AK252" s="19">
        <v>37893</v>
      </c>
      <c r="AL252" s="6" t="s">
        <v>1702</v>
      </c>
      <c r="AM252" s="7" t="s">
        <v>5942</v>
      </c>
    </row>
    <row r="253" spans="1:41" x14ac:dyDescent="0.15">
      <c r="A253" s="1" t="s">
        <v>5943</v>
      </c>
      <c r="B253" s="1" t="s">
        <v>5953</v>
      </c>
      <c r="C253" s="1" t="s">
        <v>7429</v>
      </c>
      <c r="D253" s="8" t="s">
        <v>5945</v>
      </c>
      <c r="F253" s="1" t="s">
        <v>4196</v>
      </c>
      <c r="G253" s="1" t="s">
        <v>4217</v>
      </c>
      <c r="H253" t="s">
        <v>4218</v>
      </c>
      <c r="K253" s="2">
        <v>3</v>
      </c>
      <c r="L253" s="7" t="s">
        <v>928</v>
      </c>
      <c r="M253" s="3">
        <v>9781551115818</v>
      </c>
      <c r="N253" t="s">
        <v>5066</v>
      </c>
      <c r="O253" t="s">
        <v>5066</v>
      </c>
      <c r="P253" t="s">
        <v>5066</v>
      </c>
      <c r="Q253" s="4">
        <v>51.4</v>
      </c>
      <c r="S253" s="4">
        <v>38.549999999999997</v>
      </c>
      <c r="T253" s="2" t="s">
        <v>5940</v>
      </c>
      <c r="U253">
        <v>25</v>
      </c>
      <c r="V253">
        <v>17</v>
      </c>
      <c r="W253">
        <v>23</v>
      </c>
      <c r="X253">
        <v>25</v>
      </c>
      <c r="Y253">
        <v>15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13</v>
      </c>
      <c r="AG253">
        <v>0</v>
      </c>
      <c r="AH253">
        <v>13</v>
      </c>
      <c r="AI253" s="19">
        <v>37852</v>
      </c>
      <c r="AJ253" s="19">
        <v>37899</v>
      </c>
      <c r="AK253" s="19">
        <v>37889</v>
      </c>
      <c r="AL253" s="6" t="s">
        <v>4219</v>
      </c>
      <c r="AM253" s="7" t="s">
        <v>5942</v>
      </c>
    </row>
    <row r="254" spans="1:41" x14ac:dyDescent="0.15">
      <c r="A254" s="1" t="s">
        <v>5943</v>
      </c>
      <c r="B254" s="1" t="s">
        <v>6390</v>
      </c>
      <c r="C254" s="1" t="s">
        <v>6437</v>
      </c>
      <c r="D254" s="8" t="s">
        <v>5945</v>
      </c>
      <c r="F254" s="1" t="s">
        <v>6102</v>
      </c>
      <c r="G254" s="1" t="s">
        <v>5293</v>
      </c>
      <c r="H254" t="s">
        <v>5294</v>
      </c>
      <c r="K254" s="2">
        <v>2</v>
      </c>
      <c r="L254" s="7" t="s">
        <v>636</v>
      </c>
      <c r="M254" s="3">
        <v>9780804746939</v>
      </c>
      <c r="N254" t="s">
        <v>6915</v>
      </c>
      <c r="O254" t="s">
        <v>6009</v>
      </c>
      <c r="P254" t="s">
        <v>6009</v>
      </c>
      <c r="Q254" s="4">
        <v>24.95</v>
      </c>
      <c r="R254" s="5">
        <v>0.1</v>
      </c>
      <c r="S254" s="4">
        <v>18.75</v>
      </c>
      <c r="T254" s="2" t="s">
        <v>5940</v>
      </c>
      <c r="U254">
        <v>10</v>
      </c>
      <c r="V254">
        <v>10</v>
      </c>
      <c r="W254">
        <v>9</v>
      </c>
      <c r="X254">
        <v>10</v>
      </c>
      <c r="Y254">
        <v>2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12</v>
      </c>
      <c r="AG254">
        <v>1</v>
      </c>
      <c r="AH254">
        <v>13</v>
      </c>
      <c r="AI254" s="19">
        <v>37795</v>
      </c>
      <c r="AJ254" s="19">
        <v>37899</v>
      </c>
      <c r="AK254" s="19">
        <v>37901</v>
      </c>
      <c r="AL254" s="6">
        <v>24.95</v>
      </c>
      <c r="AM254" s="7" t="s">
        <v>5942</v>
      </c>
    </row>
    <row r="255" spans="1:41" x14ac:dyDescent="0.15">
      <c r="A255" s="1" t="s">
        <v>5932</v>
      </c>
      <c r="B255" s="1" t="s">
        <v>5933</v>
      </c>
      <c r="C255" s="1">
        <v>40028</v>
      </c>
      <c r="D255" s="8">
        <v>42221</v>
      </c>
      <c r="E255" s="8" t="s">
        <v>7265</v>
      </c>
      <c r="F255" s="1" t="s">
        <v>5935</v>
      </c>
      <c r="G255" s="1" t="s">
        <v>4653</v>
      </c>
      <c r="H255" t="s">
        <v>4654</v>
      </c>
      <c r="I255" s="2">
        <v>3</v>
      </c>
      <c r="K255" s="2">
        <v>99</v>
      </c>
      <c r="L255" s="7" t="s">
        <v>1617</v>
      </c>
      <c r="M255" s="3">
        <v>9780735502338</v>
      </c>
      <c r="N255" t="s">
        <v>4655</v>
      </c>
      <c r="O255" t="s">
        <v>4656</v>
      </c>
      <c r="P255" t="s">
        <v>4656</v>
      </c>
      <c r="Q255" s="4">
        <v>60.75</v>
      </c>
      <c r="S255" s="4">
        <v>45.6</v>
      </c>
      <c r="T255" s="2" t="s">
        <v>5940</v>
      </c>
      <c r="U255">
        <v>30</v>
      </c>
      <c r="V255">
        <v>0</v>
      </c>
      <c r="W255">
        <v>39</v>
      </c>
      <c r="X255">
        <v>60</v>
      </c>
      <c r="Y255">
        <v>13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26</v>
      </c>
      <c r="AG255">
        <v>0</v>
      </c>
      <c r="AH255">
        <v>26</v>
      </c>
      <c r="AI255" s="19">
        <v>37838</v>
      </c>
      <c r="AJ255" s="19">
        <v>37899</v>
      </c>
      <c r="AK255" s="19">
        <v>37851</v>
      </c>
      <c r="AL255" s="6" t="s">
        <v>4657</v>
      </c>
      <c r="AM255" s="7" t="s">
        <v>6133</v>
      </c>
      <c r="AO255" t="s">
        <v>6416</v>
      </c>
    </row>
    <row r="256" spans="1:41" x14ac:dyDescent="0.15">
      <c r="A256" s="1" t="s">
        <v>5943</v>
      </c>
      <c r="B256" s="1" t="s">
        <v>6037</v>
      </c>
      <c r="C256" s="1" t="s">
        <v>6170</v>
      </c>
      <c r="D256" s="8" t="s">
        <v>5945</v>
      </c>
      <c r="F256" s="1" t="s">
        <v>6171</v>
      </c>
      <c r="G256" s="1" t="s">
        <v>6172</v>
      </c>
      <c r="H256" t="s">
        <v>6173</v>
      </c>
      <c r="K256" s="2">
        <v>99</v>
      </c>
      <c r="L256" s="7" t="s">
        <v>331</v>
      </c>
      <c r="M256" s="3">
        <v>9780201326826</v>
      </c>
      <c r="N256" t="s">
        <v>5950</v>
      </c>
      <c r="O256" t="s">
        <v>5950</v>
      </c>
      <c r="P256" t="s">
        <v>5950</v>
      </c>
      <c r="Q256" s="4">
        <v>85</v>
      </c>
      <c r="S256" s="4">
        <v>63.75</v>
      </c>
      <c r="T256" s="2" t="s">
        <v>5951</v>
      </c>
      <c r="U256">
        <v>125</v>
      </c>
      <c r="V256">
        <v>84</v>
      </c>
      <c r="W256">
        <v>14</v>
      </c>
      <c r="X256">
        <v>125</v>
      </c>
      <c r="Y256">
        <v>9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6</v>
      </c>
      <c r="AG256">
        <v>0</v>
      </c>
      <c r="AH256">
        <v>6</v>
      </c>
      <c r="AI256" s="19">
        <v>37875</v>
      </c>
      <c r="AJ256" s="19">
        <v>37899</v>
      </c>
      <c r="AK256" s="19">
        <v>37886</v>
      </c>
      <c r="AL256" s="6" t="s">
        <v>6174</v>
      </c>
      <c r="AM256" s="7" t="s">
        <v>5942</v>
      </c>
      <c r="AO256" t="s">
        <v>6175</v>
      </c>
    </row>
    <row r="257" spans="1:41" x14ac:dyDescent="0.15">
      <c r="A257" s="1" t="s">
        <v>5943</v>
      </c>
      <c r="B257" s="1" t="s">
        <v>6031</v>
      </c>
      <c r="C257" s="1" t="s">
        <v>6176</v>
      </c>
      <c r="D257" s="8" t="s">
        <v>5945</v>
      </c>
      <c r="F257" s="1" t="s">
        <v>6583</v>
      </c>
      <c r="G257" s="1" t="s">
        <v>2367</v>
      </c>
      <c r="H257" t="s">
        <v>2368</v>
      </c>
      <c r="K257" s="2">
        <v>89</v>
      </c>
      <c r="L257" s="7" t="s">
        <v>960</v>
      </c>
      <c r="M257" s="3">
        <v>9780821910566</v>
      </c>
      <c r="N257" t="s">
        <v>6586</v>
      </c>
      <c r="O257" t="s">
        <v>6586</v>
      </c>
      <c r="P257" t="s">
        <v>6586</v>
      </c>
      <c r="Q257" s="4">
        <v>12.8</v>
      </c>
      <c r="S257" s="4">
        <v>9.6</v>
      </c>
      <c r="T257" s="2" t="s">
        <v>5940</v>
      </c>
      <c r="U257">
        <v>40</v>
      </c>
      <c r="V257">
        <v>34</v>
      </c>
      <c r="W257">
        <v>37</v>
      </c>
      <c r="X257">
        <v>40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36</v>
      </c>
      <c r="AG257">
        <v>0</v>
      </c>
      <c r="AH257">
        <v>36</v>
      </c>
      <c r="AI257" s="19">
        <v>37796</v>
      </c>
      <c r="AJ257" s="19">
        <v>37899</v>
      </c>
      <c r="AK257" s="19">
        <v>37900</v>
      </c>
      <c r="AL257" s="6" t="s">
        <v>2369</v>
      </c>
      <c r="AM257" s="7" t="s">
        <v>5942</v>
      </c>
    </row>
    <row r="258" spans="1:41" x14ac:dyDescent="0.15">
      <c r="A258" s="1" t="s">
        <v>5943</v>
      </c>
      <c r="B258" s="1" t="s">
        <v>5944</v>
      </c>
      <c r="C258" s="1">
        <v>161</v>
      </c>
      <c r="D258" s="8" t="s">
        <v>5945</v>
      </c>
      <c r="F258" s="1" t="s">
        <v>7447</v>
      </c>
      <c r="G258" s="1" t="s">
        <v>7448</v>
      </c>
      <c r="H258" t="s">
        <v>7449</v>
      </c>
      <c r="K258" s="2">
        <v>92</v>
      </c>
      <c r="L258" s="7" t="s">
        <v>390</v>
      </c>
      <c r="M258" s="3">
        <v>9780262531252</v>
      </c>
      <c r="N258" t="s">
        <v>6117</v>
      </c>
      <c r="O258" t="s">
        <v>6016</v>
      </c>
      <c r="P258" t="s">
        <v>6016</v>
      </c>
      <c r="Q258" s="4">
        <v>34.15</v>
      </c>
      <c r="S258" s="4">
        <v>25.65</v>
      </c>
      <c r="T258" s="2" t="s">
        <v>5940</v>
      </c>
      <c r="U258">
        <v>70</v>
      </c>
      <c r="V258">
        <v>41</v>
      </c>
      <c r="W258">
        <v>70</v>
      </c>
      <c r="X258">
        <v>70</v>
      </c>
      <c r="Y258">
        <v>7</v>
      </c>
      <c r="Z258">
        <v>0</v>
      </c>
      <c r="AA258">
        <v>21</v>
      </c>
      <c r="AB258">
        <v>0</v>
      </c>
      <c r="AC258">
        <v>0</v>
      </c>
      <c r="AD258">
        <v>0</v>
      </c>
      <c r="AE258">
        <v>0</v>
      </c>
      <c r="AF258">
        <v>3</v>
      </c>
      <c r="AG258">
        <v>36</v>
      </c>
      <c r="AH258">
        <v>39</v>
      </c>
      <c r="AI258" s="19">
        <v>37873</v>
      </c>
      <c r="AJ258" s="19">
        <v>37899</v>
      </c>
      <c r="AK258" s="19">
        <v>37886</v>
      </c>
      <c r="AL258" s="6" t="s">
        <v>6242</v>
      </c>
      <c r="AM258" s="7" t="s">
        <v>5942</v>
      </c>
    </row>
    <row r="259" spans="1:41" x14ac:dyDescent="0.15">
      <c r="A259" s="1" t="s">
        <v>5943</v>
      </c>
      <c r="B259" s="1" t="s">
        <v>6119</v>
      </c>
      <c r="C259" s="1">
        <v>154</v>
      </c>
      <c r="D259" s="8" t="s">
        <v>5945</v>
      </c>
      <c r="F259" s="1" t="s">
        <v>6140</v>
      </c>
      <c r="G259" s="1" t="s">
        <v>6141</v>
      </c>
      <c r="H259" t="s">
        <v>6142</v>
      </c>
      <c r="I259" s="2">
        <v>4</v>
      </c>
      <c r="J259" s="2" t="s">
        <v>6143</v>
      </c>
      <c r="K259" s="2">
        <v>0</v>
      </c>
      <c r="L259" s="7" t="s">
        <v>166</v>
      </c>
      <c r="M259" s="3">
        <v>9780306462436</v>
      </c>
      <c r="N259" t="s">
        <v>6144</v>
      </c>
      <c r="O259" t="s">
        <v>6145</v>
      </c>
      <c r="P259" t="s">
        <v>6145</v>
      </c>
      <c r="Q259" s="4">
        <v>49.5</v>
      </c>
      <c r="S259" s="4">
        <v>37.15</v>
      </c>
      <c r="T259" s="2" t="s">
        <v>5940</v>
      </c>
      <c r="U259">
        <v>15</v>
      </c>
      <c r="V259">
        <v>7</v>
      </c>
      <c r="W259">
        <v>17</v>
      </c>
      <c r="X259">
        <v>30</v>
      </c>
      <c r="Y259">
        <v>11</v>
      </c>
      <c r="Z259">
        <v>0</v>
      </c>
      <c r="AA259">
        <v>0</v>
      </c>
      <c r="AB259">
        <v>0</v>
      </c>
      <c r="AC259">
        <v>15</v>
      </c>
      <c r="AD259">
        <v>0</v>
      </c>
      <c r="AE259">
        <v>0</v>
      </c>
      <c r="AF259">
        <v>3</v>
      </c>
      <c r="AG259">
        <v>3</v>
      </c>
      <c r="AH259">
        <v>6</v>
      </c>
      <c r="AI259" s="19">
        <v>37879</v>
      </c>
      <c r="AJ259" s="19">
        <v>37577</v>
      </c>
      <c r="AK259" s="19">
        <v>37897</v>
      </c>
      <c r="AL259" s="6" t="s">
        <v>6146</v>
      </c>
      <c r="AM259" s="7" t="s">
        <v>5942</v>
      </c>
    </row>
    <row r="260" spans="1:41" x14ac:dyDescent="0.15">
      <c r="A260" s="1" t="s">
        <v>5943</v>
      </c>
      <c r="B260" s="1" t="s">
        <v>6191</v>
      </c>
      <c r="C260" s="1" t="s">
        <v>6109</v>
      </c>
      <c r="D260" s="8" t="s">
        <v>5945</v>
      </c>
      <c r="F260" s="1" t="s">
        <v>3546</v>
      </c>
      <c r="G260" s="1" t="s">
        <v>3235</v>
      </c>
      <c r="H260" t="s">
        <v>3236</v>
      </c>
      <c r="I260" s="2">
        <v>2</v>
      </c>
      <c r="K260" s="2">
        <v>98</v>
      </c>
      <c r="L260" s="7" t="s">
        <v>356</v>
      </c>
      <c r="M260" s="3">
        <v>9780072903621</v>
      </c>
      <c r="N260" t="s">
        <v>5993</v>
      </c>
      <c r="O260" t="s">
        <v>5993</v>
      </c>
      <c r="P260" t="s">
        <v>5993</v>
      </c>
      <c r="Q260" s="4">
        <v>46</v>
      </c>
      <c r="S260" s="4">
        <v>34.5</v>
      </c>
      <c r="T260" s="2" t="s">
        <v>5940</v>
      </c>
      <c r="U260">
        <v>60</v>
      </c>
      <c r="V260">
        <v>104</v>
      </c>
      <c r="W260">
        <v>57</v>
      </c>
      <c r="X260">
        <v>60</v>
      </c>
      <c r="Y260">
        <v>12</v>
      </c>
      <c r="Z260">
        <v>0</v>
      </c>
      <c r="AA260">
        <v>0</v>
      </c>
      <c r="AB260">
        <v>0</v>
      </c>
      <c r="AC260">
        <v>50</v>
      </c>
      <c r="AD260">
        <v>12</v>
      </c>
      <c r="AE260">
        <v>8</v>
      </c>
      <c r="AF260">
        <v>54</v>
      </c>
      <c r="AG260">
        <v>12</v>
      </c>
      <c r="AH260">
        <v>66</v>
      </c>
      <c r="AI260" s="19">
        <v>37755</v>
      </c>
      <c r="AJ260" s="19">
        <v>37899</v>
      </c>
      <c r="AK260" s="19">
        <v>37902</v>
      </c>
      <c r="AL260" s="6" t="s">
        <v>3237</v>
      </c>
      <c r="AM260" s="7" t="s">
        <v>5942</v>
      </c>
    </row>
    <row r="261" spans="1:41" x14ac:dyDescent="0.15">
      <c r="A261" s="1" t="s">
        <v>5943</v>
      </c>
      <c r="B261" s="1" t="s">
        <v>6542</v>
      </c>
      <c r="C261" s="1">
        <v>2</v>
      </c>
      <c r="D261" s="8" t="s">
        <v>5945</v>
      </c>
      <c r="F261" s="1" t="s">
        <v>7318</v>
      </c>
      <c r="G261" s="1" t="s">
        <v>7319</v>
      </c>
      <c r="H261" t="s">
        <v>7320</v>
      </c>
      <c r="I261" s="2">
        <v>5</v>
      </c>
      <c r="K261" s="2">
        <v>2</v>
      </c>
      <c r="L261" s="7" t="s">
        <v>1369</v>
      </c>
      <c r="M261" s="3">
        <v>9780205334353</v>
      </c>
      <c r="N261" t="s">
        <v>6383</v>
      </c>
      <c r="O261" t="s">
        <v>5950</v>
      </c>
      <c r="P261" t="s">
        <v>5950</v>
      </c>
      <c r="Q261" s="4">
        <v>100</v>
      </c>
      <c r="S261" s="4">
        <v>75</v>
      </c>
      <c r="T261" s="2" t="s">
        <v>5940</v>
      </c>
      <c r="U261">
        <v>300</v>
      </c>
      <c r="V261">
        <v>244</v>
      </c>
      <c r="W261">
        <v>252</v>
      </c>
      <c r="X261">
        <v>300</v>
      </c>
      <c r="Y261">
        <v>65</v>
      </c>
      <c r="Z261">
        <v>0</v>
      </c>
      <c r="AA261">
        <v>5</v>
      </c>
      <c r="AB261">
        <v>0</v>
      </c>
      <c r="AC261">
        <v>200</v>
      </c>
      <c r="AD261">
        <v>41</v>
      </c>
      <c r="AE261">
        <v>15</v>
      </c>
      <c r="AF261">
        <v>31</v>
      </c>
      <c r="AG261">
        <v>158</v>
      </c>
      <c r="AH261">
        <v>189</v>
      </c>
      <c r="AI261" s="19">
        <v>37740</v>
      </c>
      <c r="AJ261" s="19">
        <v>37899</v>
      </c>
      <c r="AK261" s="19">
        <v>37837</v>
      </c>
      <c r="AL261" s="6" t="s">
        <v>6347</v>
      </c>
      <c r="AM261" s="7" t="s">
        <v>5942</v>
      </c>
    </row>
    <row r="262" spans="1:41" x14ac:dyDescent="0.15">
      <c r="A262" s="1" t="s">
        <v>5943</v>
      </c>
      <c r="B262" s="1" t="s">
        <v>6390</v>
      </c>
      <c r="C262" s="1" t="s">
        <v>4576</v>
      </c>
      <c r="D262" s="8" t="s">
        <v>5945</v>
      </c>
      <c r="F262" s="1" t="s">
        <v>4751</v>
      </c>
      <c r="G262" s="1" t="s">
        <v>3302</v>
      </c>
      <c r="H262" t="s">
        <v>3303</v>
      </c>
      <c r="K262" s="2">
        <v>1</v>
      </c>
      <c r="L262" s="7" t="s">
        <v>647</v>
      </c>
      <c r="M262" s="3">
        <v>9780674008342</v>
      </c>
      <c r="N262" t="s">
        <v>6015</v>
      </c>
      <c r="O262" t="s">
        <v>6016</v>
      </c>
      <c r="P262" t="s">
        <v>6016</v>
      </c>
      <c r="Q262" s="4">
        <v>16.95</v>
      </c>
      <c r="R262" s="5">
        <v>0.1</v>
      </c>
      <c r="S262" s="4">
        <v>12.75</v>
      </c>
      <c r="T262" s="2" t="s">
        <v>5940</v>
      </c>
      <c r="U262">
        <v>10</v>
      </c>
      <c r="V262">
        <v>6</v>
      </c>
      <c r="W262">
        <v>9</v>
      </c>
      <c r="X262">
        <v>10</v>
      </c>
      <c r="Y262">
        <v>4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5</v>
      </c>
      <c r="AG262">
        <v>0</v>
      </c>
      <c r="AH262">
        <v>5</v>
      </c>
      <c r="AI262" s="19">
        <v>37855</v>
      </c>
      <c r="AJ262" s="19">
        <v>37899</v>
      </c>
      <c r="AK262" s="19">
        <v>37880</v>
      </c>
      <c r="AL262" s="6">
        <v>16.95</v>
      </c>
      <c r="AM262" s="7" t="s">
        <v>5942</v>
      </c>
    </row>
    <row r="263" spans="1:41" x14ac:dyDescent="0.15">
      <c r="A263" s="1" t="s">
        <v>5943</v>
      </c>
      <c r="B263" s="1" t="s">
        <v>6367</v>
      </c>
      <c r="C263" s="1">
        <v>24</v>
      </c>
      <c r="D263" s="8" t="s">
        <v>5945</v>
      </c>
      <c r="F263" s="1" t="s">
        <v>6368</v>
      </c>
      <c r="G263" s="1" t="s">
        <v>3803</v>
      </c>
      <c r="H263" t="s">
        <v>3804</v>
      </c>
      <c r="K263" s="2">
        <v>57</v>
      </c>
      <c r="L263" s="7" t="s">
        <v>854</v>
      </c>
      <c r="M263" s="3">
        <v>9780374521974</v>
      </c>
      <c r="N263" t="s">
        <v>6487</v>
      </c>
      <c r="O263" t="s">
        <v>5977</v>
      </c>
      <c r="P263" t="s">
        <v>5977</v>
      </c>
      <c r="Q263" s="4">
        <v>11</v>
      </c>
      <c r="R263" s="5">
        <v>0.1</v>
      </c>
      <c r="S263" s="4">
        <v>8.25</v>
      </c>
      <c r="T263" s="2" t="s">
        <v>5940</v>
      </c>
      <c r="U263">
        <v>120</v>
      </c>
      <c r="V263">
        <v>104</v>
      </c>
      <c r="W263">
        <v>145</v>
      </c>
      <c r="X263">
        <v>150</v>
      </c>
      <c r="Y263">
        <v>22</v>
      </c>
      <c r="Z263">
        <v>0</v>
      </c>
      <c r="AA263">
        <v>0</v>
      </c>
      <c r="AB263">
        <v>0</v>
      </c>
      <c r="AC263">
        <v>100</v>
      </c>
      <c r="AD263">
        <v>1</v>
      </c>
      <c r="AE263">
        <v>0</v>
      </c>
      <c r="AF263">
        <v>98</v>
      </c>
      <c r="AG263">
        <v>20</v>
      </c>
      <c r="AH263">
        <v>118</v>
      </c>
      <c r="AI263" s="19">
        <v>37848</v>
      </c>
      <c r="AJ263" s="19">
        <v>37899</v>
      </c>
      <c r="AK263" s="19">
        <v>37887</v>
      </c>
      <c r="AL263" s="6">
        <v>11</v>
      </c>
      <c r="AM263" s="7" t="s">
        <v>5942</v>
      </c>
    </row>
    <row r="264" spans="1:41" x14ac:dyDescent="0.15">
      <c r="A264" s="1" t="s">
        <v>5943</v>
      </c>
      <c r="B264" s="1" t="s">
        <v>6025</v>
      </c>
      <c r="C264" s="1">
        <v>160</v>
      </c>
      <c r="D264" s="8" t="s">
        <v>5945</v>
      </c>
      <c r="F264" s="1" t="s">
        <v>7269</v>
      </c>
      <c r="G264" s="1" t="s">
        <v>2012</v>
      </c>
      <c r="H264" t="s">
        <v>2013</v>
      </c>
      <c r="K264" s="2">
        <v>96</v>
      </c>
      <c r="L264" s="7" t="s">
        <v>1243</v>
      </c>
      <c r="M264" s="3">
        <v>9780201547306</v>
      </c>
      <c r="N264" t="s">
        <v>6307</v>
      </c>
      <c r="O264" t="s">
        <v>5950</v>
      </c>
      <c r="P264" t="s">
        <v>5950</v>
      </c>
      <c r="Q264" s="4">
        <v>132</v>
      </c>
      <c r="S264" s="4">
        <v>99</v>
      </c>
      <c r="T264" s="2" t="s">
        <v>5940</v>
      </c>
      <c r="U264">
        <v>40</v>
      </c>
      <c r="V264">
        <v>37</v>
      </c>
      <c r="W264">
        <v>31</v>
      </c>
      <c r="X264">
        <v>40</v>
      </c>
      <c r="Y264">
        <v>5</v>
      </c>
      <c r="Z264">
        <v>0</v>
      </c>
      <c r="AA264">
        <v>-1</v>
      </c>
      <c r="AB264">
        <v>0</v>
      </c>
      <c r="AC264">
        <v>30</v>
      </c>
      <c r="AD264">
        <v>1</v>
      </c>
      <c r="AE264">
        <v>1</v>
      </c>
      <c r="AF264">
        <v>24</v>
      </c>
      <c r="AG264">
        <v>2</v>
      </c>
      <c r="AH264">
        <v>26</v>
      </c>
      <c r="AI264" s="19">
        <v>37740</v>
      </c>
      <c r="AJ264" s="19">
        <v>37899</v>
      </c>
      <c r="AK264" s="19">
        <v>37880</v>
      </c>
      <c r="AL264" s="6" t="s">
        <v>5158</v>
      </c>
      <c r="AM264" s="7" t="s">
        <v>5942</v>
      </c>
    </row>
    <row r="265" spans="1:41" x14ac:dyDescent="0.15">
      <c r="A265" s="1" t="s">
        <v>5943</v>
      </c>
      <c r="B265" s="1" t="s">
        <v>6508</v>
      </c>
      <c r="C265" s="1">
        <v>183</v>
      </c>
      <c r="D265" s="8" t="s">
        <v>5945</v>
      </c>
      <c r="F265" s="1" t="s">
        <v>3083</v>
      </c>
      <c r="G265" s="1" t="s">
        <v>3084</v>
      </c>
      <c r="H265" t="s">
        <v>3085</v>
      </c>
      <c r="K265" s="2">
        <v>94</v>
      </c>
      <c r="L265" s="7" t="s">
        <v>1031</v>
      </c>
      <c r="M265" s="3">
        <v>9780816622733</v>
      </c>
      <c r="N265" t="s">
        <v>6473</v>
      </c>
      <c r="O265" t="s">
        <v>6009</v>
      </c>
      <c r="P265" t="s">
        <v>6009</v>
      </c>
      <c r="Q265" s="4">
        <v>26.65</v>
      </c>
      <c r="S265" s="4">
        <v>20</v>
      </c>
      <c r="T265" s="2" t="s">
        <v>5940</v>
      </c>
      <c r="U265">
        <v>40</v>
      </c>
      <c r="V265">
        <v>27</v>
      </c>
      <c r="W265">
        <v>39</v>
      </c>
      <c r="X265">
        <v>40</v>
      </c>
      <c r="Y265">
        <v>12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19</v>
      </c>
      <c r="AG265">
        <v>0</v>
      </c>
      <c r="AH265">
        <v>19</v>
      </c>
      <c r="AI265" s="19">
        <v>37827</v>
      </c>
      <c r="AJ265" s="19">
        <v>37899</v>
      </c>
      <c r="AK265" s="19">
        <v>37841</v>
      </c>
      <c r="AL265" s="6" t="s">
        <v>6118</v>
      </c>
      <c r="AM265" s="7" t="s">
        <v>5942</v>
      </c>
    </row>
    <row r="266" spans="1:41" x14ac:dyDescent="0.15">
      <c r="A266" s="1" t="s">
        <v>5943</v>
      </c>
      <c r="B266" s="1" t="s">
        <v>6025</v>
      </c>
      <c r="C266" s="1" t="s">
        <v>6676</v>
      </c>
      <c r="D266" s="8" t="s">
        <v>5945</v>
      </c>
      <c r="F266" s="1" t="s">
        <v>2950</v>
      </c>
      <c r="G266" s="1" t="s">
        <v>2951</v>
      </c>
      <c r="H266" t="s">
        <v>2952</v>
      </c>
      <c r="K266" s="2">
        <v>1</v>
      </c>
      <c r="L266" s="7" t="s">
        <v>1254</v>
      </c>
      <c r="M266" s="3">
        <v>9780137792085</v>
      </c>
      <c r="N266" t="s">
        <v>5950</v>
      </c>
      <c r="O266" t="s">
        <v>5950</v>
      </c>
      <c r="P266" t="s">
        <v>5950</v>
      </c>
      <c r="Q266" s="4">
        <v>104</v>
      </c>
      <c r="S266" s="4">
        <v>78</v>
      </c>
      <c r="T266" s="2" t="s">
        <v>5940</v>
      </c>
      <c r="U266">
        <v>40</v>
      </c>
      <c r="V266">
        <v>49</v>
      </c>
      <c r="W266">
        <v>37</v>
      </c>
      <c r="X266">
        <v>40</v>
      </c>
      <c r="Y266">
        <v>12</v>
      </c>
      <c r="Z266">
        <v>0</v>
      </c>
      <c r="AA266">
        <v>0</v>
      </c>
      <c r="AB266">
        <v>0</v>
      </c>
      <c r="AC266">
        <v>37</v>
      </c>
      <c r="AD266">
        <v>0</v>
      </c>
      <c r="AE266">
        <v>0</v>
      </c>
      <c r="AF266">
        <v>27</v>
      </c>
      <c r="AG266">
        <v>9</v>
      </c>
      <c r="AH266">
        <v>36</v>
      </c>
      <c r="AI266" s="19">
        <v>37749</v>
      </c>
      <c r="AJ266" s="19">
        <v>37980</v>
      </c>
      <c r="AK266" s="19">
        <v>37897</v>
      </c>
      <c r="AL266" s="6" t="s">
        <v>5460</v>
      </c>
      <c r="AM266" s="7" t="s">
        <v>5942</v>
      </c>
    </row>
    <row r="267" spans="1:41" x14ac:dyDescent="0.15">
      <c r="A267" s="1" t="s">
        <v>5943</v>
      </c>
      <c r="B267" s="1" t="s">
        <v>5944</v>
      </c>
      <c r="C267" s="1" t="s">
        <v>7371</v>
      </c>
      <c r="D267" s="8" t="s">
        <v>5945</v>
      </c>
      <c r="F267" s="1" t="s">
        <v>7372</v>
      </c>
      <c r="G267" s="1" t="s">
        <v>4998</v>
      </c>
      <c r="H267" t="s">
        <v>4999</v>
      </c>
      <c r="I267" s="2">
        <v>2</v>
      </c>
      <c r="K267" s="2">
        <v>2</v>
      </c>
      <c r="L267" s="7" t="s">
        <v>434</v>
      </c>
      <c r="M267" s="3">
        <v>9780534243128</v>
      </c>
      <c r="N267" t="s">
        <v>5939</v>
      </c>
      <c r="O267" t="s">
        <v>5939</v>
      </c>
      <c r="P267" t="s">
        <v>5939</v>
      </c>
      <c r="Q267" s="4">
        <v>113.7</v>
      </c>
      <c r="S267" s="4">
        <v>85.3</v>
      </c>
      <c r="T267" s="2" t="s">
        <v>5940</v>
      </c>
      <c r="U267">
        <v>30</v>
      </c>
      <c r="V267">
        <v>23</v>
      </c>
      <c r="W267">
        <v>33</v>
      </c>
      <c r="X267">
        <v>45</v>
      </c>
      <c r="Y267">
        <v>6</v>
      </c>
      <c r="Z267">
        <v>0</v>
      </c>
      <c r="AA267">
        <v>1</v>
      </c>
      <c r="AB267">
        <v>0</v>
      </c>
      <c r="AC267">
        <v>30</v>
      </c>
      <c r="AD267">
        <v>0</v>
      </c>
      <c r="AE267">
        <v>0</v>
      </c>
      <c r="AF267">
        <v>23</v>
      </c>
      <c r="AG267">
        <v>3</v>
      </c>
      <c r="AH267">
        <v>26</v>
      </c>
      <c r="AI267" s="19">
        <v>37813</v>
      </c>
      <c r="AJ267" s="19">
        <v>37899</v>
      </c>
      <c r="AK267" s="19">
        <v>37837</v>
      </c>
      <c r="AL267" s="6" t="s">
        <v>5000</v>
      </c>
      <c r="AM267" s="7" t="s">
        <v>5942</v>
      </c>
    </row>
    <row r="268" spans="1:41" x14ac:dyDescent="0.15">
      <c r="A268" s="1" t="s">
        <v>5958</v>
      </c>
      <c r="B268" s="1" t="s">
        <v>5994</v>
      </c>
      <c r="C268" s="1">
        <v>40185</v>
      </c>
      <c r="D268" s="8">
        <v>42853</v>
      </c>
      <c r="E268" s="8" t="s">
        <v>5972</v>
      </c>
      <c r="F268" s="1" t="s">
        <v>7059</v>
      </c>
      <c r="G268" s="1" t="s">
        <v>2309</v>
      </c>
      <c r="H268" t="s">
        <v>2310</v>
      </c>
      <c r="I268" s="2">
        <v>6</v>
      </c>
      <c r="K268" s="2">
        <v>0</v>
      </c>
      <c r="L268" s="7" t="s">
        <v>3063</v>
      </c>
      <c r="M268" s="3">
        <v>9780393975086</v>
      </c>
      <c r="N268" t="s">
        <v>6070</v>
      </c>
      <c r="O268" t="s">
        <v>6070</v>
      </c>
      <c r="P268" t="s">
        <v>6070</v>
      </c>
      <c r="Q268" s="4">
        <v>56</v>
      </c>
      <c r="S268" s="4">
        <v>42</v>
      </c>
      <c r="T268" s="2" t="s">
        <v>5951</v>
      </c>
      <c r="U268">
        <v>20</v>
      </c>
      <c r="V268">
        <v>0</v>
      </c>
      <c r="W268">
        <v>10</v>
      </c>
      <c r="X268">
        <v>20</v>
      </c>
      <c r="Y268">
        <v>3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10</v>
      </c>
      <c r="AG268">
        <v>0</v>
      </c>
      <c r="AH268">
        <v>10</v>
      </c>
      <c r="AI268" s="19">
        <v>37824</v>
      </c>
      <c r="AJ268" s="19">
        <v>37899</v>
      </c>
      <c r="AK268" s="19">
        <v>37896</v>
      </c>
      <c r="AL268" s="6" t="s">
        <v>7253</v>
      </c>
      <c r="AM268" s="7" t="s">
        <v>5942</v>
      </c>
    </row>
    <row r="269" spans="1:41" x14ac:dyDescent="0.15">
      <c r="A269" s="1" t="s">
        <v>5943</v>
      </c>
      <c r="B269" s="1" t="s">
        <v>6186</v>
      </c>
      <c r="C269" s="1">
        <v>105</v>
      </c>
      <c r="D269" s="8" t="s">
        <v>5945</v>
      </c>
      <c r="F269" s="1" t="s">
        <v>6187</v>
      </c>
      <c r="G269" s="1" t="s">
        <v>6901</v>
      </c>
      <c r="H269" t="s">
        <v>6902</v>
      </c>
      <c r="K269" s="2">
        <v>68</v>
      </c>
      <c r="L269" s="7" t="s">
        <v>1438</v>
      </c>
      <c r="M269" s="3">
        <v>9780671727918</v>
      </c>
      <c r="N269" t="s">
        <v>6228</v>
      </c>
      <c r="O269" t="s">
        <v>6228</v>
      </c>
      <c r="P269" t="s">
        <v>6228</v>
      </c>
      <c r="Q269" s="4">
        <v>6.99</v>
      </c>
      <c r="R269" s="5">
        <v>0.1</v>
      </c>
      <c r="S269" s="4">
        <v>5.25</v>
      </c>
      <c r="T269" s="2" t="s">
        <v>5951</v>
      </c>
      <c r="U269">
        <v>12</v>
      </c>
      <c r="V269">
        <v>7</v>
      </c>
      <c r="W269">
        <v>7</v>
      </c>
      <c r="X269">
        <v>24</v>
      </c>
      <c r="Y269">
        <v>0</v>
      </c>
      <c r="Z269">
        <v>0</v>
      </c>
      <c r="AA269">
        <v>5</v>
      </c>
      <c r="AB269">
        <v>0</v>
      </c>
      <c r="AC269">
        <v>6</v>
      </c>
      <c r="AD269">
        <v>4</v>
      </c>
      <c r="AE269">
        <v>1</v>
      </c>
      <c r="AF269">
        <v>0</v>
      </c>
      <c r="AG269">
        <v>0</v>
      </c>
      <c r="AH269">
        <v>0</v>
      </c>
      <c r="AI269" s="19">
        <v>37782</v>
      </c>
      <c r="AJ269" s="19">
        <v>37899</v>
      </c>
      <c r="AK269" s="19">
        <v>37776</v>
      </c>
      <c r="AL269" s="6">
        <v>6.99</v>
      </c>
      <c r="AM269" s="7" t="s">
        <v>5942</v>
      </c>
    </row>
    <row r="270" spans="1:41" x14ac:dyDescent="0.15">
      <c r="A270" s="1" t="s">
        <v>5943</v>
      </c>
      <c r="B270" s="1" t="s">
        <v>6641</v>
      </c>
      <c r="C270" s="1">
        <v>5</v>
      </c>
      <c r="D270" s="8" t="s">
        <v>5945</v>
      </c>
      <c r="F270" s="1" t="s">
        <v>5514</v>
      </c>
      <c r="G270" s="1" t="s">
        <v>4434</v>
      </c>
      <c r="H270" t="s">
        <v>4435</v>
      </c>
      <c r="I270" s="2">
        <v>3</v>
      </c>
      <c r="K270" s="2">
        <v>96</v>
      </c>
      <c r="L270" s="7" t="s">
        <v>1068</v>
      </c>
      <c r="M270" s="3">
        <v>9780939553341</v>
      </c>
      <c r="N270" t="s">
        <v>4436</v>
      </c>
      <c r="O270" t="s">
        <v>4436</v>
      </c>
      <c r="P270" t="s">
        <v>4436</v>
      </c>
      <c r="Q270" s="4">
        <v>29.95</v>
      </c>
      <c r="R270" s="5">
        <v>0.1</v>
      </c>
      <c r="S270" s="4">
        <v>22.5</v>
      </c>
      <c r="T270" s="2" t="s">
        <v>5940</v>
      </c>
      <c r="U270">
        <v>160</v>
      </c>
      <c r="V270">
        <v>159</v>
      </c>
      <c r="W270">
        <v>133</v>
      </c>
      <c r="X270">
        <v>160</v>
      </c>
      <c r="Y270">
        <v>15</v>
      </c>
      <c r="Z270">
        <v>0</v>
      </c>
      <c r="AA270">
        <v>1</v>
      </c>
      <c r="AB270">
        <v>0</v>
      </c>
      <c r="AC270">
        <v>100</v>
      </c>
      <c r="AD270">
        <v>1</v>
      </c>
      <c r="AE270">
        <v>0</v>
      </c>
      <c r="AF270">
        <v>136</v>
      </c>
      <c r="AG270">
        <v>1</v>
      </c>
      <c r="AH270">
        <v>137</v>
      </c>
      <c r="AI270" s="19">
        <v>37796</v>
      </c>
      <c r="AJ270" s="19">
        <v>37899</v>
      </c>
      <c r="AK270" s="19">
        <v>37897</v>
      </c>
      <c r="AL270" s="6">
        <v>29.95</v>
      </c>
      <c r="AM270" s="7" t="s">
        <v>5942</v>
      </c>
    </row>
    <row r="271" spans="1:41" x14ac:dyDescent="0.15">
      <c r="A271" s="1" t="s">
        <v>5943</v>
      </c>
      <c r="B271" s="1" t="s">
        <v>6575</v>
      </c>
      <c r="C271" s="1">
        <v>204</v>
      </c>
      <c r="D271" s="8" t="s">
        <v>5945</v>
      </c>
      <c r="F271" s="1" t="s">
        <v>6442</v>
      </c>
      <c r="G271" s="1" t="s">
        <v>6576</v>
      </c>
      <c r="H271" t="s">
        <v>6577</v>
      </c>
      <c r="I271" s="2">
        <v>5</v>
      </c>
      <c r="K271" s="2">
        <v>1</v>
      </c>
      <c r="L271" s="7" t="s">
        <v>1474</v>
      </c>
      <c r="M271" s="3">
        <v>9780110310008</v>
      </c>
      <c r="N271" t="s">
        <v>6211</v>
      </c>
      <c r="O271" t="s">
        <v>6211</v>
      </c>
      <c r="P271" t="s">
        <v>6211</v>
      </c>
      <c r="Q271" s="4">
        <v>9.5</v>
      </c>
      <c r="S271" s="4">
        <v>7.15</v>
      </c>
      <c r="T271" s="2" t="s">
        <v>5940</v>
      </c>
      <c r="U271">
        <v>150</v>
      </c>
      <c r="V271">
        <v>0</v>
      </c>
      <c r="W271">
        <v>0</v>
      </c>
      <c r="X271">
        <v>150</v>
      </c>
      <c r="Y271">
        <v>12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192</v>
      </c>
      <c r="AG271">
        <v>0</v>
      </c>
      <c r="AH271">
        <v>192</v>
      </c>
      <c r="AI271" s="19">
        <v>37844</v>
      </c>
      <c r="AJ271" s="19">
        <v>37136</v>
      </c>
      <c r="AK271" s="19">
        <v>37852</v>
      </c>
      <c r="AL271" s="6" t="s">
        <v>6578</v>
      </c>
      <c r="AM271" s="7" t="s">
        <v>5942</v>
      </c>
      <c r="AO271" t="s">
        <v>6468</v>
      </c>
    </row>
    <row r="272" spans="1:41" x14ac:dyDescent="0.15">
      <c r="A272" s="1" t="s">
        <v>5958</v>
      </c>
      <c r="B272" s="1" t="s">
        <v>6052</v>
      </c>
      <c r="C272" s="1">
        <v>30018</v>
      </c>
      <c r="D272" s="8">
        <v>43010</v>
      </c>
      <c r="E272" s="8" t="s">
        <v>5209</v>
      </c>
      <c r="F272" s="1" t="s">
        <v>5210</v>
      </c>
      <c r="G272" s="1" t="s">
        <v>5211</v>
      </c>
      <c r="H272" t="s">
        <v>5212</v>
      </c>
      <c r="I272" s="2">
        <v>3</v>
      </c>
      <c r="K272" s="2">
        <v>1</v>
      </c>
      <c r="L272" s="7" t="s">
        <v>2809</v>
      </c>
      <c r="M272" s="3">
        <v>9780838419922</v>
      </c>
      <c r="N272" t="s">
        <v>6426</v>
      </c>
      <c r="O272" t="s">
        <v>5939</v>
      </c>
      <c r="P272" t="s">
        <v>5939</v>
      </c>
      <c r="Q272" s="4">
        <v>47.7</v>
      </c>
      <c r="S272" s="4">
        <v>35.799999999999997</v>
      </c>
      <c r="T272" s="2" t="s">
        <v>5951</v>
      </c>
      <c r="U272">
        <v>30</v>
      </c>
      <c r="V272">
        <v>0</v>
      </c>
      <c r="W272">
        <v>8</v>
      </c>
      <c r="X272">
        <v>30</v>
      </c>
      <c r="Y272">
        <v>4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4</v>
      </c>
      <c r="AG272">
        <v>0</v>
      </c>
      <c r="AH272">
        <v>4</v>
      </c>
      <c r="AI272" s="19">
        <v>37824</v>
      </c>
      <c r="AJ272" s="19">
        <v>37899</v>
      </c>
      <c r="AK272" s="19">
        <v>37844</v>
      </c>
      <c r="AL272" s="6" t="s">
        <v>5213</v>
      </c>
      <c r="AM272" s="7" t="s">
        <v>5942</v>
      </c>
    </row>
    <row r="273" spans="1:41" x14ac:dyDescent="0.15">
      <c r="A273" s="1" t="s">
        <v>5943</v>
      </c>
      <c r="B273" s="1" t="s">
        <v>6615</v>
      </c>
      <c r="C273" s="1">
        <v>144</v>
      </c>
      <c r="D273" s="8" t="s">
        <v>5945</v>
      </c>
      <c r="F273" s="1" t="s">
        <v>6616</v>
      </c>
      <c r="G273" s="1" t="s">
        <v>6090</v>
      </c>
      <c r="H273" t="s">
        <v>2499</v>
      </c>
      <c r="K273" s="2">
        <v>1</v>
      </c>
      <c r="L273" s="7" t="s">
        <v>882</v>
      </c>
      <c r="M273" s="3">
        <v>9780520231122</v>
      </c>
      <c r="N273" t="s">
        <v>6394</v>
      </c>
      <c r="O273" t="s">
        <v>6236</v>
      </c>
      <c r="P273" t="s">
        <v>6236</v>
      </c>
      <c r="Q273" s="4">
        <v>15.95</v>
      </c>
      <c r="R273" s="5">
        <v>0.1</v>
      </c>
      <c r="S273" s="4">
        <v>12</v>
      </c>
      <c r="T273" s="2" t="s">
        <v>5951</v>
      </c>
      <c r="U273">
        <v>24</v>
      </c>
      <c r="V273">
        <v>34</v>
      </c>
      <c r="W273">
        <v>6</v>
      </c>
      <c r="X273">
        <v>24</v>
      </c>
      <c r="Y273">
        <v>2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4</v>
      </c>
      <c r="AG273">
        <v>0</v>
      </c>
      <c r="AH273">
        <v>4</v>
      </c>
      <c r="AI273" s="19">
        <v>37855</v>
      </c>
      <c r="AJ273" s="19">
        <v>37899</v>
      </c>
      <c r="AK273" s="19">
        <v>37868</v>
      </c>
      <c r="AL273" s="6">
        <v>15.95</v>
      </c>
      <c r="AM273" s="7" t="s">
        <v>5942</v>
      </c>
    </row>
    <row r="274" spans="1:41" x14ac:dyDescent="0.15">
      <c r="A274" s="1" t="s">
        <v>5943</v>
      </c>
      <c r="B274" s="1" t="s">
        <v>6405</v>
      </c>
      <c r="C274" s="1">
        <v>1</v>
      </c>
      <c r="D274" s="8">
        <v>480814</v>
      </c>
      <c r="F274" s="1" t="s">
        <v>6970</v>
      </c>
      <c r="G274" s="1" t="s">
        <v>2430</v>
      </c>
      <c r="H274" t="s">
        <v>2431</v>
      </c>
      <c r="I274" s="2">
        <v>7</v>
      </c>
      <c r="K274" s="2">
        <v>3</v>
      </c>
      <c r="L274" s="7" t="s">
        <v>1407</v>
      </c>
      <c r="M274" s="3">
        <v>9780618216017</v>
      </c>
      <c r="N274" t="s">
        <v>6057</v>
      </c>
      <c r="O274" t="s">
        <v>6057</v>
      </c>
      <c r="P274" t="s">
        <v>6057</v>
      </c>
      <c r="Q274" s="4">
        <v>57.2</v>
      </c>
      <c r="S274" s="4">
        <v>42.9</v>
      </c>
      <c r="T274" s="2" t="s">
        <v>5940</v>
      </c>
      <c r="U274">
        <v>25</v>
      </c>
      <c r="V274">
        <v>21</v>
      </c>
      <c r="W274">
        <v>14</v>
      </c>
      <c r="X274">
        <v>25</v>
      </c>
      <c r="Y274">
        <v>-1</v>
      </c>
      <c r="Z274">
        <v>0</v>
      </c>
      <c r="AA274">
        <v>2</v>
      </c>
      <c r="AB274">
        <v>0</v>
      </c>
      <c r="AC274">
        <v>0</v>
      </c>
      <c r="AD274">
        <v>0</v>
      </c>
      <c r="AE274">
        <v>0</v>
      </c>
      <c r="AF274">
        <v>15</v>
      </c>
      <c r="AG274">
        <v>5</v>
      </c>
      <c r="AH274">
        <v>20</v>
      </c>
      <c r="AI274" s="19">
        <v>37868</v>
      </c>
      <c r="AJ274" s="19">
        <v>37899</v>
      </c>
      <c r="AK274" s="19">
        <v>37894</v>
      </c>
      <c r="AL274" s="6" t="s">
        <v>2432</v>
      </c>
      <c r="AM274" s="7" t="s">
        <v>5942</v>
      </c>
    </row>
    <row r="275" spans="1:41" x14ac:dyDescent="0.15">
      <c r="A275" s="1" t="s">
        <v>5943</v>
      </c>
      <c r="B275" s="1" t="s">
        <v>6186</v>
      </c>
      <c r="C275" s="1">
        <v>105</v>
      </c>
      <c r="D275" s="8" t="s">
        <v>5945</v>
      </c>
      <c r="F275" s="1" t="s">
        <v>6187</v>
      </c>
      <c r="G275" s="1" t="s">
        <v>4148</v>
      </c>
      <c r="H275" t="s">
        <v>4149</v>
      </c>
      <c r="I275" s="2">
        <v>5</v>
      </c>
      <c r="K275" s="2">
        <v>97</v>
      </c>
      <c r="L275" s="7" t="s">
        <v>1446</v>
      </c>
      <c r="M275" s="3">
        <v>9780155053274</v>
      </c>
      <c r="N275" t="s">
        <v>6098</v>
      </c>
      <c r="O275" t="s">
        <v>5939</v>
      </c>
      <c r="P275" t="s">
        <v>5939</v>
      </c>
      <c r="Q275" s="4">
        <v>27.35</v>
      </c>
      <c r="S275" s="4">
        <v>20.55</v>
      </c>
      <c r="T275" s="2" t="s">
        <v>5940</v>
      </c>
      <c r="U275">
        <v>12</v>
      </c>
      <c r="V275">
        <v>7</v>
      </c>
      <c r="W275">
        <v>12</v>
      </c>
      <c r="X275">
        <v>24</v>
      </c>
      <c r="Y275">
        <v>1</v>
      </c>
      <c r="Z275">
        <v>0</v>
      </c>
      <c r="AA275">
        <v>7</v>
      </c>
      <c r="AB275">
        <v>0</v>
      </c>
      <c r="AC275">
        <v>6</v>
      </c>
      <c r="AD275">
        <v>0</v>
      </c>
      <c r="AE275">
        <v>1</v>
      </c>
      <c r="AF275">
        <v>0</v>
      </c>
      <c r="AG275">
        <v>3</v>
      </c>
      <c r="AH275">
        <v>3</v>
      </c>
      <c r="AI275" s="19">
        <v>37782</v>
      </c>
      <c r="AJ275" s="19">
        <v>37899</v>
      </c>
      <c r="AK275" s="19">
        <v>37837</v>
      </c>
      <c r="AL275" s="6" t="s">
        <v>4150</v>
      </c>
      <c r="AM275" s="7" t="s">
        <v>5942</v>
      </c>
    </row>
    <row r="276" spans="1:41" x14ac:dyDescent="0.15">
      <c r="A276" s="1" t="s">
        <v>5943</v>
      </c>
      <c r="B276" s="1" t="s">
        <v>6025</v>
      </c>
      <c r="C276" s="1" t="s">
        <v>4813</v>
      </c>
      <c r="D276" s="8" t="s">
        <v>5945</v>
      </c>
      <c r="F276" s="1" t="s">
        <v>4814</v>
      </c>
      <c r="G276" s="1" t="s">
        <v>4815</v>
      </c>
      <c r="H276" t="s">
        <v>4816</v>
      </c>
      <c r="K276" s="2">
        <v>95</v>
      </c>
      <c r="L276" s="7" t="s">
        <v>1269</v>
      </c>
      <c r="M276" s="3">
        <v>9780521794503</v>
      </c>
      <c r="N276" t="s">
        <v>6231</v>
      </c>
      <c r="O276" t="s">
        <v>6231</v>
      </c>
      <c r="P276" t="s">
        <v>6231</v>
      </c>
      <c r="Q276" s="4">
        <v>53.35</v>
      </c>
      <c r="S276" s="4">
        <v>40.049999999999997</v>
      </c>
      <c r="T276" s="2" t="s">
        <v>5951</v>
      </c>
      <c r="U276">
        <v>15</v>
      </c>
      <c r="V276">
        <v>16</v>
      </c>
      <c r="W276">
        <v>4</v>
      </c>
      <c r="X276">
        <v>15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4</v>
      </c>
      <c r="AH276">
        <v>4</v>
      </c>
      <c r="AI276" s="19">
        <v>37839</v>
      </c>
      <c r="AJ276" s="19">
        <v>37899</v>
      </c>
      <c r="AK276" s="19">
        <v>37846</v>
      </c>
      <c r="AL276" s="6" t="s">
        <v>4817</v>
      </c>
      <c r="AM276" s="7" t="s">
        <v>5942</v>
      </c>
    </row>
    <row r="277" spans="1:41" x14ac:dyDescent="0.15">
      <c r="A277" s="1" t="s">
        <v>5943</v>
      </c>
      <c r="B277" s="1" t="s">
        <v>6649</v>
      </c>
      <c r="C277" s="1" t="s">
        <v>6964</v>
      </c>
      <c r="D277" s="8" t="s">
        <v>5945</v>
      </c>
      <c r="F277" s="1" t="s">
        <v>6965</v>
      </c>
      <c r="G277" s="1" t="s">
        <v>6945</v>
      </c>
      <c r="H277" t="s">
        <v>5719</v>
      </c>
      <c r="K277" s="2">
        <v>0</v>
      </c>
      <c r="L277" s="7" t="s">
        <v>1489</v>
      </c>
      <c r="M277" s="3">
        <v>9780805829372</v>
      </c>
      <c r="N277" t="s">
        <v>5720</v>
      </c>
      <c r="O277" t="s">
        <v>5720</v>
      </c>
      <c r="P277" t="s">
        <v>5720</v>
      </c>
      <c r="Q277" s="4">
        <v>38.4</v>
      </c>
      <c r="S277" s="4">
        <v>28.8</v>
      </c>
      <c r="T277" s="2" t="s">
        <v>5940</v>
      </c>
      <c r="U277">
        <v>5</v>
      </c>
      <c r="V277">
        <v>3</v>
      </c>
      <c r="W277">
        <v>5</v>
      </c>
      <c r="X277">
        <v>5</v>
      </c>
      <c r="Y277">
        <v>3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2</v>
      </c>
      <c r="AG277">
        <v>0</v>
      </c>
      <c r="AH277">
        <v>2</v>
      </c>
      <c r="AI277" s="19">
        <v>37813</v>
      </c>
      <c r="AJ277" s="19">
        <v>37899</v>
      </c>
      <c r="AK277" s="19">
        <v>37838</v>
      </c>
      <c r="AL277" s="6" t="s">
        <v>5721</v>
      </c>
      <c r="AM277" s="7" t="s">
        <v>5942</v>
      </c>
    </row>
    <row r="278" spans="1:41" x14ac:dyDescent="0.15">
      <c r="A278" s="1" t="s">
        <v>5943</v>
      </c>
      <c r="B278" s="1" t="s">
        <v>6191</v>
      </c>
      <c r="C278" s="1" t="s">
        <v>6540</v>
      </c>
      <c r="D278" s="8" t="s">
        <v>5945</v>
      </c>
      <c r="F278" s="1" t="s">
        <v>6541</v>
      </c>
      <c r="G278" s="1" t="s">
        <v>2541</v>
      </c>
      <c r="H278" t="s">
        <v>2542</v>
      </c>
      <c r="I278" s="2">
        <v>5</v>
      </c>
      <c r="K278" s="2">
        <v>1</v>
      </c>
      <c r="L278" s="7" t="s">
        <v>348</v>
      </c>
      <c r="M278" s="3">
        <v>9780100711877</v>
      </c>
      <c r="N278" t="s">
        <v>6211</v>
      </c>
      <c r="O278" t="s">
        <v>6211</v>
      </c>
      <c r="P278" t="s">
        <v>6211</v>
      </c>
      <c r="Q278" s="4">
        <v>12.8</v>
      </c>
      <c r="S278" s="4">
        <v>9.6</v>
      </c>
      <c r="T278" s="2" t="s">
        <v>5940</v>
      </c>
      <c r="U278">
        <v>20</v>
      </c>
      <c r="V278">
        <v>12</v>
      </c>
      <c r="W278">
        <v>0</v>
      </c>
      <c r="X278">
        <v>20</v>
      </c>
      <c r="Y278">
        <v>2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18</v>
      </c>
      <c r="AG278">
        <v>0</v>
      </c>
      <c r="AH278">
        <v>18</v>
      </c>
      <c r="AI278" s="19">
        <v>37875</v>
      </c>
      <c r="AJ278" s="19">
        <v>37535</v>
      </c>
      <c r="AK278" s="19">
        <v>37875</v>
      </c>
      <c r="AL278" s="6" t="s">
        <v>6578</v>
      </c>
      <c r="AM278" s="7" t="s">
        <v>5942</v>
      </c>
      <c r="AO278" t="s">
        <v>2543</v>
      </c>
    </row>
    <row r="279" spans="1:41" x14ac:dyDescent="0.15">
      <c r="A279" s="1" t="s">
        <v>5943</v>
      </c>
      <c r="B279" s="1" t="s">
        <v>6649</v>
      </c>
      <c r="C279" s="1" t="s">
        <v>6558</v>
      </c>
      <c r="D279" s="8" t="s">
        <v>5945</v>
      </c>
      <c r="F279" s="1" t="s">
        <v>5425</v>
      </c>
      <c r="G279" s="1" t="s">
        <v>1946</v>
      </c>
      <c r="H279" t="s">
        <v>1947</v>
      </c>
      <c r="K279" s="2">
        <v>0</v>
      </c>
      <c r="L279" s="7" t="s">
        <v>1498</v>
      </c>
      <c r="M279" s="3">
        <v>9780941355261</v>
      </c>
      <c r="N279" t="s">
        <v>5427</v>
      </c>
      <c r="O279" t="s">
        <v>5427</v>
      </c>
      <c r="P279" t="s">
        <v>6529</v>
      </c>
      <c r="Q279" s="4">
        <v>24.95</v>
      </c>
      <c r="R279" s="5">
        <v>0.1</v>
      </c>
      <c r="S279" s="4">
        <v>18.75</v>
      </c>
      <c r="T279" s="2" t="s">
        <v>5940</v>
      </c>
      <c r="U279">
        <v>55</v>
      </c>
      <c r="V279">
        <v>40</v>
      </c>
      <c r="W279">
        <v>48</v>
      </c>
      <c r="X279">
        <v>55</v>
      </c>
      <c r="Y279">
        <v>20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22</v>
      </c>
      <c r="AG279">
        <v>6</v>
      </c>
      <c r="AH279">
        <v>28</v>
      </c>
      <c r="AI279" s="19">
        <v>37869</v>
      </c>
      <c r="AJ279" s="19">
        <v>37899</v>
      </c>
      <c r="AK279" s="19">
        <v>37881</v>
      </c>
      <c r="AL279" s="6">
        <v>24.95</v>
      </c>
      <c r="AM279" s="7" t="s">
        <v>5942</v>
      </c>
    </row>
    <row r="280" spans="1:41" x14ac:dyDescent="0.15">
      <c r="A280" s="1" t="s">
        <v>5943</v>
      </c>
      <c r="B280" s="1" t="s">
        <v>6641</v>
      </c>
      <c r="C280" s="1">
        <v>107</v>
      </c>
      <c r="D280" s="8" t="s">
        <v>5945</v>
      </c>
      <c r="F280" s="1" t="s">
        <v>6642</v>
      </c>
      <c r="G280" s="1" t="s">
        <v>6643</v>
      </c>
      <c r="H280" t="s">
        <v>6644</v>
      </c>
      <c r="I280" s="2">
        <v>4</v>
      </c>
      <c r="K280" s="2">
        <v>2</v>
      </c>
      <c r="L280" s="7" t="s">
        <v>1073</v>
      </c>
      <c r="M280" s="3">
        <v>9780072431933</v>
      </c>
      <c r="N280" t="s">
        <v>5993</v>
      </c>
      <c r="O280" t="s">
        <v>5993</v>
      </c>
      <c r="P280" t="s">
        <v>5993</v>
      </c>
      <c r="Q280" s="4">
        <v>117</v>
      </c>
      <c r="S280" s="4">
        <v>87.75</v>
      </c>
      <c r="T280" s="2" t="s">
        <v>5940</v>
      </c>
      <c r="U280">
        <v>110</v>
      </c>
      <c r="V280">
        <v>85</v>
      </c>
      <c r="W280">
        <v>133</v>
      </c>
      <c r="X280">
        <v>180</v>
      </c>
      <c r="Y280">
        <v>72</v>
      </c>
      <c r="Z280">
        <v>0</v>
      </c>
      <c r="AA280">
        <v>0</v>
      </c>
      <c r="AB280">
        <v>0</v>
      </c>
      <c r="AC280">
        <v>125</v>
      </c>
      <c r="AD280">
        <v>10</v>
      </c>
      <c r="AE280">
        <v>1</v>
      </c>
      <c r="AF280">
        <v>55</v>
      </c>
      <c r="AG280">
        <v>8</v>
      </c>
      <c r="AH280">
        <v>63</v>
      </c>
      <c r="AI280" s="19">
        <v>37797</v>
      </c>
      <c r="AJ280" s="19">
        <v>37899</v>
      </c>
      <c r="AK280" s="19">
        <v>37887</v>
      </c>
      <c r="AL280" s="6" t="s">
        <v>6645</v>
      </c>
      <c r="AM280" s="7" t="s">
        <v>5942</v>
      </c>
    </row>
    <row r="281" spans="1:41" x14ac:dyDescent="0.15">
      <c r="A281" s="1" t="s">
        <v>5943</v>
      </c>
      <c r="B281" s="1" t="s">
        <v>6390</v>
      </c>
      <c r="C281" s="1">
        <v>221</v>
      </c>
      <c r="D281" s="8" t="s">
        <v>5945</v>
      </c>
      <c r="F281" s="1" t="s">
        <v>6391</v>
      </c>
      <c r="G281" s="1" t="s">
        <v>4670</v>
      </c>
      <c r="H281" t="s">
        <v>4671</v>
      </c>
      <c r="K281" s="2">
        <v>91</v>
      </c>
      <c r="L281" s="7" t="s">
        <v>616</v>
      </c>
      <c r="M281" s="3">
        <v>9780822309932</v>
      </c>
      <c r="N281" t="s">
        <v>6003</v>
      </c>
      <c r="O281" t="s">
        <v>6003</v>
      </c>
      <c r="P281" t="s">
        <v>6003</v>
      </c>
      <c r="Q281" s="4">
        <v>21.3</v>
      </c>
      <c r="S281" s="4">
        <v>16</v>
      </c>
      <c r="T281" s="2" t="s">
        <v>5940</v>
      </c>
      <c r="U281">
        <v>20</v>
      </c>
      <c r="V281">
        <v>3</v>
      </c>
      <c r="W281">
        <v>17</v>
      </c>
      <c r="X281">
        <v>20</v>
      </c>
      <c r="Y281">
        <v>0</v>
      </c>
      <c r="Z281">
        <v>0</v>
      </c>
      <c r="AA281">
        <v>13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3</v>
      </c>
      <c r="AH281">
        <v>3</v>
      </c>
      <c r="AI281" s="19">
        <v>37768</v>
      </c>
      <c r="AJ281" s="19">
        <v>37899</v>
      </c>
      <c r="AK281" s="19">
        <v>37820</v>
      </c>
      <c r="AL281" s="6" t="s">
        <v>4672</v>
      </c>
      <c r="AM281" s="7" t="s">
        <v>5942</v>
      </c>
    </row>
    <row r="282" spans="1:41" x14ac:dyDescent="0.15">
      <c r="A282" s="1" t="s">
        <v>5943</v>
      </c>
      <c r="B282" s="1" t="s">
        <v>6044</v>
      </c>
      <c r="C282" s="1">
        <v>154</v>
      </c>
      <c r="D282" s="8" t="s">
        <v>5945</v>
      </c>
      <c r="F282" s="1" t="s">
        <v>5516</v>
      </c>
      <c r="G282" s="1" t="s">
        <v>2339</v>
      </c>
      <c r="H282" t="s">
        <v>2340</v>
      </c>
      <c r="K282" s="2">
        <v>1</v>
      </c>
      <c r="L282" s="7" t="s">
        <v>1302</v>
      </c>
      <c r="M282" s="3">
        <v>9789280810479</v>
      </c>
      <c r="N282" t="s">
        <v>5519</v>
      </c>
      <c r="O282" t="s">
        <v>5519</v>
      </c>
      <c r="P282" t="s">
        <v>5519</v>
      </c>
      <c r="Q282" s="4">
        <v>26.65</v>
      </c>
      <c r="S282" s="4">
        <v>20</v>
      </c>
      <c r="T282" s="2" t="s">
        <v>5951</v>
      </c>
      <c r="U282">
        <v>100</v>
      </c>
      <c r="V282">
        <v>85</v>
      </c>
      <c r="W282">
        <v>13</v>
      </c>
      <c r="X282">
        <v>100</v>
      </c>
      <c r="Y282">
        <v>3</v>
      </c>
      <c r="Z282">
        <v>0</v>
      </c>
      <c r="AA282">
        <v>0</v>
      </c>
      <c r="AB282">
        <v>0</v>
      </c>
      <c r="AC282">
        <v>12</v>
      </c>
      <c r="AD282">
        <v>0</v>
      </c>
      <c r="AE282">
        <v>1</v>
      </c>
      <c r="AF282">
        <v>11</v>
      </c>
      <c r="AG282">
        <v>0</v>
      </c>
      <c r="AH282">
        <v>11</v>
      </c>
      <c r="AI282" s="19">
        <v>37845</v>
      </c>
      <c r="AJ282" s="19">
        <v>37899</v>
      </c>
      <c r="AK282" s="19">
        <v>37911</v>
      </c>
      <c r="AL282" s="6" t="s">
        <v>6118</v>
      </c>
      <c r="AM282" s="7" t="s">
        <v>5942</v>
      </c>
      <c r="AO282" t="s">
        <v>2341</v>
      </c>
    </row>
    <row r="283" spans="1:41" x14ac:dyDescent="0.15">
      <c r="A283" s="1" t="s">
        <v>5943</v>
      </c>
      <c r="B283" s="1" t="s">
        <v>4660</v>
      </c>
      <c r="C283" s="1">
        <v>120</v>
      </c>
      <c r="D283" s="8" t="s">
        <v>5945</v>
      </c>
      <c r="F283" s="1" t="s">
        <v>5043</v>
      </c>
      <c r="G283" s="1" t="s">
        <v>5044</v>
      </c>
      <c r="H283" t="s">
        <v>5045</v>
      </c>
      <c r="K283" s="2">
        <v>2</v>
      </c>
      <c r="L283" s="7" t="s">
        <v>149</v>
      </c>
      <c r="M283" s="3">
        <v>9780521002554</v>
      </c>
      <c r="N283" t="s">
        <v>6231</v>
      </c>
      <c r="O283" t="s">
        <v>6231</v>
      </c>
      <c r="P283" t="s">
        <v>6231</v>
      </c>
      <c r="Q283" s="4">
        <v>40.549999999999997</v>
      </c>
      <c r="S283" s="4">
        <v>30.45</v>
      </c>
      <c r="T283" s="2" t="s">
        <v>5940</v>
      </c>
      <c r="U283">
        <v>40</v>
      </c>
      <c r="V283">
        <v>37</v>
      </c>
      <c r="W283">
        <v>30</v>
      </c>
      <c r="X283">
        <v>40</v>
      </c>
      <c r="Y283">
        <v>0</v>
      </c>
      <c r="Z283">
        <v>0</v>
      </c>
      <c r="AA283">
        <v>0</v>
      </c>
      <c r="AB283">
        <v>0</v>
      </c>
      <c r="AC283">
        <v>30</v>
      </c>
      <c r="AD283">
        <v>0</v>
      </c>
      <c r="AE283">
        <v>1</v>
      </c>
      <c r="AF283">
        <v>29</v>
      </c>
      <c r="AG283">
        <v>0</v>
      </c>
      <c r="AH283">
        <v>29</v>
      </c>
      <c r="AI283" s="19">
        <v>37796</v>
      </c>
      <c r="AJ283" s="19">
        <v>37899</v>
      </c>
      <c r="AK283" s="19">
        <v>37820</v>
      </c>
      <c r="AL283" s="6" t="s">
        <v>5046</v>
      </c>
      <c r="AM283" s="7" t="s">
        <v>5942</v>
      </c>
    </row>
    <row r="284" spans="1:41" x14ac:dyDescent="0.15">
      <c r="A284" s="1" t="s">
        <v>5943</v>
      </c>
      <c r="B284" s="1" t="s">
        <v>6257</v>
      </c>
      <c r="C284" s="1">
        <v>101</v>
      </c>
      <c r="D284" s="8" t="s">
        <v>5945</v>
      </c>
      <c r="F284" s="1" t="s">
        <v>6258</v>
      </c>
      <c r="G284" s="1" t="s">
        <v>4631</v>
      </c>
      <c r="H284" t="s">
        <v>4632</v>
      </c>
      <c r="K284" s="2">
        <v>71</v>
      </c>
      <c r="L284" s="7" t="s">
        <v>976</v>
      </c>
      <c r="M284" s="3">
        <v>9780883280065</v>
      </c>
      <c r="N284" t="s">
        <v>4633</v>
      </c>
      <c r="O284" t="s">
        <v>4633</v>
      </c>
      <c r="P284" t="s">
        <v>4633</v>
      </c>
      <c r="Q284" s="4">
        <v>29.9</v>
      </c>
      <c r="S284" s="4">
        <v>22.45</v>
      </c>
      <c r="T284" s="2" t="s">
        <v>5940</v>
      </c>
      <c r="U284">
        <v>50</v>
      </c>
      <c r="V284">
        <v>46</v>
      </c>
      <c r="W284">
        <v>50</v>
      </c>
      <c r="X284">
        <v>50</v>
      </c>
      <c r="Y284">
        <v>14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36</v>
      </c>
      <c r="AG284">
        <v>0</v>
      </c>
      <c r="AH284">
        <v>36</v>
      </c>
      <c r="AI284" s="19">
        <v>37837</v>
      </c>
      <c r="AJ284" s="19">
        <v>37899</v>
      </c>
      <c r="AK284" s="19">
        <v>37893</v>
      </c>
      <c r="AL284" s="6" t="s">
        <v>4634</v>
      </c>
      <c r="AM284" s="7" t="s">
        <v>5942</v>
      </c>
      <c r="AO284" t="s">
        <v>4635</v>
      </c>
    </row>
    <row r="285" spans="1:41" x14ac:dyDescent="0.15">
      <c r="A285" s="1" t="s">
        <v>5943</v>
      </c>
      <c r="B285" s="1" t="s">
        <v>6844</v>
      </c>
      <c r="C285" s="1">
        <v>10</v>
      </c>
      <c r="D285" s="8" t="s">
        <v>5945</v>
      </c>
      <c r="F285" s="1" t="s">
        <v>6956</v>
      </c>
      <c r="G285" s="1" t="s">
        <v>4334</v>
      </c>
      <c r="H285" t="s">
        <v>3131</v>
      </c>
      <c r="L285" s="7" t="s">
        <v>1519</v>
      </c>
      <c r="M285" s="3">
        <v>9780451527769</v>
      </c>
      <c r="N285" t="s">
        <v>6023</v>
      </c>
      <c r="O285" t="s">
        <v>5957</v>
      </c>
      <c r="P285" t="s">
        <v>5957</v>
      </c>
      <c r="Q285" s="4">
        <v>5.95</v>
      </c>
      <c r="S285" s="4">
        <v>4.5</v>
      </c>
      <c r="T285" s="2" t="s">
        <v>5940</v>
      </c>
      <c r="U285">
        <v>14</v>
      </c>
      <c r="V285">
        <v>10</v>
      </c>
      <c r="W285">
        <v>12</v>
      </c>
      <c r="X285">
        <v>14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12</v>
      </c>
      <c r="AG285">
        <v>0</v>
      </c>
      <c r="AH285">
        <v>12</v>
      </c>
      <c r="AI285" s="19">
        <v>37831</v>
      </c>
      <c r="AJ285" s="19">
        <v>37899</v>
      </c>
      <c r="AK285" s="19">
        <v>37834</v>
      </c>
      <c r="AL285" s="6">
        <v>5.95</v>
      </c>
      <c r="AM285" s="7" t="s">
        <v>5942</v>
      </c>
    </row>
    <row r="286" spans="1:41" x14ac:dyDescent="0.15">
      <c r="A286" s="1" t="s">
        <v>5943</v>
      </c>
      <c r="B286" s="1" t="s">
        <v>6747</v>
      </c>
      <c r="C286" s="1">
        <v>1</v>
      </c>
      <c r="D286" s="8" t="s">
        <v>5945</v>
      </c>
      <c r="F286" s="1" t="s">
        <v>4333</v>
      </c>
      <c r="G286" s="1" t="s">
        <v>4334</v>
      </c>
      <c r="H286" t="s">
        <v>4335</v>
      </c>
      <c r="K286" s="2">
        <v>99</v>
      </c>
      <c r="L286" s="7" t="s">
        <v>1508</v>
      </c>
      <c r="M286" s="3">
        <v>9780486406565</v>
      </c>
      <c r="N286" t="s">
        <v>6886</v>
      </c>
      <c r="O286" t="s">
        <v>6886</v>
      </c>
      <c r="P286" t="s">
        <v>6886</v>
      </c>
      <c r="Q286" s="4">
        <v>2</v>
      </c>
      <c r="S286" s="4">
        <v>1.5</v>
      </c>
      <c r="T286" s="2" t="s">
        <v>5940</v>
      </c>
      <c r="U286">
        <v>100</v>
      </c>
      <c r="V286">
        <v>105</v>
      </c>
      <c r="W286">
        <v>90</v>
      </c>
      <c r="X286">
        <v>100</v>
      </c>
      <c r="Y286">
        <v>3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95</v>
      </c>
      <c r="AG286">
        <v>0</v>
      </c>
      <c r="AH286">
        <v>95</v>
      </c>
      <c r="AI286" s="19">
        <v>37853</v>
      </c>
      <c r="AJ286" s="19">
        <v>37899</v>
      </c>
      <c r="AK286" s="19">
        <v>37902</v>
      </c>
      <c r="AL286" s="6">
        <v>2</v>
      </c>
      <c r="AM286" s="7" t="s">
        <v>5942</v>
      </c>
      <c r="AO286" t="s">
        <v>4336</v>
      </c>
    </row>
    <row r="287" spans="1:41" x14ac:dyDescent="0.15">
      <c r="A287" s="1" t="s">
        <v>5943</v>
      </c>
      <c r="B287" s="1" t="s">
        <v>6119</v>
      </c>
      <c r="C287" s="1" t="s">
        <v>4579</v>
      </c>
      <c r="D287" s="8" t="s">
        <v>5945</v>
      </c>
      <c r="F287" s="1" t="s">
        <v>5968</v>
      </c>
      <c r="G287" s="1" t="s">
        <v>4580</v>
      </c>
      <c r="H287" t="s">
        <v>4581</v>
      </c>
      <c r="I287" s="2">
        <v>2</v>
      </c>
      <c r="K287" s="2">
        <v>2</v>
      </c>
      <c r="L287" s="7" t="s">
        <v>202</v>
      </c>
      <c r="M287" s="3">
        <v>9780110110028</v>
      </c>
      <c r="N287" t="s">
        <v>6211</v>
      </c>
      <c r="O287" t="s">
        <v>6211</v>
      </c>
      <c r="P287" t="s">
        <v>6211</v>
      </c>
      <c r="Q287" s="4">
        <v>7.5</v>
      </c>
      <c r="S287" s="4">
        <v>5.65</v>
      </c>
      <c r="T287" s="2" t="s">
        <v>5940</v>
      </c>
      <c r="U287">
        <v>384</v>
      </c>
      <c r="V287">
        <v>377</v>
      </c>
      <c r="W287">
        <v>0</v>
      </c>
      <c r="X287">
        <v>384</v>
      </c>
      <c r="Y287">
        <v>24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426</v>
      </c>
      <c r="AG287">
        <v>0</v>
      </c>
      <c r="AH287">
        <v>426</v>
      </c>
      <c r="AI287" s="19">
        <v>37854</v>
      </c>
      <c r="AJ287" s="19">
        <v>37444</v>
      </c>
      <c r="AK287" s="19">
        <v>37873</v>
      </c>
      <c r="AL287" s="6" t="s">
        <v>4582</v>
      </c>
      <c r="AM287" s="7" t="s">
        <v>5942</v>
      </c>
      <c r="AO287" t="s">
        <v>6468</v>
      </c>
    </row>
    <row r="288" spans="1:41" x14ac:dyDescent="0.15">
      <c r="A288" s="1" t="s">
        <v>5943</v>
      </c>
      <c r="B288" s="1" t="s">
        <v>6119</v>
      </c>
      <c r="C288" s="1">
        <v>4</v>
      </c>
      <c r="D288" s="8" t="s">
        <v>5945</v>
      </c>
      <c r="F288" s="1" t="s">
        <v>5129</v>
      </c>
      <c r="G288" s="1" t="s">
        <v>4580</v>
      </c>
      <c r="H288" t="s">
        <v>5130</v>
      </c>
      <c r="I288" s="2">
        <v>5</v>
      </c>
      <c r="K288" s="2">
        <v>1</v>
      </c>
      <c r="L288" s="7" t="s">
        <v>155</v>
      </c>
      <c r="M288" s="3">
        <v>9780110110042</v>
      </c>
      <c r="N288" t="s">
        <v>6211</v>
      </c>
      <c r="O288" t="s">
        <v>6211</v>
      </c>
      <c r="P288" t="s">
        <v>6211</v>
      </c>
      <c r="Q288" s="4">
        <v>12.5</v>
      </c>
      <c r="S288" s="4">
        <v>9.4</v>
      </c>
      <c r="T288" s="2" t="s">
        <v>5940</v>
      </c>
      <c r="U288">
        <v>245</v>
      </c>
      <c r="V288">
        <v>259</v>
      </c>
      <c r="W288">
        <v>0</v>
      </c>
      <c r="X288">
        <v>245</v>
      </c>
      <c r="Y288">
        <v>18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272</v>
      </c>
      <c r="AG288">
        <v>0</v>
      </c>
      <c r="AH288">
        <v>272</v>
      </c>
      <c r="AI288" s="19">
        <v>37825</v>
      </c>
      <c r="AJ288" s="19">
        <v>37899</v>
      </c>
      <c r="AK288" s="19">
        <v>37873</v>
      </c>
      <c r="AL288" s="6" t="s">
        <v>5131</v>
      </c>
      <c r="AM288" s="7" t="s">
        <v>5942</v>
      </c>
    </row>
    <row r="289" spans="1:41" x14ac:dyDescent="0.15">
      <c r="A289" s="1" t="s">
        <v>5943</v>
      </c>
      <c r="B289" s="1" t="s">
        <v>6119</v>
      </c>
      <c r="C289" s="1" t="s">
        <v>5470</v>
      </c>
      <c r="D289" s="8" t="s">
        <v>5945</v>
      </c>
      <c r="F289" s="1" t="s">
        <v>3480</v>
      </c>
      <c r="G289" s="1" t="s">
        <v>4580</v>
      </c>
      <c r="H289" t="s">
        <v>4479</v>
      </c>
      <c r="I289" s="2">
        <v>1</v>
      </c>
      <c r="K289" s="2">
        <v>1</v>
      </c>
      <c r="L289" s="7" t="s">
        <v>172</v>
      </c>
      <c r="M289" s="3">
        <v>9780110110127</v>
      </c>
      <c r="N289" t="s">
        <v>6211</v>
      </c>
      <c r="O289" t="s">
        <v>6211</v>
      </c>
      <c r="P289" t="s">
        <v>6211</v>
      </c>
      <c r="Q289" s="4">
        <v>6.25</v>
      </c>
      <c r="S289" s="4">
        <v>4.7</v>
      </c>
      <c r="T289" s="2" t="s">
        <v>5940</v>
      </c>
      <c r="U289">
        <v>8</v>
      </c>
      <c r="V289">
        <v>22</v>
      </c>
      <c r="W289">
        <v>0</v>
      </c>
      <c r="X289">
        <v>16</v>
      </c>
      <c r="Y289">
        <v>64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26</v>
      </c>
      <c r="AG289">
        <v>0</v>
      </c>
      <c r="AH289">
        <v>26</v>
      </c>
      <c r="AI289" s="19">
        <v>37838</v>
      </c>
      <c r="AJ289" s="19">
        <v>37206</v>
      </c>
      <c r="AK289" s="19">
        <v>37841</v>
      </c>
      <c r="AL289" s="6" t="s">
        <v>4582</v>
      </c>
      <c r="AM289" s="7" t="s">
        <v>5942</v>
      </c>
      <c r="AO289" t="s">
        <v>6468</v>
      </c>
    </row>
    <row r="290" spans="1:41" x14ac:dyDescent="0.15">
      <c r="A290" s="1" t="s">
        <v>5958</v>
      </c>
      <c r="B290" s="1" t="s">
        <v>4646</v>
      </c>
      <c r="C290" s="1">
        <v>40275</v>
      </c>
      <c r="D290" s="8">
        <v>42364</v>
      </c>
      <c r="E290" s="8" t="s">
        <v>4968</v>
      </c>
      <c r="F290" s="1" t="s">
        <v>4969</v>
      </c>
      <c r="G290" s="1" t="s">
        <v>6518</v>
      </c>
      <c r="H290" t="s">
        <v>4970</v>
      </c>
      <c r="K290" s="2">
        <v>4</v>
      </c>
      <c r="L290" s="7" t="s">
        <v>3026</v>
      </c>
      <c r="M290" s="3">
        <v>9780534252670</v>
      </c>
      <c r="N290" t="s">
        <v>5939</v>
      </c>
      <c r="O290" t="s">
        <v>5939</v>
      </c>
      <c r="P290" t="s">
        <v>5939</v>
      </c>
      <c r="Q290" s="4">
        <v>55.35</v>
      </c>
      <c r="S290" s="4">
        <v>41.55</v>
      </c>
      <c r="T290" s="2" t="s">
        <v>5940</v>
      </c>
      <c r="U290">
        <v>15</v>
      </c>
      <c r="V290">
        <v>0</v>
      </c>
      <c r="W290">
        <v>12</v>
      </c>
      <c r="X290">
        <v>15</v>
      </c>
      <c r="Y290">
        <v>3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10</v>
      </c>
      <c r="AG290">
        <v>0</v>
      </c>
      <c r="AH290">
        <v>10</v>
      </c>
      <c r="AI290" s="19">
        <v>37886</v>
      </c>
      <c r="AJ290" s="19">
        <v>37899</v>
      </c>
      <c r="AK290" s="19">
        <v>37893</v>
      </c>
      <c r="AL290" s="6" t="s">
        <v>4971</v>
      </c>
      <c r="AM290" s="7" t="s">
        <v>5942</v>
      </c>
    </row>
    <row r="291" spans="1:41" x14ac:dyDescent="0.15">
      <c r="A291" s="1" t="s">
        <v>5943</v>
      </c>
      <c r="B291" s="1" t="s">
        <v>6108</v>
      </c>
      <c r="C291" s="1">
        <v>174</v>
      </c>
      <c r="D291" s="8" t="s">
        <v>5945</v>
      </c>
      <c r="F291" s="1" t="s">
        <v>2227</v>
      </c>
      <c r="G291" s="1" t="s">
        <v>2228</v>
      </c>
      <c r="H291" t="s">
        <v>2229</v>
      </c>
      <c r="I291" s="2">
        <v>4</v>
      </c>
      <c r="K291" s="2">
        <v>99</v>
      </c>
      <c r="L291" s="7" t="s">
        <v>1100</v>
      </c>
      <c r="M291" s="3">
        <v>9780534351847</v>
      </c>
      <c r="N291" t="s">
        <v>5939</v>
      </c>
      <c r="O291" t="s">
        <v>5939</v>
      </c>
      <c r="P291" t="s">
        <v>5939</v>
      </c>
      <c r="Q291" s="4">
        <v>108.7</v>
      </c>
      <c r="S291" s="4">
        <v>81.55</v>
      </c>
      <c r="T291" s="2" t="s">
        <v>5940</v>
      </c>
      <c r="U291">
        <v>30</v>
      </c>
      <c r="V291">
        <v>12</v>
      </c>
      <c r="W291">
        <v>24</v>
      </c>
      <c r="X291">
        <v>30</v>
      </c>
      <c r="Y291">
        <v>-1</v>
      </c>
      <c r="Z291">
        <v>0</v>
      </c>
      <c r="AA291">
        <v>17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7</v>
      </c>
      <c r="AH291">
        <v>8</v>
      </c>
      <c r="AI291" s="19">
        <v>37888</v>
      </c>
      <c r="AJ291" s="19">
        <v>37899</v>
      </c>
      <c r="AK291" s="19">
        <v>37894</v>
      </c>
      <c r="AL291" s="6" t="s">
        <v>2230</v>
      </c>
      <c r="AM291" s="7" t="s">
        <v>6100</v>
      </c>
      <c r="AO291" t="s">
        <v>5135</v>
      </c>
    </row>
    <row r="292" spans="1:41" x14ac:dyDescent="0.15">
      <c r="A292" s="1" t="s">
        <v>5943</v>
      </c>
      <c r="B292" s="1" t="s">
        <v>6010</v>
      </c>
      <c r="C292" s="1" t="s">
        <v>6011</v>
      </c>
      <c r="D292" s="8" t="s">
        <v>5945</v>
      </c>
      <c r="F292" s="1" t="s">
        <v>6012</v>
      </c>
      <c r="G292" s="1" t="s">
        <v>6013</v>
      </c>
      <c r="H292" t="s">
        <v>6014</v>
      </c>
      <c r="K292" s="2">
        <v>99</v>
      </c>
      <c r="L292" s="7" t="s">
        <v>1464</v>
      </c>
      <c r="M292" s="3">
        <v>9780674005532</v>
      </c>
      <c r="N292" t="s">
        <v>6015</v>
      </c>
      <c r="O292" t="s">
        <v>6016</v>
      </c>
      <c r="P292" t="s">
        <v>6016</v>
      </c>
      <c r="Q292" s="4">
        <v>20.8</v>
      </c>
      <c r="S292" s="4">
        <v>15.6</v>
      </c>
      <c r="T292" s="2" t="s">
        <v>5940</v>
      </c>
      <c r="U292">
        <v>30</v>
      </c>
      <c r="V292">
        <v>27</v>
      </c>
      <c r="W292">
        <v>28</v>
      </c>
      <c r="X292">
        <v>30</v>
      </c>
      <c r="Y292">
        <v>6</v>
      </c>
      <c r="Z292">
        <v>0</v>
      </c>
      <c r="AA292">
        <v>2</v>
      </c>
      <c r="AB292">
        <v>0</v>
      </c>
      <c r="AC292">
        <v>0</v>
      </c>
      <c r="AD292">
        <v>0</v>
      </c>
      <c r="AE292">
        <v>0</v>
      </c>
      <c r="AF292">
        <v>5</v>
      </c>
      <c r="AG292">
        <v>15</v>
      </c>
      <c r="AH292">
        <v>20</v>
      </c>
      <c r="AI292" s="19">
        <v>37796</v>
      </c>
      <c r="AJ292" s="19">
        <v>37899</v>
      </c>
      <c r="AK292" s="19">
        <v>37886</v>
      </c>
      <c r="AL292" s="6" t="s">
        <v>6017</v>
      </c>
      <c r="AM292" s="7" t="s">
        <v>5942</v>
      </c>
    </row>
    <row r="293" spans="1:41" x14ac:dyDescent="0.15">
      <c r="A293" s="1" t="s">
        <v>5932</v>
      </c>
      <c r="B293" s="1" t="s">
        <v>7022</v>
      </c>
      <c r="C293" s="1">
        <v>40098</v>
      </c>
      <c r="D293" s="8">
        <v>42440</v>
      </c>
      <c r="E293" s="8" t="s">
        <v>6095</v>
      </c>
      <c r="F293" s="1" t="s">
        <v>7023</v>
      </c>
      <c r="G293" s="1" t="s">
        <v>5236</v>
      </c>
      <c r="H293" t="s">
        <v>5237</v>
      </c>
      <c r="K293" s="2">
        <v>1</v>
      </c>
      <c r="L293" s="7" t="s">
        <v>1606</v>
      </c>
      <c r="M293" s="3">
        <v>9780792372608</v>
      </c>
      <c r="N293" t="s">
        <v>6145</v>
      </c>
      <c r="O293" t="s">
        <v>6145</v>
      </c>
      <c r="P293" t="s">
        <v>6145</v>
      </c>
      <c r="Q293" s="4">
        <v>179.2</v>
      </c>
      <c r="S293" s="4">
        <v>134.4</v>
      </c>
      <c r="T293" s="2" t="s">
        <v>5951</v>
      </c>
      <c r="U293">
        <v>8</v>
      </c>
      <c r="V293">
        <v>0</v>
      </c>
      <c r="W293">
        <v>2</v>
      </c>
      <c r="X293">
        <v>8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1</v>
      </c>
      <c r="AI293" s="19">
        <v>37855</v>
      </c>
      <c r="AJ293" s="19">
        <v>37899</v>
      </c>
      <c r="AK293" s="19">
        <v>37883</v>
      </c>
      <c r="AL293" s="6" t="s">
        <v>5238</v>
      </c>
      <c r="AM293" s="7" t="s">
        <v>5942</v>
      </c>
    </row>
    <row r="294" spans="1:41" x14ac:dyDescent="0.15">
      <c r="A294" s="1" t="s">
        <v>5958</v>
      </c>
      <c r="B294" s="1" t="s">
        <v>6181</v>
      </c>
      <c r="C294" s="1">
        <v>40269</v>
      </c>
      <c r="D294" s="8">
        <v>42105</v>
      </c>
      <c r="E294" s="8" t="s">
        <v>6717</v>
      </c>
      <c r="F294" s="1" t="s">
        <v>6718</v>
      </c>
      <c r="G294" s="1" t="s">
        <v>6736</v>
      </c>
      <c r="H294" t="s">
        <v>6737</v>
      </c>
      <c r="K294" s="2">
        <v>68</v>
      </c>
      <c r="L294" s="7" t="s">
        <v>2704</v>
      </c>
      <c r="M294" s="3">
        <v>9780520052567</v>
      </c>
      <c r="N294" t="s">
        <v>6394</v>
      </c>
      <c r="O294" t="s">
        <v>6236</v>
      </c>
      <c r="P294" t="s">
        <v>6236</v>
      </c>
      <c r="Q294" s="4">
        <v>24.95</v>
      </c>
      <c r="R294" s="5">
        <v>0.1</v>
      </c>
      <c r="S294" s="4">
        <v>18.75</v>
      </c>
      <c r="T294" s="2" t="s">
        <v>5940</v>
      </c>
      <c r="U294">
        <v>25</v>
      </c>
      <c r="V294">
        <v>0</v>
      </c>
      <c r="W294">
        <v>30</v>
      </c>
      <c r="X294">
        <v>50</v>
      </c>
      <c r="Y294">
        <v>26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6</v>
      </c>
      <c r="AG294">
        <v>0</v>
      </c>
      <c r="AH294">
        <v>6</v>
      </c>
      <c r="AI294" s="19">
        <v>37839</v>
      </c>
      <c r="AJ294" s="19">
        <v>37899</v>
      </c>
      <c r="AK294" s="19">
        <v>37847</v>
      </c>
      <c r="AL294" s="6">
        <v>24.95</v>
      </c>
      <c r="AM294" s="7" t="s">
        <v>5942</v>
      </c>
    </row>
    <row r="295" spans="1:41" x14ac:dyDescent="0.15">
      <c r="A295" s="1" t="s">
        <v>5943</v>
      </c>
      <c r="B295" s="1" t="s">
        <v>4535</v>
      </c>
      <c r="C295" s="1">
        <v>485</v>
      </c>
      <c r="D295" s="8" t="s">
        <v>5945</v>
      </c>
      <c r="F295" s="1" t="s">
        <v>4781</v>
      </c>
      <c r="G295" s="1" t="s">
        <v>4527</v>
      </c>
      <c r="H295" t="s">
        <v>5363</v>
      </c>
      <c r="K295" s="2">
        <v>94</v>
      </c>
      <c r="L295" s="7" t="s">
        <v>752</v>
      </c>
      <c r="M295" s="3">
        <v>9780881321623</v>
      </c>
      <c r="N295" t="s">
        <v>5364</v>
      </c>
      <c r="O295" t="s">
        <v>5364</v>
      </c>
      <c r="P295" t="s">
        <v>5364</v>
      </c>
      <c r="Q295" s="4">
        <v>0</v>
      </c>
      <c r="S295" s="4">
        <v>0</v>
      </c>
      <c r="T295" s="2" t="s">
        <v>5940</v>
      </c>
      <c r="U295">
        <v>20</v>
      </c>
      <c r="V295">
        <v>2</v>
      </c>
      <c r="W295">
        <v>15</v>
      </c>
      <c r="X295">
        <v>20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s="19">
        <v>37848</v>
      </c>
      <c r="AJ295" s="19">
        <v>37848</v>
      </c>
      <c r="AM295" s="7" t="s">
        <v>6861</v>
      </c>
      <c r="AO295" t="s">
        <v>5365</v>
      </c>
    </row>
    <row r="296" spans="1:41" x14ac:dyDescent="0.15">
      <c r="A296" s="1" t="s">
        <v>5943</v>
      </c>
      <c r="B296" s="1" t="s">
        <v>4526</v>
      </c>
      <c r="C296" s="1" t="s">
        <v>6263</v>
      </c>
      <c r="D296" s="8" t="s">
        <v>5945</v>
      </c>
      <c r="F296" s="1" t="s">
        <v>6616</v>
      </c>
      <c r="G296" s="1" t="s">
        <v>4527</v>
      </c>
      <c r="H296" t="s">
        <v>4528</v>
      </c>
      <c r="J296" s="2">
        <v>1</v>
      </c>
      <c r="K296" s="2">
        <v>0</v>
      </c>
      <c r="L296" s="7" t="s">
        <v>963</v>
      </c>
      <c r="M296" s="3">
        <v>9780824823429</v>
      </c>
      <c r="N296" t="s">
        <v>4529</v>
      </c>
      <c r="O296" t="s">
        <v>4529</v>
      </c>
      <c r="P296" t="s">
        <v>4529</v>
      </c>
      <c r="Q296" s="4">
        <v>26.65</v>
      </c>
      <c r="S296" s="4">
        <v>20</v>
      </c>
      <c r="T296" s="2" t="s">
        <v>5940</v>
      </c>
      <c r="U296">
        <v>60</v>
      </c>
      <c r="V296">
        <v>55</v>
      </c>
      <c r="W296">
        <v>57</v>
      </c>
      <c r="X296">
        <v>100</v>
      </c>
      <c r="Y296">
        <v>1</v>
      </c>
      <c r="Z296">
        <v>9</v>
      </c>
      <c r="AA296">
        <v>0</v>
      </c>
      <c r="AB296">
        <v>0</v>
      </c>
      <c r="AC296">
        <v>0</v>
      </c>
      <c r="AD296">
        <v>3</v>
      </c>
      <c r="AE296">
        <v>2</v>
      </c>
      <c r="AF296">
        <v>60</v>
      </c>
      <c r="AG296">
        <v>2</v>
      </c>
      <c r="AH296">
        <v>62</v>
      </c>
      <c r="AI296" s="19">
        <v>37746</v>
      </c>
      <c r="AJ296" s="19">
        <v>37980</v>
      </c>
      <c r="AK296" s="19">
        <v>37897</v>
      </c>
      <c r="AL296" s="6" t="s">
        <v>6118</v>
      </c>
      <c r="AM296" s="7" t="s">
        <v>5942</v>
      </c>
    </row>
    <row r="297" spans="1:41" x14ac:dyDescent="0.15">
      <c r="A297" s="1" t="s">
        <v>5943</v>
      </c>
      <c r="B297" s="1" t="s">
        <v>4526</v>
      </c>
      <c r="C297" s="1" t="s">
        <v>6263</v>
      </c>
      <c r="D297" s="8" t="s">
        <v>5945</v>
      </c>
      <c r="F297" s="1" t="s">
        <v>6616</v>
      </c>
      <c r="G297" s="1" t="s">
        <v>4527</v>
      </c>
      <c r="H297" t="s">
        <v>3667</v>
      </c>
      <c r="J297" s="2">
        <v>1</v>
      </c>
      <c r="K297" s="2">
        <v>0</v>
      </c>
      <c r="L297" s="7" t="s">
        <v>962</v>
      </c>
      <c r="M297" s="3">
        <v>9780824821753</v>
      </c>
      <c r="N297" t="s">
        <v>4529</v>
      </c>
      <c r="O297" t="s">
        <v>4529</v>
      </c>
      <c r="P297" t="s">
        <v>4529</v>
      </c>
      <c r="Q297" s="4">
        <v>16</v>
      </c>
      <c r="S297" s="4">
        <v>12</v>
      </c>
      <c r="T297" s="2" t="s">
        <v>5940</v>
      </c>
      <c r="U297">
        <v>60</v>
      </c>
      <c r="V297">
        <v>55</v>
      </c>
      <c r="W297">
        <v>55</v>
      </c>
      <c r="X297">
        <v>100</v>
      </c>
      <c r="Y297">
        <v>0</v>
      </c>
      <c r="Z297">
        <v>9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60</v>
      </c>
      <c r="AG297">
        <v>0</v>
      </c>
      <c r="AH297">
        <v>60</v>
      </c>
      <c r="AI297" s="19">
        <v>37746</v>
      </c>
      <c r="AJ297" s="19">
        <v>37980</v>
      </c>
      <c r="AK297" s="19">
        <v>37897</v>
      </c>
      <c r="AL297" s="6" t="s">
        <v>6789</v>
      </c>
      <c r="AM297" s="7" t="s">
        <v>5942</v>
      </c>
    </row>
    <row r="298" spans="1:41" x14ac:dyDescent="0.15">
      <c r="A298" s="1" t="s">
        <v>5943</v>
      </c>
      <c r="B298" s="1" t="s">
        <v>4526</v>
      </c>
      <c r="C298" s="1" t="s">
        <v>6072</v>
      </c>
      <c r="D298" s="8" t="s">
        <v>5945</v>
      </c>
      <c r="F298" s="1" t="s">
        <v>6616</v>
      </c>
      <c r="G298" s="1" t="s">
        <v>4527</v>
      </c>
      <c r="H298" t="s">
        <v>2003</v>
      </c>
      <c r="J298" s="2">
        <v>2</v>
      </c>
      <c r="K298" s="2">
        <v>0</v>
      </c>
      <c r="L298" s="7" t="s">
        <v>965</v>
      </c>
      <c r="M298" s="3">
        <v>9780824823436</v>
      </c>
      <c r="N298" t="s">
        <v>4529</v>
      </c>
      <c r="O298" t="s">
        <v>4529</v>
      </c>
      <c r="P298" t="s">
        <v>4529</v>
      </c>
      <c r="Q298" s="4">
        <v>26.65</v>
      </c>
      <c r="S298" s="4">
        <v>20</v>
      </c>
      <c r="T298" s="2" t="s">
        <v>5940</v>
      </c>
      <c r="U298">
        <v>40</v>
      </c>
      <c r="V298">
        <v>28</v>
      </c>
      <c r="W298">
        <v>36</v>
      </c>
      <c r="X298">
        <v>40</v>
      </c>
      <c r="Y298">
        <v>11</v>
      </c>
      <c r="Z298">
        <v>0</v>
      </c>
      <c r="AA298">
        <v>2</v>
      </c>
      <c r="AB298">
        <v>0</v>
      </c>
      <c r="AC298">
        <v>35</v>
      </c>
      <c r="AD298">
        <v>8</v>
      </c>
      <c r="AE298">
        <v>1</v>
      </c>
      <c r="AF298">
        <v>7</v>
      </c>
      <c r="AG298">
        <v>17</v>
      </c>
      <c r="AH298">
        <v>24</v>
      </c>
      <c r="AI298" s="19">
        <v>37746</v>
      </c>
      <c r="AJ298" s="19">
        <v>37980</v>
      </c>
      <c r="AK298" s="19">
        <v>37837</v>
      </c>
      <c r="AL298" s="6" t="s">
        <v>6118</v>
      </c>
      <c r="AM298" s="7" t="s">
        <v>5942</v>
      </c>
    </row>
    <row r="299" spans="1:41" x14ac:dyDescent="0.15">
      <c r="A299" s="1" t="s">
        <v>5943</v>
      </c>
      <c r="B299" s="1" t="s">
        <v>4526</v>
      </c>
      <c r="C299" s="1" t="s">
        <v>6072</v>
      </c>
      <c r="D299" s="8" t="s">
        <v>5945</v>
      </c>
      <c r="F299" s="1" t="s">
        <v>6616</v>
      </c>
      <c r="G299" s="1" t="s">
        <v>4527</v>
      </c>
      <c r="H299" t="s">
        <v>5190</v>
      </c>
      <c r="J299" s="2">
        <v>2</v>
      </c>
      <c r="K299" s="2">
        <v>1</v>
      </c>
      <c r="L299" s="7" t="s">
        <v>964</v>
      </c>
      <c r="M299" s="3">
        <v>9780824821845</v>
      </c>
      <c r="N299" t="s">
        <v>4529</v>
      </c>
      <c r="O299" t="s">
        <v>4529</v>
      </c>
      <c r="P299" t="s">
        <v>4529</v>
      </c>
      <c r="Q299" s="4">
        <v>16</v>
      </c>
      <c r="S299" s="4">
        <v>12</v>
      </c>
      <c r="T299" s="2" t="s">
        <v>5940</v>
      </c>
      <c r="U299">
        <v>40</v>
      </c>
      <c r="V299">
        <v>28</v>
      </c>
      <c r="W299">
        <v>35</v>
      </c>
      <c r="X299">
        <v>40</v>
      </c>
      <c r="Y299">
        <v>13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22</v>
      </c>
      <c r="AG299">
        <v>0</v>
      </c>
      <c r="AH299">
        <v>22</v>
      </c>
      <c r="AI299" s="19">
        <v>37746</v>
      </c>
      <c r="AJ299" s="19">
        <v>37980</v>
      </c>
      <c r="AK299" s="19">
        <v>37820</v>
      </c>
      <c r="AL299" s="6" t="s">
        <v>6789</v>
      </c>
      <c r="AM299" s="7" t="s">
        <v>5942</v>
      </c>
    </row>
    <row r="300" spans="1:41" x14ac:dyDescent="0.15">
      <c r="A300" s="1" t="s">
        <v>5943</v>
      </c>
      <c r="B300" s="1" t="s">
        <v>4526</v>
      </c>
      <c r="C300" s="1" t="s">
        <v>6176</v>
      </c>
      <c r="D300" s="8" t="s">
        <v>5945</v>
      </c>
      <c r="F300" s="1" t="s">
        <v>6616</v>
      </c>
      <c r="G300" s="1" t="s">
        <v>4527</v>
      </c>
      <c r="H300" t="s">
        <v>4924</v>
      </c>
      <c r="J300" s="2">
        <v>1</v>
      </c>
      <c r="K300" s="2">
        <v>1</v>
      </c>
      <c r="L300" s="7" t="s">
        <v>967</v>
      </c>
      <c r="M300" s="3">
        <v>9780824824198</v>
      </c>
      <c r="N300" t="s">
        <v>4529</v>
      </c>
      <c r="O300" t="s">
        <v>4529</v>
      </c>
      <c r="P300" t="s">
        <v>4529</v>
      </c>
      <c r="Q300" s="4">
        <v>26.65</v>
      </c>
      <c r="S300" s="4">
        <v>20</v>
      </c>
      <c r="T300" s="2" t="s">
        <v>5940</v>
      </c>
      <c r="U300">
        <v>50</v>
      </c>
      <c r="V300">
        <v>47</v>
      </c>
      <c r="W300">
        <v>46</v>
      </c>
      <c r="X300">
        <v>50</v>
      </c>
      <c r="Y300">
        <v>16</v>
      </c>
      <c r="Z300">
        <v>0</v>
      </c>
      <c r="AA300">
        <v>0</v>
      </c>
      <c r="AB300">
        <v>0</v>
      </c>
      <c r="AC300">
        <v>45</v>
      </c>
      <c r="AD300">
        <v>2</v>
      </c>
      <c r="AE300">
        <v>0</v>
      </c>
      <c r="AF300">
        <v>30</v>
      </c>
      <c r="AG300">
        <v>8</v>
      </c>
      <c r="AH300">
        <v>38</v>
      </c>
      <c r="AI300" s="19">
        <v>37746</v>
      </c>
      <c r="AJ300" s="19">
        <v>37980</v>
      </c>
      <c r="AK300" s="19">
        <v>37819</v>
      </c>
      <c r="AL300" s="6" t="s">
        <v>6118</v>
      </c>
      <c r="AM300" s="7" t="s">
        <v>5942</v>
      </c>
    </row>
    <row r="301" spans="1:41" x14ac:dyDescent="0.15">
      <c r="A301" s="1" t="s">
        <v>5943</v>
      </c>
      <c r="B301" s="1" t="s">
        <v>4526</v>
      </c>
      <c r="C301" s="1" t="s">
        <v>6176</v>
      </c>
      <c r="D301" s="8" t="s">
        <v>5945</v>
      </c>
      <c r="F301" s="1" t="s">
        <v>6616</v>
      </c>
      <c r="G301" s="1" t="s">
        <v>4527</v>
      </c>
      <c r="H301" t="s">
        <v>4693</v>
      </c>
      <c r="J301" s="2">
        <v>1</v>
      </c>
      <c r="K301" s="2">
        <v>1</v>
      </c>
      <c r="L301" s="7" t="s">
        <v>966</v>
      </c>
      <c r="M301" s="3">
        <v>9780824824204</v>
      </c>
      <c r="N301" t="s">
        <v>4529</v>
      </c>
      <c r="O301" t="s">
        <v>4529</v>
      </c>
      <c r="P301" t="s">
        <v>4529</v>
      </c>
      <c r="Q301" s="4">
        <v>16</v>
      </c>
      <c r="S301" s="4">
        <v>12</v>
      </c>
      <c r="T301" s="2" t="s">
        <v>5940</v>
      </c>
      <c r="U301">
        <v>50</v>
      </c>
      <c r="V301">
        <v>47</v>
      </c>
      <c r="W301">
        <v>45</v>
      </c>
      <c r="X301">
        <v>50</v>
      </c>
      <c r="Y301">
        <v>13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41</v>
      </c>
      <c r="AG301">
        <v>0</v>
      </c>
      <c r="AH301">
        <v>41</v>
      </c>
      <c r="AI301" s="19">
        <v>37746</v>
      </c>
      <c r="AJ301" s="19">
        <v>37980</v>
      </c>
      <c r="AK301" s="19">
        <v>37820</v>
      </c>
      <c r="AL301" s="6" t="s">
        <v>6789</v>
      </c>
      <c r="AM301" s="7" t="s">
        <v>5942</v>
      </c>
    </row>
    <row r="302" spans="1:41" x14ac:dyDescent="0.15">
      <c r="A302" s="1" t="s">
        <v>5943</v>
      </c>
      <c r="B302" s="1" t="s">
        <v>6088</v>
      </c>
      <c r="C302" s="1">
        <v>21</v>
      </c>
      <c r="D302" s="8">
        <v>476070</v>
      </c>
      <c r="F302" s="1" t="s">
        <v>3359</v>
      </c>
      <c r="G302" s="1" t="s">
        <v>3360</v>
      </c>
      <c r="H302" t="s">
        <v>4395</v>
      </c>
      <c r="K302" s="2">
        <v>92</v>
      </c>
      <c r="L302" s="7" t="s">
        <v>220</v>
      </c>
      <c r="M302" s="3">
        <v>9780691015293</v>
      </c>
      <c r="N302" t="s">
        <v>6236</v>
      </c>
      <c r="O302" t="s">
        <v>6236</v>
      </c>
      <c r="P302" t="s">
        <v>6236</v>
      </c>
      <c r="Q302" s="4">
        <v>47.5</v>
      </c>
      <c r="S302" s="4">
        <v>35.65</v>
      </c>
      <c r="T302" s="2" t="s">
        <v>5940</v>
      </c>
      <c r="U302">
        <v>50</v>
      </c>
      <c r="V302">
        <v>43</v>
      </c>
      <c r="W302">
        <v>49</v>
      </c>
      <c r="X302">
        <v>50</v>
      </c>
      <c r="Y302">
        <v>3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46</v>
      </c>
      <c r="AG302">
        <v>0</v>
      </c>
      <c r="AH302">
        <v>46</v>
      </c>
      <c r="AI302" s="19">
        <v>37748</v>
      </c>
      <c r="AJ302" s="19">
        <v>37899</v>
      </c>
      <c r="AK302" s="19">
        <v>37837</v>
      </c>
      <c r="AL302" s="6" t="s">
        <v>4396</v>
      </c>
      <c r="AM302" s="7" t="s">
        <v>5942</v>
      </c>
    </row>
    <row r="303" spans="1:41" x14ac:dyDescent="0.15">
      <c r="A303" s="1" t="s">
        <v>5943</v>
      </c>
      <c r="B303" s="1" t="s">
        <v>6088</v>
      </c>
      <c r="C303" s="1" t="s">
        <v>3368</v>
      </c>
      <c r="D303" s="8" t="s">
        <v>5945</v>
      </c>
      <c r="F303" s="1" t="s">
        <v>5968</v>
      </c>
      <c r="G303" s="1" t="s">
        <v>3360</v>
      </c>
      <c r="H303" t="s">
        <v>3369</v>
      </c>
      <c r="K303" s="2">
        <v>99</v>
      </c>
      <c r="L303" s="7" t="s">
        <v>225</v>
      </c>
      <c r="M303" s="3">
        <v>9780691010441</v>
      </c>
      <c r="N303" t="s">
        <v>6236</v>
      </c>
      <c r="O303" t="s">
        <v>6236</v>
      </c>
      <c r="P303" t="s">
        <v>6236</v>
      </c>
      <c r="Q303" s="4">
        <v>60</v>
      </c>
      <c r="S303" s="4">
        <v>45</v>
      </c>
      <c r="T303" s="2" t="s">
        <v>5940</v>
      </c>
      <c r="U303">
        <v>30</v>
      </c>
      <c r="V303">
        <v>0</v>
      </c>
      <c r="W303">
        <v>25</v>
      </c>
      <c r="X303">
        <v>30</v>
      </c>
      <c r="Y303">
        <v>6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23</v>
      </c>
      <c r="AG303">
        <v>0</v>
      </c>
      <c r="AH303">
        <v>23</v>
      </c>
      <c r="AI303" s="19">
        <v>37848</v>
      </c>
      <c r="AJ303" s="19">
        <v>37899</v>
      </c>
      <c r="AK303" s="19">
        <v>37897</v>
      </c>
      <c r="AL303" s="6" t="s">
        <v>3370</v>
      </c>
      <c r="AM303" s="7" t="s">
        <v>5942</v>
      </c>
    </row>
    <row r="304" spans="1:41" x14ac:dyDescent="0.15">
      <c r="A304" s="1" t="s">
        <v>5943</v>
      </c>
      <c r="B304" s="1" t="s">
        <v>6088</v>
      </c>
      <c r="C304" s="1">
        <v>21</v>
      </c>
      <c r="D304" s="8">
        <v>476078</v>
      </c>
      <c r="F304" s="1" t="s">
        <v>2006</v>
      </c>
      <c r="G304" s="1" t="s">
        <v>3360</v>
      </c>
      <c r="H304" t="s">
        <v>2007</v>
      </c>
      <c r="K304" s="2">
        <v>96</v>
      </c>
      <c r="L304" s="7" t="s">
        <v>221</v>
      </c>
      <c r="M304" s="3">
        <v>9780691028835</v>
      </c>
      <c r="N304" t="s">
        <v>6236</v>
      </c>
      <c r="O304" t="s">
        <v>6236</v>
      </c>
      <c r="P304" t="s">
        <v>6236</v>
      </c>
      <c r="Q304" s="4">
        <v>47.5</v>
      </c>
      <c r="S304" s="4">
        <v>35.65</v>
      </c>
      <c r="T304" s="2" t="s">
        <v>5940</v>
      </c>
      <c r="U304">
        <v>28</v>
      </c>
      <c r="V304">
        <v>26</v>
      </c>
      <c r="W304">
        <v>25</v>
      </c>
      <c r="X304">
        <v>28</v>
      </c>
      <c r="Y304">
        <v>1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24</v>
      </c>
      <c r="AG304">
        <v>-1</v>
      </c>
      <c r="AH304">
        <v>23</v>
      </c>
      <c r="AI304" s="19">
        <v>37748</v>
      </c>
      <c r="AJ304" s="19">
        <v>37899</v>
      </c>
      <c r="AK304" s="19">
        <v>37859</v>
      </c>
      <c r="AL304" s="6" t="s">
        <v>4396</v>
      </c>
      <c r="AM304" s="7" t="s">
        <v>5942</v>
      </c>
      <c r="AO304" t="s">
        <v>2008</v>
      </c>
    </row>
    <row r="305" spans="1:41" x14ac:dyDescent="0.15">
      <c r="A305" s="1" t="s">
        <v>5943</v>
      </c>
      <c r="B305" s="1" t="s">
        <v>6088</v>
      </c>
      <c r="C305" s="1">
        <v>11</v>
      </c>
      <c r="D305" s="8">
        <v>476055</v>
      </c>
      <c r="F305" s="1" t="s">
        <v>3359</v>
      </c>
      <c r="G305" s="1" t="s">
        <v>3360</v>
      </c>
      <c r="H305" t="s">
        <v>3361</v>
      </c>
      <c r="K305" s="2">
        <v>97</v>
      </c>
      <c r="L305" s="7" t="s">
        <v>215</v>
      </c>
      <c r="M305" s="3">
        <v>9780691058788</v>
      </c>
      <c r="N305" t="s">
        <v>6236</v>
      </c>
      <c r="O305" t="s">
        <v>6236</v>
      </c>
      <c r="P305" t="s">
        <v>6236</v>
      </c>
      <c r="Q305" s="4">
        <v>45</v>
      </c>
      <c r="S305" s="4">
        <v>33.75</v>
      </c>
      <c r="T305" s="2" t="s">
        <v>5940</v>
      </c>
      <c r="U305">
        <v>55</v>
      </c>
      <c r="V305">
        <v>56</v>
      </c>
      <c r="W305">
        <v>55</v>
      </c>
      <c r="X305">
        <v>55</v>
      </c>
      <c r="Y305">
        <v>24</v>
      </c>
      <c r="Z305">
        <v>0</v>
      </c>
      <c r="AA305">
        <v>0</v>
      </c>
      <c r="AB305">
        <v>0</v>
      </c>
      <c r="AC305">
        <v>50</v>
      </c>
      <c r="AD305">
        <v>2</v>
      </c>
      <c r="AE305">
        <v>0</v>
      </c>
      <c r="AF305">
        <v>39</v>
      </c>
      <c r="AG305">
        <v>2</v>
      </c>
      <c r="AH305">
        <v>41</v>
      </c>
      <c r="AI305" s="19">
        <v>37748</v>
      </c>
      <c r="AJ305" s="19">
        <v>37899</v>
      </c>
      <c r="AK305" s="19">
        <v>37895</v>
      </c>
      <c r="AL305" s="6" t="s">
        <v>3362</v>
      </c>
      <c r="AM305" s="7" t="s">
        <v>5942</v>
      </c>
    </row>
    <row r="306" spans="1:41" x14ac:dyDescent="0.15">
      <c r="A306" s="1" t="s">
        <v>5943</v>
      </c>
      <c r="B306" s="1" t="s">
        <v>6395</v>
      </c>
      <c r="C306" s="1">
        <v>203</v>
      </c>
      <c r="D306" s="8" t="s">
        <v>5945</v>
      </c>
      <c r="F306" s="1" t="s">
        <v>6396</v>
      </c>
      <c r="G306" s="1" t="s">
        <v>3637</v>
      </c>
      <c r="H306" t="s">
        <v>3638</v>
      </c>
      <c r="K306" s="2">
        <v>3</v>
      </c>
      <c r="L306" s="7" t="s">
        <v>1232</v>
      </c>
      <c r="M306" s="3">
        <v>9780195136609</v>
      </c>
      <c r="N306" t="s">
        <v>6138</v>
      </c>
      <c r="O306" t="s">
        <v>6138</v>
      </c>
      <c r="P306" t="s">
        <v>6138</v>
      </c>
      <c r="Q306" s="4">
        <v>31.95</v>
      </c>
      <c r="S306" s="4">
        <v>24</v>
      </c>
      <c r="T306" s="2" t="s">
        <v>5940</v>
      </c>
      <c r="U306">
        <v>11</v>
      </c>
      <c r="V306">
        <v>10</v>
      </c>
      <c r="W306">
        <v>11</v>
      </c>
      <c r="X306">
        <v>11</v>
      </c>
      <c r="Y306">
        <v>2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9</v>
      </c>
      <c r="AG306">
        <v>0</v>
      </c>
      <c r="AH306">
        <v>9</v>
      </c>
      <c r="AI306" s="19">
        <v>37799</v>
      </c>
      <c r="AJ306" s="19">
        <v>37899</v>
      </c>
      <c r="AK306" s="19">
        <v>37897</v>
      </c>
      <c r="AL306" s="6" t="s">
        <v>6294</v>
      </c>
      <c r="AM306" s="7" t="s">
        <v>5942</v>
      </c>
    </row>
    <row r="307" spans="1:41" x14ac:dyDescent="0.15">
      <c r="A307" s="1" t="s">
        <v>5943</v>
      </c>
      <c r="B307" s="1" t="s">
        <v>6108</v>
      </c>
      <c r="C307" s="1" t="s">
        <v>7377</v>
      </c>
      <c r="D307" s="8" t="s">
        <v>5945</v>
      </c>
      <c r="F307" s="1" t="s">
        <v>3784</v>
      </c>
      <c r="G307" s="1" t="s">
        <v>2379</v>
      </c>
      <c r="H307" t="s">
        <v>3086</v>
      </c>
      <c r="I307" s="2">
        <v>3</v>
      </c>
      <c r="K307" s="2">
        <v>1</v>
      </c>
      <c r="L307" s="7" t="s">
        <v>1152</v>
      </c>
      <c r="M307" s="3">
        <v>9780121741518</v>
      </c>
      <c r="N307" t="s">
        <v>6197</v>
      </c>
      <c r="O307" t="s">
        <v>6197</v>
      </c>
      <c r="P307" t="s">
        <v>6197</v>
      </c>
      <c r="Q307" s="4">
        <v>67.150000000000006</v>
      </c>
      <c r="S307" s="4">
        <v>50.4</v>
      </c>
      <c r="T307" s="2" t="s">
        <v>5940</v>
      </c>
      <c r="U307">
        <v>30</v>
      </c>
      <c r="V307">
        <v>13</v>
      </c>
      <c r="W307">
        <v>21</v>
      </c>
      <c r="X307">
        <v>30</v>
      </c>
      <c r="Y307">
        <v>3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18</v>
      </c>
      <c r="AG307">
        <v>0</v>
      </c>
      <c r="AH307">
        <v>18</v>
      </c>
      <c r="AI307" s="19">
        <v>37784</v>
      </c>
      <c r="AJ307" s="19">
        <v>37899</v>
      </c>
      <c r="AK307" s="19">
        <v>37823</v>
      </c>
      <c r="AL307" s="6" t="s">
        <v>2559</v>
      </c>
      <c r="AM307" s="7" t="s">
        <v>5942</v>
      </c>
    </row>
    <row r="308" spans="1:41" x14ac:dyDescent="0.15">
      <c r="A308" s="1" t="s">
        <v>5943</v>
      </c>
      <c r="B308" s="1" t="s">
        <v>6108</v>
      </c>
      <c r="C308" s="1">
        <v>286</v>
      </c>
      <c r="D308" s="8" t="s">
        <v>5945</v>
      </c>
      <c r="F308" s="1" t="s">
        <v>3784</v>
      </c>
      <c r="G308" s="1" t="s">
        <v>2379</v>
      </c>
      <c r="H308" t="s">
        <v>2380</v>
      </c>
      <c r="I308" s="2">
        <v>2</v>
      </c>
      <c r="K308" s="2">
        <v>90</v>
      </c>
      <c r="L308" s="7" t="s">
        <v>1104</v>
      </c>
      <c r="M308" s="3">
        <v>9780817633868</v>
      </c>
      <c r="N308" t="s">
        <v>4651</v>
      </c>
      <c r="O308" t="s">
        <v>4568</v>
      </c>
      <c r="P308" t="s">
        <v>4568</v>
      </c>
      <c r="Q308" s="4">
        <v>62.35</v>
      </c>
      <c r="S308" s="4">
        <v>46.8</v>
      </c>
      <c r="T308" s="2" t="s">
        <v>5940</v>
      </c>
      <c r="U308">
        <v>30</v>
      </c>
      <c r="V308">
        <v>5</v>
      </c>
      <c r="W308">
        <v>18</v>
      </c>
      <c r="X308">
        <v>30</v>
      </c>
      <c r="Y308">
        <v>0</v>
      </c>
      <c r="Z308">
        <v>0</v>
      </c>
      <c r="AA308">
        <v>0</v>
      </c>
      <c r="AB308">
        <v>0</v>
      </c>
      <c r="AC308">
        <v>18</v>
      </c>
      <c r="AD308">
        <v>0</v>
      </c>
      <c r="AE308">
        <v>0</v>
      </c>
      <c r="AF308">
        <v>2</v>
      </c>
      <c r="AG308">
        <v>0</v>
      </c>
      <c r="AH308">
        <v>2</v>
      </c>
      <c r="AI308" s="19">
        <v>37753</v>
      </c>
      <c r="AJ308" s="19">
        <v>37899</v>
      </c>
      <c r="AK308" s="19">
        <v>37845</v>
      </c>
      <c r="AL308" s="6" t="s">
        <v>2381</v>
      </c>
      <c r="AM308" s="7" t="s">
        <v>5942</v>
      </c>
      <c r="AO308" t="s">
        <v>2382</v>
      </c>
    </row>
    <row r="309" spans="1:41" x14ac:dyDescent="0.15">
      <c r="A309" s="1" t="s">
        <v>5943</v>
      </c>
      <c r="B309" s="1" t="s">
        <v>6838</v>
      </c>
      <c r="C309" s="1">
        <v>200</v>
      </c>
      <c r="D309" s="8" t="s">
        <v>5945</v>
      </c>
      <c r="F309" s="1" t="s">
        <v>5228</v>
      </c>
      <c r="G309" s="1" t="s">
        <v>5228</v>
      </c>
      <c r="H309" t="s">
        <v>7356</v>
      </c>
      <c r="K309" s="2">
        <v>2</v>
      </c>
      <c r="L309" s="7" t="s">
        <v>270</v>
      </c>
      <c r="M309" s="3">
        <v>9780262532006</v>
      </c>
      <c r="N309" t="s">
        <v>6117</v>
      </c>
      <c r="O309" t="s">
        <v>6016</v>
      </c>
      <c r="P309" t="s">
        <v>6016</v>
      </c>
      <c r="Q309" s="4">
        <v>25</v>
      </c>
      <c r="R309" s="5">
        <v>0.1</v>
      </c>
      <c r="S309" s="4">
        <v>18.75</v>
      </c>
      <c r="T309" s="2" t="s">
        <v>5940</v>
      </c>
      <c r="U309">
        <v>15</v>
      </c>
      <c r="V309">
        <v>52</v>
      </c>
      <c r="W309">
        <v>15</v>
      </c>
      <c r="X309">
        <v>15</v>
      </c>
      <c r="Y309">
        <v>12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34</v>
      </c>
      <c r="AG309">
        <v>0</v>
      </c>
      <c r="AH309">
        <v>34</v>
      </c>
      <c r="AI309" s="19">
        <v>37845</v>
      </c>
      <c r="AJ309" s="19">
        <v>37899</v>
      </c>
      <c r="AK309" s="19">
        <v>37900</v>
      </c>
      <c r="AL309" s="6">
        <v>25</v>
      </c>
      <c r="AM309" s="7" t="s">
        <v>5942</v>
      </c>
    </row>
    <row r="310" spans="1:41" x14ac:dyDescent="0.15">
      <c r="A310" s="1" t="s">
        <v>5943</v>
      </c>
      <c r="B310" s="1" t="s">
        <v>4535</v>
      </c>
      <c r="C310" s="1">
        <v>485</v>
      </c>
      <c r="D310" s="8" t="s">
        <v>5945</v>
      </c>
      <c r="F310" s="1" t="s">
        <v>4781</v>
      </c>
      <c r="G310" s="1" t="s">
        <v>4405</v>
      </c>
      <c r="H310" t="s">
        <v>4406</v>
      </c>
      <c r="K310" s="2">
        <v>1</v>
      </c>
      <c r="L310" s="7" t="s">
        <v>754</v>
      </c>
      <c r="M310" s="3">
        <v>9780333760635</v>
      </c>
      <c r="N310" t="s">
        <v>3770</v>
      </c>
      <c r="O310" t="s">
        <v>5977</v>
      </c>
      <c r="P310" t="s">
        <v>5977</v>
      </c>
      <c r="Q310" s="4">
        <v>75</v>
      </c>
      <c r="R310" s="5">
        <v>0.1</v>
      </c>
      <c r="S310" s="4">
        <v>56.25</v>
      </c>
      <c r="T310" s="2" t="s">
        <v>5940</v>
      </c>
      <c r="U310">
        <v>20</v>
      </c>
      <c r="V310">
        <v>2</v>
      </c>
      <c r="W310">
        <v>18</v>
      </c>
      <c r="X310">
        <v>20</v>
      </c>
      <c r="Y310">
        <v>17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1</v>
      </c>
      <c r="AI310" s="19">
        <v>37848</v>
      </c>
      <c r="AJ310" s="19">
        <v>37899</v>
      </c>
      <c r="AK310" s="19">
        <v>37869</v>
      </c>
      <c r="AL310" s="6">
        <v>75</v>
      </c>
      <c r="AM310" s="7" t="s">
        <v>5942</v>
      </c>
    </row>
    <row r="311" spans="1:41" x14ac:dyDescent="0.15">
      <c r="A311" s="1" t="s">
        <v>5958</v>
      </c>
      <c r="B311" s="1" t="s">
        <v>6831</v>
      </c>
      <c r="C311" s="1">
        <v>40126</v>
      </c>
      <c r="D311" s="8">
        <v>42725</v>
      </c>
      <c r="E311" s="8" t="s">
        <v>6832</v>
      </c>
      <c r="F311" s="1" t="s">
        <v>6833</v>
      </c>
      <c r="G311" s="1" t="s">
        <v>4286</v>
      </c>
      <c r="H311" t="s">
        <v>4287</v>
      </c>
      <c r="I311" s="2">
        <v>2</v>
      </c>
      <c r="K311" s="2">
        <v>1</v>
      </c>
      <c r="L311" s="7" t="s">
        <v>2692</v>
      </c>
      <c r="M311" s="3">
        <v>9780873895088</v>
      </c>
      <c r="N311" t="s">
        <v>4863</v>
      </c>
      <c r="O311" t="s">
        <v>4863</v>
      </c>
      <c r="P311" t="s">
        <v>4863</v>
      </c>
      <c r="Q311" s="4">
        <v>45</v>
      </c>
      <c r="R311" s="5">
        <v>0.1</v>
      </c>
      <c r="S311" s="4">
        <v>33.75</v>
      </c>
      <c r="T311" s="2" t="s">
        <v>5940</v>
      </c>
      <c r="U311">
        <v>10</v>
      </c>
      <c r="V311">
        <v>0</v>
      </c>
      <c r="W311">
        <v>8</v>
      </c>
      <c r="X311">
        <v>10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3</v>
      </c>
      <c r="AG311">
        <v>0</v>
      </c>
      <c r="AH311">
        <v>3</v>
      </c>
      <c r="AI311" s="19">
        <v>37858</v>
      </c>
      <c r="AJ311" s="19">
        <v>37899</v>
      </c>
      <c r="AK311" s="19">
        <v>37876</v>
      </c>
      <c r="AL311" s="6">
        <v>45</v>
      </c>
      <c r="AM311" s="7" t="s">
        <v>5942</v>
      </c>
    </row>
    <row r="312" spans="1:41" x14ac:dyDescent="0.15">
      <c r="A312" s="1" t="s">
        <v>5943</v>
      </c>
      <c r="B312" s="1" t="s">
        <v>6944</v>
      </c>
      <c r="C312" s="1">
        <v>111</v>
      </c>
      <c r="D312" s="8" t="s">
        <v>5945</v>
      </c>
      <c r="F312" s="1" t="s">
        <v>2404</v>
      </c>
      <c r="G312" s="1" t="s">
        <v>2405</v>
      </c>
      <c r="H312" t="s">
        <v>2406</v>
      </c>
      <c r="K312" s="2">
        <v>83</v>
      </c>
      <c r="L312" s="7" t="s">
        <v>974</v>
      </c>
      <c r="M312" s="3">
        <v>9780862920937</v>
      </c>
      <c r="N312" t="s">
        <v>2407</v>
      </c>
      <c r="O312" t="s">
        <v>2407</v>
      </c>
      <c r="P312" t="s">
        <v>2407</v>
      </c>
      <c r="Q312" s="4">
        <v>15.5</v>
      </c>
      <c r="S312" s="4">
        <v>11.65</v>
      </c>
      <c r="T312" s="2" t="s">
        <v>5940</v>
      </c>
      <c r="U312">
        <v>14</v>
      </c>
      <c r="V312">
        <v>11</v>
      </c>
      <c r="W312">
        <v>13</v>
      </c>
      <c r="X312">
        <v>14</v>
      </c>
      <c r="Y312">
        <v>2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11</v>
      </c>
      <c r="AG312">
        <v>0</v>
      </c>
      <c r="AH312">
        <v>11</v>
      </c>
      <c r="AI312" s="19">
        <v>37853</v>
      </c>
      <c r="AJ312" s="19">
        <v>37899</v>
      </c>
      <c r="AK312" s="19">
        <v>37867</v>
      </c>
      <c r="AL312" s="6" t="s">
        <v>2408</v>
      </c>
      <c r="AM312" s="7" t="s">
        <v>5942</v>
      </c>
    </row>
    <row r="313" spans="1:41" x14ac:dyDescent="0.15">
      <c r="A313" s="1" t="s">
        <v>5958</v>
      </c>
      <c r="B313" s="1" t="s">
        <v>6120</v>
      </c>
      <c r="C313" s="1">
        <v>40341</v>
      </c>
      <c r="D313" s="8">
        <v>42506</v>
      </c>
      <c r="E313" s="8" t="s">
        <v>6356</v>
      </c>
      <c r="F313" s="1" t="s">
        <v>5968</v>
      </c>
      <c r="G313" s="1" t="s">
        <v>5558</v>
      </c>
      <c r="H313" t="s">
        <v>5559</v>
      </c>
      <c r="K313" s="2">
        <v>1</v>
      </c>
      <c r="L313" s="7" t="s">
        <v>2735</v>
      </c>
      <c r="M313" s="3">
        <v>9780834218901</v>
      </c>
      <c r="N313" t="s">
        <v>6892</v>
      </c>
      <c r="O313" t="s">
        <v>6892</v>
      </c>
      <c r="P313" t="s">
        <v>6892</v>
      </c>
      <c r="Q313" s="4">
        <v>53.35</v>
      </c>
      <c r="S313" s="4">
        <v>40.049999999999997</v>
      </c>
      <c r="T313" s="2" t="s">
        <v>5940</v>
      </c>
      <c r="U313">
        <v>30</v>
      </c>
      <c r="V313">
        <v>0</v>
      </c>
      <c r="W313">
        <v>29</v>
      </c>
      <c r="X313">
        <v>30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17</v>
      </c>
      <c r="AG313">
        <v>0</v>
      </c>
      <c r="AH313">
        <v>17</v>
      </c>
      <c r="AI313" s="19">
        <v>37837</v>
      </c>
      <c r="AJ313" s="19">
        <v>37899</v>
      </c>
      <c r="AK313" s="19">
        <v>37853</v>
      </c>
      <c r="AL313" s="6" t="s">
        <v>4618</v>
      </c>
      <c r="AM313" s="7" t="s">
        <v>5942</v>
      </c>
    </row>
    <row r="314" spans="1:41" x14ac:dyDescent="0.15">
      <c r="A314" s="1" t="s">
        <v>5943</v>
      </c>
      <c r="B314" s="1" t="s">
        <v>4541</v>
      </c>
      <c r="C314" s="1">
        <v>42</v>
      </c>
      <c r="D314" s="8" t="s">
        <v>5945</v>
      </c>
      <c r="F314" s="1" t="s">
        <v>4542</v>
      </c>
      <c r="G314" s="1" t="s">
        <v>4543</v>
      </c>
      <c r="H314" t="s">
        <v>4544</v>
      </c>
      <c r="K314" s="2">
        <v>98</v>
      </c>
      <c r="L314" s="7" t="s">
        <v>70</v>
      </c>
      <c r="M314" s="3">
        <v>9780136138457</v>
      </c>
      <c r="N314" t="s">
        <v>5950</v>
      </c>
      <c r="O314" t="s">
        <v>5950</v>
      </c>
      <c r="P314" t="s">
        <v>5950</v>
      </c>
      <c r="Q314" s="4">
        <v>42</v>
      </c>
      <c r="S314" s="4">
        <v>31.5</v>
      </c>
      <c r="T314" s="2" t="s">
        <v>5940</v>
      </c>
      <c r="U314">
        <v>60</v>
      </c>
      <c r="V314">
        <v>65</v>
      </c>
      <c r="W314">
        <v>54</v>
      </c>
      <c r="X314">
        <v>60</v>
      </c>
      <c r="Y314">
        <v>-2</v>
      </c>
      <c r="Z314">
        <v>0</v>
      </c>
      <c r="AA314">
        <v>3</v>
      </c>
      <c r="AB314">
        <v>2</v>
      </c>
      <c r="AC314">
        <v>50</v>
      </c>
      <c r="AD314">
        <v>5</v>
      </c>
      <c r="AE314">
        <v>0</v>
      </c>
      <c r="AF314">
        <v>2</v>
      </c>
      <c r="AG314">
        <v>60</v>
      </c>
      <c r="AH314">
        <v>62</v>
      </c>
      <c r="AI314" s="19">
        <v>37740</v>
      </c>
      <c r="AJ314" s="19">
        <v>37899</v>
      </c>
      <c r="AK314" s="19">
        <v>37837</v>
      </c>
      <c r="AL314" s="6" t="s">
        <v>4545</v>
      </c>
      <c r="AM314" s="7" t="s">
        <v>5942</v>
      </c>
    </row>
    <row r="315" spans="1:41" x14ac:dyDescent="0.15">
      <c r="A315" s="1" t="s">
        <v>5943</v>
      </c>
      <c r="B315" s="1" t="s">
        <v>4851</v>
      </c>
      <c r="C315" s="1" t="s">
        <v>6263</v>
      </c>
      <c r="D315" s="8" t="s">
        <v>5945</v>
      </c>
      <c r="F315" s="1" t="s">
        <v>4864</v>
      </c>
      <c r="G315" s="1" t="s">
        <v>5534</v>
      </c>
      <c r="H315" t="s">
        <v>5535</v>
      </c>
      <c r="K315" s="2">
        <v>96</v>
      </c>
      <c r="L315" s="7" t="s">
        <v>981</v>
      </c>
      <c r="M315" s="3">
        <v>9780875011028</v>
      </c>
      <c r="N315" t="s">
        <v>5536</v>
      </c>
      <c r="O315" t="s">
        <v>5536</v>
      </c>
      <c r="P315" t="s">
        <v>5536</v>
      </c>
      <c r="Q315" s="4">
        <v>40.5</v>
      </c>
      <c r="S315" s="4">
        <v>30.4</v>
      </c>
      <c r="T315" s="2" t="s">
        <v>5940</v>
      </c>
      <c r="U315">
        <v>30</v>
      </c>
      <c r="V315">
        <v>29</v>
      </c>
      <c r="W315">
        <v>30</v>
      </c>
      <c r="X315">
        <v>30</v>
      </c>
      <c r="Y315">
        <v>2</v>
      </c>
      <c r="Z315">
        <v>0</v>
      </c>
      <c r="AA315">
        <v>0</v>
      </c>
      <c r="AB315">
        <v>0</v>
      </c>
      <c r="AC315">
        <v>28</v>
      </c>
      <c r="AD315">
        <v>0</v>
      </c>
      <c r="AE315">
        <v>1</v>
      </c>
      <c r="AF315">
        <v>28</v>
      </c>
      <c r="AG315">
        <v>0</v>
      </c>
      <c r="AH315">
        <v>28</v>
      </c>
      <c r="AI315" s="19">
        <v>37866</v>
      </c>
      <c r="AJ315" s="19">
        <v>37717</v>
      </c>
      <c r="AK315" s="19">
        <v>37883</v>
      </c>
      <c r="AL315" s="6" t="s">
        <v>5537</v>
      </c>
      <c r="AM315" s="7" t="s">
        <v>5942</v>
      </c>
    </row>
    <row r="316" spans="1:41" x14ac:dyDescent="0.15">
      <c r="A316" s="1" t="s">
        <v>5943</v>
      </c>
      <c r="B316" s="1" t="s">
        <v>4851</v>
      </c>
      <c r="C316" s="1" t="s">
        <v>6263</v>
      </c>
      <c r="D316" s="8" t="s">
        <v>5945</v>
      </c>
      <c r="F316" s="1" t="s">
        <v>4864</v>
      </c>
      <c r="G316" s="1" t="s">
        <v>5534</v>
      </c>
      <c r="H316" t="s">
        <v>5825</v>
      </c>
      <c r="L316" s="7" t="s">
        <v>982</v>
      </c>
      <c r="M316" s="3">
        <v>9780875011578</v>
      </c>
      <c r="N316" t="s">
        <v>5826</v>
      </c>
      <c r="O316" t="s">
        <v>5536</v>
      </c>
      <c r="P316" t="s">
        <v>5536</v>
      </c>
      <c r="Q316" s="4">
        <v>10.7</v>
      </c>
      <c r="S316" s="4">
        <v>8.0500000000000007</v>
      </c>
      <c r="T316" s="2" t="s">
        <v>5951</v>
      </c>
      <c r="U316">
        <v>30</v>
      </c>
      <c r="V316">
        <v>29</v>
      </c>
      <c r="W316">
        <v>14</v>
      </c>
      <c r="X316">
        <v>30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9</v>
      </c>
      <c r="AG316">
        <v>0</v>
      </c>
      <c r="AH316">
        <v>9</v>
      </c>
      <c r="AI316" s="19">
        <v>37866</v>
      </c>
      <c r="AJ316" s="19">
        <v>37535</v>
      </c>
      <c r="AK316" s="19">
        <v>37894</v>
      </c>
      <c r="AL316" s="6" t="s">
        <v>5827</v>
      </c>
      <c r="AM316" s="7" t="s">
        <v>5942</v>
      </c>
      <c r="AO316" t="s">
        <v>5828</v>
      </c>
    </row>
    <row r="317" spans="1:41" x14ac:dyDescent="0.15">
      <c r="A317" s="1" t="s">
        <v>5943</v>
      </c>
      <c r="B317" s="1" t="s">
        <v>4851</v>
      </c>
      <c r="C317" s="1" t="s">
        <v>6263</v>
      </c>
      <c r="D317" s="8" t="s">
        <v>5945</v>
      </c>
      <c r="F317" s="1" t="s">
        <v>4864</v>
      </c>
      <c r="G317" s="1" t="s">
        <v>5534</v>
      </c>
      <c r="H317" t="s">
        <v>1825</v>
      </c>
      <c r="I317" s="2">
        <v>5</v>
      </c>
      <c r="K317" s="2">
        <v>1</v>
      </c>
      <c r="L317" s="7" t="s">
        <v>983</v>
      </c>
      <c r="M317" s="3">
        <v>9780100717688</v>
      </c>
      <c r="N317" t="s">
        <v>6211</v>
      </c>
      <c r="O317" t="s">
        <v>6211</v>
      </c>
      <c r="P317" t="s">
        <v>6211</v>
      </c>
      <c r="Q317" s="4">
        <v>15.8</v>
      </c>
      <c r="S317" s="4">
        <v>11.85</v>
      </c>
      <c r="T317" s="2" t="s">
        <v>5940</v>
      </c>
      <c r="U317">
        <v>30</v>
      </c>
      <c r="V317">
        <v>29</v>
      </c>
      <c r="W317">
        <v>0</v>
      </c>
      <c r="X317">
        <v>30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30</v>
      </c>
      <c r="AG317">
        <v>0</v>
      </c>
      <c r="AH317">
        <v>30</v>
      </c>
      <c r="AI317" s="19">
        <v>37866</v>
      </c>
      <c r="AJ317" s="19">
        <v>37533</v>
      </c>
      <c r="AK317" s="19">
        <v>37895</v>
      </c>
      <c r="AL317" s="6" t="s">
        <v>6578</v>
      </c>
      <c r="AM317" s="7" t="s">
        <v>5942</v>
      </c>
      <c r="AO317" t="s">
        <v>6468</v>
      </c>
    </row>
    <row r="318" spans="1:41" x14ac:dyDescent="0.15">
      <c r="A318" s="1" t="s">
        <v>5943</v>
      </c>
      <c r="B318" s="1" t="s">
        <v>6893</v>
      </c>
      <c r="C318" s="1">
        <v>4</v>
      </c>
      <c r="D318" s="8" t="s">
        <v>6894</v>
      </c>
      <c r="F318" s="1" t="s">
        <v>6895</v>
      </c>
      <c r="G318" s="1" t="s">
        <v>7286</v>
      </c>
      <c r="H318" t="s">
        <v>7287</v>
      </c>
      <c r="K318" s="2">
        <v>65</v>
      </c>
      <c r="L318" s="7" t="s">
        <v>1177</v>
      </c>
      <c r="M318" s="3">
        <v>9780897450713</v>
      </c>
      <c r="N318" t="s">
        <v>7288</v>
      </c>
      <c r="O318" t="s">
        <v>7288</v>
      </c>
      <c r="P318" t="s">
        <v>7288</v>
      </c>
      <c r="Q318" s="4">
        <v>15.95</v>
      </c>
      <c r="R318" s="5">
        <v>0.1</v>
      </c>
      <c r="S318" s="4">
        <v>12</v>
      </c>
      <c r="T318" s="2" t="s">
        <v>5940</v>
      </c>
      <c r="U318">
        <v>270</v>
      </c>
      <c r="V318">
        <v>225</v>
      </c>
      <c r="W318">
        <v>380</v>
      </c>
      <c r="X318">
        <v>540</v>
      </c>
      <c r="Y318">
        <v>38</v>
      </c>
      <c r="Z318">
        <v>0</v>
      </c>
      <c r="AA318">
        <v>0</v>
      </c>
      <c r="AB318">
        <v>0</v>
      </c>
      <c r="AC318">
        <v>300</v>
      </c>
      <c r="AD318">
        <v>5</v>
      </c>
      <c r="AE318">
        <v>5</v>
      </c>
      <c r="AF318">
        <v>357</v>
      </c>
      <c r="AG318">
        <v>5</v>
      </c>
      <c r="AH318">
        <v>362</v>
      </c>
      <c r="AI318" s="19">
        <v>37817</v>
      </c>
      <c r="AJ318" s="19">
        <v>37899</v>
      </c>
      <c r="AK318" s="19">
        <v>37890</v>
      </c>
      <c r="AL318" s="6">
        <v>15.95</v>
      </c>
      <c r="AM318" s="7" t="s">
        <v>5942</v>
      </c>
      <c r="AN318" s="7" t="s">
        <v>6113</v>
      </c>
      <c r="AO318" t="s">
        <v>7289</v>
      </c>
    </row>
    <row r="319" spans="1:41" x14ac:dyDescent="0.15">
      <c r="A319" s="1" t="s">
        <v>5958</v>
      </c>
      <c r="B319" s="1" t="s">
        <v>7022</v>
      </c>
      <c r="C319" s="1">
        <v>40002</v>
      </c>
      <c r="D319" s="8">
        <v>42408</v>
      </c>
      <c r="E319" s="8" t="s">
        <v>6832</v>
      </c>
      <c r="F319" s="1" t="s">
        <v>2480</v>
      </c>
      <c r="G319" s="1" t="s">
        <v>4193</v>
      </c>
      <c r="H319" t="s">
        <v>4194</v>
      </c>
      <c r="K319" s="2">
        <v>2</v>
      </c>
      <c r="L319" s="7" t="s">
        <v>2823</v>
      </c>
      <c r="M319" s="3">
        <v>9780750655583</v>
      </c>
      <c r="N319" t="s">
        <v>2663</v>
      </c>
      <c r="O319" t="s">
        <v>6198</v>
      </c>
      <c r="P319" t="s">
        <v>6198</v>
      </c>
      <c r="Q319" s="4">
        <v>74.7</v>
      </c>
      <c r="S319" s="4">
        <v>56.05</v>
      </c>
      <c r="T319" s="2" t="s">
        <v>5951</v>
      </c>
      <c r="U319">
        <v>10</v>
      </c>
      <c r="V319">
        <v>0</v>
      </c>
      <c r="W319">
        <v>2</v>
      </c>
      <c r="X319">
        <v>10</v>
      </c>
      <c r="Y319">
        <v>2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s="19">
        <v>37873</v>
      </c>
      <c r="AJ319" s="19">
        <v>37899</v>
      </c>
      <c r="AK319" s="19">
        <v>37896</v>
      </c>
      <c r="AL319" s="6" t="s">
        <v>4195</v>
      </c>
      <c r="AM319" s="7" t="s">
        <v>5942</v>
      </c>
    </row>
    <row r="320" spans="1:41" x14ac:dyDescent="0.15">
      <c r="A320" s="1" t="s">
        <v>5943</v>
      </c>
      <c r="B320" s="1" t="s">
        <v>6838</v>
      </c>
      <c r="C320" s="1" t="s">
        <v>6060</v>
      </c>
      <c r="D320" s="8" t="s">
        <v>5945</v>
      </c>
      <c r="F320" s="1" t="s">
        <v>1895</v>
      </c>
      <c r="G320" s="1" t="s">
        <v>6863</v>
      </c>
      <c r="H320" t="s">
        <v>3106</v>
      </c>
      <c r="K320" s="2">
        <v>1</v>
      </c>
      <c r="L320" s="7" t="s">
        <v>276</v>
      </c>
      <c r="M320" s="3">
        <v>9780195138573</v>
      </c>
      <c r="N320" t="s">
        <v>6138</v>
      </c>
      <c r="O320" t="s">
        <v>6138</v>
      </c>
      <c r="P320" t="s">
        <v>6138</v>
      </c>
      <c r="Q320" s="4">
        <v>24.5</v>
      </c>
      <c r="S320" s="4">
        <v>18.399999999999999</v>
      </c>
      <c r="T320" s="2" t="s">
        <v>5940</v>
      </c>
      <c r="U320">
        <v>150</v>
      </c>
      <c r="V320">
        <v>135</v>
      </c>
      <c r="W320">
        <v>135</v>
      </c>
      <c r="X320">
        <v>150</v>
      </c>
      <c r="Y320">
        <v>21</v>
      </c>
      <c r="Z320">
        <v>0</v>
      </c>
      <c r="AA320">
        <v>1</v>
      </c>
      <c r="AB320">
        <v>0</v>
      </c>
      <c r="AC320">
        <v>135</v>
      </c>
      <c r="AD320">
        <v>5</v>
      </c>
      <c r="AE320">
        <v>2</v>
      </c>
      <c r="AF320">
        <v>72</v>
      </c>
      <c r="AG320">
        <v>47</v>
      </c>
      <c r="AH320">
        <v>119</v>
      </c>
      <c r="AI320" s="19">
        <v>37740</v>
      </c>
      <c r="AJ320" s="19">
        <v>37899</v>
      </c>
      <c r="AK320" s="19">
        <v>37837</v>
      </c>
      <c r="AL320" s="6" t="s">
        <v>6441</v>
      </c>
      <c r="AM320" s="7" t="s">
        <v>5942</v>
      </c>
    </row>
    <row r="321" spans="1:41" x14ac:dyDescent="0.15">
      <c r="A321" s="1" t="s">
        <v>5943</v>
      </c>
      <c r="B321" s="1" t="s">
        <v>6390</v>
      </c>
      <c r="C321" s="1">
        <v>221</v>
      </c>
      <c r="D321" s="8" t="s">
        <v>5945</v>
      </c>
      <c r="F321" s="1" t="s">
        <v>6391</v>
      </c>
      <c r="G321" s="1" t="s">
        <v>6863</v>
      </c>
      <c r="H321" t="s">
        <v>6864</v>
      </c>
      <c r="K321" s="2">
        <v>95</v>
      </c>
      <c r="L321" s="7" t="s">
        <v>614</v>
      </c>
      <c r="M321" s="3">
        <v>9780520208834</v>
      </c>
      <c r="N321" t="s">
        <v>6394</v>
      </c>
      <c r="O321" t="s">
        <v>6236</v>
      </c>
      <c r="P321" t="s">
        <v>6236</v>
      </c>
      <c r="Q321" s="4">
        <v>32</v>
      </c>
      <c r="S321" s="4">
        <v>24</v>
      </c>
      <c r="T321" s="2" t="s">
        <v>5940</v>
      </c>
      <c r="U321">
        <v>20</v>
      </c>
      <c r="V321">
        <v>3</v>
      </c>
      <c r="W321">
        <v>16</v>
      </c>
      <c r="X321">
        <v>20</v>
      </c>
      <c r="Y321">
        <v>2</v>
      </c>
      <c r="Z321">
        <v>0</v>
      </c>
      <c r="AA321">
        <v>10</v>
      </c>
      <c r="AB321">
        <v>0</v>
      </c>
      <c r="AC321">
        <v>16</v>
      </c>
      <c r="AD321">
        <v>0</v>
      </c>
      <c r="AE321">
        <v>2</v>
      </c>
      <c r="AF321">
        <v>0</v>
      </c>
      <c r="AG321">
        <v>2</v>
      </c>
      <c r="AH321">
        <v>2</v>
      </c>
      <c r="AI321" s="19">
        <v>37768</v>
      </c>
      <c r="AJ321" s="19">
        <v>37899</v>
      </c>
      <c r="AK321" s="19">
        <v>37823</v>
      </c>
      <c r="AL321" s="6" t="s">
        <v>6582</v>
      </c>
      <c r="AM321" s="7" t="s">
        <v>5942</v>
      </c>
    </row>
    <row r="322" spans="1:41" x14ac:dyDescent="0.15">
      <c r="A322" s="1" t="s">
        <v>5958</v>
      </c>
      <c r="B322" s="1" t="s">
        <v>5933</v>
      </c>
      <c r="C322" s="1">
        <v>40001</v>
      </c>
      <c r="D322" s="8">
        <v>42244</v>
      </c>
      <c r="E322" s="8" t="s">
        <v>5972</v>
      </c>
      <c r="F322" s="1" t="s">
        <v>6252</v>
      </c>
      <c r="G322" s="1" t="s">
        <v>6253</v>
      </c>
      <c r="H322" t="s">
        <v>6254</v>
      </c>
      <c r="I322" s="2">
        <v>9</v>
      </c>
      <c r="K322" s="2">
        <v>4</v>
      </c>
      <c r="L322" s="7" t="s">
        <v>1610</v>
      </c>
      <c r="M322" s="3">
        <v>9780324152821</v>
      </c>
      <c r="N322" t="s">
        <v>5939</v>
      </c>
      <c r="O322" t="s">
        <v>5939</v>
      </c>
      <c r="P322" t="s">
        <v>5939</v>
      </c>
      <c r="Q322" s="4">
        <v>129.35</v>
      </c>
      <c r="S322" s="4">
        <v>97.05</v>
      </c>
      <c r="T322" s="2" t="s">
        <v>5940</v>
      </c>
      <c r="U322">
        <v>20</v>
      </c>
      <c r="V322">
        <v>0</v>
      </c>
      <c r="W322">
        <v>30</v>
      </c>
      <c r="X322">
        <v>40</v>
      </c>
      <c r="Y322">
        <v>3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31</v>
      </c>
      <c r="AG322">
        <v>0</v>
      </c>
      <c r="AH322">
        <v>31</v>
      </c>
      <c r="AI322" s="19">
        <v>37838</v>
      </c>
      <c r="AJ322" s="19">
        <v>37899</v>
      </c>
      <c r="AK322" s="19">
        <v>37900</v>
      </c>
      <c r="AL322" s="6" t="s">
        <v>6255</v>
      </c>
      <c r="AM322" s="7" t="s">
        <v>5942</v>
      </c>
    </row>
    <row r="323" spans="1:41" x14ac:dyDescent="0.15">
      <c r="A323" s="1" t="s">
        <v>5958</v>
      </c>
      <c r="B323" s="1" t="s">
        <v>5933</v>
      </c>
      <c r="C323" s="1">
        <v>40001</v>
      </c>
      <c r="D323" s="8">
        <v>42244</v>
      </c>
      <c r="E323" s="8" t="s">
        <v>5972</v>
      </c>
      <c r="F323" s="1" t="s">
        <v>6252</v>
      </c>
      <c r="G323" s="1" t="s">
        <v>6253</v>
      </c>
      <c r="H323" t="s">
        <v>7051</v>
      </c>
      <c r="I323" s="2">
        <v>9</v>
      </c>
      <c r="K323" s="2">
        <v>4</v>
      </c>
      <c r="L323" s="7" t="s">
        <v>1611</v>
      </c>
      <c r="M323" s="3">
        <v>9780324152791</v>
      </c>
      <c r="N323" t="s">
        <v>5939</v>
      </c>
      <c r="O323" t="s">
        <v>5939</v>
      </c>
      <c r="P323" t="s">
        <v>5939</v>
      </c>
      <c r="Q323" s="4">
        <v>37.700000000000003</v>
      </c>
      <c r="S323" s="4">
        <v>28.3</v>
      </c>
      <c r="T323" s="2" t="s">
        <v>5951</v>
      </c>
      <c r="U323">
        <v>20</v>
      </c>
      <c r="V323">
        <v>0</v>
      </c>
      <c r="W323">
        <v>5</v>
      </c>
      <c r="X323">
        <v>40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5</v>
      </c>
      <c r="AG323">
        <v>0</v>
      </c>
      <c r="AH323">
        <v>5</v>
      </c>
      <c r="AI323" s="19">
        <v>37838</v>
      </c>
      <c r="AJ323" s="19">
        <v>37899</v>
      </c>
      <c r="AK323" s="19">
        <v>37705</v>
      </c>
      <c r="AL323" s="6" t="s">
        <v>7052</v>
      </c>
      <c r="AM323" s="7" t="s">
        <v>5942</v>
      </c>
    </row>
    <row r="324" spans="1:41" x14ac:dyDescent="0.15">
      <c r="A324" s="1" t="s">
        <v>5943</v>
      </c>
      <c r="B324" s="1" t="s">
        <v>6940</v>
      </c>
      <c r="C324" s="1">
        <v>121</v>
      </c>
      <c r="D324" s="8" t="s">
        <v>5945</v>
      </c>
      <c r="F324" s="1" t="s">
        <v>5572</v>
      </c>
      <c r="G324" s="1" t="s">
        <v>5573</v>
      </c>
      <c r="H324" t="s">
        <v>5574</v>
      </c>
      <c r="K324" s="2">
        <v>89</v>
      </c>
      <c r="L324" s="7" t="s">
        <v>138</v>
      </c>
      <c r="M324" s="3">
        <v>9780716718093</v>
      </c>
      <c r="N324" t="s">
        <v>6538</v>
      </c>
      <c r="O324" t="s">
        <v>5977</v>
      </c>
      <c r="P324" t="s">
        <v>5977</v>
      </c>
      <c r="Q324" s="4">
        <v>56</v>
      </c>
      <c r="S324" s="4">
        <v>42</v>
      </c>
      <c r="T324" s="2" t="s">
        <v>5940</v>
      </c>
      <c r="U324">
        <v>48</v>
      </c>
      <c r="V324">
        <v>38</v>
      </c>
      <c r="W324">
        <v>36</v>
      </c>
      <c r="X324">
        <v>48</v>
      </c>
      <c r="Y324">
        <v>-1</v>
      </c>
      <c r="Z324">
        <v>0</v>
      </c>
      <c r="AA324">
        <v>3</v>
      </c>
      <c r="AB324">
        <v>0</v>
      </c>
      <c r="AC324">
        <v>27</v>
      </c>
      <c r="AD324">
        <v>8</v>
      </c>
      <c r="AE324">
        <v>8</v>
      </c>
      <c r="AF324">
        <v>5</v>
      </c>
      <c r="AG324">
        <v>32</v>
      </c>
      <c r="AH324">
        <v>37</v>
      </c>
      <c r="AI324" s="19">
        <v>37746</v>
      </c>
      <c r="AJ324" s="19">
        <v>37980</v>
      </c>
      <c r="AK324" s="19">
        <v>37930</v>
      </c>
      <c r="AL324" s="6" t="s">
        <v>7253</v>
      </c>
      <c r="AM324" s="7" t="s">
        <v>5942</v>
      </c>
    </row>
    <row r="325" spans="1:41" x14ac:dyDescent="0.15">
      <c r="A325" s="1" t="s">
        <v>5932</v>
      </c>
      <c r="B325" s="1" t="s">
        <v>5979</v>
      </c>
      <c r="C325" s="1">
        <v>40155</v>
      </c>
      <c r="D325" s="8">
        <v>42286</v>
      </c>
      <c r="E325" s="8" t="s">
        <v>4416</v>
      </c>
      <c r="F325" s="1" t="s">
        <v>4417</v>
      </c>
      <c r="G325" s="1" t="s">
        <v>4418</v>
      </c>
      <c r="H325" t="s">
        <v>4419</v>
      </c>
      <c r="K325" s="2">
        <v>3</v>
      </c>
      <c r="L325" s="7" t="s">
        <v>1579</v>
      </c>
      <c r="M325" s="3">
        <v>9780764516962</v>
      </c>
      <c r="N325" t="s">
        <v>3723</v>
      </c>
      <c r="O325" t="s">
        <v>6529</v>
      </c>
      <c r="P325" t="s">
        <v>6529</v>
      </c>
      <c r="Q325" s="4">
        <v>29.99</v>
      </c>
      <c r="R325" s="5">
        <v>0.1</v>
      </c>
      <c r="S325" s="4">
        <v>22.5</v>
      </c>
      <c r="T325" s="2" t="s">
        <v>5940</v>
      </c>
      <c r="U325">
        <v>20</v>
      </c>
      <c r="V325">
        <v>0</v>
      </c>
      <c r="W325">
        <v>15</v>
      </c>
      <c r="X325">
        <v>20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15</v>
      </c>
      <c r="AG325">
        <v>0</v>
      </c>
      <c r="AH325">
        <v>15</v>
      </c>
      <c r="AI325" s="19">
        <v>37867</v>
      </c>
      <c r="AJ325" s="19">
        <v>37899</v>
      </c>
      <c r="AK325" s="19">
        <v>37869</v>
      </c>
      <c r="AL325" s="6">
        <v>29.99</v>
      </c>
      <c r="AM325" s="7" t="s">
        <v>5942</v>
      </c>
    </row>
    <row r="326" spans="1:41" x14ac:dyDescent="0.15">
      <c r="A326" s="1" t="s">
        <v>5943</v>
      </c>
      <c r="B326" s="1" t="s">
        <v>5944</v>
      </c>
      <c r="C326" s="1">
        <v>270</v>
      </c>
      <c r="D326" s="8" t="s">
        <v>5945</v>
      </c>
      <c r="F326" s="1" t="s">
        <v>6752</v>
      </c>
      <c r="G326" s="1" t="s">
        <v>6753</v>
      </c>
      <c r="H326" t="s">
        <v>6754</v>
      </c>
      <c r="K326" s="2">
        <v>1</v>
      </c>
      <c r="L326" s="7" t="s">
        <v>402</v>
      </c>
      <c r="M326" s="3">
        <v>9780691074986</v>
      </c>
      <c r="N326" t="s">
        <v>6236</v>
      </c>
      <c r="O326" t="s">
        <v>6236</v>
      </c>
      <c r="P326" t="s">
        <v>6236</v>
      </c>
      <c r="Q326" s="4">
        <v>75</v>
      </c>
      <c r="S326" s="4">
        <v>56.25</v>
      </c>
      <c r="T326" s="2" t="s">
        <v>5951</v>
      </c>
      <c r="U326">
        <v>30</v>
      </c>
      <c r="V326">
        <v>15</v>
      </c>
      <c r="W326">
        <v>5</v>
      </c>
      <c r="X326">
        <v>30</v>
      </c>
      <c r="Y326">
        <v>4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1</v>
      </c>
      <c r="AI326" s="19">
        <v>37818</v>
      </c>
      <c r="AJ326" s="19">
        <v>37899</v>
      </c>
      <c r="AK326" s="19">
        <v>37837</v>
      </c>
      <c r="AL326" s="6" t="s">
        <v>6755</v>
      </c>
      <c r="AM326" s="7" t="s">
        <v>5942</v>
      </c>
    </row>
    <row r="327" spans="1:41" x14ac:dyDescent="0.15">
      <c r="A327" s="1" t="s">
        <v>5943</v>
      </c>
      <c r="B327" s="1" t="s">
        <v>4535</v>
      </c>
      <c r="C327" s="1">
        <v>485</v>
      </c>
      <c r="D327" s="8" t="s">
        <v>5945</v>
      </c>
      <c r="F327" s="1" t="s">
        <v>4781</v>
      </c>
      <c r="G327" s="1" t="s">
        <v>2411</v>
      </c>
      <c r="H327" t="s">
        <v>2412</v>
      </c>
      <c r="K327" s="2">
        <v>2</v>
      </c>
      <c r="L327" s="7" t="s">
        <v>753</v>
      </c>
      <c r="M327" s="3">
        <v>9781589060685</v>
      </c>
      <c r="N327" t="s">
        <v>2413</v>
      </c>
      <c r="O327" t="s">
        <v>2413</v>
      </c>
      <c r="P327" t="s">
        <v>2413</v>
      </c>
      <c r="Q327" s="4">
        <v>34.15</v>
      </c>
      <c r="S327" s="4">
        <v>25.65</v>
      </c>
      <c r="T327" s="2" t="s">
        <v>5940</v>
      </c>
      <c r="U327">
        <v>20</v>
      </c>
      <c r="V327">
        <v>2</v>
      </c>
      <c r="W327">
        <v>16</v>
      </c>
      <c r="X327">
        <v>20</v>
      </c>
      <c r="Y327">
        <v>19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</v>
      </c>
      <c r="AG327">
        <v>0</v>
      </c>
      <c r="AH327">
        <v>1</v>
      </c>
      <c r="AI327" s="19">
        <v>37852</v>
      </c>
      <c r="AJ327" s="19">
        <v>37899</v>
      </c>
      <c r="AK327" s="19">
        <v>37909</v>
      </c>
      <c r="AL327" s="6" t="s">
        <v>6242</v>
      </c>
      <c r="AM327" s="7" t="s">
        <v>5942</v>
      </c>
      <c r="AO327" t="s">
        <v>2414</v>
      </c>
    </row>
    <row r="328" spans="1:41" x14ac:dyDescent="0.15">
      <c r="A328" s="1" t="s">
        <v>5958</v>
      </c>
      <c r="B328" s="1" t="s">
        <v>5979</v>
      </c>
      <c r="C328" s="1">
        <v>40052</v>
      </c>
      <c r="D328" s="8">
        <v>43113</v>
      </c>
      <c r="E328" s="8" t="s">
        <v>5326</v>
      </c>
      <c r="F328" s="1" t="s">
        <v>5410</v>
      </c>
      <c r="G328" s="1" t="s">
        <v>4852</v>
      </c>
      <c r="H328" t="s">
        <v>2325</v>
      </c>
      <c r="K328" s="2">
        <v>96</v>
      </c>
      <c r="L328" s="7" t="s">
        <v>2714</v>
      </c>
      <c r="M328" s="3">
        <v>9780121782450</v>
      </c>
      <c r="N328" t="s">
        <v>6197</v>
      </c>
      <c r="O328" t="s">
        <v>6198</v>
      </c>
      <c r="P328" t="s">
        <v>6198</v>
      </c>
      <c r="Q328" s="4">
        <v>92.75</v>
      </c>
      <c r="S328" s="4">
        <v>69.599999999999994</v>
      </c>
      <c r="T328" s="2" t="s">
        <v>5951</v>
      </c>
      <c r="U328">
        <v>24</v>
      </c>
      <c r="V328">
        <v>0</v>
      </c>
      <c r="W328">
        <v>5</v>
      </c>
      <c r="X328">
        <v>24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s="19">
        <v>37852</v>
      </c>
      <c r="AJ328" s="19">
        <v>37899</v>
      </c>
      <c r="AK328" s="19">
        <v>37861</v>
      </c>
      <c r="AL328" s="6" t="s">
        <v>2326</v>
      </c>
      <c r="AM328" s="7" t="s">
        <v>5942</v>
      </c>
    </row>
    <row r="329" spans="1:41" x14ac:dyDescent="0.15">
      <c r="A329" s="1" t="s">
        <v>5943</v>
      </c>
      <c r="B329" s="1" t="s">
        <v>6417</v>
      </c>
      <c r="C329" s="1">
        <v>103</v>
      </c>
      <c r="D329" s="8" t="s">
        <v>5945</v>
      </c>
      <c r="F329" s="1" t="s">
        <v>6785</v>
      </c>
      <c r="G329" s="1" t="s">
        <v>4852</v>
      </c>
      <c r="H329" t="s">
        <v>3877</v>
      </c>
      <c r="K329" s="2">
        <v>90</v>
      </c>
      <c r="L329" s="7" t="s">
        <v>688</v>
      </c>
      <c r="M329" s="3">
        <v>9780521428385</v>
      </c>
      <c r="N329" t="s">
        <v>6231</v>
      </c>
      <c r="O329" t="s">
        <v>6231</v>
      </c>
      <c r="P329" t="s">
        <v>6231</v>
      </c>
      <c r="Q329" s="4">
        <v>23.5</v>
      </c>
      <c r="S329" s="4">
        <v>17.649999999999999</v>
      </c>
      <c r="T329" s="2" t="s">
        <v>5940</v>
      </c>
      <c r="U329">
        <v>73</v>
      </c>
      <c r="V329">
        <v>31</v>
      </c>
      <c r="W329">
        <v>125</v>
      </c>
      <c r="X329">
        <v>146</v>
      </c>
      <c r="Y329">
        <v>12</v>
      </c>
      <c r="Z329">
        <v>0</v>
      </c>
      <c r="AA329">
        <v>3</v>
      </c>
      <c r="AB329">
        <v>0</v>
      </c>
      <c r="AC329">
        <v>0</v>
      </c>
      <c r="AD329">
        <v>1</v>
      </c>
      <c r="AE329">
        <v>0</v>
      </c>
      <c r="AF329">
        <v>48</v>
      </c>
      <c r="AG329">
        <v>38</v>
      </c>
      <c r="AH329">
        <v>86</v>
      </c>
      <c r="AI329" s="19">
        <v>37796</v>
      </c>
      <c r="AJ329" s="19">
        <v>37899</v>
      </c>
      <c r="AK329" s="19">
        <v>37837</v>
      </c>
      <c r="AL329" s="6" t="s">
        <v>7202</v>
      </c>
      <c r="AM329" s="7" t="s">
        <v>5942</v>
      </c>
    </row>
    <row r="330" spans="1:41" x14ac:dyDescent="0.15">
      <c r="A330" s="1" t="s">
        <v>5943</v>
      </c>
      <c r="B330" s="1" t="s">
        <v>4535</v>
      </c>
      <c r="C330" s="1">
        <v>449</v>
      </c>
      <c r="D330" s="8" t="s">
        <v>5945</v>
      </c>
      <c r="F330" s="1" t="s">
        <v>2860</v>
      </c>
      <c r="G330" s="1" t="s">
        <v>4852</v>
      </c>
      <c r="H330" t="s">
        <v>3136</v>
      </c>
      <c r="I330" s="2">
        <v>5</v>
      </c>
      <c r="K330" s="2">
        <v>0</v>
      </c>
      <c r="L330" s="7" t="s">
        <v>748</v>
      </c>
      <c r="M330" s="3">
        <v>9780275965044</v>
      </c>
      <c r="N330" t="s">
        <v>5056</v>
      </c>
      <c r="O330" t="s">
        <v>5057</v>
      </c>
      <c r="P330" t="s">
        <v>5057</v>
      </c>
      <c r="Q330" s="4">
        <v>36.549999999999997</v>
      </c>
      <c r="S330" s="4">
        <v>27.45</v>
      </c>
      <c r="T330" s="2" t="s">
        <v>5940</v>
      </c>
      <c r="U330">
        <v>30</v>
      </c>
      <c r="V330">
        <v>28</v>
      </c>
      <c r="W330">
        <v>21</v>
      </c>
      <c r="X330">
        <v>30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18</v>
      </c>
      <c r="AG330">
        <v>4</v>
      </c>
      <c r="AH330">
        <v>22</v>
      </c>
      <c r="AI330" s="19">
        <v>37847</v>
      </c>
      <c r="AJ330" s="19">
        <v>37899</v>
      </c>
      <c r="AK330" s="19">
        <v>37902</v>
      </c>
      <c r="AL330" s="6" t="s">
        <v>3137</v>
      </c>
      <c r="AM330" s="7" t="s">
        <v>5942</v>
      </c>
    </row>
    <row r="331" spans="1:41" x14ac:dyDescent="0.15">
      <c r="A331" s="1" t="s">
        <v>5943</v>
      </c>
      <c r="B331" s="1" t="s">
        <v>6119</v>
      </c>
      <c r="C331" s="1">
        <v>230</v>
      </c>
      <c r="D331" s="8" t="s">
        <v>5945</v>
      </c>
      <c r="F331" s="1" t="s">
        <v>2870</v>
      </c>
      <c r="G331" s="1" t="s">
        <v>4852</v>
      </c>
      <c r="H331" t="s">
        <v>2087</v>
      </c>
      <c r="J331" s="2">
        <v>1</v>
      </c>
      <c r="K331" s="2">
        <v>77</v>
      </c>
      <c r="L331" s="7" t="s">
        <v>169</v>
      </c>
      <c r="M331" s="3">
        <v>9780471164333</v>
      </c>
      <c r="N331" t="s">
        <v>6570</v>
      </c>
      <c r="O331" t="s">
        <v>6570</v>
      </c>
      <c r="P331" t="s">
        <v>6570</v>
      </c>
      <c r="Q331" s="4">
        <v>112</v>
      </c>
      <c r="S331" s="4">
        <v>84</v>
      </c>
      <c r="T331" s="2" t="s">
        <v>5940</v>
      </c>
      <c r="U331">
        <v>12</v>
      </c>
      <c r="V331">
        <v>7</v>
      </c>
      <c r="W331">
        <v>12</v>
      </c>
      <c r="X331">
        <v>12</v>
      </c>
      <c r="Y331">
        <v>0</v>
      </c>
      <c r="Z331">
        <v>0</v>
      </c>
      <c r="AA331">
        <v>6</v>
      </c>
      <c r="AB331">
        <v>0</v>
      </c>
      <c r="AC331">
        <v>9</v>
      </c>
      <c r="AD331">
        <v>0</v>
      </c>
      <c r="AE331">
        <v>1</v>
      </c>
      <c r="AF331">
        <v>0</v>
      </c>
      <c r="AG331">
        <v>4</v>
      </c>
      <c r="AH331">
        <v>4</v>
      </c>
      <c r="AI331" s="19">
        <v>37762</v>
      </c>
      <c r="AJ331" s="19">
        <v>37899</v>
      </c>
      <c r="AK331" s="19">
        <v>37837</v>
      </c>
      <c r="AL331" s="6" t="s">
        <v>4560</v>
      </c>
      <c r="AM331" s="7" t="s">
        <v>5942</v>
      </c>
    </row>
    <row r="332" spans="1:41" x14ac:dyDescent="0.15">
      <c r="A332" s="1" t="s">
        <v>5943</v>
      </c>
      <c r="B332" s="1" t="s">
        <v>6492</v>
      </c>
      <c r="C332" s="1">
        <v>50</v>
      </c>
      <c r="D332" s="8" t="s">
        <v>5945</v>
      </c>
      <c r="F332" s="1" t="s">
        <v>6494</v>
      </c>
      <c r="G332" s="1" t="s">
        <v>6495</v>
      </c>
      <c r="H332" t="s">
        <v>6496</v>
      </c>
      <c r="K332" s="2">
        <v>72</v>
      </c>
      <c r="L332" s="7" t="s">
        <v>939</v>
      </c>
      <c r="M332" s="3">
        <v>9780442216153</v>
      </c>
      <c r="N332" t="s">
        <v>6497</v>
      </c>
      <c r="O332" t="s">
        <v>5939</v>
      </c>
      <c r="P332" t="s">
        <v>5939</v>
      </c>
      <c r="Q332" s="4">
        <v>62.35</v>
      </c>
      <c r="S332" s="4">
        <v>46.8</v>
      </c>
      <c r="T332" s="2" t="s">
        <v>5951</v>
      </c>
      <c r="U332">
        <v>17</v>
      </c>
      <c r="V332">
        <v>11</v>
      </c>
      <c r="W332">
        <v>10</v>
      </c>
      <c r="X332">
        <v>39</v>
      </c>
      <c r="Y332">
        <v>4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6</v>
      </c>
      <c r="AG332">
        <v>0</v>
      </c>
      <c r="AH332">
        <v>6</v>
      </c>
      <c r="AI332" s="19">
        <v>37653</v>
      </c>
      <c r="AJ332" s="19">
        <v>37980</v>
      </c>
      <c r="AK332" s="19">
        <v>37930</v>
      </c>
      <c r="AL332" s="6" t="s">
        <v>6498</v>
      </c>
      <c r="AM332" s="7" t="s">
        <v>5942</v>
      </c>
    </row>
    <row r="333" spans="1:41" x14ac:dyDescent="0.15">
      <c r="A333" s="1" t="s">
        <v>5943</v>
      </c>
      <c r="B333" s="1" t="s">
        <v>6348</v>
      </c>
      <c r="C333" s="1" t="s">
        <v>7443</v>
      </c>
      <c r="D333" s="8" t="s">
        <v>5945</v>
      </c>
      <c r="F333" s="1" t="s">
        <v>7444</v>
      </c>
      <c r="G333" s="1" t="s">
        <v>2668</v>
      </c>
      <c r="H333" t="s">
        <v>2669</v>
      </c>
      <c r="K333" s="2">
        <v>2</v>
      </c>
      <c r="L333" s="7" t="s">
        <v>1566</v>
      </c>
      <c r="M333" s="3">
        <v>9780192842763</v>
      </c>
      <c r="N333" t="s">
        <v>6138</v>
      </c>
      <c r="O333" t="s">
        <v>6138</v>
      </c>
      <c r="P333" t="s">
        <v>6138</v>
      </c>
      <c r="Q333" s="4">
        <v>18.95</v>
      </c>
      <c r="R333" s="5">
        <v>0.1</v>
      </c>
      <c r="S333" s="4">
        <v>14.25</v>
      </c>
      <c r="T333" s="2" t="s">
        <v>5940</v>
      </c>
      <c r="U333">
        <v>70</v>
      </c>
      <c r="V333">
        <v>61</v>
      </c>
      <c r="W333">
        <v>42</v>
      </c>
      <c r="X333">
        <v>70</v>
      </c>
      <c r="Y333">
        <v>2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58</v>
      </c>
      <c r="AG333">
        <v>0</v>
      </c>
      <c r="AH333">
        <v>58</v>
      </c>
      <c r="AI333" s="19">
        <v>37867</v>
      </c>
      <c r="AJ333" s="19">
        <v>37899</v>
      </c>
      <c r="AK333" s="19">
        <v>37894</v>
      </c>
      <c r="AL333" s="6">
        <v>18.95</v>
      </c>
      <c r="AM333" s="7" t="s">
        <v>5942</v>
      </c>
    </row>
    <row r="334" spans="1:41" x14ac:dyDescent="0.15">
      <c r="A334" s="1" t="s">
        <v>5943</v>
      </c>
      <c r="B334" s="1" t="s">
        <v>6844</v>
      </c>
      <c r="C334" s="1">
        <v>115</v>
      </c>
      <c r="D334" s="8" t="s">
        <v>5945</v>
      </c>
      <c r="F334" s="1" t="s">
        <v>2280</v>
      </c>
      <c r="G334" s="1" t="s">
        <v>2281</v>
      </c>
      <c r="H334" t="s">
        <v>2282</v>
      </c>
      <c r="K334" s="2">
        <v>85</v>
      </c>
      <c r="L334" s="7" t="s">
        <v>1529</v>
      </c>
      <c r="M334" s="3">
        <v>9780023233005</v>
      </c>
      <c r="N334" t="s">
        <v>5234</v>
      </c>
      <c r="O334" t="s">
        <v>5950</v>
      </c>
      <c r="P334" t="s">
        <v>5950</v>
      </c>
      <c r="Q334" s="4">
        <v>73</v>
      </c>
      <c r="S334" s="4">
        <v>54.75</v>
      </c>
      <c r="T334" s="2" t="s">
        <v>5940</v>
      </c>
      <c r="U334">
        <v>30</v>
      </c>
      <c r="V334">
        <v>11</v>
      </c>
      <c r="W334">
        <v>30</v>
      </c>
      <c r="X334">
        <v>30</v>
      </c>
      <c r="Y334">
        <v>0</v>
      </c>
      <c r="Z334">
        <v>0</v>
      </c>
      <c r="AA334">
        <v>0</v>
      </c>
      <c r="AB334">
        <v>0</v>
      </c>
      <c r="AC334">
        <v>30</v>
      </c>
      <c r="AD334">
        <v>1</v>
      </c>
      <c r="AE334">
        <v>0</v>
      </c>
      <c r="AF334">
        <v>6</v>
      </c>
      <c r="AG334">
        <v>3</v>
      </c>
      <c r="AH334">
        <v>9</v>
      </c>
      <c r="AI334" s="19">
        <v>37795</v>
      </c>
      <c r="AJ334" s="19">
        <v>37899</v>
      </c>
      <c r="AK334" s="19">
        <v>37837</v>
      </c>
      <c r="AL334" s="6" t="s">
        <v>3385</v>
      </c>
      <c r="AM334" s="7" t="s">
        <v>5942</v>
      </c>
    </row>
    <row r="335" spans="1:41" x14ac:dyDescent="0.15">
      <c r="A335" s="1" t="s">
        <v>5943</v>
      </c>
      <c r="B335" s="1" t="s">
        <v>5967</v>
      </c>
      <c r="C335" s="1">
        <v>106</v>
      </c>
      <c r="D335" s="8" t="s">
        <v>5945</v>
      </c>
      <c r="F335" s="1" t="s">
        <v>5968</v>
      </c>
      <c r="G335" s="1" t="s">
        <v>7075</v>
      </c>
      <c r="H335" t="s">
        <v>7076</v>
      </c>
      <c r="K335" s="2">
        <v>91</v>
      </c>
      <c r="L335" s="7" t="s">
        <v>519</v>
      </c>
      <c r="M335" s="3">
        <v>9781901659221</v>
      </c>
      <c r="N335" t="s">
        <v>7077</v>
      </c>
      <c r="O335" t="s">
        <v>6529</v>
      </c>
      <c r="P335" t="s">
        <v>6529</v>
      </c>
      <c r="Q335" s="4">
        <v>15.95</v>
      </c>
      <c r="R335" s="5">
        <v>0.1</v>
      </c>
      <c r="S335" s="4">
        <v>12</v>
      </c>
      <c r="T335" s="2" t="s">
        <v>5951</v>
      </c>
      <c r="U335">
        <v>25</v>
      </c>
      <c r="V335">
        <v>0</v>
      </c>
      <c r="W335">
        <v>10</v>
      </c>
      <c r="X335">
        <v>25</v>
      </c>
      <c r="Y335">
        <v>7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5</v>
      </c>
      <c r="AG335">
        <v>0</v>
      </c>
      <c r="AH335">
        <v>5</v>
      </c>
      <c r="AI335" s="19">
        <v>37769</v>
      </c>
      <c r="AJ335" s="19">
        <v>37899</v>
      </c>
      <c r="AK335" s="19">
        <v>37785</v>
      </c>
      <c r="AL335" s="6">
        <v>15.95</v>
      </c>
      <c r="AM335" s="7" t="s">
        <v>5942</v>
      </c>
    </row>
    <row r="336" spans="1:41" x14ac:dyDescent="0.15">
      <c r="A336" s="1" t="s">
        <v>5943</v>
      </c>
      <c r="B336" s="1" t="s">
        <v>6243</v>
      </c>
      <c r="C336" s="1" t="s">
        <v>4464</v>
      </c>
      <c r="D336" s="8" t="s">
        <v>5945</v>
      </c>
      <c r="F336" s="1" t="s">
        <v>6353</v>
      </c>
      <c r="G336" s="1" t="s">
        <v>4465</v>
      </c>
      <c r="H336" t="s">
        <v>4466</v>
      </c>
      <c r="K336" s="2">
        <v>98</v>
      </c>
      <c r="L336" s="7" t="s">
        <v>1462</v>
      </c>
      <c r="M336" s="3">
        <v>9780521012706</v>
      </c>
      <c r="N336" t="s">
        <v>6231</v>
      </c>
      <c r="O336" t="s">
        <v>6231</v>
      </c>
      <c r="P336" t="s">
        <v>6231</v>
      </c>
      <c r="Q336" s="4">
        <v>13.9</v>
      </c>
      <c r="S336" s="4">
        <v>10.45</v>
      </c>
      <c r="T336" s="2" t="s">
        <v>5940</v>
      </c>
      <c r="U336">
        <v>40</v>
      </c>
      <c r="V336">
        <v>19</v>
      </c>
      <c r="W336">
        <v>25</v>
      </c>
      <c r="X336">
        <v>40</v>
      </c>
      <c r="Y336">
        <v>12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11</v>
      </c>
      <c r="AG336">
        <v>2</v>
      </c>
      <c r="AH336">
        <v>13</v>
      </c>
      <c r="AI336" s="19">
        <v>37761</v>
      </c>
      <c r="AJ336" s="19">
        <v>37899</v>
      </c>
      <c r="AK336" s="19">
        <v>37820</v>
      </c>
      <c r="AL336" s="6" t="s">
        <v>7180</v>
      </c>
      <c r="AM336" s="7" t="s">
        <v>5942</v>
      </c>
    </row>
    <row r="337" spans="1:41" x14ac:dyDescent="0.15">
      <c r="A337" s="1" t="s">
        <v>5943</v>
      </c>
      <c r="B337" s="1" t="s">
        <v>6492</v>
      </c>
      <c r="C337" s="1" t="s">
        <v>6176</v>
      </c>
      <c r="D337" s="8" t="s">
        <v>5945</v>
      </c>
      <c r="F337" s="1" t="s">
        <v>6494</v>
      </c>
      <c r="G337" s="1" t="s">
        <v>4979</v>
      </c>
      <c r="H337" t="s">
        <v>4980</v>
      </c>
      <c r="I337" s="2">
        <v>6</v>
      </c>
      <c r="K337" s="2">
        <v>2</v>
      </c>
      <c r="L337" s="7" t="s">
        <v>945</v>
      </c>
      <c r="M337" s="3">
        <v>9780470002889</v>
      </c>
      <c r="N337" t="s">
        <v>4981</v>
      </c>
      <c r="O337" t="s">
        <v>6570</v>
      </c>
      <c r="P337" t="s">
        <v>6570</v>
      </c>
      <c r="Q337" s="4">
        <v>66.7</v>
      </c>
      <c r="S337" s="4">
        <v>50.05</v>
      </c>
      <c r="T337" s="2" t="s">
        <v>5940</v>
      </c>
      <c r="U337">
        <v>75</v>
      </c>
      <c r="V337">
        <v>56</v>
      </c>
      <c r="W337">
        <v>60</v>
      </c>
      <c r="X337">
        <v>115</v>
      </c>
      <c r="Y337">
        <v>35</v>
      </c>
      <c r="Z337">
        <v>0</v>
      </c>
      <c r="AA337">
        <v>3</v>
      </c>
      <c r="AB337">
        <v>0</v>
      </c>
      <c r="AC337">
        <v>55</v>
      </c>
      <c r="AD337">
        <v>8</v>
      </c>
      <c r="AE337">
        <v>6</v>
      </c>
      <c r="AF337">
        <v>33</v>
      </c>
      <c r="AG337">
        <v>28</v>
      </c>
      <c r="AH337">
        <v>61</v>
      </c>
      <c r="AI337" s="19">
        <v>37741</v>
      </c>
      <c r="AJ337" s="19">
        <v>37980</v>
      </c>
      <c r="AK337" s="19">
        <v>37930</v>
      </c>
      <c r="AL337" s="6" t="s">
        <v>6464</v>
      </c>
      <c r="AM337" s="7" t="s">
        <v>5942</v>
      </c>
    </row>
    <row r="338" spans="1:41" x14ac:dyDescent="0.15">
      <c r="A338" s="1" t="s">
        <v>5943</v>
      </c>
      <c r="B338" s="1" t="s">
        <v>6256</v>
      </c>
      <c r="C338" s="1" t="s">
        <v>6535</v>
      </c>
      <c r="D338" s="8" t="s">
        <v>5945</v>
      </c>
      <c r="F338" s="1" t="s">
        <v>1998</v>
      </c>
      <c r="G338" s="1" t="s">
        <v>1999</v>
      </c>
      <c r="H338" t="s">
        <v>2000</v>
      </c>
      <c r="I338" s="2">
        <v>2</v>
      </c>
      <c r="K338" s="2">
        <v>85</v>
      </c>
      <c r="L338" s="7" t="s">
        <v>547</v>
      </c>
      <c r="M338" s="3">
        <v>9780471829027</v>
      </c>
      <c r="N338" t="s">
        <v>6570</v>
      </c>
      <c r="O338" t="s">
        <v>6570</v>
      </c>
      <c r="P338" t="s">
        <v>6570</v>
      </c>
      <c r="Q338" s="4">
        <v>77.349999999999994</v>
      </c>
      <c r="S338" s="4">
        <v>58.05</v>
      </c>
      <c r="T338" s="2" t="s">
        <v>5940</v>
      </c>
      <c r="U338">
        <v>9</v>
      </c>
      <c r="V338">
        <v>7</v>
      </c>
      <c r="W338">
        <v>8</v>
      </c>
      <c r="X338">
        <v>9</v>
      </c>
      <c r="Y338">
        <v>0</v>
      </c>
      <c r="Z338">
        <v>0</v>
      </c>
      <c r="AA338">
        <v>1</v>
      </c>
      <c r="AB338">
        <v>0</v>
      </c>
      <c r="AC338">
        <v>8</v>
      </c>
      <c r="AD338">
        <v>1</v>
      </c>
      <c r="AE338">
        <v>0</v>
      </c>
      <c r="AF338">
        <v>0</v>
      </c>
      <c r="AG338">
        <v>1</v>
      </c>
      <c r="AH338">
        <v>1</v>
      </c>
      <c r="AI338" s="19">
        <v>37770</v>
      </c>
      <c r="AJ338" s="19">
        <v>37899</v>
      </c>
      <c r="AK338" s="19">
        <v>37819</v>
      </c>
      <c r="AL338" s="6" t="s">
        <v>5143</v>
      </c>
      <c r="AM338" s="7" t="s">
        <v>5942</v>
      </c>
    </row>
    <row r="339" spans="1:41" x14ac:dyDescent="0.15">
      <c r="A339" s="1" t="s">
        <v>5943</v>
      </c>
      <c r="B339" s="1" t="s">
        <v>6044</v>
      </c>
      <c r="C339" s="1">
        <v>121</v>
      </c>
      <c r="D339" s="8" t="s">
        <v>5945</v>
      </c>
      <c r="F339" s="1" t="s">
        <v>6352</v>
      </c>
      <c r="G339" s="1" t="s">
        <v>4729</v>
      </c>
      <c r="H339" t="s">
        <v>4730</v>
      </c>
      <c r="I339" s="2">
        <v>9</v>
      </c>
      <c r="K339" s="2">
        <v>0</v>
      </c>
      <c r="L339" s="7" t="s">
        <v>1295</v>
      </c>
      <c r="M339" s="3">
        <v>9781568021003</v>
      </c>
      <c r="N339" t="s">
        <v>4731</v>
      </c>
      <c r="O339" t="s">
        <v>4731</v>
      </c>
      <c r="P339" t="s">
        <v>4731</v>
      </c>
      <c r="Q339" s="4">
        <v>45.7</v>
      </c>
      <c r="S339" s="4">
        <v>34.299999999999997</v>
      </c>
      <c r="T339" s="2" t="s">
        <v>5940</v>
      </c>
      <c r="U339">
        <v>175</v>
      </c>
      <c r="V339">
        <v>152</v>
      </c>
      <c r="W339">
        <v>125</v>
      </c>
      <c r="X339">
        <v>175</v>
      </c>
      <c r="Y339">
        <v>2</v>
      </c>
      <c r="Z339">
        <v>0</v>
      </c>
      <c r="AA339">
        <v>-1</v>
      </c>
      <c r="AB339">
        <v>0</v>
      </c>
      <c r="AC339">
        <v>150</v>
      </c>
      <c r="AD339">
        <v>10</v>
      </c>
      <c r="AE339">
        <v>1</v>
      </c>
      <c r="AF339">
        <v>115</v>
      </c>
      <c r="AG339">
        <v>11</v>
      </c>
      <c r="AH339">
        <v>126</v>
      </c>
      <c r="AI339" s="19">
        <v>37890</v>
      </c>
      <c r="AJ339" s="19">
        <v>37899</v>
      </c>
      <c r="AK339" s="19">
        <v>37937</v>
      </c>
      <c r="AL339" s="6" t="s">
        <v>4732</v>
      </c>
      <c r="AM339" s="7" t="s">
        <v>5942</v>
      </c>
    </row>
    <row r="340" spans="1:41" x14ac:dyDescent="0.15">
      <c r="A340" s="1" t="s">
        <v>5943</v>
      </c>
      <c r="B340" s="1" t="s">
        <v>6186</v>
      </c>
      <c r="C340" s="1">
        <v>105</v>
      </c>
      <c r="D340" s="8" t="s">
        <v>5945</v>
      </c>
      <c r="F340" s="1" t="s">
        <v>6187</v>
      </c>
      <c r="G340" s="1" t="s">
        <v>3522</v>
      </c>
      <c r="H340" t="s">
        <v>3523</v>
      </c>
      <c r="I340" s="2">
        <v>2</v>
      </c>
      <c r="K340" s="2">
        <v>96</v>
      </c>
      <c r="L340" s="7" t="s">
        <v>1443</v>
      </c>
      <c r="M340" s="3">
        <v>9781878986078</v>
      </c>
      <c r="N340" t="s">
        <v>3524</v>
      </c>
      <c r="O340" t="s">
        <v>3524</v>
      </c>
      <c r="P340" t="s">
        <v>3524</v>
      </c>
      <c r="Q340" s="4">
        <v>20</v>
      </c>
      <c r="S340" s="4">
        <v>15</v>
      </c>
      <c r="T340" s="2" t="s">
        <v>5951</v>
      </c>
      <c r="U340">
        <v>12</v>
      </c>
      <c r="V340">
        <v>7</v>
      </c>
      <c r="W340">
        <v>3</v>
      </c>
      <c r="X340">
        <v>24</v>
      </c>
      <c r="Y340">
        <v>3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s="19">
        <v>37782</v>
      </c>
      <c r="AJ340" s="19">
        <v>37899</v>
      </c>
      <c r="AK340" s="19">
        <v>37246</v>
      </c>
      <c r="AL340" s="6" t="s">
        <v>5018</v>
      </c>
      <c r="AM340" s="7" t="s">
        <v>5942</v>
      </c>
      <c r="AO340" t="s">
        <v>3525</v>
      </c>
    </row>
    <row r="341" spans="1:41" x14ac:dyDescent="0.15">
      <c r="A341" s="1" t="s">
        <v>5943</v>
      </c>
      <c r="B341" s="1" t="s">
        <v>7152</v>
      </c>
      <c r="C341" s="1">
        <v>125</v>
      </c>
      <c r="D341" s="8" t="s">
        <v>5945</v>
      </c>
      <c r="F341" s="1" t="s">
        <v>7153</v>
      </c>
      <c r="G341" s="1" t="s">
        <v>7153</v>
      </c>
      <c r="H341" t="s">
        <v>7154</v>
      </c>
      <c r="I341" s="2">
        <v>5</v>
      </c>
      <c r="K341" s="2">
        <v>1</v>
      </c>
      <c r="L341" s="7" t="s">
        <v>1420</v>
      </c>
      <c r="M341" s="3">
        <v>9780100717695</v>
      </c>
      <c r="N341" t="s">
        <v>6211</v>
      </c>
      <c r="O341" t="s">
        <v>6211</v>
      </c>
      <c r="P341" t="s">
        <v>6211</v>
      </c>
      <c r="Q341" s="4">
        <v>23.55</v>
      </c>
      <c r="S341" s="4">
        <v>17.7</v>
      </c>
      <c r="T341" s="2" t="s">
        <v>5940</v>
      </c>
      <c r="U341">
        <v>55</v>
      </c>
      <c r="V341">
        <v>79</v>
      </c>
      <c r="W341">
        <v>0</v>
      </c>
      <c r="X341">
        <v>55</v>
      </c>
      <c r="Y341">
        <v>2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76</v>
      </c>
      <c r="AG341">
        <v>0</v>
      </c>
      <c r="AH341">
        <v>76</v>
      </c>
      <c r="AI341" s="19">
        <v>37886</v>
      </c>
      <c r="AJ341" s="19">
        <v>37158</v>
      </c>
      <c r="AK341" s="19">
        <v>37909</v>
      </c>
      <c r="AL341" s="6" t="s">
        <v>6578</v>
      </c>
      <c r="AM341" s="7" t="s">
        <v>5942</v>
      </c>
      <c r="AO341" t="s">
        <v>6468</v>
      </c>
    </row>
    <row r="342" spans="1:41" x14ac:dyDescent="0.15">
      <c r="A342" s="1" t="s">
        <v>5958</v>
      </c>
      <c r="B342" s="1" t="s">
        <v>6385</v>
      </c>
      <c r="C342" s="1">
        <v>40011</v>
      </c>
      <c r="D342" s="8">
        <v>42569</v>
      </c>
      <c r="E342" s="8" t="s">
        <v>6386</v>
      </c>
      <c r="F342" s="1" t="s">
        <v>6387</v>
      </c>
      <c r="G342" s="1" t="s">
        <v>6388</v>
      </c>
      <c r="H342" t="s">
        <v>6389</v>
      </c>
      <c r="L342" s="7" t="s">
        <v>3003</v>
      </c>
      <c r="M342" s="3">
        <v>9788423968121</v>
      </c>
      <c r="N342" t="s">
        <v>6388</v>
      </c>
      <c r="O342" t="s">
        <v>6388</v>
      </c>
      <c r="P342" t="s">
        <v>6388</v>
      </c>
      <c r="Q342" s="4">
        <v>23.45</v>
      </c>
      <c r="S342" s="4">
        <v>17.600000000000001</v>
      </c>
      <c r="T342" s="2" t="s">
        <v>5940</v>
      </c>
      <c r="U342">
        <v>15</v>
      </c>
      <c r="V342">
        <v>0</v>
      </c>
      <c r="W342">
        <v>14</v>
      </c>
      <c r="X342">
        <v>15</v>
      </c>
      <c r="Y342">
        <v>12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6</v>
      </c>
      <c r="AG342">
        <v>0</v>
      </c>
      <c r="AH342">
        <v>6</v>
      </c>
      <c r="AI342" s="19">
        <v>37824</v>
      </c>
      <c r="AJ342" s="19">
        <v>37899</v>
      </c>
      <c r="AK342" s="19">
        <v>37911</v>
      </c>
      <c r="AL342" s="6" t="s">
        <v>6105</v>
      </c>
      <c r="AM342" s="7" t="s">
        <v>5942</v>
      </c>
    </row>
    <row r="343" spans="1:41" x14ac:dyDescent="0.15">
      <c r="A343" s="1" t="s">
        <v>5943</v>
      </c>
      <c r="B343" s="1" t="s">
        <v>6108</v>
      </c>
      <c r="C343" s="1" t="s">
        <v>7371</v>
      </c>
      <c r="D343" s="8" t="s">
        <v>5945</v>
      </c>
      <c r="F343" s="1" t="s">
        <v>2610</v>
      </c>
      <c r="G343" s="1" t="s">
        <v>2611</v>
      </c>
      <c r="H343" t="s">
        <v>2612</v>
      </c>
      <c r="I343" s="2">
        <v>2</v>
      </c>
      <c r="J343" s="2">
        <v>1</v>
      </c>
      <c r="K343" s="2">
        <v>78</v>
      </c>
      <c r="L343" s="7" t="s">
        <v>1147</v>
      </c>
      <c r="M343" s="3">
        <v>9780387903286</v>
      </c>
      <c r="N343" t="s">
        <v>4568</v>
      </c>
      <c r="O343" t="s">
        <v>4568</v>
      </c>
      <c r="P343" t="s">
        <v>4568</v>
      </c>
      <c r="Q343" s="4">
        <v>57.15</v>
      </c>
      <c r="S343" s="4">
        <v>42.9</v>
      </c>
      <c r="T343" s="2" t="s">
        <v>5940</v>
      </c>
      <c r="U343">
        <v>30</v>
      </c>
      <c r="V343">
        <v>11</v>
      </c>
      <c r="W343">
        <v>28</v>
      </c>
      <c r="X343">
        <v>30</v>
      </c>
      <c r="Y343">
        <v>0</v>
      </c>
      <c r="Z343">
        <v>0</v>
      </c>
      <c r="AA343">
        <v>1</v>
      </c>
      <c r="AB343">
        <v>0</v>
      </c>
      <c r="AC343">
        <v>25</v>
      </c>
      <c r="AD343">
        <v>1</v>
      </c>
      <c r="AE343">
        <v>4</v>
      </c>
      <c r="AF343">
        <v>7</v>
      </c>
      <c r="AG343">
        <v>1</v>
      </c>
      <c r="AH343">
        <v>8</v>
      </c>
      <c r="AI343" s="19">
        <v>37764</v>
      </c>
      <c r="AJ343" s="19">
        <v>37899</v>
      </c>
      <c r="AK343" s="19">
        <v>37837</v>
      </c>
      <c r="AL343" s="6" t="s">
        <v>2613</v>
      </c>
      <c r="AM343" s="7" t="s">
        <v>5942</v>
      </c>
    </row>
    <row r="344" spans="1:41" x14ac:dyDescent="0.15">
      <c r="A344" s="1" t="s">
        <v>5943</v>
      </c>
      <c r="B344" s="1" t="s">
        <v>6508</v>
      </c>
      <c r="C344" s="1" t="s">
        <v>3745</v>
      </c>
      <c r="D344" s="8" t="s">
        <v>5945</v>
      </c>
      <c r="F344" s="1" t="s">
        <v>3746</v>
      </c>
      <c r="G344" s="1" t="s">
        <v>2581</v>
      </c>
      <c r="H344" t="s">
        <v>2582</v>
      </c>
      <c r="I344" s="2">
        <v>3</v>
      </c>
      <c r="K344" s="2">
        <v>1</v>
      </c>
      <c r="L344" s="7" t="s">
        <v>1033</v>
      </c>
      <c r="M344" s="3">
        <v>9780195284850</v>
      </c>
      <c r="N344" t="s">
        <v>6138</v>
      </c>
      <c r="O344" t="s">
        <v>6138</v>
      </c>
      <c r="P344" t="s">
        <v>6138</v>
      </c>
      <c r="Q344" s="4">
        <v>32</v>
      </c>
      <c r="S344" s="4">
        <v>24</v>
      </c>
      <c r="T344" s="2" t="s">
        <v>5951</v>
      </c>
      <c r="U344">
        <v>70</v>
      </c>
      <c r="V344">
        <v>61</v>
      </c>
      <c r="W344">
        <v>27</v>
      </c>
      <c r="X344">
        <v>70</v>
      </c>
      <c r="Y344">
        <v>2</v>
      </c>
      <c r="Z344">
        <v>0</v>
      </c>
      <c r="AA344">
        <v>6</v>
      </c>
      <c r="AB344">
        <v>0</v>
      </c>
      <c r="AC344">
        <v>0</v>
      </c>
      <c r="AD344">
        <v>13</v>
      </c>
      <c r="AE344">
        <v>0</v>
      </c>
      <c r="AF344">
        <v>3</v>
      </c>
      <c r="AG344">
        <v>18</v>
      </c>
      <c r="AH344">
        <v>21</v>
      </c>
      <c r="AI344" s="19">
        <v>37853</v>
      </c>
      <c r="AJ344" s="19">
        <v>37980</v>
      </c>
      <c r="AK344" s="19">
        <v>37930</v>
      </c>
      <c r="AL344" s="6" t="s">
        <v>2583</v>
      </c>
      <c r="AM344" s="7" t="s">
        <v>5942</v>
      </c>
    </row>
    <row r="345" spans="1:41" x14ac:dyDescent="0.15">
      <c r="A345" s="1" t="s">
        <v>5958</v>
      </c>
      <c r="B345" s="1" t="s">
        <v>6831</v>
      </c>
      <c r="C345" s="1">
        <v>40094</v>
      </c>
      <c r="D345" s="8">
        <v>42406</v>
      </c>
      <c r="E345" s="8" t="s">
        <v>5084</v>
      </c>
      <c r="F345" s="1" t="s">
        <v>5085</v>
      </c>
      <c r="G345" s="1" t="s">
        <v>5086</v>
      </c>
      <c r="H345" t="s">
        <v>5087</v>
      </c>
      <c r="K345" s="2">
        <v>95</v>
      </c>
      <c r="L345" s="7" t="s">
        <v>2688</v>
      </c>
      <c r="M345" s="3">
        <v>9780471107743</v>
      </c>
      <c r="N345" t="s">
        <v>6570</v>
      </c>
      <c r="O345" t="s">
        <v>6570</v>
      </c>
      <c r="P345" t="s">
        <v>6570</v>
      </c>
      <c r="Q345" s="4">
        <v>100</v>
      </c>
      <c r="S345" s="4">
        <v>75</v>
      </c>
      <c r="T345" s="2" t="s">
        <v>5940</v>
      </c>
      <c r="U345">
        <v>15</v>
      </c>
      <c r="V345">
        <v>0</v>
      </c>
      <c r="W345">
        <v>12</v>
      </c>
      <c r="X345">
        <v>15</v>
      </c>
      <c r="Y345">
        <v>1</v>
      </c>
      <c r="Z345">
        <v>0</v>
      </c>
      <c r="AA345">
        <v>-1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</v>
      </c>
      <c r="AH345">
        <v>1</v>
      </c>
      <c r="AI345" s="19">
        <v>37873</v>
      </c>
      <c r="AJ345" s="19">
        <v>37899</v>
      </c>
      <c r="AK345" s="19">
        <v>37886</v>
      </c>
      <c r="AL345" s="6" t="s">
        <v>6347</v>
      </c>
      <c r="AM345" s="7" t="s">
        <v>5942</v>
      </c>
    </row>
    <row r="346" spans="1:41" x14ac:dyDescent="0.15">
      <c r="A346" s="1" t="s">
        <v>6051</v>
      </c>
      <c r="B346" s="1" t="s">
        <v>6191</v>
      </c>
      <c r="C346" s="1">
        <v>40153</v>
      </c>
      <c r="D346" s="8">
        <v>42383</v>
      </c>
      <c r="E346" s="8" t="s">
        <v>6356</v>
      </c>
      <c r="F346" s="1" t="s">
        <v>4629</v>
      </c>
      <c r="G346" s="1" t="s">
        <v>5086</v>
      </c>
      <c r="H346" t="s">
        <v>1647</v>
      </c>
      <c r="K346" s="2">
        <v>99</v>
      </c>
      <c r="L346" s="7" t="s">
        <v>4138</v>
      </c>
      <c r="M346" s="3">
        <v>9780137798360</v>
      </c>
      <c r="N346" t="s">
        <v>5950</v>
      </c>
      <c r="O346" t="s">
        <v>5950</v>
      </c>
      <c r="P346" t="s">
        <v>5950</v>
      </c>
      <c r="Q346" s="4">
        <v>110</v>
      </c>
      <c r="S346" s="4">
        <v>82.5</v>
      </c>
      <c r="T346" s="2" t="s">
        <v>5940</v>
      </c>
      <c r="U346">
        <v>10</v>
      </c>
      <c r="V346">
        <v>0</v>
      </c>
      <c r="W346">
        <v>10</v>
      </c>
      <c r="X346">
        <v>10</v>
      </c>
      <c r="Y346">
        <v>6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4</v>
      </c>
      <c r="AG346">
        <v>0</v>
      </c>
      <c r="AH346">
        <v>4</v>
      </c>
      <c r="AI346" s="19">
        <v>37881</v>
      </c>
      <c r="AJ346" s="19">
        <v>37899</v>
      </c>
      <c r="AK346" s="19">
        <v>37887</v>
      </c>
      <c r="AL346" s="6" t="s">
        <v>6554</v>
      </c>
      <c r="AM346" s="7" t="s">
        <v>5942</v>
      </c>
    </row>
    <row r="347" spans="1:41" x14ac:dyDescent="0.15">
      <c r="A347" s="1" t="s">
        <v>5958</v>
      </c>
      <c r="B347" s="1" t="s">
        <v>6120</v>
      </c>
      <c r="C347" s="1" t="s">
        <v>4224</v>
      </c>
      <c r="D347" s="8">
        <v>42101</v>
      </c>
      <c r="E347" s="8" t="s">
        <v>6095</v>
      </c>
      <c r="F347" s="1" t="s">
        <v>6828</v>
      </c>
      <c r="G347" s="1" t="s">
        <v>5086</v>
      </c>
      <c r="H347" t="s">
        <v>4225</v>
      </c>
      <c r="I347" s="2">
        <v>3</v>
      </c>
      <c r="K347" s="2">
        <v>1</v>
      </c>
      <c r="L347" s="7" t="s">
        <v>2777</v>
      </c>
      <c r="M347" s="3">
        <v>9780072508338</v>
      </c>
      <c r="N347" t="s">
        <v>5993</v>
      </c>
      <c r="O347" t="s">
        <v>5993</v>
      </c>
      <c r="P347" t="s">
        <v>5993</v>
      </c>
      <c r="Q347" s="4">
        <v>120.7</v>
      </c>
      <c r="S347" s="4">
        <v>90.55</v>
      </c>
      <c r="T347" s="2" t="s">
        <v>5940</v>
      </c>
      <c r="U347">
        <v>30</v>
      </c>
      <c r="V347">
        <v>0</v>
      </c>
      <c r="W347">
        <v>28</v>
      </c>
      <c r="X347">
        <v>30</v>
      </c>
      <c r="Y347">
        <v>2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26</v>
      </c>
      <c r="AG347">
        <v>0</v>
      </c>
      <c r="AH347">
        <v>26</v>
      </c>
      <c r="AI347" s="19">
        <v>37839</v>
      </c>
      <c r="AJ347" s="19">
        <v>37899</v>
      </c>
      <c r="AK347" s="19">
        <v>37858</v>
      </c>
      <c r="AL347" s="6" t="s">
        <v>4226</v>
      </c>
      <c r="AM347" s="7" t="s">
        <v>5942</v>
      </c>
    </row>
    <row r="348" spans="1:41" x14ac:dyDescent="0.15">
      <c r="A348" s="1" t="s">
        <v>5943</v>
      </c>
      <c r="B348" s="1" t="s">
        <v>6059</v>
      </c>
      <c r="C348" s="1">
        <v>7</v>
      </c>
      <c r="D348" s="8" t="s">
        <v>5945</v>
      </c>
      <c r="F348" s="1" t="s">
        <v>5867</v>
      </c>
      <c r="G348" s="1" t="s">
        <v>5086</v>
      </c>
      <c r="H348" t="s">
        <v>5868</v>
      </c>
      <c r="K348" s="2">
        <v>99</v>
      </c>
      <c r="L348" s="7" t="s">
        <v>1182</v>
      </c>
      <c r="M348" s="3">
        <v>9780262531900</v>
      </c>
      <c r="N348" t="s">
        <v>6117</v>
      </c>
      <c r="O348" t="s">
        <v>6016</v>
      </c>
      <c r="P348" t="s">
        <v>6016</v>
      </c>
      <c r="Q348" s="4">
        <v>40.549999999999997</v>
      </c>
      <c r="S348" s="4">
        <v>30.45</v>
      </c>
      <c r="T348" s="2" t="s">
        <v>5940</v>
      </c>
      <c r="U348">
        <v>130</v>
      </c>
      <c r="V348">
        <v>92</v>
      </c>
      <c r="W348">
        <v>130</v>
      </c>
      <c r="X348">
        <v>130</v>
      </c>
      <c r="Y348">
        <v>17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96</v>
      </c>
      <c r="AG348">
        <v>3</v>
      </c>
      <c r="AH348">
        <v>99</v>
      </c>
      <c r="AI348" s="19">
        <v>37781</v>
      </c>
      <c r="AJ348" s="19">
        <v>37899</v>
      </c>
      <c r="AK348" s="19">
        <v>37900</v>
      </c>
      <c r="AL348" s="6" t="s">
        <v>5046</v>
      </c>
      <c r="AM348" s="7" t="s">
        <v>5942</v>
      </c>
    </row>
    <row r="349" spans="1:41" x14ac:dyDescent="0.15">
      <c r="A349" s="1" t="s">
        <v>5943</v>
      </c>
      <c r="B349" s="1" t="s">
        <v>6348</v>
      </c>
      <c r="C349" s="1" t="s">
        <v>3156</v>
      </c>
      <c r="D349" s="8" t="s">
        <v>5945</v>
      </c>
      <c r="F349" s="1" t="s">
        <v>6965</v>
      </c>
      <c r="G349" s="1" t="s">
        <v>5086</v>
      </c>
      <c r="H349" t="s">
        <v>3157</v>
      </c>
      <c r="K349" s="2">
        <v>2</v>
      </c>
      <c r="L349" s="7" t="s">
        <v>1573</v>
      </c>
      <c r="M349" s="3">
        <v>9781893115446</v>
      </c>
      <c r="N349" t="s">
        <v>5311</v>
      </c>
      <c r="O349" t="s">
        <v>6529</v>
      </c>
      <c r="P349" t="s">
        <v>6529</v>
      </c>
      <c r="Q349" s="4">
        <v>29.95</v>
      </c>
      <c r="R349" s="5">
        <v>0.1</v>
      </c>
      <c r="S349" s="4">
        <v>22.5</v>
      </c>
      <c r="T349" s="2" t="s">
        <v>5940</v>
      </c>
      <c r="U349">
        <v>30</v>
      </c>
      <c r="V349">
        <v>28</v>
      </c>
      <c r="W349">
        <v>25</v>
      </c>
      <c r="X349">
        <v>30</v>
      </c>
      <c r="Y349">
        <v>4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22</v>
      </c>
      <c r="AG349">
        <v>0</v>
      </c>
      <c r="AH349">
        <v>22</v>
      </c>
      <c r="AI349" s="19">
        <v>37888</v>
      </c>
      <c r="AJ349" s="19">
        <v>37899</v>
      </c>
      <c r="AK349" s="19">
        <v>37893</v>
      </c>
      <c r="AL349" s="6">
        <v>29.95</v>
      </c>
      <c r="AM349" s="7" t="s">
        <v>5942</v>
      </c>
    </row>
    <row r="350" spans="1:41" x14ac:dyDescent="0.15">
      <c r="A350" s="1" t="s">
        <v>5943</v>
      </c>
      <c r="B350" s="1" t="s">
        <v>5944</v>
      </c>
      <c r="C350" s="1" t="s">
        <v>5114</v>
      </c>
      <c r="D350" s="8" t="s">
        <v>5945</v>
      </c>
      <c r="F350" s="1" t="s">
        <v>5115</v>
      </c>
      <c r="G350" s="1" t="s">
        <v>5170</v>
      </c>
      <c r="H350" t="s">
        <v>2204</v>
      </c>
      <c r="I350" s="2">
        <v>3</v>
      </c>
      <c r="K350" s="2">
        <v>0</v>
      </c>
      <c r="L350" s="7" t="s">
        <v>413</v>
      </c>
      <c r="M350" s="3">
        <v>9780321064820</v>
      </c>
      <c r="N350" t="s">
        <v>5949</v>
      </c>
      <c r="O350" t="s">
        <v>6307</v>
      </c>
      <c r="P350" t="s">
        <v>5950</v>
      </c>
      <c r="Q350" s="4">
        <v>106</v>
      </c>
      <c r="S350" s="4">
        <v>79.5</v>
      </c>
      <c r="T350" s="2" t="s">
        <v>5940</v>
      </c>
      <c r="U350">
        <v>150</v>
      </c>
      <c r="V350">
        <v>171</v>
      </c>
      <c r="W350">
        <v>137</v>
      </c>
      <c r="X350">
        <v>150</v>
      </c>
      <c r="Y350">
        <v>2</v>
      </c>
      <c r="Z350">
        <v>0</v>
      </c>
      <c r="AA350">
        <v>23</v>
      </c>
      <c r="AB350">
        <v>0</v>
      </c>
      <c r="AC350">
        <v>80</v>
      </c>
      <c r="AD350">
        <v>5</v>
      </c>
      <c r="AE350">
        <v>1</v>
      </c>
      <c r="AF350">
        <v>6</v>
      </c>
      <c r="AG350">
        <v>106</v>
      </c>
      <c r="AH350">
        <v>112</v>
      </c>
      <c r="AI350" s="19">
        <v>37804</v>
      </c>
      <c r="AJ350" s="19">
        <v>37899</v>
      </c>
      <c r="AK350" s="19">
        <v>37873</v>
      </c>
      <c r="AL350" s="6" t="s">
        <v>6567</v>
      </c>
      <c r="AM350" s="7" t="s">
        <v>6100</v>
      </c>
      <c r="AO350" t="s">
        <v>2205</v>
      </c>
    </row>
    <row r="351" spans="1:41" x14ac:dyDescent="0.15">
      <c r="A351" s="1" t="s">
        <v>5943</v>
      </c>
      <c r="B351" s="1" t="s">
        <v>6044</v>
      </c>
      <c r="C351" s="1">
        <v>220</v>
      </c>
      <c r="D351" s="8" t="s">
        <v>5945</v>
      </c>
      <c r="F351" s="1" t="s">
        <v>6279</v>
      </c>
      <c r="G351" s="1" t="s">
        <v>5170</v>
      </c>
      <c r="H351" t="s">
        <v>5171</v>
      </c>
      <c r="K351" s="2">
        <v>2</v>
      </c>
      <c r="L351" s="7" t="s">
        <v>1305</v>
      </c>
      <c r="M351" s="3">
        <v>9780691096209</v>
      </c>
      <c r="N351" t="s">
        <v>6236</v>
      </c>
      <c r="O351" t="s">
        <v>6236</v>
      </c>
      <c r="P351" t="s">
        <v>6236</v>
      </c>
      <c r="Q351" s="4">
        <v>24.95</v>
      </c>
      <c r="S351" s="4">
        <v>18.75</v>
      </c>
      <c r="T351" s="2" t="s">
        <v>5940</v>
      </c>
      <c r="U351">
        <v>25</v>
      </c>
      <c r="V351">
        <v>18</v>
      </c>
      <c r="W351">
        <v>12</v>
      </c>
      <c r="X351">
        <v>25</v>
      </c>
      <c r="Y351">
        <v>2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0</v>
      </c>
      <c r="AF351">
        <v>3</v>
      </c>
      <c r="AG351">
        <v>7</v>
      </c>
      <c r="AH351">
        <v>10</v>
      </c>
      <c r="AI351" s="19">
        <v>37795</v>
      </c>
      <c r="AJ351" s="19">
        <v>37899</v>
      </c>
      <c r="AK351" s="19">
        <v>37837</v>
      </c>
      <c r="AL351" s="6" t="s">
        <v>5172</v>
      </c>
      <c r="AM351" s="7" t="s">
        <v>5942</v>
      </c>
    </row>
    <row r="352" spans="1:41" x14ac:dyDescent="0.15">
      <c r="A352" s="1" t="s">
        <v>5958</v>
      </c>
      <c r="B352" s="1" t="s">
        <v>6052</v>
      </c>
      <c r="C352" s="1">
        <v>30032</v>
      </c>
      <c r="D352" s="8">
        <v>42369</v>
      </c>
      <c r="E352" s="8" t="s">
        <v>7147</v>
      </c>
      <c r="F352" s="1" t="s">
        <v>5555</v>
      </c>
      <c r="G352" s="1" t="s">
        <v>3867</v>
      </c>
      <c r="H352" t="s">
        <v>3868</v>
      </c>
      <c r="I352" s="2">
        <v>5</v>
      </c>
      <c r="K352" s="2">
        <v>96</v>
      </c>
      <c r="L352" s="7" t="s">
        <v>2812</v>
      </c>
      <c r="M352" s="3">
        <v>9780534338565</v>
      </c>
      <c r="N352" t="s">
        <v>5939</v>
      </c>
      <c r="O352" t="s">
        <v>5939</v>
      </c>
      <c r="P352" t="s">
        <v>5939</v>
      </c>
      <c r="Q352" s="4">
        <v>72.349999999999994</v>
      </c>
      <c r="S352" s="4">
        <v>54.3</v>
      </c>
      <c r="T352" s="2" t="s">
        <v>5940</v>
      </c>
      <c r="U352">
        <v>12</v>
      </c>
      <c r="V352">
        <v>0</v>
      </c>
      <c r="W352">
        <v>20</v>
      </c>
      <c r="X352">
        <v>25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20</v>
      </c>
      <c r="AH352">
        <v>20</v>
      </c>
      <c r="AI352" s="19">
        <v>37776</v>
      </c>
      <c r="AJ352" s="19">
        <v>37899</v>
      </c>
      <c r="AK352" s="19">
        <v>37837</v>
      </c>
      <c r="AL352" s="6" t="s">
        <v>3869</v>
      </c>
      <c r="AM352" s="7" t="s">
        <v>6100</v>
      </c>
      <c r="AO352" t="s">
        <v>3870</v>
      </c>
    </row>
    <row r="353" spans="1:41" x14ac:dyDescent="0.15">
      <c r="A353" s="1" t="s">
        <v>5943</v>
      </c>
      <c r="B353" s="1" t="s">
        <v>6037</v>
      </c>
      <c r="C353" s="1">
        <v>202</v>
      </c>
      <c r="D353" s="8" t="s">
        <v>5945</v>
      </c>
      <c r="F353" s="1" t="s">
        <v>4439</v>
      </c>
      <c r="G353" s="1" t="s">
        <v>4440</v>
      </c>
      <c r="H353" t="s">
        <v>4441</v>
      </c>
      <c r="I353" s="2">
        <v>2</v>
      </c>
      <c r="K353" s="2">
        <v>2</v>
      </c>
      <c r="L353" s="7" t="s">
        <v>324</v>
      </c>
      <c r="M353" s="3">
        <v>9780070131514</v>
      </c>
      <c r="N353" t="s">
        <v>5993</v>
      </c>
      <c r="O353" t="s">
        <v>5993</v>
      </c>
      <c r="P353" t="s">
        <v>5993</v>
      </c>
      <c r="Q353" s="4">
        <v>87.7</v>
      </c>
      <c r="S353" s="4">
        <v>65.8</v>
      </c>
      <c r="T353" s="2" t="s">
        <v>5940</v>
      </c>
      <c r="U353">
        <v>60</v>
      </c>
      <c r="V353">
        <v>35</v>
      </c>
      <c r="W353">
        <v>20</v>
      </c>
      <c r="X353">
        <v>60</v>
      </c>
      <c r="Y353">
        <v>22</v>
      </c>
      <c r="Z353">
        <v>0</v>
      </c>
      <c r="AA353">
        <v>0</v>
      </c>
      <c r="AB353">
        <v>0</v>
      </c>
      <c r="AC353">
        <v>13</v>
      </c>
      <c r="AD353">
        <v>6</v>
      </c>
      <c r="AE353">
        <v>1</v>
      </c>
      <c r="AF353">
        <v>11</v>
      </c>
      <c r="AG353">
        <v>7</v>
      </c>
      <c r="AH353">
        <v>18</v>
      </c>
      <c r="AI353" s="19">
        <v>37795</v>
      </c>
      <c r="AJ353" s="19">
        <v>37899</v>
      </c>
      <c r="AK353" s="19">
        <v>37635</v>
      </c>
      <c r="AL353" s="6" t="s">
        <v>6366</v>
      </c>
      <c r="AM353" s="7" t="s">
        <v>5942</v>
      </c>
    </row>
    <row r="354" spans="1:41" x14ac:dyDescent="0.15">
      <c r="A354" s="1" t="s">
        <v>5943</v>
      </c>
      <c r="B354" s="1" t="s">
        <v>6649</v>
      </c>
      <c r="C354" s="1">
        <v>136</v>
      </c>
      <c r="D354" s="8" t="s">
        <v>5945</v>
      </c>
      <c r="F354" s="1" t="s">
        <v>1665</v>
      </c>
      <c r="G354" s="1" t="s">
        <v>3428</v>
      </c>
      <c r="H354" t="s">
        <v>3429</v>
      </c>
      <c r="K354" s="2">
        <v>1</v>
      </c>
      <c r="L354" s="7" t="s">
        <v>1481</v>
      </c>
      <c r="M354" s="3">
        <v>9780380798292</v>
      </c>
      <c r="N354" t="s">
        <v>7267</v>
      </c>
      <c r="O354" t="s">
        <v>6332</v>
      </c>
      <c r="P354" t="s">
        <v>6529</v>
      </c>
      <c r="Q354" s="4">
        <v>14</v>
      </c>
      <c r="R354" s="5">
        <v>0.1</v>
      </c>
      <c r="S354" s="4">
        <v>10.5</v>
      </c>
      <c r="T354" s="2" t="s">
        <v>5940</v>
      </c>
      <c r="U354">
        <v>40</v>
      </c>
      <c r="V354">
        <v>18</v>
      </c>
      <c r="W354">
        <v>85</v>
      </c>
      <c r="X354">
        <v>140</v>
      </c>
      <c r="Y354">
        <v>-3</v>
      </c>
      <c r="Z354">
        <v>0</v>
      </c>
      <c r="AA354">
        <v>50</v>
      </c>
      <c r="AB354">
        <v>0</v>
      </c>
      <c r="AC354">
        <v>35</v>
      </c>
      <c r="AD354">
        <v>4</v>
      </c>
      <c r="AE354">
        <v>1</v>
      </c>
      <c r="AF354">
        <v>3</v>
      </c>
      <c r="AG354">
        <v>35</v>
      </c>
      <c r="AH354">
        <v>38</v>
      </c>
      <c r="AI354" s="19">
        <v>37809</v>
      </c>
      <c r="AJ354" s="19">
        <v>37899</v>
      </c>
      <c r="AK354" s="19">
        <v>37837</v>
      </c>
      <c r="AL354" s="6">
        <v>14</v>
      </c>
      <c r="AM354" s="7" t="s">
        <v>5942</v>
      </c>
    </row>
    <row r="355" spans="1:41" x14ac:dyDescent="0.15">
      <c r="A355" s="1" t="s">
        <v>5943</v>
      </c>
      <c r="B355" s="1" t="s">
        <v>6328</v>
      </c>
      <c r="C355" s="1" t="s">
        <v>6176</v>
      </c>
      <c r="D355" s="8" t="s">
        <v>5945</v>
      </c>
      <c r="F355" s="1" t="s">
        <v>5968</v>
      </c>
      <c r="G355" s="1" t="s">
        <v>5064</v>
      </c>
      <c r="H355" t="s">
        <v>5065</v>
      </c>
      <c r="K355" s="2">
        <v>1</v>
      </c>
      <c r="L355" s="7" t="s">
        <v>663</v>
      </c>
      <c r="M355" s="3">
        <v>9781551112626</v>
      </c>
      <c r="N355" t="s">
        <v>5066</v>
      </c>
      <c r="O355" t="s">
        <v>5066</v>
      </c>
      <c r="P355" t="s">
        <v>5066</v>
      </c>
      <c r="Q355" s="4">
        <v>11.7</v>
      </c>
      <c r="S355" s="4">
        <v>8.8000000000000007</v>
      </c>
      <c r="T355" s="2" t="s">
        <v>5940</v>
      </c>
      <c r="U355">
        <v>200</v>
      </c>
      <c r="V355">
        <v>162</v>
      </c>
      <c r="W355">
        <v>75</v>
      </c>
      <c r="X355">
        <v>200</v>
      </c>
      <c r="Y355">
        <v>24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84</v>
      </c>
      <c r="AG355">
        <v>9</v>
      </c>
      <c r="AH355">
        <v>93</v>
      </c>
      <c r="AI355" s="19">
        <v>37875</v>
      </c>
      <c r="AJ355" s="19">
        <v>37899</v>
      </c>
      <c r="AK355" s="19">
        <v>37890</v>
      </c>
      <c r="AL355" s="6" t="s">
        <v>5067</v>
      </c>
      <c r="AM355" s="7" t="s">
        <v>5942</v>
      </c>
      <c r="AN355" s="7" t="s">
        <v>6766</v>
      </c>
    </row>
    <row r="356" spans="1:41" x14ac:dyDescent="0.15">
      <c r="A356" s="1" t="s">
        <v>5943</v>
      </c>
      <c r="B356" s="1" t="s">
        <v>6395</v>
      </c>
      <c r="C356" s="1">
        <v>104</v>
      </c>
      <c r="D356" s="8" t="s">
        <v>5945</v>
      </c>
      <c r="F356" s="1" t="s">
        <v>6579</v>
      </c>
      <c r="G356" s="1" t="s">
        <v>1914</v>
      </c>
      <c r="H356" t="s">
        <v>1915</v>
      </c>
      <c r="K356" s="2">
        <v>93</v>
      </c>
      <c r="L356" s="7" t="s">
        <v>1216</v>
      </c>
      <c r="M356" s="3">
        <v>9780521366960</v>
      </c>
      <c r="N356" t="s">
        <v>6231</v>
      </c>
      <c r="O356" t="s">
        <v>6231</v>
      </c>
      <c r="P356" t="s">
        <v>6231</v>
      </c>
      <c r="Q356" s="4">
        <v>32</v>
      </c>
      <c r="S356" s="4">
        <v>24</v>
      </c>
      <c r="T356" s="2" t="s">
        <v>5951</v>
      </c>
      <c r="U356">
        <v>45</v>
      </c>
      <c r="V356">
        <v>34</v>
      </c>
      <c r="W356">
        <v>10</v>
      </c>
      <c r="X356">
        <v>45</v>
      </c>
      <c r="Y356">
        <v>7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3</v>
      </c>
      <c r="AG356">
        <v>0</v>
      </c>
      <c r="AH356">
        <v>3</v>
      </c>
      <c r="AI356" s="19">
        <v>37795</v>
      </c>
      <c r="AJ356" s="19">
        <v>37899</v>
      </c>
      <c r="AK356" s="19">
        <v>37841</v>
      </c>
      <c r="AL356" s="6" t="s">
        <v>6582</v>
      </c>
      <c r="AM356" s="7" t="s">
        <v>5942</v>
      </c>
    </row>
    <row r="357" spans="1:41" x14ac:dyDescent="0.15">
      <c r="A357" s="1" t="s">
        <v>5943</v>
      </c>
      <c r="B357" s="1" t="s">
        <v>6119</v>
      </c>
      <c r="C357" s="1">
        <v>224</v>
      </c>
      <c r="D357" s="8" t="s">
        <v>5945</v>
      </c>
      <c r="F357" s="1" t="s">
        <v>2632</v>
      </c>
      <c r="G357" s="1" t="s">
        <v>2633</v>
      </c>
      <c r="H357" t="s">
        <v>2634</v>
      </c>
      <c r="I357" s="2">
        <v>3</v>
      </c>
      <c r="K357" s="2">
        <v>90</v>
      </c>
      <c r="L357" s="7" t="s">
        <v>168</v>
      </c>
      <c r="M357" s="3">
        <v>9780471510949</v>
      </c>
      <c r="N357" t="s">
        <v>6570</v>
      </c>
      <c r="O357" t="s">
        <v>6570</v>
      </c>
      <c r="P357" t="s">
        <v>6570</v>
      </c>
      <c r="Q357" s="4">
        <v>112</v>
      </c>
      <c r="S357" s="4">
        <v>84</v>
      </c>
      <c r="T357" s="2" t="s">
        <v>5940</v>
      </c>
      <c r="U357">
        <v>15</v>
      </c>
      <c r="V357">
        <v>9</v>
      </c>
      <c r="W357">
        <v>21</v>
      </c>
      <c r="X357">
        <v>155</v>
      </c>
      <c r="Y357">
        <v>0</v>
      </c>
      <c r="Z357">
        <v>0</v>
      </c>
      <c r="AA357">
        <v>1</v>
      </c>
      <c r="AB357">
        <v>0</v>
      </c>
      <c r="AC357">
        <v>18</v>
      </c>
      <c r="AD357">
        <v>1</v>
      </c>
      <c r="AE357">
        <v>1</v>
      </c>
      <c r="AF357">
        <v>8</v>
      </c>
      <c r="AG357">
        <v>2</v>
      </c>
      <c r="AH357">
        <v>10</v>
      </c>
      <c r="AI357" s="19">
        <v>37762</v>
      </c>
      <c r="AJ357" s="19">
        <v>37899</v>
      </c>
      <c r="AK357" s="19">
        <v>37837</v>
      </c>
      <c r="AL357" s="6" t="s">
        <v>4560</v>
      </c>
      <c r="AM357" s="7" t="s">
        <v>5942</v>
      </c>
    </row>
    <row r="358" spans="1:41" x14ac:dyDescent="0.15">
      <c r="A358" s="1" t="s">
        <v>5958</v>
      </c>
      <c r="B358" s="1" t="s">
        <v>6120</v>
      </c>
      <c r="C358" s="1">
        <v>40063</v>
      </c>
      <c r="D358" s="8">
        <v>42867</v>
      </c>
      <c r="E358" s="8" t="s">
        <v>6095</v>
      </c>
      <c r="F358" s="1" t="s">
        <v>1815</v>
      </c>
      <c r="G358" s="1" t="s">
        <v>1816</v>
      </c>
      <c r="H358" t="s">
        <v>1817</v>
      </c>
      <c r="I358" s="2">
        <v>2</v>
      </c>
      <c r="K358" s="2">
        <v>99</v>
      </c>
      <c r="L358" s="7" t="s">
        <v>2732</v>
      </c>
      <c r="M358" s="3">
        <v>9780814403808</v>
      </c>
      <c r="N358" t="s">
        <v>4680</v>
      </c>
      <c r="O358" t="s">
        <v>4680</v>
      </c>
      <c r="P358" t="s">
        <v>4680</v>
      </c>
      <c r="Q358" s="4">
        <v>85.3</v>
      </c>
      <c r="S358" s="4">
        <v>64</v>
      </c>
      <c r="T358" s="2" t="s">
        <v>5940</v>
      </c>
      <c r="U358">
        <v>20</v>
      </c>
      <c r="V358">
        <v>0</v>
      </c>
      <c r="W358">
        <v>20</v>
      </c>
      <c r="X358">
        <v>20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18</v>
      </c>
      <c r="AG358">
        <v>0</v>
      </c>
      <c r="AH358">
        <v>18</v>
      </c>
      <c r="AI358" s="19">
        <v>37838</v>
      </c>
      <c r="AJ358" s="19">
        <v>37899</v>
      </c>
      <c r="AK358" s="19">
        <v>37854</v>
      </c>
      <c r="AL358" s="6" t="s">
        <v>5683</v>
      </c>
      <c r="AM358" s="7" t="s">
        <v>5942</v>
      </c>
    </row>
    <row r="359" spans="1:41" x14ac:dyDescent="0.15">
      <c r="A359" s="1" t="s">
        <v>5958</v>
      </c>
      <c r="B359" s="1" t="s">
        <v>5991</v>
      </c>
      <c r="C359" s="1">
        <v>40071</v>
      </c>
      <c r="D359" s="8">
        <v>43000</v>
      </c>
      <c r="E359" s="8" t="s">
        <v>5972</v>
      </c>
      <c r="F359" s="1" t="s">
        <v>4400</v>
      </c>
      <c r="G359" s="1" t="s">
        <v>4401</v>
      </c>
      <c r="H359" t="s">
        <v>4402</v>
      </c>
      <c r="I359" s="2">
        <v>2</v>
      </c>
      <c r="K359" s="2">
        <v>93</v>
      </c>
      <c r="L359" s="7" t="s">
        <v>2996</v>
      </c>
      <c r="M359" s="3">
        <v>9780801309717</v>
      </c>
      <c r="N359" t="s">
        <v>5949</v>
      </c>
      <c r="O359" t="s">
        <v>5950</v>
      </c>
      <c r="P359" t="s">
        <v>5950</v>
      </c>
      <c r="Q359" s="4">
        <v>41.35</v>
      </c>
      <c r="S359" s="4">
        <v>31.05</v>
      </c>
      <c r="T359" s="2" t="s">
        <v>5940</v>
      </c>
      <c r="U359">
        <v>16</v>
      </c>
      <c r="V359">
        <v>0</v>
      </c>
      <c r="W359">
        <v>16</v>
      </c>
      <c r="X359">
        <v>16</v>
      </c>
      <c r="Y359">
        <v>6</v>
      </c>
      <c r="Z359">
        <v>10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s="19">
        <v>37824</v>
      </c>
      <c r="AJ359" s="19">
        <v>37899</v>
      </c>
      <c r="AK359" s="19">
        <v>37844</v>
      </c>
      <c r="AL359" s="6" t="s">
        <v>4403</v>
      </c>
      <c r="AM359" s="7" t="s">
        <v>5942</v>
      </c>
      <c r="AO359" t="s">
        <v>4404</v>
      </c>
    </row>
    <row r="360" spans="1:41" x14ac:dyDescent="0.15">
      <c r="A360" s="1" t="s">
        <v>5943</v>
      </c>
      <c r="B360" s="1" t="s">
        <v>6191</v>
      </c>
      <c r="C360" s="1" t="s">
        <v>3408</v>
      </c>
      <c r="D360" s="8" t="s">
        <v>5945</v>
      </c>
      <c r="F360" s="1" t="s">
        <v>3409</v>
      </c>
      <c r="G360" s="1" t="s">
        <v>3410</v>
      </c>
      <c r="H360" t="s">
        <v>3411</v>
      </c>
      <c r="K360" s="2">
        <v>91</v>
      </c>
      <c r="L360" s="7" t="s">
        <v>365</v>
      </c>
      <c r="M360" s="3">
        <v>9780471062592</v>
      </c>
      <c r="N360" t="s">
        <v>6570</v>
      </c>
      <c r="O360" t="s">
        <v>6570</v>
      </c>
      <c r="P360" t="s">
        <v>6570</v>
      </c>
      <c r="Q360" s="4">
        <v>95.95</v>
      </c>
      <c r="S360" s="4">
        <v>72</v>
      </c>
      <c r="T360" s="2" t="s">
        <v>5940</v>
      </c>
      <c r="U360">
        <v>30</v>
      </c>
      <c r="V360">
        <v>18</v>
      </c>
      <c r="W360">
        <v>19</v>
      </c>
      <c r="X360">
        <v>30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7</v>
      </c>
      <c r="AG360">
        <v>2</v>
      </c>
      <c r="AH360">
        <v>9</v>
      </c>
      <c r="AI360" s="19">
        <v>37869</v>
      </c>
      <c r="AJ360" s="19">
        <v>37899</v>
      </c>
      <c r="AK360" s="19">
        <v>37882</v>
      </c>
      <c r="AL360" s="6" t="s">
        <v>4928</v>
      </c>
      <c r="AM360" s="7" t="s">
        <v>5942</v>
      </c>
    </row>
    <row r="361" spans="1:41" x14ac:dyDescent="0.15">
      <c r="A361" s="1" t="s">
        <v>5943</v>
      </c>
      <c r="B361" s="1" t="s">
        <v>6390</v>
      </c>
      <c r="C361" s="1" t="s">
        <v>7097</v>
      </c>
      <c r="D361" s="8" t="s">
        <v>5945</v>
      </c>
      <c r="F361" s="1" t="s">
        <v>7098</v>
      </c>
      <c r="G361" s="1" t="s">
        <v>2589</v>
      </c>
      <c r="H361" t="s">
        <v>2590</v>
      </c>
      <c r="K361" s="2">
        <v>98</v>
      </c>
      <c r="L361" s="7" t="s">
        <v>632</v>
      </c>
      <c r="M361" s="3">
        <v>9780340719817</v>
      </c>
      <c r="N361" t="s">
        <v>6138</v>
      </c>
      <c r="O361" t="s">
        <v>6138</v>
      </c>
      <c r="P361" t="s">
        <v>6138</v>
      </c>
      <c r="Q361" s="4">
        <v>21.3</v>
      </c>
      <c r="S361" s="4">
        <v>16</v>
      </c>
      <c r="T361" s="2" t="s">
        <v>5940</v>
      </c>
      <c r="U361">
        <v>10</v>
      </c>
      <c r="V361">
        <v>12</v>
      </c>
      <c r="W361">
        <v>8</v>
      </c>
      <c r="X361">
        <v>10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3</v>
      </c>
      <c r="AH361">
        <v>3</v>
      </c>
      <c r="AI361" s="19">
        <v>37768</v>
      </c>
      <c r="AJ361" s="19">
        <v>37899</v>
      </c>
      <c r="AK361" s="19">
        <v>37827</v>
      </c>
      <c r="AL361" s="6" t="s">
        <v>6474</v>
      </c>
      <c r="AM361" s="7" t="s">
        <v>5942</v>
      </c>
      <c r="AO361" t="s">
        <v>2591</v>
      </c>
    </row>
    <row r="362" spans="1:41" x14ac:dyDescent="0.15">
      <c r="A362" s="1" t="s">
        <v>5943</v>
      </c>
      <c r="B362" s="1" t="s">
        <v>6958</v>
      </c>
      <c r="C362" s="1">
        <v>100</v>
      </c>
      <c r="D362" s="8" t="s">
        <v>5945</v>
      </c>
      <c r="F362" s="1" t="s">
        <v>4281</v>
      </c>
      <c r="G362" s="1" t="s">
        <v>6960</v>
      </c>
      <c r="H362" t="s">
        <v>5226</v>
      </c>
      <c r="I362" s="2">
        <v>3</v>
      </c>
      <c r="K362" s="2">
        <v>0</v>
      </c>
      <c r="L362" s="7" t="s">
        <v>94</v>
      </c>
      <c r="M362" s="3">
        <v>9781572599314</v>
      </c>
      <c r="N362" t="s">
        <v>5002</v>
      </c>
      <c r="O362" t="s">
        <v>5977</v>
      </c>
      <c r="P362" t="s">
        <v>5977</v>
      </c>
      <c r="Q362" s="4">
        <v>140</v>
      </c>
      <c r="S362" s="4">
        <v>105</v>
      </c>
      <c r="T362" s="2" t="s">
        <v>5951</v>
      </c>
      <c r="U362">
        <v>325</v>
      </c>
      <c r="V362">
        <v>299</v>
      </c>
      <c r="W362">
        <v>160</v>
      </c>
      <c r="X362">
        <v>775</v>
      </c>
      <c r="Y362">
        <v>23</v>
      </c>
      <c r="Z362">
        <v>0</v>
      </c>
      <c r="AA362">
        <v>14</v>
      </c>
      <c r="AB362">
        <v>0</v>
      </c>
      <c r="AC362">
        <v>150</v>
      </c>
      <c r="AD362">
        <v>69</v>
      </c>
      <c r="AE362">
        <v>5</v>
      </c>
      <c r="AF362">
        <v>54</v>
      </c>
      <c r="AG362">
        <v>54</v>
      </c>
      <c r="AH362">
        <v>108</v>
      </c>
      <c r="AI362" s="19">
        <v>37882</v>
      </c>
      <c r="AJ362" s="19">
        <v>37980</v>
      </c>
      <c r="AK362" s="19">
        <v>37837</v>
      </c>
      <c r="AL362" s="6" t="s">
        <v>5227</v>
      </c>
      <c r="AM362" s="7" t="s">
        <v>5942</v>
      </c>
    </row>
    <row r="363" spans="1:41" x14ac:dyDescent="0.15">
      <c r="A363" s="1" t="s">
        <v>5943</v>
      </c>
      <c r="B363" s="1" t="s">
        <v>6958</v>
      </c>
      <c r="C363" s="1">
        <v>102</v>
      </c>
      <c r="D363" s="8" t="s">
        <v>5945</v>
      </c>
      <c r="F363" s="1" t="s">
        <v>6959</v>
      </c>
      <c r="G363" s="1" t="s">
        <v>6960</v>
      </c>
      <c r="H363" t="s">
        <v>4019</v>
      </c>
      <c r="I363" s="2">
        <v>3</v>
      </c>
      <c r="K363" s="2">
        <v>0</v>
      </c>
      <c r="L363" s="7" t="s">
        <v>101</v>
      </c>
      <c r="M363" s="3">
        <v>9780716741848</v>
      </c>
      <c r="N363" t="s">
        <v>6538</v>
      </c>
      <c r="O363" t="s">
        <v>5977</v>
      </c>
      <c r="P363" t="s">
        <v>5977</v>
      </c>
      <c r="Q363" s="4">
        <v>164.55</v>
      </c>
      <c r="S363" s="4">
        <v>123.45</v>
      </c>
      <c r="T363" s="2" t="s">
        <v>5951</v>
      </c>
      <c r="U363">
        <v>400</v>
      </c>
      <c r="V363">
        <v>313</v>
      </c>
      <c r="W363">
        <v>5</v>
      </c>
      <c r="X363">
        <v>400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5</v>
      </c>
      <c r="AG363">
        <v>0</v>
      </c>
      <c r="AH363">
        <v>5</v>
      </c>
      <c r="AI363" s="19">
        <v>37741</v>
      </c>
      <c r="AJ363" s="19">
        <v>37980</v>
      </c>
      <c r="AK363" s="19">
        <v>37775</v>
      </c>
      <c r="AL363" s="6" t="s">
        <v>6962</v>
      </c>
      <c r="AM363" s="7" t="s">
        <v>5942</v>
      </c>
      <c r="AO363" t="s">
        <v>4020</v>
      </c>
    </row>
    <row r="364" spans="1:41" x14ac:dyDescent="0.15">
      <c r="A364" s="1" t="s">
        <v>5943</v>
      </c>
      <c r="B364" s="1" t="s">
        <v>6958</v>
      </c>
      <c r="C364" s="1">
        <v>102</v>
      </c>
      <c r="D364" s="8" t="s">
        <v>5945</v>
      </c>
      <c r="F364" s="1" t="s">
        <v>6959</v>
      </c>
      <c r="G364" s="1" t="s">
        <v>6960</v>
      </c>
      <c r="H364" t="s">
        <v>3788</v>
      </c>
      <c r="I364" s="2">
        <v>3</v>
      </c>
      <c r="K364" s="2">
        <v>0</v>
      </c>
      <c r="L364" s="7" t="s">
        <v>100</v>
      </c>
      <c r="M364" s="3">
        <v>9780716742210</v>
      </c>
      <c r="N364" t="s">
        <v>6538</v>
      </c>
      <c r="O364" t="s">
        <v>5977</v>
      </c>
      <c r="P364" t="s">
        <v>5977</v>
      </c>
      <c r="Q364" s="4">
        <v>190.55</v>
      </c>
      <c r="S364" s="4">
        <v>142.94999999999999</v>
      </c>
      <c r="T364" s="2" t="s">
        <v>5951</v>
      </c>
      <c r="U364">
        <v>400</v>
      </c>
      <c r="V364">
        <v>313</v>
      </c>
      <c r="W364">
        <v>13</v>
      </c>
      <c r="X364">
        <v>400</v>
      </c>
      <c r="Y364">
        <v>2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11</v>
      </c>
      <c r="AG364">
        <v>0</v>
      </c>
      <c r="AH364">
        <v>11</v>
      </c>
      <c r="AI364" s="19">
        <v>37741</v>
      </c>
      <c r="AJ364" s="19">
        <v>37980</v>
      </c>
      <c r="AK364" s="19">
        <v>37775</v>
      </c>
      <c r="AL364" s="6" t="s">
        <v>6962</v>
      </c>
      <c r="AM364" s="7" t="s">
        <v>5942</v>
      </c>
    </row>
    <row r="365" spans="1:41" x14ac:dyDescent="0.15">
      <c r="A365" s="1" t="s">
        <v>5943</v>
      </c>
      <c r="B365" s="1" t="s">
        <v>6958</v>
      </c>
      <c r="C365" s="1">
        <v>102</v>
      </c>
      <c r="D365" s="8" t="s">
        <v>5945</v>
      </c>
      <c r="F365" s="1" t="s">
        <v>6959</v>
      </c>
      <c r="G365" s="1" t="s">
        <v>6960</v>
      </c>
      <c r="H365" t="s">
        <v>6961</v>
      </c>
      <c r="I365" s="2">
        <v>3</v>
      </c>
      <c r="K365" s="2">
        <v>0</v>
      </c>
      <c r="L365" s="7" t="s">
        <v>99</v>
      </c>
      <c r="M365" s="3">
        <v>9780716742203</v>
      </c>
      <c r="N365" t="s">
        <v>6538</v>
      </c>
      <c r="O365" t="s">
        <v>5977</v>
      </c>
      <c r="P365" t="s">
        <v>5977</v>
      </c>
      <c r="Q365" s="4">
        <v>215.1</v>
      </c>
      <c r="S365" s="4">
        <v>161.35</v>
      </c>
      <c r="T365" s="2" t="s">
        <v>5951</v>
      </c>
      <c r="U365">
        <v>400</v>
      </c>
      <c r="V365">
        <v>313</v>
      </c>
      <c r="W365">
        <v>71</v>
      </c>
      <c r="X365">
        <v>400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72</v>
      </c>
      <c r="AG365">
        <v>0</v>
      </c>
      <c r="AH365">
        <v>72</v>
      </c>
      <c r="AI365" s="19">
        <v>37741</v>
      </c>
      <c r="AJ365" s="19">
        <v>37980</v>
      </c>
      <c r="AK365" s="19">
        <v>37820</v>
      </c>
      <c r="AL365" s="6" t="s">
        <v>6962</v>
      </c>
      <c r="AM365" s="7" t="s">
        <v>5942</v>
      </c>
      <c r="AO365" t="s">
        <v>6963</v>
      </c>
    </row>
    <row r="366" spans="1:41" x14ac:dyDescent="0.15">
      <c r="A366" s="1" t="s">
        <v>5943</v>
      </c>
      <c r="B366" s="1" t="s">
        <v>6958</v>
      </c>
      <c r="C366" s="1">
        <v>102</v>
      </c>
      <c r="D366" s="8" t="s">
        <v>5945</v>
      </c>
      <c r="F366" s="1" t="s">
        <v>6959</v>
      </c>
      <c r="G366" s="1" t="s">
        <v>6960</v>
      </c>
      <c r="H366" t="s">
        <v>2028</v>
      </c>
      <c r="I366" s="2">
        <v>3</v>
      </c>
      <c r="K366" s="2">
        <v>0</v>
      </c>
      <c r="L366" s="7" t="s">
        <v>102</v>
      </c>
      <c r="M366" s="3">
        <v>9780716741671</v>
      </c>
      <c r="N366" t="s">
        <v>6538</v>
      </c>
      <c r="O366" t="s">
        <v>5977</v>
      </c>
      <c r="P366" t="s">
        <v>5977</v>
      </c>
      <c r="Q366" s="4">
        <v>24.55</v>
      </c>
      <c r="S366" s="4">
        <v>18.45</v>
      </c>
      <c r="T366" s="2" t="s">
        <v>5951</v>
      </c>
      <c r="U366">
        <v>400</v>
      </c>
      <c r="V366">
        <v>313</v>
      </c>
      <c r="W366">
        <v>34</v>
      </c>
      <c r="X366">
        <v>400</v>
      </c>
      <c r="Y366">
        <v>1</v>
      </c>
      <c r="Z366">
        <v>0</v>
      </c>
      <c r="AA366">
        <v>25</v>
      </c>
      <c r="AB366">
        <v>0</v>
      </c>
      <c r="AC366">
        <v>10</v>
      </c>
      <c r="AD366">
        <v>10</v>
      </c>
      <c r="AE366">
        <v>10</v>
      </c>
      <c r="AF366">
        <v>2</v>
      </c>
      <c r="AG366">
        <v>6</v>
      </c>
      <c r="AH366">
        <v>8</v>
      </c>
      <c r="AI366" s="19">
        <v>37741</v>
      </c>
      <c r="AJ366" s="19">
        <v>37980</v>
      </c>
      <c r="AK366" s="19">
        <v>37804</v>
      </c>
      <c r="AL366" s="6" t="s">
        <v>2029</v>
      </c>
      <c r="AM366" s="7" t="s">
        <v>5942</v>
      </c>
    </row>
    <row r="367" spans="1:41" x14ac:dyDescent="0.15">
      <c r="A367" s="1" t="s">
        <v>5943</v>
      </c>
      <c r="B367" s="1" t="s">
        <v>6958</v>
      </c>
      <c r="C367" s="1">
        <v>102</v>
      </c>
      <c r="D367" s="8" t="s">
        <v>5945</v>
      </c>
      <c r="F367" s="1" t="s">
        <v>6959</v>
      </c>
      <c r="G367" s="1" t="s">
        <v>6960</v>
      </c>
      <c r="H367" t="s">
        <v>5001</v>
      </c>
      <c r="I367" s="2">
        <v>3</v>
      </c>
      <c r="K367" s="2">
        <v>0</v>
      </c>
      <c r="L367" s="7" t="s">
        <v>95</v>
      </c>
      <c r="M367" s="3">
        <v>9781572591677</v>
      </c>
      <c r="N367" t="s">
        <v>5002</v>
      </c>
      <c r="O367" t="s">
        <v>5977</v>
      </c>
      <c r="P367" t="s">
        <v>5977</v>
      </c>
      <c r="Q367" s="4">
        <v>50.55</v>
      </c>
      <c r="S367" s="4">
        <v>37.950000000000003</v>
      </c>
      <c r="T367" s="2" t="s">
        <v>5951</v>
      </c>
      <c r="U367">
        <v>400</v>
      </c>
      <c r="V367">
        <v>313</v>
      </c>
      <c r="W367">
        <v>100</v>
      </c>
      <c r="X367">
        <v>450</v>
      </c>
      <c r="Y367">
        <v>24</v>
      </c>
      <c r="Z367">
        <v>0</v>
      </c>
      <c r="AA367">
        <v>42</v>
      </c>
      <c r="AB367">
        <v>0</v>
      </c>
      <c r="AC367">
        <v>55</v>
      </c>
      <c r="AD367">
        <v>54</v>
      </c>
      <c r="AE367">
        <v>0</v>
      </c>
      <c r="AF367">
        <v>5</v>
      </c>
      <c r="AG367">
        <v>32</v>
      </c>
      <c r="AH367">
        <v>37</v>
      </c>
      <c r="AI367" s="19">
        <v>37741</v>
      </c>
      <c r="AJ367" s="19">
        <v>37980</v>
      </c>
      <c r="AK367" s="19">
        <v>37837</v>
      </c>
      <c r="AL367" s="6" t="s">
        <v>5003</v>
      </c>
      <c r="AM367" s="7" t="s">
        <v>5942</v>
      </c>
    </row>
    <row r="368" spans="1:41" x14ac:dyDescent="0.15">
      <c r="A368" s="1" t="s">
        <v>5943</v>
      </c>
      <c r="B368" s="1" t="s">
        <v>6958</v>
      </c>
      <c r="C368" s="1">
        <v>102</v>
      </c>
      <c r="D368" s="8" t="s">
        <v>5945</v>
      </c>
      <c r="F368" s="1" t="s">
        <v>6959</v>
      </c>
      <c r="G368" s="1" t="s">
        <v>6960</v>
      </c>
      <c r="H368" t="s">
        <v>2220</v>
      </c>
      <c r="I368" s="2">
        <v>3</v>
      </c>
      <c r="K368" s="2">
        <v>0</v>
      </c>
      <c r="L368" s="7" t="s">
        <v>103</v>
      </c>
      <c r="M368" s="3">
        <v>9781572591530</v>
      </c>
      <c r="N368" t="s">
        <v>5002</v>
      </c>
      <c r="O368" t="s">
        <v>5977</v>
      </c>
      <c r="P368" t="s">
        <v>5977</v>
      </c>
      <c r="Q368" s="4">
        <v>140</v>
      </c>
      <c r="S368" s="4">
        <v>105</v>
      </c>
      <c r="T368" s="2" t="s">
        <v>5940</v>
      </c>
      <c r="U368">
        <v>400</v>
      </c>
      <c r="V368">
        <v>313</v>
      </c>
      <c r="W368">
        <v>4</v>
      </c>
      <c r="X368">
        <v>400</v>
      </c>
      <c r="Y368">
        <v>0</v>
      </c>
      <c r="Z368">
        <v>0</v>
      </c>
      <c r="AA368">
        <v>-10</v>
      </c>
      <c r="AB368">
        <v>0</v>
      </c>
      <c r="AC368">
        <v>20</v>
      </c>
      <c r="AD368">
        <v>11</v>
      </c>
      <c r="AE368">
        <v>4</v>
      </c>
      <c r="AF368">
        <v>0</v>
      </c>
      <c r="AG368">
        <v>13</v>
      </c>
      <c r="AH368">
        <v>13</v>
      </c>
      <c r="AI368" s="19">
        <v>37741</v>
      </c>
      <c r="AJ368" s="19">
        <v>37980</v>
      </c>
      <c r="AK368" s="19">
        <v>37770</v>
      </c>
      <c r="AL368" s="6" t="s">
        <v>5227</v>
      </c>
      <c r="AM368" s="7" t="s">
        <v>5942</v>
      </c>
    </row>
    <row r="369" spans="1:41" x14ac:dyDescent="0.15">
      <c r="A369" s="1" t="s">
        <v>5943</v>
      </c>
      <c r="B369" s="1" t="s">
        <v>7152</v>
      </c>
      <c r="C369" s="1" t="s">
        <v>6633</v>
      </c>
      <c r="D369" s="8" t="s">
        <v>5945</v>
      </c>
      <c r="F369" s="1" t="s">
        <v>2005</v>
      </c>
      <c r="G369" s="1" t="s">
        <v>5243</v>
      </c>
      <c r="H369" t="s">
        <v>2545</v>
      </c>
      <c r="I369" s="2">
        <v>2</v>
      </c>
      <c r="K369" s="2">
        <v>0</v>
      </c>
      <c r="L369" s="7" t="s">
        <v>1430</v>
      </c>
      <c r="M369" s="3">
        <v>9780471331766</v>
      </c>
      <c r="N369" t="s">
        <v>6570</v>
      </c>
      <c r="O369" t="s">
        <v>6570</v>
      </c>
      <c r="P369" t="s">
        <v>6570</v>
      </c>
      <c r="Q369" s="4">
        <v>122.7</v>
      </c>
      <c r="S369" s="4">
        <v>92.05</v>
      </c>
      <c r="T369" s="2" t="s">
        <v>5940</v>
      </c>
      <c r="U369">
        <v>78</v>
      </c>
      <c r="V369">
        <v>64</v>
      </c>
      <c r="W369">
        <v>53</v>
      </c>
      <c r="X369">
        <v>78</v>
      </c>
      <c r="Y369">
        <v>0</v>
      </c>
      <c r="Z369">
        <v>0</v>
      </c>
      <c r="AA369">
        <v>0</v>
      </c>
      <c r="AB369">
        <v>0</v>
      </c>
      <c r="AC369">
        <v>53</v>
      </c>
      <c r="AD369">
        <v>2</v>
      </c>
      <c r="AE369">
        <v>1</v>
      </c>
      <c r="AF369">
        <v>37</v>
      </c>
      <c r="AG369">
        <v>3</v>
      </c>
      <c r="AH369">
        <v>40</v>
      </c>
      <c r="AI369" s="19">
        <v>37769</v>
      </c>
      <c r="AJ369" s="19">
        <v>37899</v>
      </c>
      <c r="AK369" s="19">
        <v>37819</v>
      </c>
      <c r="AL369" s="6" t="s">
        <v>3322</v>
      </c>
      <c r="AM369" s="7" t="s">
        <v>5942</v>
      </c>
    </row>
    <row r="370" spans="1:41" x14ac:dyDescent="0.15">
      <c r="A370" s="1" t="s">
        <v>5943</v>
      </c>
      <c r="B370" s="1" t="s">
        <v>6893</v>
      </c>
      <c r="C370" s="1">
        <v>4</v>
      </c>
      <c r="D370" s="8" t="s">
        <v>6073</v>
      </c>
      <c r="F370" s="1" t="s">
        <v>5968</v>
      </c>
      <c r="G370" s="1" t="s">
        <v>5243</v>
      </c>
      <c r="H370" t="s">
        <v>3934</v>
      </c>
      <c r="I370" s="2">
        <v>5</v>
      </c>
      <c r="J370" s="2">
        <v>1</v>
      </c>
      <c r="K370" s="2">
        <v>1</v>
      </c>
      <c r="L370" s="7" t="s">
        <v>1175</v>
      </c>
      <c r="M370" s="3">
        <v>9780536673701</v>
      </c>
      <c r="N370" t="s">
        <v>5245</v>
      </c>
      <c r="O370" t="s">
        <v>5950</v>
      </c>
      <c r="P370" t="s">
        <v>5950</v>
      </c>
      <c r="Q370" s="4">
        <v>74.7</v>
      </c>
      <c r="S370" s="4">
        <v>56.05</v>
      </c>
      <c r="T370" s="2" t="s">
        <v>5940</v>
      </c>
      <c r="U370">
        <v>400</v>
      </c>
      <c r="V370">
        <v>657</v>
      </c>
      <c r="W370">
        <v>100</v>
      </c>
      <c r="X370">
        <v>400</v>
      </c>
      <c r="Y370">
        <v>34</v>
      </c>
      <c r="Z370">
        <v>0</v>
      </c>
      <c r="AA370">
        <v>0</v>
      </c>
      <c r="AB370">
        <v>0</v>
      </c>
      <c r="AC370">
        <v>86</v>
      </c>
      <c r="AD370">
        <v>86</v>
      </c>
      <c r="AE370">
        <v>5</v>
      </c>
      <c r="AF370">
        <v>77</v>
      </c>
      <c r="AG370">
        <v>54</v>
      </c>
      <c r="AH370">
        <v>131</v>
      </c>
      <c r="AI370" s="19">
        <v>37830</v>
      </c>
      <c r="AJ370" s="19">
        <v>37899</v>
      </c>
      <c r="AK370" s="19">
        <v>37774</v>
      </c>
      <c r="AL370" s="6" t="s">
        <v>5246</v>
      </c>
      <c r="AM370" s="7" t="s">
        <v>6100</v>
      </c>
      <c r="AO370" t="s">
        <v>3935</v>
      </c>
    </row>
    <row r="371" spans="1:41" x14ac:dyDescent="0.15">
      <c r="A371" s="1" t="s">
        <v>5943</v>
      </c>
      <c r="B371" s="1" t="s">
        <v>6893</v>
      </c>
      <c r="C371" s="1">
        <v>4</v>
      </c>
      <c r="D371" s="8" t="s">
        <v>5242</v>
      </c>
      <c r="F371" s="1" t="s">
        <v>4610</v>
      </c>
      <c r="G371" s="1" t="s">
        <v>5243</v>
      </c>
      <c r="H371" t="s">
        <v>5244</v>
      </c>
      <c r="I371" s="2">
        <v>5</v>
      </c>
      <c r="J371" s="2">
        <v>2</v>
      </c>
      <c r="K371" s="2">
        <v>1</v>
      </c>
      <c r="L371" s="7" t="s">
        <v>1171</v>
      </c>
      <c r="M371" s="3">
        <v>9780536673718</v>
      </c>
      <c r="N371" t="s">
        <v>5245</v>
      </c>
      <c r="O371" t="s">
        <v>5950</v>
      </c>
      <c r="P371" t="s">
        <v>5950</v>
      </c>
      <c r="Q371" s="4">
        <v>74.7</v>
      </c>
      <c r="S371" s="4">
        <v>56.05</v>
      </c>
      <c r="T371" s="2" t="s">
        <v>5940</v>
      </c>
      <c r="U371">
        <v>240</v>
      </c>
      <c r="V371">
        <v>204</v>
      </c>
      <c r="W371">
        <v>410</v>
      </c>
      <c r="X371">
        <v>780</v>
      </c>
      <c r="Y371">
        <v>2</v>
      </c>
      <c r="Z371">
        <v>0</v>
      </c>
      <c r="AA371">
        <v>0</v>
      </c>
      <c r="AB371">
        <v>0</v>
      </c>
      <c r="AC371">
        <v>175</v>
      </c>
      <c r="AD371">
        <v>84</v>
      </c>
      <c r="AE371">
        <v>5</v>
      </c>
      <c r="AF371">
        <v>460</v>
      </c>
      <c r="AG371">
        <v>33</v>
      </c>
      <c r="AH371">
        <v>493</v>
      </c>
      <c r="AI371" s="19">
        <v>37824</v>
      </c>
      <c r="AJ371" s="19">
        <v>37899</v>
      </c>
      <c r="AK371" s="19">
        <v>37896</v>
      </c>
      <c r="AL371" s="6" t="s">
        <v>5246</v>
      </c>
      <c r="AM371" s="7" t="s">
        <v>5942</v>
      </c>
    </row>
    <row r="372" spans="1:41" x14ac:dyDescent="0.15">
      <c r="A372" s="1" t="s">
        <v>5943</v>
      </c>
      <c r="B372" s="1" t="s">
        <v>4550</v>
      </c>
      <c r="C372" s="1">
        <v>130</v>
      </c>
      <c r="D372" s="8" t="s">
        <v>5945</v>
      </c>
      <c r="F372" s="1" t="s">
        <v>5968</v>
      </c>
      <c r="G372" s="1" t="s">
        <v>1882</v>
      </c>
      <c r="H372" t="s">
        <v>1883</v>
      </c>
      <c r="K372" s="2">
        <v>90</v>
      </c>
      <c r="L372" s="7" t="s">
        <v>726</v>
      </c>
      <c r="M372" s="3">
        <v>9780262531078</v>
      </c>
      <c r="N372" t="s">
        <v>6117</v>
      </c>
      <c r="O372" t="s">
        <v>6016</v>
      </c>
      <c r="P372" t="s">
        <v>6016</v>
      </c>
      <c r="Q372" s="4">
        <v>17.95</v>
      </c>
      <c r="R372" s="5">
        <v>0.1</v>
      </c>
      <c r="S372" s="4">
        <v>13.5</v>
      </c>
      <c r="T372" s="2" t="s">
        <v>5940</v>
      </c>
      <c r="U372">
        <v>8</v>
      </c>
      <c r="V372">
        <v>13</v>
      </c>
      <c r="W372">
        <v>13</v>
      </c>
      <c r="X372">
        <v>15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14</v>
      </c>
      <c r="AG372">
        <v>0</v>
      </c>
      <c r="AH372">
        <v>14</v>
      </c>
      <c r="AI372" s="19">
        <v>37851</v>
      </c>
      <c r="AJ372" s="19">
        <v>37899</v>
      </c>
      <c r="AK372" s="19">
        <v>37907</v>
      </c>
      <c r="AL372" s="6">
        <v>17.95</v>
      </c>
      <c r="AM372" s="7" t="s">
        <v>5942</v>
      </c>
    </row>
    <row r="373" spans="1:41" x14ac:dyDescent="0.15">
      <c r="A373" s="1" t="s">
        <v>5943</v>
      </c>
      <c r="B373" s="1" t="s">
        <v>6649</v>
      </c>
      <c r="C373" s="1">
        <v>125</v>
      </c>
      <c r="D373" s="8" t="s">
        <v>5945</v>
      </c>
      <c r="F373" s="1" t="s">
        <v>6965</v>
      </c>
      <c r="G373" s="1" t="s">
        <v>3866</v>
      </c>
      <c r="H373" t="s">
        <v>2180</v>
      </c>
      <c r="I373" s="2">
        <v>4</v>
      </c>
      <c r="K373" s="2">
        <v>99</v>
      </c>
      <c r="L373" s="7" t="s">
        <v>1480</v>
      </c>
      <c r="M373" s="3">
        <v>9780890755563</v>
      </c>
      <c r="N373" t="s">
        <v>2181</v>
      </c>
      <c r="O373" t="s">
        <v>2181</v>
      </c>
      <c r="P373" t="s">
        <v>2181</v>
      </c>
      <c r="Q373" s="4">
        <v>35.950000000000003</v>
      </c>
      <c r="S373" s="4">
        <v>27</v>
      </c>
      <c r="T373" s="2" t="s">
        <v>5940</v>
      </c>
      <c r="U373">
        <v>80</v>
      </c>
      <c r="V373">
        <v>63</v>
      </c>
      <c r="W373">
        <v>70</v>
      </c>
      <c r="X373">
        <v>80</v>
      </c>
      <c r="Y373">
        <v>8</v>
      </c>
      <c r="Z373">
        <v>0</v>
      </c>
      <c r="AA373">
        <v>1</v>
      </c>
      <c r="AB373">
        <v>0</v>
      </c>
      <c r="AC373">
        <v>50</v>
      </c>
      <c r="AD373">
        <v>1</v>
      </c>
      <c r="AE373">
        <v>8</v>
      </c>
      <c r="AF373">
        <v>58</v>
      </c>
      <c r="AG373">
        <v>4</v>
      </c>
      <c r="AH373">
        <v>62</v>
      </c>
      <c r="AI373" s="19">
        <v>37763</v>
      </c>
      <c r="AJ373" s="19">
        <v>37899</v>
      </c>
      <c r="AK373" s="19">
        <v>37893</v>
      </c>
      <c r="AL373" s="6" t="s">
        <v>2678</v>
      </c>
      <c r="AM373" s="7" t="s">
        <v>5942</v>
      </c>
    </row>
    <row r="374" spans="1:41" x14ac:dyDescent="0.15">
      <c r="A374" s="1" t="s">
        <v>5958</v>
      </c>
      <c r="B374" s="1" t="s">
        <v>6181</v>
      </c>
      <c r="C374" s="1">
        <v>40068</v>
      </c>
      <c r="D374" s="8">
        <v>42226</v>
      </c>
      <c r="E374" s="8" t="s">
        <v>6192</v>
      </c>
      <c r="F374" s="1" t="s">
        <v>4016</v>
      </c>
      <c r="G374" s="1" t="s">
        <v>4017</v>
      </c>
      <c r="H374" t="s">
        <v>4018</v>
      </c>
      <c r="K374" s="2">
        <v>99</v>
      </c>
      <c r="L374" s="7" t="s">
        <v>2695</v>
      </c>
      <c r="M374" s="3">
        <v>9780823032747</v>
      </c>
      <c r="N374" t="s">
        <v>6516</v>
      </c>
      <c r="O374" t="s">
        <v>6516</v>
      </c>
      <c r="P374" t="s">
        <v>6516</v>
      </c>
      <c r="Q374" s="4">
        <v>19.95</v>
      </c>
      <c r="R374" s="5">
        <v>0.1</v>
      </c>
      <c r="S374" s="4">
        <v>15</v>
      </c>
      <c r="T374" s="2" t="s">
        <v>5940</v>
      </c>
      <c r="U374">
        <v>20</v>
      </c>
      <c r="V374">
        <v>0</v>
      </c>
      <c r="W374">
        <v>14</v>
      </c>
      <c r="X374">
        <v>20</v>
      </c>
      <c r="Y374">
        <v>10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4</v>
      </c>
      <c r="AG374">
        <v>0</v>
      </c>
      <c r="AH374">
        <v>4</v>
      </c>
      <c r="AI374" s="19">
        <v>37819</v>
      </c>
      <c r="AJ374" s="19">
        <v>37899</v>
      </c>
      <c r="AK374" s="19">
        <v>37846</v>
      </c>
      <c r="AL374" s="6">
        <v>19.95</v>
      </c>
      <c r="AM374" s="7" t="s">
        <v>5942</v>
      </c>
    </row>
    <row r="375" spans="1:41" x14ac:dyDescent="0.15">
      <c r="A375" s="1" t="s">
        <v>5943</v>
      </c>
      <c r="B375" s="1" t="s">
        <v>6044</v>
      </c>
      <c r="C375" s="1">
        <v>11</v>
      </c>
      <c r="D375" s="8" t="s">
        <v>5945</v>
      </c>
      <c r="F375" s="1" t="s">
        <v>6046</v>
      </c>
      <c r="G375" s="1" t="s">
        <v>7347</v>
      </c>
      <c r="H375" t="s">
        <v>7348</v>
      </c>
      <c r="K375" s="2">
        <v>94</v>
      </c>
      <c r="L375" s="7" t="s">
        <v>1286</v>
      </c>
      <c r="M375" s="3">
        <v>9780773514294</v>
      </c>
      <c r="N375" t="s">
        <v>7349</v>
      </c>
      <c r="O375" t="s">
        <v>6049</v>
      </c>
      <c r="P375" t="s">
        <v>6049</v>
      </c>
      <c r="Q375" s="4">
        <v>21.3</v>
      </c>
      <c r="S375" s="4">
        <v>16</v>
      </c>
      <c r="T375" s="2" t="s">
        <v>5940</v>
      </c>
      <c r="U375">
        <v>340</v>
      </c>
      <c r="V375">
        <v>265</v>
      </c>
      <c r="W375">
        <v>224</v>
      </c>
      <c r="X375">
        <v>340</v>
      </c>
      <c r="Y375">
        <v>20</v>
      </c>
      <c r="Z375">
        <v>0</v>
      </c>
      <c r="AA375">
        <v>0</v>
      </c>
      <c r="AB375">
        <v>0</v>
      </c>
      <c r="AC375">
        <v>215</v>
      </c>
      <c r="AD375">
        <v>62</v>
      </c>
      <c r="AE375">
        <v>2</v>
      </c>
      <c r="AF375">
        <v>152</v>
      </c>
      <c r="AG375">
        <v>57</v>
      </c>
      <c r="AH375">
        <v>209</v>
      </c>
      <c r="AI375" s="19">
        <v>37777</v>
      </c>
      <c r="AJ375" s="19">
        <v>37899</v>
      </c>
      <c r="AK375" s="19">
        <v>37897</v>
      </c>
      <c r="AL375" s="6" t="s">
        <v>6474</v>
      </c>
      <c r="AM375" s="7" t="s">
        <v>5942</v>
      </c>
    </row>
    <row r="376" spans="1:41" x14ac:dyDescent="0.15">
      <c r="A376" s="1" t="s">
        <v>5943</v>
      </c>
      <c r="B376" s="1" t="s">
        <v>6222</v>
      </c>
      <c r="C376" s="1" t="s">
        <v>6263</v>
      </c>
      <c r="D376" s="8" t="s">
        <v>5945</v>
      </c>
      <c r="F376" s="1" t="s">
        <v>7080</v>
      </c>
      <c r="G376" s="1" t="s">
        <v>4530</v>
      </c>
      <c r="H376" t="s">
        <v>4531</v>
      </c>
      <c r="I376" s="2">
        <v>3</v>
      </c>
      <c r="K376" s="2">
        <v>92</v>
      </c>
      <c r="L376" s="7" t="s">
        <v>798</v>
      </c>
      <c r="M376" s="3">
        <v>9780669201598</v>
      </c>
      <c r="N376" t="s">
        <v>4532</v>
      </c>
      <c r="O376" t="s">
        <v>6057</v>
      </c>
      <c r="P376" t="s">
        <v>6057</v>
      </c>
      <c r="Q376" s="4">
        <v>52.8</v>
      </c>
      <c r="S376" s="4">
        <v>39.6</v>
      </c>
      <c r="T376" s="2" t="s">
        <v>5940</v>
      </c>
      <c r="U376">
        <v>30</v>
      </c>
      <c r="V376">
        <v>33</v>
      </c>
      <c r="W376">
        <v>30</v>
      </c>
      <c r="X376">
        <v>30</v>
      </c>
      <c r="Y376">
        <v>4</v>
      </c>
      <c r="Z376">
        <v>18</v>
      </c>
      <c r="AA376">
        <v>1</v>
      </c>
      <c r="AB376">
        <v>0</v>
      </c>
      <c r="AC376">
        <v>29</v>
      </c>
      <c r="AD376">
        <v>5</v>
      </c>
      <c r="AE376">
        <v>1</v>
      </c>
      <c r="AF376">
        <v>18</v>
      </c>
      <c r="AG376">
        <v>12</v>
      </c>
      <c r="AH376">
        <v>30</v>
      </c>
      <c r="AI376" s="19">
        <v>37746</v>
      </c>
      <c r="AJ376" s="19">
        <v>37899</v>
      </c>
      <c r="AK376" s="19">
        <v>37837</v>
      </c>
      <c r="AL376" s="6" t="s">
        <v>4533</v>
      </c>
      <c r="AM376" s="7" t="s">
        <v>5942</v>
      </c>
      <c r="AO376" t="s">
        <v>4534</v>
      </c>
    </row>
    <row r="377" spans="1:41" x14ac:dyDescent="0.15">
      <c r="A377" s="1" t="s">
        <v>5943</v>
      </c>
      <c r="B377" s="1" t="s">
        <v>3936</v>
      </c>
      <c r="C377" s="1">
        <v>100</v>
      </c>
      <c r="D377" s="8" t="s">
        <v>5945</v>
      </c>
      <c r="F377" s="1" t="s">
        <v>7235</v>
      </c>
      <c r="G377" s="1" t="s">
        <v>7236</v>
      </c>
      <c r="H377" t="s">
        <v>7237</v>
      </c>
      <c r="K377" s="2">
        <v>1</v>
      </c>
      <c r="L377" s="7" t="s">
        <v>287</v>
      </c>
      <c r="M377" s="3">
        <v>9780761986409</v>
      </c>
      <c r="N377" t="s">
        <v>6740</v>
      </c>
      <c r="O377" t="s">
        <v>6686</v>
      </c>
      <c r="P377" t="s">
        <v>6686</v>
      </c>
      <c r="Q377" s="4">
        <v>34.1</v>
      </c>
      <c r="S377" s="4">
        <v>25.6</v>
      </c>
      <c r="T377" s="2" t="s">
        <v>5940</v>
      </c>
      <c r="U377">
        <v>370</v>
      </c>
      <c r="V377">
        <v>291</v>
      </c>
      <c r="W377">
        <v>320</v>
      </c>
      <c r="X377">
        <v>370</v>
      </c>
      <c r="Y377">
        <v>0</v>
      </c>
      <c r="Z377">
        <v>0</v>
      </c>
      <c r="AA377">
        <v>1</v>
      </c>
      <c r="AB377">
        <v>0</v>
      </c>
      <c r="AC377">
        <v>320</v>
      </c>
      <c r="AD377">
        <v>9</v>
      </c>
      <c r="AE377">
        <v>6</v>
      </c>
      <c r="AF377">
        <v>196</v>
      </c>
      <c r="AG377">
        <v>66</v>
      </c>
      <c r="AH377">
        <v>262</v>
      </c>
      <c r="AI377" s="19">
        <v>37770</v>
      </c>
      <c r="AJ377" s="19">
        <v>37899</v>
      </c>
      <c r="AK377" s="19">
        <v>37889</v>
      </c>
      <c r="AL377" s="6" t="s">
        <v>6687</v>
      </c>
      <c r="AM377" s="7" t="s">
        <v>5942</v>
      </c>
      <c r="AO377">
        <v>3</v>
      </c>
    </row>
    <row r="378" spans="1:41" x14ac:dyDescent="0.15">
      <c r="A378" s="1" t="s">
        <v>5958</v>
      </c>
      <c r="B378" s="1" t="s">
        <v>6767</v>
      </c>
      <c r="C378" s="1">
        <v>40000</v>
      </c>
      <c r="D378" s="8">
        <v>42523</v>
      </c>
      <c r="E378" s="8" t="s">
        <v>5972</v>
      </c>
      <c r="F378" s="1" t="s">
        <v>7016</v>
      </c>
      <c r="G378" s="1" t="s">
        <v>7017</v>
      </c>
      <c r="H378" t="s">
        <v>4490</v>
      </c>
      <c r="K378" s="2">
        <v>93</v>
      </c>
      <c r="L378" s="7" t="s">
        <v>2845</v>
      </c>
      <c r="M378" s="3">
        <v>9780609602744</v>
      </c>
      <c r="N378" t="s">
        <v>6262</v>
      </c>
      <c r="O378" t="s">
        <v>6262</v>
      </c>
      <c r="P378" t="s">
        <v>6262</v>
      </c>
      <c r="Q378" s="4">
        <v>25</v>
      </c>
      <c r="R378" s="5">
        <v>0.1</v>
      </c>
      <c r="S378" s="4">
        <v>18.75</v>
      </c>
      <c r="T378" s="2" t="s">
        <v>5951</v>
      </c>
      <c r="U378">
        <v>16</v>
      </c>
      <c r="V378">
        <v>0</v>
      </c>
      <c r="W378">
        <v>5</v>
      </c>
      <c r="X378">
        <v>16</v>
      </c>
      <c r="Y378">
        <v>4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1</v>
      </c>
      <c r="AI378" s="19">
        <v>37823</v>
      </c>
      <c r="AJ378" s="19">
        <v>37899</v>
      </c>
      <c r="AK378" s="19">
        <v>37775</v>
      </c>
      <c r="AL378" s="6">
        <v>25</v>
      </c>
      <c r="AM378" s="7" t="s">
        <v>5942</v>
      </c>
      <c r="AO378" t="s">
        <v>4491</v>
      </c>
    </row>
    <row r="379" spans="1:41" x14ac:dyDescent="0.15">
      <c r="A379" s="1" t="s">
        <v>5958</v>
      </c>
      <c r="B379" s="1" t="s">
        <v>6767</v>
      </c>
      <c r="C379" s="1">
        <v>40000</v>
      </c>
      <c r="D379" s="8">
        <v>42523</v>
      </c>
      <c r="E379" s="8" t="s">
        <v>5972</v>
      </c>
      <c r="F379" s="1" t="s">
        <v>7016</v>
      </c>
      <c r="G379" s="1" t="s">
        <v>7017</v>
      </c>
      <c r="H379" t="s">
        <v>7018</v>
      </c>
      <c r="K379" s="2">
        <v>93</v>
      </c>
      <c r="L379" s="7" t="s">
        <v>2843</v>
      </c>
      <c r="M379" s="3">
        <v>9780609602751</v>
      </c>
      <c r="N379" t="s">
        <v>6262</v>
      </c>
      <c r="O379" t="s">
        <v>6262</v>
      </c>
      <c r="P379" t="s">
        <v>6262</v>
      </c>
      <c r="Q379" s="4">
        <v>25</v>
      </c>
      <c r="R379" s="5">
        <v>0.1</v>
      </c>
      <c r="S379" s="4">
        <v>18.75</v>
      </c>
      <c r="T379" s="2" t="s">
        <v>5951</v>
      </c>
      <c r="U379">
        <v>16</v>
      </c>
      <c r="V379">
        <v>0</v>
      </c>
      <c r="W379">
        <v>8</v>
      </c>
      <c r="X379">
        <v>16</v>
      </c>
      <c r="Y379">
        <v>2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6</v>
      </c>
      <c r="AG379">
        <v>0</v>
      </c>
      <c r="AH379">
        <v>6</v>
      </c>
      <c r="AI379" s="19">
        <v>37823</v>
      </c>
      <c r="AJ379" s="19">
        <v>37899</v>
      </c>
      <c r="AK379" s="19">
        <v>37827</v>
      </c>
      <c r="AL379" s="6">
        <v>25</v>
      </c>
      <c r="AM379" s="7" t="s">
        <v>5942</v>
      </c>
      <c r="AO379" t="s">
        <v>7019</v>
      </c>
    </row>
    <row r="380" spans="1:41" x14ac:dyDescent="0.15">
      <c r="A380" s="1" t="s">
        <v>5943</v>
      </c>
      <c r="B380" s="1" t="s">
        <v>6395</v>
      </c>
      <c r="C380" s="1">
        <v>236</v>
      </c>
      <c r="D380" s="8" t="s">
        <v>5945</v>
      </c>
      <c r="F380" s="1" t="s">
        <v>5228</v>
      </c>
      <c r="G380" s="1" t="s">
        <v>5229</v>
      </c>
      <c r="H380" t="s">
        <v>5230</v>
      </c>
      <c r="K380" s="2">
        <v>0</v>
      </c>
      <c r="L380" s="7" t="s">
        <v>1235</v>
      </c>
      <c r="M380" s="3">
        <v>9780767407502</v>
      </c>
      <c r="N380" t="s">
        <v>4668</v>
      </c>
      <c r="O380" t="s">
        <v>5993</v>
      </c>
      <c r="P380" t="s">
        <v>5993</v>
      </c>
      <c r="Q380" s="4">
        <v>68.349999999999994</v>
      </c>
      <c r="S380" s="4">
        <v>51.3</v>
      </c>
      <c r="T380" s="2" t="s">
        <v>5940</v>
      </c>
      <c r="U380">
        <v>15</v>
      </c>
      <c r="V380">
        <v>6</v>
      </c>
      <c r="W380">
        <v>11</v>
      </c>
      <c r="X380">
        <v>15</v>
      </c>
      <c r="Y380">
        <v>0</v>
      </c>
      <c r="Z380">
        <v>0</v>
      </c>
      <c r="AA380">
        <v>3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7</v>
      </c>
      <c r="AH380">
        <v>8</v>
      </c>
      <c r="AI380" s="19">
        <v>37781</v>
      </c>
      <c r="AJ380" s="19">
        <v>37899</v>
      </c>
      <c r="AK380" s="19">
        <v>37826</v>
      </c>
      <c r="AL380" s="6" t="s">
        <v>5231</v>
      </c>
      <c r="AM380" s="7" t="s">
        <v>5942</v>
      </c>
    </row>
    <row r="381" spans="1:41" x14ac:dyDescent="0.15">
      <c r="A381" s="1" t="s">
        <v>5958</v>
      </c>
      <c r="B381" s="1" t="s">
        <v>6052</v>
      </c>
      <c r="C381" s="1" t="s">
        <v>5748</v>
      </c>
      <c r="D381" s="8">
        <v>42667</v>
      </c>
      <c r="E381" s="8" t="s">
        <v>5749</v>
      </c>
      <c r="F381" s="1" t="s">
        <v>6827</v>
      </c>
      <c r="G381" s="1" t="s">
        <v>5750</v>
      </c>
      <c r="H381" t="s">
        <v>5751</v>
      </c>
      <c r="K381" s="2">
        <v>84</v>
      </c>
      <c r="L381" s="7" t="s">
        <v>2819</v>
      </c>
      <c r="M381" s="3">
        <v>9780451627247</v>
      </c>
      <c r="N381" t="s">
        <v>6023</v>
      </c>
      <c r="O381" t="s">
        <v>5957</v>
      </c>
      <c r="P381" t="s">
        <v>5957</v>
      </c>
      <c r="Q381" s="4">
        <v>5.99</v>
      </c>
      <c r="S381" s="4">
        <v>4.5</v>
      </c>
      <c r="T381" s="2" t="s">
        <v>5940</v>
      </c>
      <c r="U381">
        <v>15</v>
      </c>
      <c r="V381">
        <v>0</v>
      </c>
      <c r="W381">
        <v>21</v>
      </c>
      <c r="X381">
        <v>45</v>
      </c>
      <c r="Y381">
        <v>11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8</v>
      </c>
      <c r="AG381">
        <v>2</v>
      </c>
      <c r="AH381">
        <v>10</v>
      </c>
      <c r="AI381" s="19">
        <v>37872</v>
      </c>
      <c r="AJ381" s="19">
        <v>37899</v>
      </c>
      <c r="AK381" s="19">
        <v>37880</v>
      </c>
      <c r="AL381" s="6">
        <v>5.99</v>
      </c>
      <c r="AM381" s="7" t="s">
        <v>5942</v>
      </c>
    </row>
    <row r="382" spans="1:41" x14ac:dyDescent="0.15">
      <c r="A382" s="1" t="s">
        <v>5943</v>
      </c>
      <c r="B382" s="1" t="s">
        <v>5998</v>
      </c>
      <c r="C382" s="1" t="s">
        <v>5999</v>
      </c>
      <c r="D382" s="8" t="s">
        <v>5945</v>
      </c>
      <c r="F382" s="1" t="s">
        <v>6000</v>
      </c>
      <c r="G382" s="1" t="s">
        <v>6001</v>
      </c>
      <c r="H382" t="s">
        <v>6002</v>
      </c>
      <c r="L382" s="7" t="s">
        <v>570</v>
      </c>
      <c r="M382" s="3">
        <v>9780822329244</v>
      </c>
      <c r="N382" t="s">
        <v>6003</v>
      </c>
      <c r="O382" t="s">
        <v>6003</v>
      </c>
      <c r="P382" t="s">
        <v>6003</v>
      </c>
      <c r="Q382" s="4">
        <v>20.25</v>
      </c>
      <c r="S382" s="4">
        <v>15.2</v>
      </c>
      <c r="T382" s="2" t="s">
        <v>5940</v>
      </c>
      <c r="U382">
        <v>6</v>
      </c>
      <c r="V382">
        <v>0</v>
      </c>
      <c r="W382">
        <v>4</v>
      </c>
      <c r="X382">
        <v>6</v>
      </c>
      <c r="Y382">
        <v>0</v>
      </c>
      <c r="Z382">
        <v>0</v>
      </c>
      <c r="AA382">
        <v>2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2</v>
      </c>
      <c r="AH382">
        <v>2</v>
      </c>
      <c r="AI382" s="19">
        <v>37873</v>
      </c>
      <c r="AJ382" s="19">
        <v>37899</v>
      </c>
      <c r="AK382" s="19">
        <v>37880</v>
      </c>
      <c r="AL382" s="6" t="s">
        <v>6004</v>
      </c>
      <c r="AM382" s="7" t="s">
        <v>5942</v>
      </c>
    </row>
    <row r="383" spans="1:41" x14ac:dyDescent="0.15">
      <c r="A383" s="1" t="s">
        <v>5943</v>
      </c>
      <c r="B383" s="1" t="s">
        <v>6649</v>
      </c>
      <c r="C383" s="1">
        <v>125</v>
      </c>
      <c r="D383" s="8" t="s">
        <v>5945</v>
      </c>
      <c r="F383" s="1" t="s">
        <v>6965</v>
      </c>
      <c r="G383" s="1" t="s">
        <v>3507</v>
      </c>
      <c r="H383" t="s">
        <v>3508</v>
      </c>
      <c r="I383" s="2">
        <v>2</v>
      </c>
      <c r="K383" s="2">
        <v>1</v>
      </c>
      <c r="L383" s="7" t="s">
        <v>1478</v>
      </c>
      <c r="M383" s="3">
        <v>9781889094014</v>
      </c>
      <c r="N383" t="s">
        <v>3509</v>
      </c>
      <c r="O383" t="s">
        <v>3509</v>
      </c>
      <c r="P383" t="s">
        <v>3509</v>
      </c>
      <c r="Q383" s="4">
        <v>30</v>
      </c>
      <c r="S383" s="4">
        <v>22.5</v>
      </c>
      <c r="T383" s="2" t="s">
        <v>5940</v>
      </c>
      <c r="U383">
        <v>80</v>
      </c>
      <c r="V383">
        <v>63</v>
      </c>
      <c r="W383">
        <v>69</v>
      </c>
      <c r="X383">
        <v>80</v>
      </c>
      <c r="Y383">
        <v>10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10</v>
      </c>
      <c r="AF383">
        <v>59</v>
      </c>
      <c r="AG383">
        <v>1</v>
      </c>
      <c r="AH383">
        <v>60</v>
      </c>
      <c r="AI383" s="19">
        <v>37763</v>
      </c>
      <c r="AJ383" s="19">
        <v>37899</v>
      </c>
      <c r="AK383" s="19">
        <v>37902</v>
      </c>
      <c r="AL383" s="6" t="s">
        <v>3510</v>
      </c>
      <c r="AM383" s="7" t="s">
        <v>5942</v>
      </c>
      <c r="AO383" t="s">
        <v>3511</v>
      </c>
    </row>
    <row r="384" spans="1:41" x14ac:dyDescent="0.15">
      <c r="A384" s="1" t="s">
        <v>5943</v>
      </c>
      <c r="B384" s="1" t="s">
        <v>6044</v>
      </c>
      <c r="C384" s="1" t="s">
        <v>6233</v>
      </c>
      <c r="D384" s="8" t="s">
        <v>5945</v>
      </c>
      <c r="F384" s="1" t="s">
        <v>5968</v>
      </c>
      <c r="G384" s="1" t="s">
        <v>1902</v>
      </c>
      <c r="H384" t="s">
        <v>1903</v>
      </c>
      <c r="K384" s="2">
        <v>98</v>
      </c>
      <c r="L384" s="7" t="s">
        <v>1354</v>
      </c>
      <c r="M384" s="3">
        <v>9780393971750</v>
      </c>
      <c r="N384" t="s">
        <v>6070</v>
      </c>
      <c r="O384" t="s">
        <v>6070</v>
      </c>
      <c r="P384" t="s">
        <v>6070</v>
      </c>
      <c r="Q384" s="4">
        <v>54</v>
      </c>
      <c r="S384" s="4">
        <v>40.5</v>
      </c>
      <c r="T384" s="2" t="s">
        <v>5940</v>
      </c>
      <c r="U384">
        <v>25</v>
      </c>
      <c r="V384">
        <v>28</v>
      </c>
      <c r="W384">
        <v>25</v>
      </c>
      <c r="X384">
        <v>25</v>
      </c>
      <c r="Y384">
        <v>5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20</v>
      </c>
      <c r="AG384">
        <v>2</v>
      </c>
      <c r="AH384">
        <v>22</v>
      </c>
      <c r="AI384" s="19">
        <v>37820</v>
      </c>
      <c r="AJ384" s="19">
        <v>37899</v>
      </c>
      <c r="AK384" s="19">
        <v>37894</v>
      </c>
      <c r="AL384" s="6" t="s">
        <v>6973</v>
      </c>
      <c r="AM384" s="7" t="s">
        <v>5942</v>
      </c>
    </row>
    <row r="385" spans="1:41" x14ac:dyDescent="0.15">
      <c r="A385" s="1" t="s">
        <v>5943</v>
      </c>
      <c r="B385" s="1" t="s">
        <v>6395</v>
      </c>
      <c r="C385" s="1">
        <v>104</v>
      </c>
      <c r="D385" s="8" t="s">
        <v>5945</v>
      </c>
      <c r="F385" s="1" t="s">
        <v>6579</v>
      </c>
      <c r="G385" s="1" t="s">
        <v>3658</v>
      </c>
      <c r="H385" t="s">
        <v>3659</v>
      </c>
      <c r="K385" s="2">
        <v>94</v>
      </c>
      <c r="L385" s="7" t="s">
        <v>1213</v>
      </c>
      <c r="M385" s="3">
        <v>9780691000671</v>
      </c>
      <c r="N385" t="s">
        <v>6236</v>
      </c>
      <c r="O385" t="s">
        <v>6236</v>
      </c>
      <c r="P385" t="s">
        <v>6236</v>
      </c>
      <c r="Q385" s="4">
        <v>24.95</v>
      </c>
      <c r="S385" s="4">
        <v>18.75</v>
      </c>
      <c r="T385" s="2" t="s">
        <v>5940</v>
      </c>
      <c r="U385">
        <v>45</v>
      </c>
      <c r="V385">
        <v>34</v>
      </c>
      <c r="W385">
        <v>42</v>
      </c>
      <c r="X385">
        <v>45</v>
      </c>
      <c r="Y385">
        <v>14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28</v>
      </c>
      <c r="AG385">
        <v>0</v>
      </c>
      <c r="AH385">
        <v>28</v>
      </c>
      <c r="AI385" s="19">
        <v>37795</v>
      </c>
      <c r="AJ385" s="19">
        <v>37899</v>
      </c>
      <c r="AK385" s="19">
        <v>37818</v>
      </c>
      <c r="AL385" s="6" t="s">
        <v>5172</v>
      </c>
      <c r="AM385" s="7" t="s">
        <v>5942</v>
      </c>
    </row>
    <row r="386" spans="1:41" x14ac:dyDescent="0.15">
      <c r="A386" s="1" t="s">
        <v>5958</v>
      </c>
      <c r="B386" s="1" t="s">
        <v>6052</v>
      </c>
      <c r="C386" s="1" t="s">
        <v>5748</v>
      </c>
      <c r="D386" s="8">
        <v>42667</v>
      </c>
      <c r="E386" s="8" t="s">
        <v>5749</v>
      </c>
      <c r="F386" s="1" t="s">
        <v>6827</v>
      </c>
      <c r="G386" s="1" t="s">
        <v>3829</v>
      </c>
      <c r="H386" t="s">
        <v>3830</v>
      </c>
      <c r="I386" s="2">
        <v>2</v>
      </c>
      <c r="K386" s="2">
        <v>0</v>
      </c>
      <c r="L386" s="7" t="s">
        <v>2820</v>
      </c>
      <c r="M386" s="3">
        <v>9780226131047</v>
      </c>
      <c r="N386" t="s">
        <v>6009</v>
      </c>
      <c r="O386" t="s">
        <v>6009</v>
      </c>
      <c r="P386" t="s">
        <v>6009</v>
      </c>
      <c r="Q386" s="4">
        <v>12.8</v>
      </c>
      <c r="S386" s="4">
        <v>9.6</v>
      </c>
      <c r="T386" s="2" t="s">
        <v>5940</v>
      </c>
      <c r="U386">
        <v>15</v>
      </c>
      <c r="V386">
        <v>0</v>
      </c>
      <c r="W386">
        <v>22</v>
      </c>
      <c r="X386">
        <v>45</v>
      </c>
      <c r="Y386">
        <v>7</v>
      </c>
      <c r="Z386">
        <v>0</v>
      </c>
      <c r="AA386">
        <v>5</v>
      </c>
      <c r="AB386">
        <v>0</v>
      </c>
      <c r="AC386">
        <v>0</v>
      </c>
      <c r="AD386">
        <v>0</v>
      </c>
      <c r="AE386">
        <v>0</v>
      </c>
      <c r="AF386">
        <v>6</v>
      </c>
      <c r="AG386">
        <v>3</v>
      </c>
      <c r="AH386">
        <v>9</v>
      </c>
      <c r="AI386" s="19">
        <v>37872</v>
      </c>
      <c r="AJ386" s="19">
        <v>37809</v>
      </c>
      <c r="AK386" s="19">
        <v>37881</v>
      </c>
      <c r="AL386" s="6" t="s">
        <v>3831</v>
      </c>
      <c r="AM386" s="7" t="s">
        <v>5942</v>
      </c>
    </row>
    <row r="387" spans="1:41" x14ac:dyDescent="0.15">
      <c r="A387" s="1" t="s">
        <v>5958</v>
      </c>
      <c r="B387" s="1" t="s">
        <v>6147</v>
      </c>
      <c r="C387" s="1">
        <v>40001</v>
      </c>
      <c r="D387" s="8">
        <v>42512</v>
      </c>
      <c r="E387" s="8" t="s">
        <v>6148</v>
      </c>
      <c r="F387" s="1" t="s">
        <v>5968</v>
      </c>
      <c r="G387" s="1" t="s">
        <v>6149</v>
      </c>
      <c r="H387" t="s">
        <v>6150</v>
      </c>
      <c r="K387" s="2">
        <v>3</v>
      </c>
      <c r="L387" s="7" t="s">
        <v>3027</v>
      </c>
      <c r="M387" s="3">
        <v>9780923956905</v>
      </c>
      <c r="N387" t="s">
        <v>6151</v>
      </c>
      <c r="O387" t="s">
        <v>6151</v>
      </c>
      <c r="P387" t="s">
        <v>6151</v>
      </c>
      <c r="Q387" s="4">
        <v>45</v>
      </c>
      <c r="S387" s="4">
        <v>33.75</v>
      </c>
      <c r="T387" s="2" t="s">
        <v>5940</v>
      </c>
      <c r="U387">
        <v>30</v>
      </c>
      <c r="V387">
        <v>0</v>
      </c>
      <c r="W387">
        <v>25</v>
      </c>
      <c r="X387">
        <v>30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9</v>
      </c>
      <c r="AG387">
        <v>0</v>
      </c>
      <c r="AH387">
        <v>9</v>
      </c>
      <c r="AI387" s="19">
        <v>37839</v>
      </c>
      <c r="AJ387" s="19">
        <v>37899</v>
      </c>
      <c r="AK387" s="19">
        <v>37848</v>
      </c>
      <c r="AL387" s="6" t="s">
        <v>6152</v>
      </c>
      <c r="AM387" s="7" t="s">
        <v>5942</v>
      </c>
    </row>
    <row r="388" spans="1:41" x14ac:dyDescent="0.15">
      <c r="A388" s="1" t="s">
        <v>5943</v>
      </c>
      <c r="B388" s="1" t="s">
        <v>4535</v>
      </c>
      <c r="C388" s="1">
        <v>449</v>
      </c>
      <c r="D388" s="8" t="s">
        <v>5945</v>
      </c>
      <c r="F388" s="1" t="s">
        <v>2860</v>
      </c>
      <c r="G388" s="1" t="s">
        <v>2861</v>
      </c>
      <c r="H388" t="s">
        <v>2862</v>
      </c>
      <c r="K388" s="2">
        <v>0</v>
      </c>
      <c r="L388" s="7" t="s">
        <v>747</v>
      </c>
      <c r="M388" s="3">
        <v>9780815716976</v>
      </c>
      <c r="N388" t="s">
        <v>2863</v>
      </c>
      <c r="O388" t="s">
        <v>2863</v>
      </c>
      <c r="P388" t="s">
        <v>2863</v>
      </c>
      <c r="Q388" s="4">
        <v>21.3</v>
      </c>
      <c r="S388" s="4">
        <v>16</v>
      </c>
      <c r="T388" s="2" t="s">
        <v>5940</v>
      </c>
      <c r="U388">
        <v>30</v>
      </c>
      <c r="V388">
        <v>28</v>
      </c>
      <c r="W388">
        <v>19</v>
      </c>
      <c r="X388">
        <v>30</v>
      </c>
      <c r="Y388">
        <v>7</v>
      </c>
      <c r="Z388">
        <v>0</v>
      </c>
      <c r="AA388">
        <v>0</v>
      </c>
      <c r="AB388">
        <v>0</v>
      </c>
      <c r="AC388">
        <v>18</v>
      </c>
      <c r="AD388">
        <v>0</v>
      </c>
      <c r="AE388">
        <v>1</v>
      </c>
      <c r="AF388">
        <v>16</v>
      </c>
      <c r="AG388">
        <v>0</v>
      </c>
      <c r="AH388">
        <v>16</v>
      </c>
      <c r="AI388" s="19">
        <v>37847</v>
      </c>
      <c r="AJ388" s="19">
        <v>37899</v>
      </c>
      <c r="AK388" s="19">
        <v>37900</v>
      </c>
      <c r="AL388" s="6" t="s">
        <v>6474</v>
      </c>
      <c r="AM388" s="7" t="s">
        <v>5942</v>
      </c>
    </row>
    <row r="389" spans="1:41" x14ac:dyDescent="0.15">
      <c r="A389" s="1" t="s">
        <v>5943</v>
      </c>
      <c r="B389" s="1" t="s">
        <v>6417</v>
      </c>
      <c r="C389" s="1">
        <v>186</v>
      </c>
      <c r="D389" s="8" t="s">
        <v>5945</v>
      </c>
      <c r="F389" s="1" t="s">
        <v>6418</v>
      </c>
      <c r="G389" s="1" t="s">
        <v>6419</v>
      </c>
      <c r="H389" t="s">
        <v>6420</v>
      </c>
      <c r="L389" s="7" t="s">
        <v>1549</v>
      </c>
      <c r="M389" s="3">
        <v>9780415221832</v>
      </c>
      <c r="N389" t="s">
        <v>6421</v>
      </c>
      <c r="O389" t="s">
        <v>6422</v>
      </c>
      <c r="P389" t="s">
        <v>6422</v>
      </c>
      <c r="Q389" s="4">
        <v>32.950000000000003</v>
      </c>
      <c r="S389" s="4">
        <v>24.75</v>
      </c>
      <c r="T389" s="2" t="s">
        <v>5940</v>
      </c>
      <c r="U389">
        <v>40</v>
      </c>
      <c r="V389">
        <v>40</v>
      </c>
      <c r="W389">
        <v>40</v>
      </c>
      <c r="X389">
        <v>40</v>
      </c>
      <c r="Y389">
        <v>27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13</v>
      </c>
      <c r="AG389">
        <v>0</v>
      </c>
      <c r="AH389">
        <v>13</v>
      </c>
      <c r="AI389" s="19">
        <v>37872</v>
      </c>
      <c r="AJ389" s="19">
        <v>37899</v>
      </c>
      <c r="AK389" s="19">
        <v>37888</v>
      </c>
      <c r="AL389" s="6" t="s">
        <v>6423</v>
      </c>
      <c r="AM389" s="7" t="s">
        <v>5942</v>
      </c>
    </row>
    <row r="390" spans="1:41" x14ac:dyDescent="0.15">
      <c r="A390" s="1" t="s">
        <v>5943</v>
      </c>
      <c r="B390" s="1" t="s">
        <v>4720</v>
      </c>
      <c r="C390" s="1" t="s">
        <v>6176</v>
      </c>
      <c r="D390" s="8" t="s">
        <v>5945</v>
      </c>
      <c r="F390" s="1" t="s">
        <v>6391</v>
      </c>
      <c r="G390" s="1" t="s">
        <v>5707</v>
      </c>
      <c r="H390" t="s">
        <v>5708</v>
      </c>
      <c r="K390" s="2">
        <v>88</v>
      </c>
      <c r="L390" s="7" t="s">
        <v>153</v>
      </c>
      <c r="M390" s="3">
        <v>9781878067777</v>
      </c>
      <c r="N390" t="s">
        <v>6728</v>
      </c>
      <c r="O390" t="s">
        <v>6729</v>
      </c>
      <c r="P390" t="s">
        <v>6729</v>
      </c>
      <c r="Q390" s="4">
        <v>12</v>
      </c>
      <c r="R390" s="5">
        <v>0.1</v>
      </c>
      <c r="S390" s="4">
        <v>9</v>
      </c>
      <c r="T390" s="2" t="s">
        <v>5940</v>
      </c>
      <c r="U390">
        <v>70</v>
      </c>
      <c r="V390">
        <v>83</v>
      </c>
      <c r="W390">
        <v>70</v>
      </c>
      <c r="X390">
        <v>70</v>
      </c>
      <c r="Y390">
        <v>7</v>
      </c>
      <c r="Z390">
        <v>0</v>
      </c>
      <c r="AA390">
        <v>1</v>
      </c>
      <c r="AB390">
        <v>0</v>
      </c>
      <c r="AC390">
        <v>70</v>
      </c>
      <c r="AD390">
        <v>0</v>
      </c>
      <c r="AE390">
        <v>0</v>
      </c>
      <c r="AF390">
        <v>42</v>
      </c>
      <c r="AG390">
        <v>40</v>
      </c>
      <c r="AH390">
        <v>82</v>
      </c>
      <c r="AI390" s="19">
        <v>37754</v>
      </c>
      <c r="AJ390" s="19">
        <v>37899</v>
      </c>
      <c r="AK390" s="19">
        <v>37887</v>
      </c>
      <c r="AL390" s="6" t="s">
        <v>5709</v>
      </c>
      <c r="AM390" s="7" t="s">
        <v>5942</v>
      </c>
    </row>
    <row r="391" spans="1:41" x14ac:dyDescent="0.15">
      <c r="A391" s="1" t="s">
        <v>5943</v>
      </c>
      <c r="B391" s="1" t="s">
        <v>6508</v>
      </c>
      <c r="C391" s="1">
        <v>135</v>
      </c>
      <c r="D391" s="8" t="s">
        <v>5945</v>
      </c>
      <c r="F391" s="1" t="s">
        <v>4852</v>
      </c>
      <c r="G391" s="1" t="s">
        <v>4046</v>
      </c>
      <c r="H391" t="s">
        <v>4047</v>
      </c>
      <c r="K391" s="2">
        <v>89</v>
      </c>
      <c r="L391" s="7" t="s">
        <v>1017</v>
      </c>
      <c r="M391" s="3">
        <v>9780811210980</v>
      </c>
      <c r="N391" t="s">
        <v>3753</v>
      </c>
      <c r="O391" t="s">
        <v>6070</v>
      </c>
      <c r="P391" t="s">
        <v>6070</v>
      </c>
      <c r="Q391" s="4">
        <v>11.95</v>
      </c>
      <c r="R391" s="5">
        <v>0.1</v>
      </c>
      <c r="S391" s="4">
        <v>9</v>
      </c>
      <c r="T391" s="2" t="s">
        <v>5940</v>
      </c>
      <c r="U391">
        <v>70</v>
      </c>
      <c r="V391">
        <v>65</v>
      </c>
      <c r="W391">
        <v>59</v>
      </c>
      <c r="X391">
        <v>70</v>
      </c>
      <c r="Y391">
        <v>6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62</v>
      </c>
      <c r="AG391">
        <v>0</v>
      </c>
      <c r="AH391">
        <v>62</v>
      </c>
      <c r="AI391" s="19">
        <v>37740</v>
      </c>
      <c r="AJ391" s="19">
        <v>37899</v>
      </c>
      <c r="AK391" s="19">
        <v>37883</v>
      </c>
      <c r="AL391" s="6">
        <v>11.95</v>
      </c>
      <c r="AM391" s="7" t="s">
        <v>5942</v>
      </c>
    </row>
    <row r="392" spans="1:41" x14ac:dyDescent="0.15">
      <c r="A392" s="1" t="s">
        <v>5943</v>
      </c>
      <c r="B392" s="1" t="s">
        <v>6119</v>
      </c>
      <c r="C392" s="1" t="s">
        <v>5470</v>
      </c>
      <c r="D392" s="8" t="s">
        <v>5945</v>
      </c>
      <c r="F392" s="1" t="s">
        <v>3480</v>
      </c>
      <c r="G392" s="1" t="s">
        <v>3481</v>
      </c>
      <c r="H392" t="s">
        <v>3482</v>
      </c>
      <c r="I392" s="2">
        <v>7</v>
      </c>
      <c r="K392" s="2">
        <v>70</v>
      </c>
      <c r="L392" s="7" t="s">
        <v>171</v>
      </c>
      <c r="M392" s="3">
        <v>9780070153394</v>
      </c>
      <c r="N392" t="s">
        <v>5993</v>
      </c>
      <c r="O392" t="s">
        <v>5993</v>
      </c>
      <c r="P392" t="s">
        <v>5993</v>
      </c>
      <c r="Q392" s="4">
        <v>82.35</v>
      </c>
      <c r="S392" s="4">
        <v>61.8</v>
      </c>
      <c r="T392" s="2" t="s">
        <v>5951</v>
      </c>
      <c r="U392">
        <v>8</v>
      </c>
      <c r="V392">
        <v>22</v>
      </c>
      <c r="W392">
        <v>2</v>
      </c>
      <c r="X392">
        <v>16</v>
      </c>
      <c r="Y392">
        <v>0</v>
      </c>
      <c r="Z392">
        <v>0</v>
      </c>
      <c r="AA392">
        <v>0</v>
      </c>
      <c r="AB392">
        <v>0</v>
      </c>
      <c r="AC392">
        <v>2</v>
      </c>
      <c r="AD392">
        <v>2</v>
      </c>
      <c r="AE392">
        <v>0</v>
      </c>
      <c r="AF392">
        <v>0</v>
      </c>
      <c r="AG392">
        <v>2</v>
      </c>
      <c r="AH392">
        <v>2</v>
      </c>
      <c r="AI392" s="19">
        <v>37746</v>
      </c>
      <c r="AJ392" s="19">
        <v>37980</v>
      </c>
      <c r="AK392" s="19">
        <v>37266</v>
      </c>
      <c r="AL392" s="6" t="s">
        <v>3483</v>
      </c>
      <c r="AM392" s="7" t="s">
        <v>5942</v>
      </c>
      <c r="AO392" t="s">
        <v>3484</v>
      </c>
    </row>
    <row r="393" spans="1:41" x14ac:dyDescent="0.15">
      <c r="A393" s="1" t="s">
        <v>5943</v>
      </c>
      <c r="B393" s="1" t="s">
        <v>6649</v>
      </c>
      <c r="C393" s="1" t="s">
        <v>5790</v>
      </c>
      <c r="D393" s="8" t="s">
        <v>5945</v>
      </c>
      <c r="F393" s="1" t="s">
        <v>5791</v>
      </c>
      <c r="G393" s="1" t="s">
        <v>3481</v>
      </c>
      <c r="H393" t="s">
        <v>2056</v>
      </c>
      <c r="K393" s="2">
        <v>98</v>
      </c>
      <c r="L393" s="7" t="s">
        <v>1501</v>
      </c>
      <c r="M393" s="3">
        <v>9781571100825</v>
      </c>
      <c r="N393" t="s">
        <v>6480</v>
      </c>
      <c r="O393" t="s">
        <v>6480</v>
      </c>
      <c r="P393" t="s">
        <v>6480</v>
      </c>
      <c r="Q393" s="4">
        <v>22.4</v>
      </c>
      <c r="S393" s="4">
        <v>16.8</v>
      </c>
      <c r="T393" s="2" t="s">
        <v>5940</v>
      </c>
      <c r="U393">
        <v>40</v>
      </c>
      <c r="V393">
        <v>32</v>
      </c>
      <c r="W393">
        <v>28</v>
      </c>
      <c r="X393">
        <v>40</v>
      </c>
      <c r="Y393">
        <v>0</v>
      </c>
      <c r="Z393">
        <v>0</v>
      </c>
      <c r="AA393">
        <v>0</v>
      </c>
      <c r="AB393">
        <v>0</v>
      </c>
      <c r="AC393">
        <v>28</v>
      </c>
      <c r="AD393">
        <v>1</v>
      </c>
      <c r="AE393">
        <v>0</v>
      </c>
      <c r="AF393">
        <v>18</v>
      </c>
      <c r="AG393">
        <v>3</v>
      </c>
      <c r="AH393">
        <v>21</v>
      </c>
      <c r="AI393" s="19">
        <v>37795</v>
      </c>
      <c r="AJ393" s="19">
        <v>37899</v>
      </c>
      <c r="AK393" s="19">
        <v>37837</v>
      </c>
      <c r="AL393" s="6" t="s">
        <v>6375</v>
      </c>
      <c r="AM393" s="7" t="s">
        <v>5942</v>
      </c>
    </row>
    <row r="394" spans="1:41" x14ac:dyDescent="0.15">
      <c r="A394" s="1" t="s">
        <v>5943</v>
      </c>
      <c r="B394" s="1" t="s">
        <v>6018</v>
      </c>
      <c r="C394" s="1">
        <v>200</v>
      </c>
      <c r="D394" s="8" t="s">
        <v>5945</v>
      </c>
      <c r="F394" s="1" t="s">
        <v>6960</v>
      </c>
      <c r="G394" s="1" t="s">
        <v>11</v>
      </c>
      <c r="H394" t="s">
        <v>12</v>
      </c>
      <c r="K394" s="2">
        <v>95</v>
      </c>
      <c r="L394" s="7" t="s">
        <v>723</v>
      </c>
      <c r="M394" s="3">
        <v>9780140231144</v>
      </c>
      <c r="N394" t="s">
        <v>5957</v>
      </c>
      <c r="O394" t="s">
        <v>5957</v>
      </c>
      <c r="P394" t="s">
        <v>5957</v>
      </c>
      <c r="Q394" s="4">
        <v>17</v>
      </c>
      <c r="R394" s="5">
        <v>0.1</v>
      </c>
      <c r="S394" s="4">
        <v>12.75</v>
      </c>
      <c r="T394" s="2" t="s">
        <v>5940</v>
      </c>
      <c r="U394">
        <v>25</v>
      </c>
      <c r="V394">
        <v>18</v>
      </c>
      <c r="W394">
        <v>22</v>
      </c>
      <c r="X394">
        <v>25</v>
      </c>
      <c r="Y394">
        <v>6</v>
      </c>
      <c r="Z394">
        <v>0</v>
      </c>
      <c r="AA394">
        <v>15</v>
      </c>
      <c r="AB394">
        <v>0</v>
      </c>
      <c r="AC394">
        <v>15</v>
      </c>
      <c r="AD394">
        <v>15</v>
      </c>
      <c r="AE394">
        <v>15</v>
      </c>
      <c r="AF394">
        <v>0</v>
      </c>
      <c r="AG394">
        <v>1</v>
      </c>
      <c r="AH394">
        <v>1</v>
      </c>
      <c r="AI394" s="19">
        <v>37740</v>
      </c>
      <c r="AJ394" s="19">
        <v>37899</v>
      </c>
      <c r="AK394" s="19">
        <v>37890</v>
      </c>
      <c r="AL394" s="6">
        <v>17</v>
      </c>
      <c r="AM394" s="7" t="s">
        <v>5942</v>
      </c>
    </row>
    <row r="395" spans="1:41" x14ac:dyDescent="0.15">
      <c r="A395" s="1" t="s">
        <v>5943</v>
      </c>
      <c r="B395" s="1" t="s">
        <v>6390</v>
      </c>
      <c r="C395" s="1">
        <v>221</v>
      </c>
      <c r="D395" s="8" t="s">
        <v>5945</v>
      </c>
      <c r="F395" s="1" t="s">
        <v>6391</v>
      </c>
      <c r="G395" s="1" t="s">
        <v>3474</v>
      </c>
      <c r="H395" t="s">
        <v>3475</v>
      </c>
      <c r="K395" s="2">
        <v>84</v>
      </c>
      <c r="L395" s="7" t="s">
        <v>617</v>
      </c>
      <c r="M395" s="3">
        <v>9780394729275</v>
      </c>
      <c r="N395" t="s">
        <v>6262</v>
      </c>
      <c r="O395" t="s">
        <v>6262</v>
      </c>
      <c r="P395" t="s">
        <v>6262</v>
      </c>
      <c r="Q395" s="4">
        <v>14</v>
      </c>
      <c r="R395" s="5">
        <v>0.1</v>
      </c>
      <c r="S395" s="4">
        <v>10.5</v>
      </c>
      <c r="T395" s="2" t="s">
        <v>5940</v>
      </c>
      <c r="U395">
        <v>20</v>
      </c>
      <c r="V395">
        <v>3</v>
      </c>
      <c r="W395">
        <v>16</v>
      </c>
      <c r="X395">
        <v>20</v>
      </c>
      <c r="Y395">
        <v>1</v>
      </c>
      <c r="Z395">
        <v>0</v>
      </c>
      <c r="AA395">
        <v>9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5</v>
      </c>
      <c r="AH395">
        <v>5</v>
      </c>
      <c r="AI395" s="19">
        <v>37768</v>
      </c>
      <c r="AJ395" s="19">
        <v>37899</v>
      </c>
      <c r="AK395" s="19">
        <v>37826</v>
      </c>
      <c r="AL395" s="6">
        <v>14</v>
      </c>
      <c r="AM395" s="7" t="s">
        <v>5942</v>
      </c>
    </row>
    <row r="396" spans="1:41" x14ac:dyDescent="0.15">
      <c r="A396" s="1" t="s">
        <v>5943</v>
      </c>
      <c r="B396" s="1" t="s">
        <v>5967</v>
      </c>
      <c r="C396" s="1">
        <v>106</v>
      </c>
      <c r="D396" s="8" t="s">
        <v>5945</v>
      </c>
      <c r="F396" s="1" t="s">
        <v>5968</v>
      </c>
      <c r="G396" s="1" t="s">
        <v>2676</v>
      </c>
      <c r="H396" t="s">
        <v>2677</v>
      </c>
      <c r="K396" s="2">
        <v>97</v>
      </c>
      <c r="L396" s="7" t="s">
        <v>524</v>
      </c>
      <c r="M396" s="3">
        <v>9780133420159</v>
      </c>
      <c r="N396" t="s">
        <v>5950</v>
      </c>
      <c r="O396" t="s">
        <v>5950</v>
      </c>
      <c r="P396" t="s">
        <v>5950</v>
      </c>
      <c r="Q396" s="4">
        <v>35.950000000000003</v>
      </c>
      <c r="S396" s="4">
        <v>27</v>
      </c>
      <c r="T396" s="2" t="s">
        <v>5940</v>
      </c>
      <c r="U396">
        <v>35</v>
      </c>
      <c r="V396">
        <v>0</v>
      </c>
      <c r="W396">
        <v>19</v>
      </c>
      <c r="X396">
        <v>35</v>
      </c>
      <c r="Y396">
        <v>14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5</v>
      </c>
      <c r="AG396">
        <v>0</v>
      </c>
      <c r="AH396">
        <v>5</v>
      </c>
      <c r="AI396" s="19">
        <v>37769</v>
      </c>
      <c r="AJ396" s="19">
        <v>37980</v>
      </c>
      <c r="AK396" s="19">
        <v>37834</v>
      </c>
      <c r="AL396" s="6" t="s">
        <v>2678</v>
      </c>
      <c r="AM396" s="7" t="s">
        <v>5942</v>
      </c>
    </row>
    <row r="397" spans="1:41" x14ac:dyDescent="0.15">
      <c r="A397" s="1" t="s">
        <v>5943</v>
      </c>
      <c r="B397" s="1" t="s">
        <v>6417</v>
      </c>
      <c r="C397" s="1">
        <v>103</v>
      </c>
      <c r="D397" s="8" t="s">
        <v>5945</v>
      </c>
      <c r="F397" s="1" t="s">
        <v>6785</v>
      </c>
      <c r="G397" s="1" t="s">
        <v>3596</v>
      </c>
      <c r="H397" t="s">
        <v>5799</v>
      </c>
      <c r="K397" s="2">
        <v>90</v>
      </c>
      <c r="L397" s="7" t="s">
        <v>690</v>
      </c>
      <c r="M397" s="3">
        <v>9780679738060</v>
      </c>
      <c r="N397" t="s">
        <v>6262</v>
      </c>
      <c r="O397" t="s">
        <v>6262</v>
      </c>
      <c r="P397" t="s">
        <v>6262</v>
      </c>
      <c r="Q397" s="4">
        <v>15</v>
      </c>
      <c r="R397" s="5">
        <v>0.1</v>
      </c>
      <c r="S397" s="4">
        <v>11.25</v>
      </c>
      <c r="T397" s="2" t="s">
        <v>5940</v>
      </c>
      <c r="U397">
        <v>73</v>
      </c>
      <c r="V397">
        <v>31</v>
      </c>
      <c r="W397">
        <v>125</v>
      </c>
      <c r="X397">
        <v>146</v>
      </c>
      <c r="Y397">
        <v>60</v>
      </c>
      <c r="Z397">
        <v>0</v>
      </c>
      <c r="AA397">
        <v>2</v>
      </c>
      <c r="AB397">
        <v>0</v>
      </c>
      <c r="AC397">
        <v>125</v>
      </c>
      <c r="AD397">
        <v>1</v>
      </c>
      <c r="AE397">
        <v>2</v>
      </c>
      <c r="AF397">
        <v>51</v>
      </c>
      <c r="AG397">
        <v>30</v>
      </c>
      <c r="AH397">
        <v>81</v>
      </c>
      <c r="AI397" s="19">
        <v>37796</v>
      </c>
      <c r="AJ397" s="19">
        <v>37899</v>
      </c>
      <c r="AK397" s="19">
        <v>37837</v>
      </c>
      <c r="AL397" s="6">
        <v>15</v>
      </c>
      <c r="AM397" s="7" t="s">
        <v>5942</v>
      </c>
    </row>
    <row r="398" spans="1:41" x14ac:dyDescent="0.15">
      <c r="A398" s="1" t="s">
        <v>5943</v>
      </c>
      <c r="B398" s="1" t="s">
        <v>6108</v>
      </c>
      <c r="C398" s="1" t="s">
        <v>3595</v>
      </c>
      <c r="D398" s="8" t="s">
        <v>5945</v>
      </c>
      <c r="F398" s="1" t="s">
        <v>5968</v>
      </c>
      <c r="G398" s="1" t="s">
        <v>3596</v>
      </c>
      <c r="H398" t="s">
        <v>3597</v>
      </c>
      <c r="I398" s="2">
        <v>7</v>
      </c>
      <c r="K398" s="2">
        <v>95</v>
      </c>
      <c r="L398" s="7" t="s">
        <v>1143</v>
      </c>
      <c r="M398" s="3">
        <v>9780697160997</v>
      </c>
      <c r="N398" t="s">
        <v>3598</v>
      </c>
      <c r="O398" t="s">
        <v>3599</v>
      </c>
      <c r="P398" t="s">
        <v>3599</v>
      </c>
      <c r="Q398" s="4">
        <v>70.7</v>
      </c>
      <c r="S398" s="4">
        <v>53.05</v>
      </c>
      <c r="T398" s="2" t="s">
        <v>5940</v>
      </c>
      <c r="U398">
        <v>400</v>
      </c>
      <c r="V398">
        <v>394</v>
      </c>
      <c r="W398">
        <v>267</v>
      </c>
      <c r="X398">
        <v>400</v>
      </c>
      <c r="Y398">
        <v>78</v>
      </c>
      <c r="Z398">
        <v>0</v>
      </c>
      <c r="AA398">
        <v>2</v>
      </c>
      <c r="AB398">
        <v>0</v>
      </c>
      <c r="AC398">
        <v>250</v>
      </c>
      <c r="AD398">
        <v>77</v>
      </c>
      <c r="AE398">
        <v>40</v>
      </c>
      <c r="AF398">
        <v>176</v>
      </c>
      <c r="AG398">
        <v>31</v>
      </c>
      <c r="AH398">
        <v>207</v>
      </c>
      <c r="AI398" s="19">
        <v>37796</v>
      </c>
      <c r="AJ398" s="19">
        <v>37899</v>
      </c>
      <c r="AK398" s="19">
        <v>37889</v>
      </c>
      <c r="AL398" s="6" t="s">
        <v>5888</v>
      </c>
      <c r="AM398" s="7" t="s">
        <v>5942</v>
      </c>
      <c r="AN398" s="7" t="s">
        <v>6113</v>
      </c>
      <c r="AO398" t="s">
        <v>3600</v>
      </c>
    </row>
    <row r="399" spans="1:41" x14ac:dyDescent="0.15">
      <c r="A399" s="1" t="s">
        <v>5943</v>
      </c>
      <c r="B399" s="1" t="s">
        <v>6018</v>
      </c>
      <c r="C399" s="1">
        <v>3</v>
      </c>
      <c r="D399" s="8" t="s">
        <v>4640</v>
      </c>
      <c r="F399" s="1" t="s">
        <v>7098</v>
      </c>
      <c r="G399" s="1" t="s">
        <v>3596</v>
      </c>
      <c r="H399" t="s">
        <v>7399</v>
      </c>
      <c r="K399" s="2">
        <v>83</v>
      </c>
      <c r="L399" s="7" t="s">
        <v>684</v>
      </c>
      <c r="M399" s="3">
        <v>9780674766914</v>
      </c>
      <c r="N399" t="s">
        <v>6015</v>
      </c>
      <c r="O399" t="s">
        <v>6016</v>
      </c>
      <c r="P399" t="s">
        <v>6016</v>
      </c>
      <c r="Q399" s="4">
        <v>16</v>
      </c>
      <c r="R399" s="5">
        <v>0.1</v>
      </c>
      <c r="S399" s="4">
        <v>12</v>
      </c>
      <c r="T399" s="2" t="s">
        <v>5940</v>
      </c>
      <c r="U399">
        <v>84</v>
      </c>
      <c r="V399">
        <v>69</v>
      </c>
      <c r="W399">
        <v>88</v>
      </c>
      <c r="X399">
        <v>94</v>
      </c>
      <c r="Y399">
        <v>3</v>
      </c>
      <c r="Z399">
        <v>0</v>
      </c>
      <c r="AA399">
        <v>3</v>
      </c>
      <c r="AB399">
        <v>0</v>
      </c>
      <c r="AC399">
        <v>0</v>
      </c>
      <c r="AD399">
        <v>3</v>
      </c>
      <c r="AE399">
        <v>2</v>
      </c>
      <c r="AF399">
        <v>7</v>
      </c>
      <c r="AG399">
        <v>60</v>
      </c>
      <c r="AH399">
        <v>67</v>
      </c>
      <c r="AI399" s="19">
        <v>37746</v>
      </c>
      <c r="AJ399" s="19">
        <v>37899</v>
      </c>
      <c r="AK399" s="19">
        <v>37820</v>
      </c>
      <c r="AL399" s="6">
        <v>16</v>
      </c>
      <c r="AM399" s="7" t="s">
        <v>5942</v>
      </c>
    </row>
    <row r="400" spans="1:41" x14ac:dyDescent="0.15">
      <c r="A400" s="1" t="s">
        <v>5943</v>
      </c>
      <c r="B400" s="1" t="s">
        <v>6025</v>
      </c>
      <c r="C400" s="1">
        <v>171</v>
      </c>
      <c r="D400" s="8" t="s">
        <v>5945</v>
      </c>
      <c r="F400" s="1" t="s">
        <v>2419</v>
      </c>
      <c r="G400" s="1" t="s">
        <v>2420</v>
      </c>
      <c r="H400" t="s">
        <v>2421</v>
      </c>
      <c r="K400" s="2">
        <v>2</v>
      </c>
      <c r="L400" s="7" t="s">
        <v>1244</v>
      </c>
      <c r="M400" s="3">
        <v>9780262041997</v>
      </c>
      <c r="N400" t="s">
        <v>6117</v>
      </c>
      <c r="O400" t="s">
        <v>6016</v>
      </c>
      <c r="P400" t="s">
        <v>6016</v>
      </c>
      <c r="Q400" s="4">
        <v>55</v>
      </c>
      <c r="S400" s="4">
        <v>41.25</v>
      </c>
      <c r="T400" s="2" t="s">
        <v>5940</v>
      </c>
      <c r="U400">
        <v>10</v>
      </c>
      <c r="V400">
        <v>11</v>
      </c>
      <c r="W400">
        <v>10</v>
      </c>
      <c r="X400">
        <v>18</v>
      </c>
      <c r="Y400">
        <v>8</v>
      </c>
      <c r="Z400">
        <v>0</v>
      </c>
      <c r="AA400">
        <v>0</v>
      </c>
      <c r="AB400">
        <v>0</v>
      </c>
      <c r="AC400">
        <v>10</v>
      </c>
      <c r="AD400">
        <v>0</v>
      </c>
      <c r="AE400">
        <v>0</v>
      </c>
      <c r="AF400">
        <v>12</v>
      </c>
      <c r="AG400">
        <v>0</v>
      </c>
      <c r="AH400">
        <v>12</v>
      </c>
      <c r="AI400" s="19">
        <v>37826</v>
      </c>
      <c r="AJ400" s="19">
        <v>37980</v>
      </c>
      <c r="AK400" s="19">
        <v>37894</v>
      </c>
      <c r="AL400" s="6" t="s">
        <v>2422</v>
      </c>
      <c r="AM400" s="7" t="s">
        <v>5942</v>
      </c>
    </row>
    <row r="401" spans="1:41" x14ac:dyDescent="0.15">
      <c r="A401" s="1" t="s">
        <v>5943</v>
      </c>
      <c r="B401" s="1" t="s">
        <v>6328</v>
      </c>
      <c r="C401" s="1">
        <v>10</v>
      </c>
      <c r="D401" s="8" t="s">
        <v>5945</v>
      </c>
      <c r="F401" s="1" t="s">
        <v>5968</v>
      </c>
      <c r="G401" s="1" t="s">
        <v>6990</v>
      </c>
      <c r="H401" t="s">
        <v>6991</v>
      </c>
      <c r="I401" s="2">
        <v>2</v>
      </c>
      <c r="J401" s="2">
        <v>1</v>
      </c>
      <c r="K401" s="2">
        <v>99</v>
      </c>
      <c r="L401" s="7" t="s">
        <v>657</v>
      </c>
      <c r="M401" s="3">
        <v>9780231109390</v>
      </c>
      <c r="N401" t="s">
        <v>6164</v>
      </c>
      <c r="O401" t="s">
        <v>6164</v>
      </c>
      <c r="P401" t="s">
        <v>6164</v>
      </c>
      <c r="Q401" s="4">
        <v>26.7</v>
      </c>
      <c r="S401" s="4">
        <v>20.05</v>
      </c>
      <c r="T401" s="2" t="s">
        <v>5940</v>
      </c>
      <c r="U401">
        <v>100</v>
      </c>
      <c r="V401">
        <v>208</v>
      </c>
      <c r="W401">
        <v>140</v>
      </c>
      <c r="X401">
        <v>145</v>
      </c>
      <c r="Y401">
        <v>1</v>
      </c>
      <c r="Z401">
        <v>0</v>
      </c>
      <c r="AA401">
        <v>0</v>
      </c>
      <c r="AB401">
        <v>0</v>
      </c>
      <c r="AC401">
        <v>35</v>
      </c>
      <c r="AD401">
        <v>29</v>
      </c>
      <c r="AE401">
        <v>3</v>
      </c>
      <c r="AF401">
        <v>132</v>
      </c>
      <c r="AG401">
        <v>30</v>
      </c>
      <c r="AH401">
        <v>162</v>
      </c>
      <c r="AI401" s="19">
        <v>37875</v>
      </c>
      <c r="AJ401" s="19">
        <v>37899</v>
      </c>
      <c r="AK401" s="19">
        <v>37890</v>
      </c>
      <c r="AL401" s="6" t="s">
        <v>6992</v>
      </c>
      <c r="AM401" s="7" t="s">
        <v>5942</v>
      </c>
    </row>
    <row r="402" spans="1:41" x14ac:dyDescent="0.15">
      <c r="A402" s="1" t="s">
        <v>5943</v>
      </c>
      <c r="B402" s="1" t="s">
        <v>6044</v>
      </c>
      <c r="C402" s="1" t="s">
        <v>6572</v>
      </c>
      <c r="D402" s="8" t="s">
        <v>5945</v>
      </c>
      <c r="F402" s="1" t="s">
        <v>6279</v>
      </c>
      <c r="G402" s="1" t="s">
        <v>6990</v>
      </c>
      <c r="H402" t="s">
        <v>1713</v>
      </c>
      <c r="I402" s="2">
        <v>2</v>
      </c>
      <c r="J402" s="2">
        <v>2</v>
      </c>
      <c r="K402" s="2">
        <v>0</v>
      </c>
      <c r="L402" s="7" t="s">
        <v>1334</v>
      </c>
      <c r="M402" s="3">
        <v>9780231112710</v>
      </c>
      <c r="N402" t="s">
        <v>6164</v>
      </c>
      <c r="O402" t="s">
        <v>6164</v>
      </c>
      <c r="P402" t="s">
        <v>6164</v>
      </c>
      <c r="Q402" s="4">
        <v>24.5</v>
      </c>
      <c r="S402" s="4">
        <v>18.399999999999999</v>
      </c>
      <c r="T402" s="2" t="s">
        <v>5940</v>
      </c>
      <c r="U402">
        <v>45</v>
      </c>
      <c r="V402">
        <v>131</v>
      </c>
      <c r="W402">
        <v>42</v>
      </c>
      <c r="X402">
        <v>45</v>
      </c>
      <c r="Y402">
        <v>16</v>
      </c>
      <c r="Z402">
        <v>0</v>
      </c>
      <c r="AA402">
        <v>2</v>
      </c>
      <c r="AB402">
        <v>0</v>
      </c>
      <c r="AC402">
        <v>0</v>
      </c>
      <c r="AD402">
        <v>0</v>
      </c>
      <c r="AE402">
        <v>0</v>
      </c>
      <c r="AF402">
        <v>29</v>
      </c>
      <c r="AG402">
        <v>35</v>
      </c>
      <c r="AH402">
        <v>64</v>
      </c>
      <c r="AI402" s="19">
        <v>37778</v>
      </c>
      <c r="AJ402" s="19">
        <v>37899</v>
      </c>
      <c r="AK402" s="19">
        <v>37897</v>
      </c>
      <c r="AL402" s="6" t="s">
        <v>1714</v>
      </c>
      <c r="AM402" s="7" t="s">
        <v>5942</v>
      </c>
    </row>
    <row r="403" spans="1:41" x14ac:dyDescent="0.15">
      <c r="A403" s="1" t="s">
        <v>5943</v>
      </c>
      <c r="B403" s="1" t="s">
        <v>6328</v>
      </c>
      <c r="C403" s="1">
        <v>10</v>
      </c>
      <c r="D403" s="8" t="s">
        <v>5945</v>
      </c>
      <c r="F403" s="1" t="s">
        <v>5968</v>
      </c>
      <c r="G403" s="1" t="s">
        <v>6990</v>
      </c>
      <c r="H403" t="s">
        <v>5531</v>
      </c>
      <c r="I403" s="2">
        <v>2</v>
      </c>
      <c r="J403" s="2">
        <v>1</v>
      </c>
      <c r="K403" s="2">
        <v>1</v>
      </c>
      <c r="L403" s="7" t="s">
        <v>658</v>
      </c>
      <c r="M403" s="3">
        <v>9780231121385</v>
      </c>
      <c r="N403" t="s">
        <v>6164</v>
      </c>
      <c r="O403" t="s">
        <v>6164</v>
      </c>
      <c r="P403" t="s">
        <v>6164</v>
      </c>
      <c r="Q403" s="4">
        <v>46.4</v>
      </c>
      <c r="S403" s="4">
        <v>34.799999999999997</v>
      </c>
      <c r="T403" s="2" t="s">
        <v>5940</v>
      </c>
      <c r="U403">
        <v>100</v>
      </c>
      <c r="V403">
        <v>208</v>
      </c>
      <c r="W403">
        <v>87</v>
      </c>
      <c r="X403">
        <v>100</v>
      </c>
      <c r="Y403">
        <v>19</v>
      </c>
      <c r="Z403">
        <v>0</v>
      </c>
      <c r="AA403">
        <v>7</v>
      </c>
      <c r="AB403">
        <v>0</v>
      </c>
      <c r="AC403">
        <v>27</v>
      </c>
      <c r="AD403">
        <v>3</v>
      </c>
      <c r="AE403">
        <v>3</v>
      </c>
      <c r="AF403">
        <v>48</v>
      </c>
      <c r="AG403">
        <v>56</v>
      </c>
      <c r="AH403">
        <v>104</v>
      </c>
      <c r="AI403" s="19">
        <v>37875</v>
      </c>
      <c r="AJ403" s="19">
        <v>37899</v>
      </c>
      <c r="AK403" s="19">
        <v>37890</v>
      </c>
      <c r="AL403" s="6" t="s">
        <v>5532</v>
      </c>
      <c r="AM403" s="7" t="s">
        <v>5942</v>
      </c>
      <c r="AN403" s="7" t="s">
        <v>5533</v>
      </c>
    </row>
    <row r="404" spans="1:41" x14ac:dyDescent="0.15">
      <c r="A404" s="1" t="s">
        <v>5943</v>
      </c>
      <c r="B404" s="1" t="s">
        <v>6044</v>
      </c>
      <c r="C404" s="1">
        <v>87</v>
      </c>
      <c r="D404" s="8">
        <v>484033</v>
      </c>
      <c r="F404" s="1" t="s">
        <v>7087</v>
      </c>
      <c r="G404" s="1" t="s">
        <v>4966</v>
      </c>
      <c r="H404" t="s">
        <v>4967</v>
      </c>
      <c r="K404" s="2">
        <v>89</v>
      </c>
      <c r="L404" s="7" t="s">
        <v>1293</v>
      </c>
      <c r="M404" s="3">
        <v>9780679724513</v>
      </c>
      <c r="N404" t="s">
        <v>6262</v>
      </c>
      <c r="O404" t="s">
        <v>6262</v>
      </c>
      <c r="P404" t="s">
        <v>6262</v>
      </c>
      <c r="Q404" s="4">
        <v>17</v>
      </c>
      <c r="R404" s="5">
        <v>0.1</v>
      </c>
      <c r="S404" s="4">
        <v>12.75</v>
      </c>
      <c r="T404" s="2" t="s">
        <v>5940</v>
      </c>
      <c r="U404">
        <v>15</v>
      </c>
      <c r="V404">
        <v>11</v>
      </c>
      <c r="W404">
        <v>12</v>
      </c>
      <c r="X404">
        <v>15</v>
      </c>
      <c r="Y404">
        <v>3</v>
      </c>
      <c r="Z404">
        <v>0</v>
      </c>
      <c r="AA404">
        <v>2</v>
      </c>
      <c r="AB404">
        <v>0</v>
      </c>
      <c r="AC404">
        <v>0</v>
      </c>
      <c r="AD404">
        <v>12</v>
      </c>
      <c r="AE404">
        <v>0</v>
      </c>
      <c r="AF404">
        <v>3</v>
      </c>
      <c r="AG404">
        <v>9</v>
      </c>
      <c r="AH404">
        <v>12</v>
      </c>
      <c r="AI404" s="19">
        <v>37781</v>
      </c>
      <c r="AJ404" s="19">
        <v>37899</v>
      </c>
      <c r="AK404" s="19">
        <v>37890</v>
      </c>
      <c r="AL404" s="6">
        <v>17</v>
      </c>
      <c r="AM404" s="7" t="s">
        <v>5942</v>
      </c>
    </row>
    <row r="405" spans="1:41" x14ac:dyDescent="0.15">
      <c r="A405" s="1" t="s">
        <v>5943</v>
      </c>
      <c r="B405" s="1" t="s">
        <v>6348</v>
      </c>
      <c r="C405" s="1" t="s">
        <v>2576</v>
      </c>
      <c r="D405" s="8" t="s">
        <v>5945</v>
      </c>
      <c r="F405" s="1" t="s">
        <v>5968</v>
      </c>
      <c r="G405" s="1" t="s">
        <v>5770</v>
      </c>
      <c r="H405" t="s">
        <v>5771</v>
      </c>
      <c r="K405" s="2">
        <v>1</v>
      </c>
      <c r="L405" s="7" t="s">
        <v>1569</v>
      </c>
      <c r="M405" s="3">
        <v>9780292716117</v>
      </c>
      <c r="N405" t="s">
        <v>4621</v>
      </c>
      <c r="O405" t="s">
        <v>4621</v>
      </c>
      <c r="P405" t="s">
        <v>4621</v>
      </c>
      <c r="Q405" s="4">
        <v>64</v>
      </c>
      <c r="S405" s="4">
        <v>48</v>
      </c>
      <c r="T405" s="2" t="s">
        <v>5940</v>
      </c>
      <c r="U405">
        <v>15</v>
      </c>
      <c r="V405">
        <v>10</v>
      </c>
      <c r="W405">
        <v>9</v>
      </c>
      <c r="X405">
        <v>15</v>
      </c>
      <c r="Y405">
        <v>4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5</v>
      </c>
      <c r="AG405">
        <v>0</v>
      </c>
      <c r="AH405">
        <v>5</v>
      </c>
      <c r="AI405" s="19">
        <v>37851</v>
      </c>
      <c r="AJ405" s="19">
        <v>37899</v>
      </c>
      <c r="AK405" s="19">
        <v>37861</v>
      </c>
      <c r="AL405" s="6" t="s">
        <v>6735</v>
      </c>
      <c r="AM405" s="7" t="s">
        <v>5942</v>
      </c>
    </row>
    <row r="406" spans="1:41" x14ac:dyDescent="0.15">
      <c r="A406" s="1" t="s">
        <v>5958</v>
      </c>
      <c r="B406" s="1" t="s">
        <v>6147</v>
      </c>
      <c r="C406" s="1">
        <v>40006</v>
      </c>
      <c r="D406" s="8">
        <v>42875</v>
      </c>
      <c r="E406" s="8" t="s">
        <v>3251</v>
      </c>
      <c r="F406" s="1" t="s">
        <v>3252</v>
      </c>
      <c r="G406" s="1" t="s">
        <v>3253</v>
      </c>
      <c r="H406" t="s">
        <v>3254</v>
      </c>
      <c r="K406" s="2">
        <v>98</v>
      </c>
      <c r="L406" s="7" t="s">
        <v>3028</v>
      </c>
      <c r="M406" s="3">
        <v>9780937841273</v>
      </c>
      <c r="N406" t="s">
        <v>3255</v>
      </c>
      <c r="O406" t="s">
        <v>3255</v>
      </c>
      <c r="P406" t="s">
        <v>3255</v>
      </c>
      <c r="Q406" s="4">
        <v>31.95</v>
      </c>
      <c r="S406" s="4">
        <v>24</v>
      </c>
      <c r="T406" s="2" t="s">
        <v>5940</v>
      </c>
      <c r="U406">
        <v>30</v>
      </c>
      <c r="V406">
        <v>0</v>
      </c>
      <c r="W406">
        <v>10</v>
      </c>
      <c r="X406">
        <v>30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9</v>
      </c>
      <c r="AG406">
        <v>0</v>
      </c>
      <c r="AH406">
        <v>9</v>
      </c>
      <c r="AI406" s="19">
        <v>37838</v>
      </c>
      <c r="AJ406" s="19">
        <v>37899</v>
      </c>
      <c r="AK406" s="19">
        <v>37846</v>
      </c>
      <c r="AL406" s="6" t="s">
        <v>6294</v>
      </c>
      <c r="AM406" s="7" t="s">
        <v>5942</v>
      </c>
    </row>
    <row r="407" spans="1:41" x14ac:dyDescent="0.15">
      <c r="A407" s="1" t="s">
        <v>5943</v>
      </c>
      <c r="B407" s="1" t="s">
        <v>6893</v>
      </c>
      <c r="C407" s="1">
        <v>4</v>
      </c>
      <c r="D407" s="8" t="s">
        <v>6894</v>
      </c>
      <c r="F407" s="1" t="s">
        <v>6895</v>
      </c>
      <c r="G407" s="1" t="s">
        <v>5264</v>
      </c>
      <c r="H407" t="s">
        <v>5632</v>
      </c>
      <c r="K407" s="2">
        <v>1</v>
      </c>
      <c r="L407" s="7" t="s">
        <v>1180</v>
      </c>
      <c r="M407" s="3">
        <v>9780375757891</v>
      </c>
      <c r="N407" t="s">
        <v>6262</v>
      </c>
      <c r="O407" t="s">
        <v>6262</v>
      </c>
      <c r="P407" t="s">
        <v>6262</v>
      </c>
      <c r="Q407" s="4">
        <v>8.9499999999999993</v>
      </c>
      <c r="S407" s="4">
        <v>6.75</v>
      </c>
      <c r="T407" s="2" t="s">
        <v>5951</v>
      </c>
      <c r="U407">
        <v>25</v>
      </c>
      <c r="V407">
        <v>225</v>
      </c>
      <c r="W407">
        <v>25</v>
      </c>
      <c r="X407">
        <v>25</v>
      </c>
      <c r="Y407">
        <v>17</v>
      </c>
      <c r="Z407">
        <v>0</v>
      </c>
      <c r="AA407">
        <v>3</v>
      </c>
      <c r="AB407">
        <v>0</v>
      </c>
      <c r="AC407">
        <v>0</v>
      </c>
      <c r="AD407">
        <v>0</v>
      </c>
      <c r="AE407">
        <v>0</v>
      </c>
      <c r="AF407">
        <v>18</v>
      </c>
      <c r="AG407">
        <v>6</v>
      </c>
      <c r="AH407">
        <v>24</v>
      </c>
      <c r="AI407" s="19">
        <v>37817</v>
      </c>
      <c r="AJ407" s="19">
        <v>37899</v>
      </c>
      <c r="AK407" s="19">
        <v>37894</v>
      </c>
      <c r="AL407" s="6">
        <v>8.9499999999999993</v>
      </c>
      <c r="AM407" s="7" t="s">
        <v>5942</v>
      </c>
    </row>
    <row r="408" spans="1:41" x14ac:dyDescent="0.15">
      <c r="A408" s="1" t="s">
        <v>5943</v>
      </c>
      <c r="B408" s="1" t="s">
        <v>6893</v>
      </c>
      <c r="C408" s="1">
        <v>4</v>
      </c>
      <c r="D408" s="8" t="s">
        <v>6894</v>
      </c>
      <c r="F408" s="1" t="s">
        <v>6895</v>
      </c>
      <c r="G408" s="1" t="s">
        <v>5264</v>
      </c>
      <c r="H408" t="s">
        <v>5265</v>
      </c>
      <c r="K408" s="2">
        <v>2</v>
      </c>
      <c r="L408" s="7" t="s">
        <v>1172</v>
      </c>
      <c r="M408" s="3">
        <v>9780375760105</v>
      </c>
      <c r="N408" t="s">
        <v>6262</v>
      </c>
      <c r="O408" t="s">
        <v>6262</v>
      </c>
      <c r="P408" t="s">
        <v>6262</v>
      </c>
      <c r="Q408" s="4">
        <v>8.9499999999999993</v>
      </c>
      <c r="S408" s="4">
        <v>6.75</v>
      </c>
      <c r="T408" s="2" t="s">
        <v>5951</v>
      </c>
      <c r="U408">
        <v>25</v>
      </c>
      <c r="V408">
        <v>225</v>
      </c>
      <c r="W408">
        <v>25</v>
      </c>
      <c r="X408">
        <v>25</v>
      </c>
      <c r="Y408">
        <v>23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20</v>
      </c>
      <c r="AG408">
        <v>0</v>
      </c>
      <c r="AH408">
        <v>20</v>
      </c>
      <c r="AI408" s="19">
        <v>37817</v>
      </c>
      <c r="AJ408" s="19">
        <v>37899</v>
      </c>
      <c r="AK408" s="19">
        <v>37890</v>
      </c>
      <c r="AL408" s="6">
        <v>8.9499999999999993</v>
      </c>
      <c r="AM408" s="7" t="s">
        <v>5942</v>
      </c>
    </row>
    <row r="409" spans="1:41" x14ac:dyDescent="0.15">
      <c r="A409" s="1" t="s">
        <v>5943</v>
      </c>
      <c r="B409" s="1" t="s">
        <v>6031</v>
      </c>
      <c r="C409" s="1">
        <v>100</v>
      </c>
      <c r="D409" s="8" t="s">
        <v>5945</v>
      </c>
      <c r="F409" s="1" t="s">
        <v>6583</v>
      </c>
      <c r="G409" s="1" t="s">
        <v>3202</v>
      </c>
      <c r="H409" t="s">
        <v>3203</v>
      </c>
      <c r="K409" s="2">
        <v>1</v>
      </c>
      <c r="L409" s="7" t="s">
        <v>956</v>
      </c>
      <c r="M409" s="3">
        <v>9788886440271</v>
      </c>
      <c r="N409" t="s">
        <v>7208</v>
      </c>
      <c r="O409" t="s">
        <v>7208</v>
      </c>
      <c r="P409" t="s">
        <v>4718</v>
      </c>
      <c r="Q409" s="4">
        <v>0</v>
      </c>
      <c r="S409" s="4">
        <v>0</v>
      </c>
      <c r="T409" s="2" t="s">
        <v>5940</v>
      </c>
      <c r="U409">
        <v>20</v>
      </c>
      <c r="V409">
        <v>25</v>
      </c>
      <c r="W409">
        <v>20</v>
      </c>
      <c r="X409">
        <v>20</v>
      </c>
      <c r="Y409">
        <v>0</v>
      </c>
      <c r="Z409">
        <v>20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s="19">
        <v>37795</v>
      </c>
      <c r="AJ409" s="19">
        <v>37795</v>
      </c>
      <c r="AM409" s="7" t="s">
        <v>5942</v>
      </c>
      <c r="AO409" t="s">
        <v>3204</v>
      </c>
    </row>
    <row r="410" spans="1:41" x14ac:dyDescent="0.15">
      <c r="A410" s="1" t="s">
        <v>5958</v>
      </c>
      <c r="B410" s="1" t="s">
        <v>6037</v>
      </c>
      <c r="C410" s="1">
        <v>40479</v>
      </c>
      <c r="D410" s="8">
        <v>42171</v>
      </c>
      <c r="E410" s="8" t="s">
        <v>5800</v>
      </c>
      <c r="F410" s="1" t="s">
        <v>5801</v>
      </c>
      <c r="G410" s="1" t="s">
        <v>5690</v>
      </c>
      <c r="H410" t="s">
        <v>5802</v>
      </c>
      <c r="I410" s="2">
        <v>5</v>
      </c>
      <c r="K410" s="2">
        <v>3</v>
      </c>
      <c r="L410" s="7" t="s">
        <v>2789</v>
      </c>
      <c r="M410" s="3">
        <v>9780131016217</v>
      </c>
      <c r="N410" t="s">
        <v>5950</v>
      </c>
      <c r="O410" t="s">
        <v>5950</v>
      </c>
      <c r="P410" t="s">
        <v>5950</v>
      </c>
      <c r="Q410" s="4">
        <v>85</v>
      </c>
      <c r="S410" s="4">
        <v>63.75</v>
      </c>
      <c r="T410" s="2" t="s">
        <v>5940</v>
      </c>
      <c r="U410">
        <v>12</v>
      </c>
      <c r="V410">
        <v>0</v>
      </c>
      <c r="W410">
        <v>26</v>
      </c>
      <c r="X410">
        <v>32</v>
      </c>
      <c r="Y410">
        <v>16</v>
      </c>
      <c r="Z410">
        <v>0</v>
      </c>
      <c r="AA410">
        <v>0</v>
      </c>
      <c r="AB410">
        <v>0</v>
      </c>
      <c r="AC410">
        <v>0</v>
      </c>
      <c r="AD410">
        <v>11</v>
      </c>
      <c r="AE410">
        <v>0</v>
      </c>
      <c r="AF410">
        <v>9</v>
      </c>
      <c r="AG410">
        <v>1</v>
      </c>
      <c r="AH410">
        <v>10</v>
      </c>
      <c r="AI410" s="19">
        <v>37851</v>
      </c>
      <c r="AJ410" s="19">
        <v>37980</v>
      </c>
      <c r="AK410" s="19">
        <v>37861</v>
      </c>
      <c r="AL410" s="6" t="s">
        <v>6174</v>
      </c>
      <c r="AM410" s="7" t="s">
        <v>5942</v>
      </c>
    </row>
    <row r="411" spans="1:41" x14ac:dyDescent="0.15">
      <c r="A411" s="1" t="s">
        <v>5932</v>
      </c>
      <c r="B411" s="1" t="s">
        <v>6037</v>
      </c>
      <c r="C411" s="1">
        <v>40195</v>
      </c>
      <c r="D411" s="8">
        <v>42205</v>
      </c>
      <c r="E411" s="8" t="s">
        <v>6460</v>
      </c>
      <c r="F411" s="1" t="s">
        <v>2622</v>
      </c>
      <c r="G411" s="1" t="s">
        <v>5690</v>
      </c>
      <c r="H411" t="s">
        <v>2623</v>
      </c>
      <c r="K411" s="2">
        <v>99</v>
      </c>
      <c r="L411" s="7" t="s">
        <v>1587</v>
      </c>
      <c r="M411" s="3">
        <v>9780134569550</v>
      </c>
      <c r="N411" t="s">
        <v>5950</v>
      </c>
      <c r="O411" t="s">
        <v>5950</v>
      </c>
      <c r="P411" t="s">
        <v>5950</v>
      </c>
      <c r="Q411" s="4">
        <v>54.99</v>
      </c>
      <c r="R411" s="5">
        <v>0.1</v>
      </c>
      <c r="S411" s="4">
        <v>41.25</v>
      </c>
      <c r="T411" s="2" t="s">
        <v>5940</v>
      </c>
      <c r="U411">
        <v>15</v>
      </c>
      <c r="V411">
        <v>0</v>
      </c>
      <c r="W411">
        <v>11</v>
      </c>
      <c r="X411">
        <v>15</v>
      </c>
      <c r="Y411">
        <v>5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6</v>
      </c>
      <c r="AG411">
        <v>0</v>
      </c>
      <c r="AH411">
        <v>6</v>
      </c>
      <c r="AI411" s="19">
        <v>37851</v>
      </c>
      <c r="AJ411" s="19">
        <v>37899</v>
      </c>
      <c r="AK411" s="19">
        <v>37861</v>
      </c>
      <c r="AL411" s="6">
        <v>54.99</v>
      </c>
      <c r="AM411" s="7" t="s">
        <v>5942</v>
      </c>
    </row>
    <row r="412" spans="1:41" x14ac:dyDescent="0.15">
      <c r="A412" s="1" t="s">
        <v>6051</v>
      </c>
      <c r="B412" s="1" t="s">
        <v>6037</v>
      </c>
      <c r="C412" s="1">
        <v>40615</v>
      </c>
      <c r="D412" s="8">
        <v>42153</v>
      </c>
      <c r="E412" s="8" t="s">
        <v>6038</v>
      </c>
      <c r="F412" s="1" t="s">
        <v>5308</v>
      </c>
      <c r="G412" s="1" t="s">
        <v>5690</v>
      </c>
      <c r="H412" t="s">
        <v>5691</v>
      </c>
      <c r="K412" s="2">
        <v>2</v>
      </c>
      <c r="L412" s="7" t="s">
        <v>4127</v>
      </c>
      <c r="M412" s="3">
        <v>9780131823082</v>
      </c>
      <c r="N412" t="s">
        <v>5950</v>
      </c>
      <c r="O412" t="s">
        <v>5950</v>
      </c>
      <c r="P412" t="s">
        <v>5950</v>
      </c>
      <c r="Q412" s="4">
        <v>85</v>
      </c>
      <c r="S412" s="4">
        <v>63.75</v>
      </c>
      <c r="T412" s="2" t="s">
        <v>5940</v>
      </c>
      <c r="U412">
        <v>15</v>
      </c>
      <c r="V412">
        <v>0</v>
      </c>
      <c r="W412">
        <v>8</v>
      </c>
      <c r="X412">
        <v>15</v>
      </c>
      <c r="Y412">
        <v>6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2</v>
      </c>
      <c r="AG412">
        <v>0</v>
      </c>
      <c r="AH412">
        <v>2</v>
      </c>
      <c r="AI412" s="19">
        <v>37848</v>
      </c>
      <c r="AJ412" s="19">
        <v>37899</v>
      </c>
      <c r="AK412" s="19">
        <v>37861</v>
      </c>
      <c r="AL412" s="6" t="s">
        <v>6174</v>
      </c>
      <c r="AM412" s="7" t="s">
        <v>5942</v>
      </c>
    </row>
    <row r="413" spans="1:41" x14ac:dyDescent="0.15">
      <c r="A413" s="1" t="s">
        <v>5958</v>
      </c>
      <c r="B413" s="1" t="s">
        <v>6037</v>
      </c>
      <c r="C413" s="1">
        <v>40477</v>
      </c>
      <c r="D413" s="8">
        <v>42156</v>
      </c>
      <c r="E413" s="8" t="s">
        <v>3941</v>
      </c>
      <c r="F413" s="1" t="s">
        <v>3942</v>
      </c>
      <c r="G413" s="1" t="s">
        <v>5690</v>
      </c>
      <c r="H413" t="s">
        <v>7400</v>
      </c>
      <c r="I413" s="2">
        <v>4</v>
      </c>
      <c r="K413" s="2">
        <v>3</v>
      </c>
      <c r="L413" s="7" t="s">
        <v>2787</v>
      </c>
      <c r="M413" s="3">
        <v>9780130384744</v>
      </c>
      <c r="N413" t="s">
        <v>5950</v>
      </c>
      <c r="O413" t="s">
        <v>5950</v>
      </c>
      <c r="P413" t="s">
        <v>5950</v>
      </c>
      <c r="Q413" s="4">
        <v>85</v>
      </c>
      <c r="S413" s="4">
        <v>63.75</v>
      </c>
      <c r="T413" s="2" t="s">
        <v>5940</v>
      </c>
      <c r="U413">
        <v>12</v>
      </c>
      <c r="V413">
        <v>0</v>
      </c>
      <c r="W413">
        <v>10</v>
      </c>
      <c r="X413">
        <v>12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10</v>
      </c>
      <c r="AG413">
        <v>0</v>
      </c>
      <c r="AH413">
        <v>10</v>
      </c>
      <c r="AI413" s="19">
        <v>37848</v>
      </c>
      <c r="AJ413" s="19">
        <v>37899</v>
      </c>
      <c r="AK413" s="19">
        <v>37861</v>
      </c>
      <c r="AL413" s="6" t="s">
        <v>6174</v>
      </c>
      <c r="AM413" s="7" t="s">
        <v>5942</v>
      </c>
    </row>
    <row r="414" spans="1:41" x14ac:dyDescent="0.15">
      <c r="A414" s="1" t="s">
        <v>5943</v>
      </c>
      <c r="B414" s="1" t="s">
        <v>6031</v>
      </c>
      <c r="C414" s="1" t="s">
        <v>6176</v>
      </c>
      <c r="D414" s="8" t="s">
        <v>5945</v>
      </c>
      <c r="F414" s="1" t="s">
        <v>6583</v>
      </c>
      <c r="G414" s="1" t="s">
        <v>6584</v>
      </c>
      <c r="H414" t="s">
        <v>6585</v>
      </c>
      <c r="K414" s="2">
        <v>78</v>
      </c>
      <c r="L414" s="7" t="s">
        <v>958</v>
      </c>
      <c r="M414" s="3">
        <v>9780884368847</v>
      </c>
      <c r="N414" t="s">
        <v>6586</v>
      </c>
      <c r="O414" t="s">
        <v>6586</v>
      </c>
      <c r="P414" t="s">
        <v>6586</v>
      </c>
      <c r="Q414" s="4">
        <v>12.8</v>
      </c>
      <c r="S414" s="4">
        <v>9.6</v>
      </c>
      <c r="T414" s="2" t="s">
        <v>5940</v>
      </c>
      <c r="U414">
        <v>40</v>
      </c>
      <c r="V414">
        <v>34</v>
      </c>
      <c r="W414">
        <v>33</v>
      </c>
      <c r="X414">
        <v>40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32</v>
      </c>
      <c r="AG414">
        <v>0</v>
      </c>
      <c r="AH414">
        <v>32</v>
      </c>
      <c r="AI414" s="19">
        <v>37796</v>
      </c>
      <c r="AJ414" s="19">
        <v>37899</v>
      </c>
      <c r="AK414" s="19">
        <v>37900</v>
      </c>
      <c r="AL414" s="6" t="s">
        <v>6587</v>
      </c>
      <c r="AM414" s="7" t="s">
        <v>5942</v>
      </c>
    </row>
    <row r="415" spans="1:41" x14ac:dyDescent="0.15">
      <c r="A415" s="1" t="s">
        <v>5958</v>
      </c>
      <c r="B415" s="1" t="s">
        <v>5985</v>
      </c>
      <c r="C415" s="1">
        <v>40125</v>
      </c>
      <c r="D415" s="8">
        <v>41620</v>
      </c>
      <c r="E415" s="8" t="s">
        <v>4836</v>
      </c>
      <c r="F415" s="1" t="s">
        <v>4881</v>
      </c>
      <c r="G415" s="1" t="s">
        <v>4882</v>
      </c>
      <c r="H415" t="s">
        <v>4883</v>
      </c>
      <c r="K415" s="2">
        <v>1</v>
      </c>
      <c r="L415" s="7" t="s">
        <v>2831</v>
      </c>
      <c r="M415" s="3">
        <v>9781566705189</v>
      </c>
      <c r="N415" t="s">
        <v>4884</v>
      </c>
      <c r="O415" t="s">
        <v>4884</v>
      </c>
      <c r="P415" t="s">
        <v>6691</v>
      </c>
      <c r="Q415" s="4">
        <v>58.65</v>
      </c>
      <c r="S415" s="4">
        <v>44</v>
      </c>
      <c r="T415" s="2" t="s">
        <v>5940</v>
      </c>
      <c r="U415">
        <v>15</v>
      </c>
      <c r="V415">
        <v>0</v>
      </c>
      <c r="W415">
        <v>12</v>
      </c>
      <c r="X415">
        <v>15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8</v>
      </c>
      <c r="AG415">
        <v>0</v>
      </c>
      <c r="AH415">
        <v>8</v>
      </c>
      <c r="AI415" s="19">
        <v>37861</v>
      </c>
      <c r="AJ415" s="19">
        <v>37899</v>
      </c>
      <c r="AK415" s="19">
        <v>37880</v>
      </c>
      <c r="AL415" s="6" t="s">
        <v>4885</v>
      </c>
      <c r="AM415" s="7" t="s">
        <v>5942</v>
      </c>
    </row>
    <row r="416" spans="1:41" x14ac:dyDescent="0.15">
      <c r="A416" s="1" t="s">
        <v>5932</v>
      </c>
      <c r="B416" s="1" t="s">
        <v>6037</v>
      </c>
      <c r="C416" s="1">
        <v>40797</v>
      </c>
      <c r="D416" s="8">
        <v>42734</v>
      </c>
      <c r="E416" s="8" t="s">
        <v>3714</v>
      </c>
      <c r="F416" s="1" t="s">
        <v>4909</v>
      </c>
      <c r="G416" s="1" t="s">
        <v>37</v>
      </c>
      <c r="H416" t="s">
        <v>38</v>
      </c>
      <c r="K416" s="2">
        <v>1</v>
      </c>
      <c r="L416" s="7" t="s">
        <v>1596</v>
      </c>
      <c r="M416" s="3">
        <v>9781555582319</v>
      </c>
      <c r="N416" t="s">
        <v>39</v>
      </c>
      <c r="O416" t="s">
        <v>6198</v>
      </c>
      <c r="P416" t="s">
        <v>6198</v>
      </c>
      <c r="Q416" s="4">
        <v>53.3</v>
      </c>
      <c r="S416" s="4">
        <v>40</v>
      </c>
      <c r="T416" s="2" t="s">
        <v>5951</v>
      </c>
      <c r="U416">
        <v>10</v>
      </c>
      <c r="V416">
        <v>0</v>
      </c>
      <c r="W416">
        <v>4</v>
      </c>
      <c r="X416">
        <v>10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s="19">
        <v>37851</v>
      </c>
      <c r="AJ416" s="19">
        <v>37899</v>
      </c>
      <c r="AK416" s="19">
        <v>37861</v>
      </c>
      <c r="AL416" s="6" t="s">
        <v>5965</v>
      </c>
      <c r="AM416" s="7" t="s">
        <v>5942</v>
      </c>
    </row>
    <row r="417" spans="1:41" x14ac:dyDescent="0.15">
      <c r="A417" s="1" t="s">
        <v>5958</v>
      </c>
      <c r="B417" s="1" t="s">
        <v>5979</v>
      </c>
      <c r="C417" s="1">
        <v>40190</v>
      </c>
      <c r="D417" s="8">
        <v>42072</v>
      </c>
      <c r="E417" s="8" t="s">
        <v>2464</v>
      </c>
      <c r="F417" s="1" t="s">
        <v>7241</v>
      </c>
      <c r="G417" s="1" t="s">
        <v>2465</v>
      </c>
      <c r="H417" t="s">
        <v>2466</v>
      </c>
      <c r="I417" s="2">
        <v>2</v>
      </c>
      <c r="K417" s="2">
        <v>98</v>
      </c>
      <c r="L417" s="7" t="s">
        <v>2721</v>
      </c>
      <c r="M417" s="3">
        <v>9781580252393</v>
      </c>
      <c r="N417" t="s">
        <v>5454</v>
      </c>
      <c r="O417" t="s">
        <v>5454</v>
      </c>
      <c r="P417" t="s">
        <v>5454</v>
      </c>
      <c r="Q417" s="4">
        <v>30.95</v>
      </c>
      <c r="R417" s="5">
        <v>0.1</v>
      </c>
      <c r="S417" s="4">
        <v>23.25</v>
      </c>
      <c r="T417" s="2" t="s">
        <v>5951</v>
      </c>
      <c r="U417">
        <v>20</v>
      </c>
      <c r="V417">
        <v>0</v>
      </c>
      <c r="W417">
        <v>7</v>
      </c>
      <c r="X417">
        <v>20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8</v>
      </c>
      <c r="AG417">
        <v>0</v>
      </c>
      <c r="AH417">
        <v>8</v>
      </c>
      <c r="AI417" s="19">
        <v>37853</v>
      </c>
      <c r="AJ417" s="19">
        <v>37899</v>
      </c>
      <c r="AK417" s="19">
        <v>37936</v>
      </c>
      <c r="AL417" s="6">
        <v>30.95</v>
      </c>
      <c r="AM417" s="7" t="s">
        <v>5942</v>
      </c>
    </row>
    <row r="418" spans="1:41" x14ac:dyDescent="0.15">
      <c r="A418" s="1" t="s">
        <v>5943</v>
      </c>
      <c r="B418" s="1" t="s">
        <v>6119</v>
      </c>
      <c r="C418" s="1">
        <v>131</v>
      </c>
      <c r="D418" s="8" t="s">
        <v>5945</v>
      </c>
      <c r="F418" s="1" t="s">
        <v>2120</v>
      </c>
      <c r="G418" s="1" t="s">
        <v>2121</v>
      </c>
      <c r="H418" t="s">
        <v>2122</v>
      </c>
      <c r="I418" s="2">
        <v>4</v>
      </c>
      <c r="K418" s="2">
        <v>81</v>
      </c>
      <c r="L418" s="7" t="s">
        <v>164</v>
      </c>
      <c r="M418" s="3">
        <v>9780521281508</v>
      </c>
      <c r="N418" t="s">
        <v>6231</v>
      </c>
      <c r="O418" t="s">
        <v>6231</v>
      </c>
      <c r="P418" t="s">
        <v>6231</v>
      </c>
      <c r="Q418" s="4">
        <v>50</v>
      </c>
      <c r="S418" s="4">
        <v>37.5</v>
      </c>
      <c r="T418" s="2" t="s">
        <v>5951</v>
      </c>
      <c r="U418">
        <v>40</v>
      </c>
      <c r="V418">
        <v>78</v>
      </c>
      <c r="W418">
        <v>9</v>
      </c>
      <c r="X418">
        <v>40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18</v>
      </c>
      <c r="AG418">
        <v>0</v>
      </c>
      <c r="AH418">
        <v>18</v>
      </c>
      <c r="AI418" s="19">
        <v>37826</v>
      </c>
      <c r="AJ418" s="19">
        <v>37899</v>
      </c>
      <c r="AK418" s="19">
        <v>37872</v>
      </c>
      <c r="AL418" s="6" t="s">
        <v>2123</v>
      </c>
      <c r="AM418" s="7" t="s">
        <v>5942</v>
      </c>
      <c r="AO418" t="s">
        <v>2124</v>
      </c>
    </row>
    <row r="419" spans="1:41" x14ac:dyDescent="0.15">
      <c r="A419" s="1" t="s">
        <v>5958</v>
      </c>
      <c r="B419" s="1" t="s">
        <v>5994</v>
      </c>
      <c r="C419" s="1">
        <v>40095</v>
      </c>
      <c r="D419" s="8">
        <v>42811</v>
      </c>
      <c r="E419" s="8" t="s">
        <v>2935</v>
      </c>
      <c r="F419" s="1" t="s">
        <v>2936</v>
      </c>
      <c r="G419" s="1" t="s">
        <v>2936</v>
      </c>
      <c r="H419" t="s">
        <v>2937</v>
      </c>
      <c r="I419" s="2">
        <v>2</v>
      </c>
      <c r="K419" s="2">
        <v>3</v>
      </c>
      <c r="L419" s="7" t="s">
        <v>3043</v>
      </c>
      <c r="M419" s="3">
        <v>9780100718241</v>
      </c>
      <c r="N419" t="s">
        <v>6211</v>
      </c>
      <c r="O419" t="s">
        <v>6211</v>
      </c>
      <c r="P419" t="s">
        <v>6211</v>
      </c>
      <c r="Q419" s="4">
        <v>7.55</v>
      </c>
      <c r="S419" s="4">
        <v>5.7</v>
      </c>
      <c r="T419" s="2" t="s">
        <v>5940</v>
      </c>
      <c r="U419">
        <v>20</v>
      </c>
      <c r="V419">
        <v>0</v>
      </c>
      <c r="W419">
        <v>20</v>
      </c>
      <c r="X419">
        <v>20</v>
      </c>
      <c r="Y419">
        <v>2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10</v>
      </c>
      <c r="AG419">
        <v>0</v>
      </c>
      <c r="AH419">
        <v>10</v>
      </c>
      <c r="AI419" s="19">
        <v>37902</v>
      </c>
      <c r="AJ419" s="19">
        <v>37535</v>
      </c>
      <c r="AK419" s="19">
        <v>37916</v>
      </c>
      <c r="AL419" s="6" t="s">
        <v>2938</v>
      </c>
      <c r="AM419" s="7" t="s">
        <v>5942</v>
      </c>
      <c r="AO419" t="s">
        <v>6468</v>
      </c>
    </row>
    <row r="420" spans="1:41" x14ac:dyDescent="0.15">
      <c r="A420" s="1" t="s">
        <v>5943</v>
      </c>
      <c r="B420" s="1" t="s">
        <v>5032</v>
      </c>
      <c r="C420" s="1" t="s">
        <v>5033</v>
      </c>
      <c r="D420" s="8" t="s">
        <v>5945</v>
      </c>
      <c r="F420" s="1" t="s">
        <v>5034</v>
      </c>
      <c r="G420" s="1" t="s">
        <v>2039</v>
      </c>
      <c r="H420" t="s">
        <v>2040</v>
      </c>
      <c r="I420" s="2">
        <v>1</v>
      </c>
      <c r="K420" s="2">
        <v>59</v>
      </c>
      <c r="L420" s="7" t="s">
        <v>66</v>
      </c>
      <c r="M420" s="3">
        <v>9780070165243</v>
      </c>
      <c r="N420" t="s">
        <v>5993</v>
      </c>
      <c r="O420" t="s">
        <v>5993</v>
      </c>
      <c r="P420" t="s">
        <v>5993</v>
      </c>
      <c r="Q420" s="4">
        <v>18.149999999999999</v>
      </c>
      <c r="R420" s="5">
        <v>0.1</v>
      </c>
      <c r="S420" s="4">
        <v>13.65</v>
      </c>
      <c r="T420" s="2" t="s">
        <v>5940</v>
      </c>
      <c r="U420">
        <v>15</v>
      </c>
      <c r="V420">
        <v>11</v>
      </c>
      <c r="W420">
        <v>13</v>
      </c>
      <c r="X420">
        <v>15</v>
      </c>
      <c r="Y420">
        <v>8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5</v>
      </c>
      <c r="AG420">
        <v>0</v>
      </c>
      <c r="AH420">
        <v>5</v>
      </c>
      <c r="AI420" s="19">
        <v>37841</v>
      </c>
      <c r="AJ420" s="19">
        <v>37899</v>
      </c>
      <c r="AK420" s="19">
        <v>37858</v>
      </c>
      <c r="AL420" s="6">
        <v>18.12</v>
      </c>
      <c r="AM420" s="7" t="s">
        <v>5942</v>
      </c>
    </row>
    <row r="421" spans="1:41" x14ac:dyDescent="0.15">
      <c r="A421" s="1" t="s">
        <v>5943</v>
      </c>
      <c r="B421" s="1" t="s">
        <v>6018</v>
      </c>
      <c r="C421" s="1">
        <v>3</v>
      </c>
      <c r="D421" s="8" t="s">
        <v>6019</v>
      </c>
      <c r="F421" s="1" t="s">
        <v>6020</v>
      </c>
      <c r="G421" s="1" t="s">
        <v>3472</v>
      </c>
      <c r="H421" t="s">
        <v>4045</v>
      </c>
      <c r="I421" s="2">
        <v>4</v>
      </c>
      <c r="K421" s="2">
        <v>98</v>
      </c>
      <c r="L421" s="7" t="s">
        <v>712</v>
      </c>
      <c r="M421" s="3">
        <v>9780872204201</v>
      </c>
      <c r="N421" t="s">
        <v>6664</v>
      </c>
      <c r="O421" t="s">
        <v>6664</v>
      </c>
      <c r="P421" t="s">
        <v>6664</v>
      </c>
      <c r="Q421" s="4">
        <v>7.45</v>
      </c>
      <c r="S421" s="4">
        <v>5.6</v>
      </c>
      <c r="T421" s="2" t="s">
        <v>5940</v>
      </c>
      <c r="U421">
        <v>168</v>
      </c>
      <c r="V421">
        <v>149</v>
      </c>
      <c r="W421">
        <v>150</v>
      </c>
      <c r="X421">
        <v>168</v>
      </c>
      <c r="Y421">
        <v>0</v>
      </c>
      <c r="Z421">
        <v>0</v>
      </c>
      <c r="AA421">
        <v>0</v>
      </c>
      <c r="AB421">
        <v>0</v>
      </c>
      <c r="AC421">
        <v>75</v>
      </c>
      <c r="AD421">
        <v>47</v>
      </c>
      <c r="AE421">
        <v>0</v>
      </c>
      <c r="AF421">
        <v>113</v>
      </c>
      <c r="AG421">
        <v>19</v>
      </c>
      <c r="AH421">
        <v>132</v>
      </c>
      <c r="AI421" s="19">
        <v>37816</v>
      </c>
      <c r="AJ421" s="19">
        <v>37899</v>
      </c>
      <c r="AK421" s="19">
        <v>37818</v>
      </c>
      <c r="AL421" s="6" t="s">
        <v>4919</v>
      </c>
      <c r="AM421" s="7" t="s">
        <v>5942</v>
      </c>
    </row>
    <row r="422" spans="1:41" x14ac:dyDescent="0.15">
      <c r="A422" s="1" t="s">
        <v>5943</v>
      </c>
      <c r="B422" s="1" t="s">
        <v>6395</v>
      </c>
      <c r="C422" s="1">
        <v>104</v>
      </c>
      <c r="D422" s="8" t="s">
        <v>5945</v>
      </c>
      <c r="F422" s="1" t="s">
        <v>6579</v>
      </c>
      <c r="G422" s="1" t="s">
        <v>3472</v>
      </c>
      <c r="H422" t="s">
        <v>3473</v>
      </c>
      <c r="I422" s="2">
        <v>1</v>
      </c>
      <c r="K422" s="2">
        <v>88</v>
      </c>
      <c r="L422" s="7" t="s">
        <v>1211</v>
      </c>
      <c r="M422" s="3">
        <v>9780521358125</v>
      </c>
      <c r="N422" t="s">
        <v>6231</v>
      </c>
      <c r="O422" t="s">
        <v>6231</v>
      </c>
      <c r="P422" t="s">
        <v>6231</v>
      </c>
      <c r="Q422" s="4">
        <v>19.149999999999999</v>
      </c>
      <c r="S422" s="4">
        <v>14.4</v>
      </c>
      <c r="T422" s="2" t="s">
        <v>5940</v>
      </c>
      <c r="U422">
        <v>45</v>
      </c>
      <c r="V422">
        <v>34</v>
      </c>
      <c r="W422">
        <v>43</v>
      </c>
      <c r="X422">
        <v>45</v>
      </c>
      <c r="Y422">
        <v>2</v>
      </c>
      <c r="Z422">
        <v>0</v>
      </c>
      <c r="AA422">
        <v>12</v>
      </c>
      <c r="AB422">
        <v>0</v>
      </c>
      <c r="AC422">
        <v>43</v>
      </c>
      <c r="AD422">
        <v>1</v>
      </c>
      <c r="AE422">
        <v>0</v>
      </c>
      <c r="AF422">
        <v>2</v>
      </c>
      <c r="AG422">
        <v>28</v>
      </c>
      <c r="AH422">
        <v>30</v>
      </c>
      <c r="AI422" s="19">
        <v>37795</v>
      </c>
      <c r="AJ422" s="19">
        <v>37899</v>
      </c>
      <c r="AK422" s="19">
        <v>37820</v>
      </c>
      <c r="AL422" s="6" t="s">
        <v>6050</v>
      </c>
      <c r="AM422" s="7" t="s">
        <v>5942</v>
      </c>
    </row>
    <row r="423" spans="1:41" x14ac:dyDescent="0.15">
      <c r="A423" s="1" t="s">
        <v>5943</v>
      </c>
      <c r="B423" s="1" t="s">
        <v>6186</v>
      </c>
      <c r="C423" s="1">
        <v>100</v>
      </c>
      <c r="D423" s="8" t="s">
        <v>5945</v>
      </c>
      <c r="F423" s="1" t="s">
        <v>3687</v>
      </c>
      <c r="G423" s="1" t="s">
        <v>3260</v>
      </c>
      <c r="H423" t="s">
        <v>3261</v>
      </c>
      <c r="J423" s="2">
        <v>1</v>
      </c>
      <c r="K423" s="2">
        <v>90</v>
      </c>
      <c r="L423" s="7" t="s">
        <v>1433</v>
      </c>
      <c r="M423" s="3">
        <v>9780679728252</v>
      </c>
      <c r="N423" t="s">
        <v>6262</v>
      </c>
      <c r="O423" t="s">
        <v>6262</v>
      </c>
      <c r="P423" t="s">
        <v>6262</v>
      </c>
      <c r="Q423" s="4">
        <v>13</v>
      </c>
      <c r="R423" s="5">
        <v>0.1</v>
      </c>
      <c r="S423" s="4">
        <v>9.75</v>
      </c>
      <c r="T423" s="2" t="s">
        <v>5940</v>
      </c>
      <c r="U423">
        <v>85</v>
      </c>
      <c r="V423">
        <v>79</v>
      </c>
      <c r="W423">
        <v>76</v>
      </c>
      <c r="X423">
        <v>85</v>
      </c>
      <c r="Y423">
        <v>-4</v>
      </c>
      <c r="Z423">
        <v>0</v>
      </c>
      <c r="AA423">
        <v>13</v>
      </c>
      <c r="AB423">
        <v>0</v>
      </c>
      <c r="AC423">
        <v>0</v>
      </c>
      <c r="AD423">
        <v>0</v>
      </c>
      <c r="AE423">
        <v>2</v>
      </c>
      <c r="AF423">
        <v>10</v>
      </c>
      <c r="AG423">
        <v>55</v>
      </c>
      <c r="AH423">
        <v>65</v>
      </c>
      <c r="AI423" s="19">
        <v>37796</v>
      </c>
      <c r="AJ423" s="19">
        <v>37899</v>
      </c>
      <c r="AK423" s="19">
        <v>37837</v>
      </c>
      <c r="AL423" s="6">
        <v>13</v>
      </c>
      <c r="AM423" s="7" t="s">
        <v>5942</v>
      </c>
    </row>
    <row r="424" spans="1:41" x14ac:dyDescent="0.15">
      <c r="A424" s="1" t="s">
        <v>5943</v>
      </c>
      <c r="B424" s="1" t="s">
        <v>6186</v>
      </c>
      <c r="C424" s="1">
        <v>100</v>
      </c>
      <c r="D424" s="8" t="s">
        <v>5945</v>
      </c>
      <c r="F424" s="1" t="s">
        <v>3687</v>
      </c>
      <c r="G424" s="1" t="s">
        <v>3260</v>
      </c>
      <c r="H424" t="s">
        <v>2236</v>
      </c>
      <c r="J424" s="2">
        <v>2</v>
      </c>
      <c r="K424" s="2">
        <v>90</v>
      </c>
      <c r="L424" s="7" t="s">
        <v>1434</v>
      </c>
      <c r="M424" s="3">
        <v>9780679728269</v>
      </c>
      <c r="N424" t="s">
        <v>6262</v>
      </c>
      <c r="O424" t="s">
        <v>6262</v>
      </c>
      <c r="P424" t="s">
        <v>6262</v>
      </c>
      <c r="Q424" s="4">
        <v>13</v>
      </c>
      <c r="R424" s="5">
        <v>0.1</v>
      </c>
      <c r="S424" s="4">
        <v>9.75</v>
      </c>
      <c r="T424" s="2" t="s">
        <v>5940</v>
      </c>
      <c r="U424">
        <v>85</v>
      </c>
      <c r="V424">
        <v>79</v>
      </c>
      <c r="W424">
        <v>77</v>
      </c>
      <c r="X424">
        <v>85</v>
      </c>
      <c r="Y424">
        <v>19</v>
      </c>
      <c r="Z424">
        <v>0</v>
      </c>
      <c r="AA424">
        <v>2</v>
      </c>
      <c r="AB424">
        <v>0</v>
      </c>
      <c r="AC424">
        <v>75</v>
      </c>
      <c r="AD424">
        <v>0</v>
      </c>
      <c r="AE424">
        <v>2</v>
      </c>
      <c r="AF424">
        <v>13</v>
      </c>
      <c r="AG424">
        <v>48</v>
      </c>
      <c r="AH424">
        <v>61</v>
      </c>
      <c r="AI424" s="19">
        <v>37796</v>
      </c>
      <c r="AJ424" s="19">
        <v>37899</v>
      </c>
      <c r="AK424" s="19">
        <v>37837</v>
      </c>
      <c r="AL424" s="6">
        <v>13</v>
      </c>
      <c r="AM424" s="7" t="s">
        <v>5942</v>
      </c>
    </row>
    <row r="425" spans="1:41" x14ac:dyDescent="0.15">
      <c r="A425" s="1" t="s">
        <v>5943</v>
      </c>
      <c r="B425" s="1" t="s">
        <v>4712</v>
      </c>
      <c r="C425" s="1" t="s">
        <v>4713</v>
      </c>
      <c r="D425" s="8" t="s">
        <v>5945</v>
      </c>
      <c r="F425" s="1" t="s">
        <v>4714</v>
      </c>
      <c r="G425" s="1" t="s">
        <v>4715</v>
      </c>
      <c r="H425" t="s">
        <v>4716</v>
      </c>
      <c r="K425" s="2">
        <v>0</v>
      </c>
      <c r="L425" s="7" t="s">
        <v>996</v>
      </c>
      <c r="M425" s="3">
        <v>9788423919413</v>
      </c>
      <c r="N425" t="s">
        <v>4717</v>
      </c>
      <c r="O425" t="s">
        <v>4718</v>
      </c>
      <c r="P425" t="s">
        <v>4718</v>
      </c>
      <c r="Q425" s="4">
        <v>13.95</v>
      </c>
      <c r="S425" s="4">
        <v>10.5</v>
      </c>
      <c r="T425" s="2" t="s">
        <v>5940</v>
      </c>
      <c r="U425">
        <v>40</v>
      </c>
      <c r="V425">
        <v>36</v>
      </c>
      <c r="W425">
        <v>31</v>
      </c>
      <c r="X425">
        <v>40</v>
      </c>
      <c r="Y425">
        <v>6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21</v>
      </c>
      <c r="AG425">
        <v>3</v>
      </c>
      <c r="AH425">
        <v>24</v>
      </c>
      <c r="AI425" s="19">
        <v>37760</v>
      </c>
      <c r="AJ425" s="19">
        <v>37899</v>
      </c>
      <c r="AK425" s="19">
        <v>37823</v>
      </c>
      <c r="AL425" s="6" t="s">
        <v>4719</v>
      </c>
      <c r="AM425" s="7" t="s">
        <v>5942</v>
      </c>
    </row>
    <row r="426" spans="1:41" x14ac:dyDescent="0.15">
      <c r="A426" s="1" t="s">
        <v>5943</v>
      </c>
      <c r="B426" s="1" t="s">
        <v>6542</v>
      </c>
      <c r="C426" s="1">
        <v>243</v>
      </c>
      <c r="D426" s="8" t="s">
        <v>5945</v>
      </c>
      <c r="F426" s="1" t="s">
        <v>7136</v>
      </c>
      <c r="G426" s="1" t="s">
        <v>7136</v>
      </c>
      <c r="H426" t="s">
        <v>2209</v>
      </c>
      <c r="L426" s="7" t="s">
        <v>1388</v>
      </c>
      <c r="M426" s="3">
        <v>9780991910052</v>
      </c>
      <c r="N426" t="s">
        <v>4766</v>
      </c>
      <c r="O426" t="s">
        <v>4766</v>
      </c>
      <c r="P426" t="s">
        <v>4766</v>
      </c>
      <c r="Q426" s="4">
        <v>15.95</v>
      </c>
      <c r="S426" s="4">
        <v>12</v>
      </c>
      <c r="T426" s="2" t="s">
        <v>5951</v>
      </c>
      <c r="U426">
        <v>7</v>
      </c>
      <c r="V426">
        <v>2</v>
      </c>
      <c r="W426">
        <v>5</v>
      </c>
      <c r="X426">
        <v>7</v>
      </c>
      <c r="Y426">
        <v>5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s="19">
        <v>37895</v>
      </c>
      <c r="AJ426" s="19">
        <v>37717</v>
      </c>
      <c r="AK426" s="19">
        <v>37896</v>
      </c>
      <c r="AL426" s="6" t="s">
        <v>4767</v>
      </c>
      <c r="AM426" s="7" t="s">
        <v>5942</v>
      </c>
    </row>
    <row r="427" spans="1:41" x14ac:dyDescent="0.15">
      <c r="A427" s="1" t="s">
        <v>5943</v>
      </c>
      <c r="B427" s="1" t="s">
        <v>6542</v>
      </c>
      <c r="C427" s="1">
        <v>243</v>
      </c>
      <c r="D427" s="8" t="s">
        <v>5945</v>
      </c>
      <c r="F427" s="1" t="s">
        <v>7136</v>
      </c>
      <c r="G427" s="1" t="s">
        <v>7136</v>
      </c>
      <c r="H427" t="s">
        <v>4765</v>
      </c>
      <c r="L427" s="7" t="s">
        <v>1387</v>
      </c>
      <c r="M427" s="3">
        <v>9780991911912</v>
      </c>
      <c r="N427" t="s">
        <v>4766</v>
      </c>
      <c r="O427" t="s">
        <v>4766</v>
      </c>
      <c r="P427" t="s">
        <v>4766</v>
      </c>
      <c r="Q427" s="4">
        <v>15.95</v>
      </c>
      <c r="S427" s="4">
        <v>12</v>
      </c>
      <c r="T427" s="2" t="s">
        <v>5951</v>
      </c>
      <c r="U427">
        <v>7</v>
      </c>
      <c r="V427">
        <v>2</v>
      </c>
      <c r="W427">
        <v>5</v>
      </c>
      <c r="X427">
        <v>7</v>
      </c>
      <c r="Y427">
        <v>5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s="19">
        <v>37895</v>
      </c>
      <c r="AJ427" s="19">
        <v>37899</v>
      </c>
      <c r="AK427" s="19">
        <v>37896</v>
      </c>
      <c r="AL427" s="6" t="s">
        <v>4767</v>
      </c>
      <c r="AM427" s="7" t="s">
        <v>5942</v>
      </c>
    </row>
    <row r="428" spans="1:41" x14ac:dyDescent="0.15">
      <c r="A428" s="1" t="s">
        <v>5943</v>
      </c>
      <c r="B428" s="1" t="s">
        <v>6542</v>
      </c>
      <c r="C428" s="1">
        <v>243</v>
      </c>
      <c r="D428" s="8" t="s">
        <v>5945</v>
      </c>
      <c r="F428" s="1" t="s">
        <v>7136</v>
      </c>
      <c r="G428" s="1" t="s">
        <v>7136</v>
      </c>
      <c r="H428" t="s">
        <v>7137</v>
      </c>
      <c r="I428" s="2">
        <v>2</v>
      </c>
      <c r="K428" s="2">
        <v>99</v>
      </c>
      <c r="L428" s="7" t="s">
        <v>1386</v>
      </c>
      <c r="M428" s="3">
        <v>9780122135651</v>
      </c>
      <c r="N428" t="s">
        <v>6197</v>
      </c>
      <c r="O428" t="s">
        <v>6197</v>
      </c>
      <c r="P428" t="s">
        <v>6197</v>
      </c>
      <c r="Q428" s="4">
        <v>73.95</v>
      </c>
      <c r="S428" s="4">
        <v>55.5</v>
      </c>
      <c r="T428" s="2" t="s">
        <v>5951</v>
      </c>
      <c r="U428">
        <v>7</v>
      </c>
      <c r="V428">
        <v>2</v>
      </c>
      <c r="W428">
        <v>5</v>
      </c>
      <c r="X428">
        <v>7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1</v>
      </c>
      <c r="AI428" s="19">
        <v>37895</v>
      </c>
      <c r="AJ428" s="19">
        <v>37899</v>
      </c>
      <c r="AK428" s="19">
        <v>37897</v>
      </c>
      <c r="AL428" s="6" t="s">
        <v>7138</v>
      </c>
      <c r="AM428" s="7" t="s">
        <v>5942</v>
      </c>
    </row>
    <row r="429" spans="1:41" x14ac:dyDescent="0.15">
      <c r="A429" s="1" t="s">
        <v>5958</v>
      </c>
      <c r="B429" s="1" t="s">
        <v>5991</v>
      </c>
      <c r="C429" s="1">
        <v>40060</v>
      </c>
      <c r="D429" s="8">
        <v>42563</v>
      </c>
      <c r="E429" s="8" t="s">
        <v>6386</v>
      </c>
      <c r="F429" s="1" t="s">
        <v>6850</v>
      </c>
      <c r="G429" s="1" t="s">
        <v>6851</v>
      </c>
      <c r="H429" t="s">
        <v>6852</v>
      </c>
      <c r="K429" s="2">
        <v>96</v>
      </c>
      <c r="L429" s="7" t="s">
        <v>2995</v>
      </c>
      <c r="M429" s="3">
        <v>9780844273341</v>
      </c>
      <c r="N429" t="s">
        <v>6042</v>
      </c>
      <c r="O429" t="s">
        <v>5993</v>
      </c>
      <c r="P429" t="s">
        <v>5993</v>
      </c>
      <c r="Q429" s="4">
        <v>9.9499999999999993</v>
      </c>
      <c r="S429" s="4">
        <v>7.5</v>
      </c>
      <c r="T429" s="2" t="s">
        <v>5940</v>
      </c>
      <c r="U429">
        <v>16</v>
      </c>
      <c r="V429">
        <v>0</v>
      </c>
      <c r="W429">
        <v>13</v>
      </c>
      <c r="X429">
        <v>16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13</v>
      </c>
      <c r="AG429">
        <v>0</v>
      </c>
      <c r="AH429">
        <v>13</v>
      </c>
      <c r="AI429" s="19">
        <v>37824</v>
      </c>
      <c r="AJ429" s="19">
        <v>37899</v>
      </c>
      <c r="AK429" s="19">
        <v>37838</v>
      </c>
      <c r="AL429" s="6">
        <v>9.9499999999999993</v>
      </c>
      <c r="AM429" s="7" t="s">
        <v>5942</v>
      </c>
    </row>
    <row r="430" spans="1:41" x14ac:dyDescent="0.15">
      <c r="A430" s="1" t="s">
        <v>5943</v>
      </c>
      <c r="B430" s="1" t="s">
        <v>6351</v>
      </c>
      <c r="C430" s="1">
        <v>294</v>
      </c>
      <c r="D430" s="8" t="s">
        <v>5945</v>
      </c>
      <c r="F430" s="1" t="s">
        <v>6853</v>
      </c>
      <c r="G430" s="1" t="s">
        <v>6064</v>
      </c>
      <c r="H430" t="s">
        <v>6065</v>
      </c>
      <c r="K430" s="2">
        <v>54</v>
      </c>
      <c r="L430" s="7" t="s">
        <v>258</v>
      </c>
      <c r="M430" s="3">
        <v>9780804002547</v>
      </c>
      <c r="N430" t="s">
        <v>6066</v>
      </c>
      <c r="O430" t="s">
        <v>6066</v>
      </c>
      <c r="P430" t="s">
        <v>6066</v>
      </c>
      <c r="Q430" s="4">
        <v>14.9</v>
      </c>
      <c r="S430" s="4">
        <v>11.2</v>
      </c>
      <c r="T430" s="2" t="s">
        <v>5940</v>
      </c>
      <c r="U430">
        <v>15</v>
      </c>
      <c r="V430">
        <v>9</v>
      </c>
      <c r="W430">
        <v>31</v>
      </c>
      <c r="X430">
        <v>40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10</v>
      </c>
      <c r="AG430">
        <v>0</v>
      </c>
      <c r="AH430">
        <v>10</v>
      </c>
      <c r="AI430" s="19">
        <v>37872</v>
      </c>
      <c r="AJ430" s="19">
        <v>37899</v>
      </c>
      <c r="AK430" s="19">
        <v>37886</v>
      </c>
      <c r="AL430" s="6" t="s">
        <v>6067</v>
      </c>
      <c r="AM430" s="7" t="s">
        <v>5942</v>
      </c>
    </row>
    <row r="431" spans="1:41" x14ac:dyDescent="0.15">
      <c r="A431" s="1" t="s">
        <v>5932</v>
      </c>
      <c r="B431" s="1" t="s">
        <v>6037</v>
      </c>
      <c r="C431" s="1">
        <v>40797</v>
      </c>
      <c r="D431" s="8">
        <v>42734</v>
      </c>
      <c r="E431" s="8" t="s">
        <v>3714</v>
      </c>
      <c r="F431" s="1" t="s">
        <v>4909</v>
      </c>
      <c r="G431" s="1" t="s">
        <v>3346</v>
      </c>
      <c r="H431" t="s">
        <v>3347</v>
      </c>
      <c r="K431" s="2">
        <v>97</v>
      </c>
      <c r="L431" s="7" t="s">
        <v>1595</v>
      </c>
      <c r="M431" s="3">
        <v>9780132820066</v>
      </c>
      <c r="N431" t="s">
        <v>5950</v>
      </c>
      <c r="O431" t="s">
        <v>5950</v>
      </c>
      <c r="P431" t="s">
        <v>5950</v>
      </c>
      <c r="Q431" s="4">
        <v>29.95</v>
      </c>
      <c r="R431" s="5">
        <v>0.1</v>
      </c>
      <c r="S431" s="4">
        <v>22.5</v>
      </c>
      <c r="T431" s="2" t="s">
        <v>5951</v>
      </c>
      <c r="U431">
        <v>10</v>
      </c>
      <c r="V431">
        <v>0</v>
      </c>
      <c r="W431">
        <v>3</v>
      </c>
      <c r="X431">
        <v>10</v>
      </c>
      <c r="Y431">
        <v>2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1</v>
      </c>
      <c r="AG431">
        <v>0</v>
      </c>
      <c r="AH431">
        <v>1</v>
      </c>
      <c r="AI431" s="19">
        <v>37851</v>
      </c>
      <c r="AJ431" s="19">
        <v>37899</v>
      </c>
      <c r="AK431" s="19">
        <v>37861</v>
      </c>
      <c r="AL431" s="6">
        <v>29.95</v>
      </c>
      <c r="AM431" s="7" t="s">
        <v>5942</v>
      </c>
    </row>
    <row r="432" spans="1:41" x14ac:dyDescent="0.15">
      <c r="A432" s="1" t="s">
        <v>5943</v>
      </c>
      <c r="B432" s="1" t="s">
        <v>6295</v>
      </c>
      <c r="C432" s="1">
        <v>1</v>
      </c>
      <c r="D432" s="8" t="s">
        <v>4828</v>
      </c>
      <c r="F432" s="1" t="s">
        <v>4829</v>
      </c>
      <c r="G432" s="1" t="s">
        <v>6670</v>
      </c>
      <c r="H432" t="s">
        <v>4830</v>
      </c>
      <c r="K432" s="2">
        <v>99</v>
      </c>
      <c r="L432" s="7" t="s">
        <v>147</v>
      </c>
      <c r="M432" s="3">
        <v>9780393317558</v>
      </c>
      <c r="N432" t="s">
        <v>6070</v>
      </c>
      <c r="O432" t="s">
        <v>6070</v>
      </c>
      <c r="P432" t="s">
        <v>6070</v>
      </c>
      <c r="Q432" s="4">
        <v>15.95</v>
      </c>
      <c r="R432" s="5">
        <v>0.1</v>
      </c>
      <c r="S432" s="4">
        <v>12</v>
      </c>
      <c r="T432" s="2" t="s">
        <v>5940</v>
      </c>
      <c r="U432">
        <v>100</v>
      </c>
      <c r="V432">
        <v>107</v>
      </c>
      <c r="W432">
        <v>100</v>
      </c>
      <c r="X432">
        <v>100</v>
      </c>
      <c r="Y432">
        <v>12</v>
      </c>
      <c r="Z432">
        <v>0</v>
      </c>
      <c r="AA432">
        <v>0</v>
      </c>
      <c r="AB432">
        <v>0</v>
      </c>
      <c r="AC432">
        <v>95</v>
      </c>
      <c r="AD432">
        <v>4</v>
      </c>
      <c r="AE432">
        <v>2</v>
      </c>
      <c r="AF432">
        <v>81</v>
      </c>
      <c r="AG432">
        <v>9</v>
      </c>
      <c r="AH432">
        <v>90</v>
      </c>
      <c r="AI432" s="19">
        <v>37831</v>
      </c>
      <c r="AJ432" s="19">
        <v>37899</v>
      </c>
      <c r="AK432" s="19">
        <v>37834</v>
      </c>
      <c r="AL432" s="6" t="s">
        <v>4831</v>
      </c>
      <c r="AM432" s="7" t="s">
        <v>5942</v>
      </c>
    </row>
    <row r="433" spans="1:41" x14ac:dyDescent="0.15">
      <c r="A433" s="1" t="s">
        <v>5943</v>
      </c>
      <c r="B433" s="1" t="s">
        <v>6649</v>
      </c>
      <c r="C433" s="1">
        <v>151</v>
      </c>
      <c r="D433" s="8">
        <v>481238</v>
      </c>
      <c r="F433" s="1" t="s">
        <v>6650</v>
      </c>
      <c r="G433" s="1" t="s">
        <v>6651</v>
      </c>
      <c r="H433" t="s">
        <v>6652</v>
      </c>
      <c r="I433" s="2">
        <v>2</v>
      </c>
      <c r="K433" s="2">
        <v>2</v>
      </c>
      <c r="L433" s="7" t="s">
        <v>1482</v>
      </c>
      <c r="M433" s="3">
        <v>9780205336852</v>
      </c>
      <c r="N433" t="s">
        <v>6383</v>
      </c>
      <c r="O433" t="s">
        <v>5950</v>
      </c>
      <c r="P433" t="s">
        <v>6307</v>
      </c>
      <c r="Q433" s="4">
        <v>51</v>
      </c>
      <c r="S433" s="4">
        <v>38.25</v>
      </c>
      <c r="T433" s="2" t="s">
        <v>5940</v>
      </c>
      <c r="U433">
        <v>55</v>
      </c>
      <c r="V433">
        <v>48</v>
      </c>
      <c r="W433">
        <v>45</v>
      </c>
      <c r="X433">
        <v>55</v>
      </c>
      <c r="Y433">
        <v>4</v>
      </c>
      <c r="Z433">
        <v>0</v>
      </c>
      <c r="AA433">
        <v>0</v>
      </c>
      <c r="AB433">
        <v>0</v>
      </c>
      <c r="AC433">
        <v>45</v>
      </c>
      <c r="AD433">
        <v>0</v>
      </c>
      <c r="AE433">
        <v>1</v>
      </c>
      <c r="AF433">
        <v>40</v>
      </c>
      <c r="AG433">
        <v>0</v>
      </c>
      <c r="AH433">
        <v>40</v>
      </c>
      <c r="AI433" s="19">
        <v>37839</v>
      </c>
      <c r="AJ433" s="19">
        <v>37899</v>
      </c>
      <c r="AK433" s="19">
        <v>37853</v>
      </c>
      <c r="AL433" s="6" t="s">
        <v>6653</v>
      </c>
      <c r="AM433" s="7" t="s">
        <v>5942</v>
      </c>
    </row>
    <row r="434" spans="1:41" x14ac:dyDescent="0.15">
      <c r="A434" s="1" t="s">
        <v>5943</v>
      </c>
      <c r="B434" s="1" t="s">
        <v>6944</v>
      </c>
      <c r="C434" s="1">
        <v>100</v>
      </c>
      <c r="D434" s="8">
        <v>478658</v>
      </c>
      <c r="F434" s="1" t="s">
        <v>4811</v>
      </c>
      <c r="G434" s="1" t="s">
        <v>1900</v>
      </c>
      <c r="H434" t="s">
        <v>1901</v>
      </c>
      <c r="K434" s="2">
        <v>87</v>
      </c>
      <c r="L434" s="7" t="s">
        <v>972</v>
      </c>
      <c r="M434" s="3">
        <v>9780020133407</v>
      </c>
      <c r="N434" t="s">
        <v>3723</v>
      </c>
      <c r="O434" t="s">
        <v>6529</v>
      </c>
      <c r="P434" t="s">
        <v>6570</v>
      </c>
      <c r="Q434" s="4">
        <v>7.99</v>
      </c>
      <c r="S434" s="4">
        <v>6</v>
      </c>
      <c r="T434" s="2" t="s">
        <v>5940</v>
      </c>
      <c r="U434">
        <v>25</v>
      </c>
      <c r="V434">
        <v>11</v>
      </c>
      <c r="W434">
        <v>19</v>
      </c>
      <c r="X434">
        <v>25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13</v>
      </c>
      <c r="AG434">
        <v>0</v>
      </c>
      <c r="AH434">
        <v>13</v>
      </c>
      <c r="AI434" s="19">
        <v>37846</v>
      </c>
      <c r="AJ434" s="19">
        <v>37899</v>
      </c>
      <c r="AK434" s="19">
        <v>37860</v>
      </c>
      <c r="AL434" s="6">
        <v>7.99</v>
      </c>
      <c r="AM434" s="7" t="s">
        <v>5942</v>
      </c>
    </row>
    <row r="435" spans="1:41" x14ac:dyDescent="0.15">
      <c r="A435" s="1" t="s">
        <v>5958</v>
      </c>
      <c r="B435" s="1" t="s">
        <v>5994</v>
      </c>
      <c r="C435" s="1">
        <v>40180</v>
      </c>
      <c r="D435" s="8">
        <v>42851</v>
      </c>
      <c r="E435" s="8" t="s">
        <v>6005</v>
      </c>
      <c r="F435" s="1" t="s">
        <v>6006</v>
      </c>
      <c r="G435" s="1" t="s">
        <v>1900</v>
      </c>
      <c r="H435" t="s">
        <v>2289</v>
      </c>
      <c r="I435" s="2">
        <v>10</v>
      </c>
      <c r="K435" s="2">
        <v>98</v>
      </c>
      <c r="L435" s="7" t="s">
        <v>3059</v>
      </c>
      <c r="M435" s="3">
        <v>9780877797098</v>
      </c>
      <c r="N435" t="s">
        <v>5861</v>
      </c>
      <c r="O435" t="s">
        <v>5861</v>
      </c>
      <c r="P435" t="s">
        <v>5861</v>
      </c>
      <c r="Q435" s="4">
        <v>24.95</v>
      </c>
      <c r="R435" s="5">
        <v>0.1</v>
      </c>
      <c r="S435" s="4">
        <v>18.75</v>
      </c>
      <c r="T435" s="2" t="s">
        <v>5940</v>
      </c>
      <c r="U435">
        <v>20</v>
      </c>
      <c r="V435">
        <v>0</v>
      </c>
      <c r="W435">
        <v>0</v>
      </c>
      <c r="X435">
        <v>20</v>
      </c>
      <c r="Y435">
        <v>5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11</v>
      </c>
      <c r="AG435">
        <v>0</v>
      </c>
      <c r="AH435">
        <v>11</v>
      </c>
      <c r="AI435" s="19">
        <v>37824</v>
      </c>
      <c r="AJ435" s="19">
        <v>37899</v>
      </c>
      <c r="AK435" s="19">
        <v>37771</v>
      </c>
      <c r="AL435" s="6">
        <v>24.95</v>
      </c>
      <c r="AM435" s="7" t="s">
        <v>6100</v>
      </c>
      <c r="AO435" t="s">
        <v>2290</v>
      </c>
    </row>
    <row r="436" spans="1:41" x14ac:dyDescent="0.15">
      <c r="A436" s="1" t="s">
        <v>5943</v>
      </c>
      <c r="B436" s="1" t="s">
        <v>6390</v>
      </c>
      <c r="C436" s="1" t="s">
        <v>7097</v>
      </c>
      <c r="D436" s="8" t="s">
        <v>5945</v>
      </c>
      <c r="F436" s="1" t="s">
        <v>7098</v>
      </c>
      <c r="G436" s="1" t="s">
        <v>1743</v>
      </c>
      <c r="H436" t="s">
        <v>1744</v>
      </c>
      <c r="K436" s="2">
        <v>91</v>
      </c>
      <c r="L436" s="7" t="s">
        <v>633</v>
      </c>
      <c r="M436" s="3">
        <v>9780195070132</v>
      </c>
      <c r="N436" t="s">
        <v>6138</v>
      </c>
      <c r="O436" t="s">
        <v>6138</v>
      </c>
      <c r="P436" t="s">
        <v>6138</v>
      </c>
      <c r="Q436" s="4">
        <v>27.7</v>
      </c>
      <c r="S436" s="4">
        <v>20.8</v>
      </c>
      <c r="T436" s="2" t="s">
        <v>5940</v>
      </c>
      <c r="U436">
        <v>10</v>
      </c>
      <c r="V436">
        <v>12</v>
      </c>
      <c r="W436">
        <v>9</v>
      </c>
      <c r="X436">
        <v>10</v>
      </c>
      <c r="Y436">
        <v>-1</v>
      </c>
      <c r="Z436">
        <v>0</v>
      </c>
      <c r="AA436">
        <v>5</v>
      </c>
      <c r="AB436">
        <v>0</v>
      </c>
      <c r="AC436">
        <v>0</v>
      </c>
      <c r="AD436">
        <v>0</v>
      </c>
      <c r="AE436">
        <v>0</v>
      </c>
      <c r="AF436">
        <v>3</v>
      </c>
      <c r="AG436">
        <v>2</v>
      </c>
      <c r="AH436">
        <v>5</v>
      </c>
      <c r="AI436" s="19">
        <v>37768</v>
      </c>
      <c r="AJ436" s="19">
        <v>37899</v>
      </c>
      <c r="AK436" s="19">
        <v>37825</v>
      </c>
      <c r="AL436" s="6" t="s">
        <v>6362</v>
      </c>
      <c r="AM436" s="7" t="s">
        <v>5942</v>
      </c>
    </row>
    <row r="437" spans="1:41" x14ac:dyDescent="0.15">
      <c r="A437" s="1" t="s">
        <v>5943</v>
      </c>
      <c r="B437" s="1" t="s">
        <v>6508</v>
      </c>
      <c r="C437" s="1">
        <v>172</v>
      </c>
      <c r="D437" s="8" t="s">
        <v>5945</v>
      </c>
      <c r="F437" s="1" t="s">
        <v>6817</v>
      </c>
      <c r="G437" s="1" t="s">
        <v>2112</v>
      </c>
      <c r="H437" t="s">
        <v>2113</v>
      </c>
      <c r="K437" s="2">
        <v>99</v>
      </c>
      <c r="L437" s="7" t="s">
        <v>1028</v>
      </c>
      <c r="M437" s="3">
        <v>9780060953027</v>
      </c>
      <c r="N437" t="s">
        <v>6332</v>
      </c>
      <c r="O437" t="s">
        <v>6332</v>
      </c>
      <c r="P437" t="s">
        <v>6332</v>
      </c>
      <c r="Q437" s="4">
        <v>13</v>
      </c>
      <c r="R437" s="5">
        <v>0.1</v>
      </c>
      <c r="S437" s="4">
        <v>9.75</v>
      </c>
      <c r="T437" s="2" t="s">
        <v>5940</v>
      </c>
      <c r="U437">
        <v>28</v>
      </c>
      <c r="V437">
        <v>14</v>
      </c>
      <c r="W437">
        <v>27</v>
      </c>
      <c r="X437">
        <v>28</v>
      </c>
      <c r="Y437">
        <v>3</v>
      </c>
      <c r="Z437">
        <v>0</v>
      </c>
      <c r="AA437">
        <v>16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8</v>
      </c>
      <c r="AH437">
        <v>8</v>
      </c>
      <c r="AI437" s="19">
        <v>37748</v>
      </c>
      <c r="AJ437" s="19">
        <v>37899</v>
      </c>
      <c r="AK437" s="19">
        <v>37826</v>
      </c>
      <c r="AL437" s="6">
        <v>13</v>
      </c>
      <c r="AM437" s="7" t="s">
        <v>5942</v>
      </c>
    </row>
    <row r="438" spans="1:41" x14ac:dyDescent="0.15">
      <c r="A438" s="1" t="s">
        <v>5943</v>
      </c>
      <c r="B438" s="1" t="s">
        <v>6108</v>
      </c>
      <c r="C438" s="1" t="s">
        <v>6343</v>
      </c>
      <c r="D438" s="8" t="s">
        <v>5945</v>
      </c>
      <c r="F438" s="1" t="s">
        <v>6344</v>
      </c>
      <c r="G438" s="1" t="s">
        <v>6345</v>
      </c>
      <c r="H438" t="s">
        <v>6346</v>
      </c>
      <c r="K438" s="2">
        <v>76</v>
      </c>
      <c r="L438" s="7" t="s">
        <v>1120</v>
      </c>
      <c r="M438" s="3">
        <v>9780132125895</v>
      </c>
      <c r="N438" t="s">
        <v>5950</v>
      </c>
      <c r="O438" t="s">
        <v>5950</v>
      </c>
      <c r="P438" t="s">
        <v>5950</v>
      </c>
      <c r="Q438" s="4">
        <v>100</v>
      </c>
      <c r="S438" s="4">
        <v>75</v>
      </c>
      <c r="T438" s="2" t="s">
        <v>5940</v>
      </c>
      <c r="U438">
        <v>30</v>
      </c>
      <c r="V438">
        <v>13</v>
      </c>
      <c r="W438">
        <v>30</v>
      </c>
      <c r="X438">
        <v>30</v>
      </c>
      <c r="Y438">
        <v>14</v>
      </c>
      <c r="Z438">
        <v>0</v>
      </c>
      <c r="AA438">
        <v>0</v>
      </c>
      <c r="AB438">
        <v>0</v>
      </c>
      <c r="AC438">
        <v>30</v>
      </c>
      <c r="AD438">
        <v>0</v>
      </c>
      <c r="AE438">
        <v>0</v>
      </c>
      <c r="AF438">
        <v>10</v>
      </c>
      <c r="AG438">
        <v>6</v>
      </c>
      <c r="AH438">
        <v>16</v>
      </c>
      <c r="AI438" s="19">
        <v>37753</v>
      </c>
      <c r="AJ438" s="19">
        <v>37899</v>
      </c>
      <c r="AK438" s="19">
        <v>37818</v>
      </c>
      <c r="AL438" s="6" t="s">
        <v>6347</v>
      </c>
      <c r="AM438" s="7" t="s">
        <v>5942</v>
      </c>
    </row>
    <row r="439" spans="1:41" x14ac:dyDescent="0.15">
      <c r="A439" s="1" t="s">
        <v>5943</v>
      </c>
      <c r="B439" s="1" t="s">
        <v>5953</v>
      </c>
      <c r="C439" s="1">
        <v>176</v>
      </c>
      <c r="D439" s="8" t="s">
        <v>5945</v>
      </c>
      <c r="F439" s="1" t="s">
        <v>6224</v>
      </c>
      <c r="G439" s="1" t="s">
        <v>1727</v>
      </c>
      <c r="H439" t="s">
        <v>1728</v>
      </c>
      <c r="K439" s="2">
        <v>97</v>
      </c>
      <c r="L439" s="7" t="s">
        <v>921</v>
      </c>
      <c r="M439" s="3">
        <v>9780521455749</v>
      </c>
      <c r="N439" t="s">
        <v>6231</v>
      </c>
      <c r="O439" t="s">
        <v>6231</v>
      </c>
      <c r="P439" t="s">
        <v>6231</v>
      </c>
      <c r="Q439" s="4">
        <v>24</v>
      </c>
      <c r="R439" s="5">
        <v>0.1</v>
      </c>
      <c r="S439" s="4">
        <v>18</v>
      </c>
      <c r="T439" s="2" t="s">
        <v>5951</v>
      </c>
      <c r="U439">
        <v>100</v>
      </c>
      <c r="V439">
        <v>119</v>
      </c>
      <c r="W439">
        <v>21</v>
      </c>
      <c r="X439">
        <v>100</v>
      </c>
      <c r="Y439">
        <v>2</v>
      </c>
      <c r="Z439">
        <v>0</v>
      </c>
      <c r="AA439">
        <v>1</v>
      </c>
      <c r="AB439">
        <v>0</v>
      </c>
      <c r="AC439">
        <v>21</v>
      </c>
      <c r="AD439">
        <v>2</v>
      </c>
      <c r="AE439">
        <v>1</v>
      </c>
      <c r="AF439">
        <v>10</v>
      </c>
      <c r="AG439">
        <v>9</v>
      </c>
      <c r="AH439">
        <v>19</v>
      </c>
      <c r="AI439" s="19">
        <v>37747</v>
      </c>
      <c r="AJ439" s="19">
        <v>37899</v>
      </c>
      <c r="AK439" s="19">
        <v>37897</v>
      </c>
      <c r="AL439" s="6">
        <v>24</v>
      </c>
      <c r="AM439" s="7" t="s">
        <v>5942</v>
      </c>
    </row>
    <row r="440" spans="1:41" x14ac:dyDescent="0.15">
      <c r="A440" s="1" t="s">
        <v>5943</v>
      </c>
      <c r="B440" s="1" t="s">
        <v>6596</v>
      </c>
      <c r="C440" s="1">
        <v>162</v>
      </c>
      <c r="D440" s="8" t="s">
        <v>5945</v>
      </c>
      <c r="F440" s="1" t="s">
        <v>6167</v>
      </c>
      <c r="G440" s="1" t="s">
        <v>7030</v>
      </c>
      <c r="H440" t="s">
        <v>7031</v>
      </c>
      <c r="K440" s="2">
        <v>2</v>
      </c>
      <c r="L440" s="7" t="s">
        <v>669</v>
      </c>
      <c r="M440" s="3">
        <v>9780691048642</v>
      </c>
      <c r="N440" t="s">
        <v>6236</v>
      </c>
      <c r="O440" t="s">
        <v>6236</v>
      </c>
      <c r="P440" t="s">
        <v>6236</v>
      </c>
      <c r="Q440" s="4">
        <v>39.950000000000003</v>
      </c>
      <c r="S440" s="4">
        <v>30</v>
      </c>
      <c r="T440" s="2" t="s">
        <v>5940</v>
      </c>
      <c r="U440">
        <v>10</v>
      </c>
      <c r="V440">
        <v>7</v>
      </c>
      <c r="W440">
        <v>12</v>
      </c>
      <c r="X440">
        <v>20</v>
      </c>
      <c r="Y440">
        <v>2</v>
      </c>
      <c r="Z440">
        <v>0</v>
      </c>
      <c r="AA440">
        <v>0</v>
      </c>
      <c r="AB440">
        <v>0</v>
      </c>
      <c r="AC440">
        <v>12</v>
      </c>
      <c r="AD440">
        <v>0</v>
      </c>
      <c r="AE440">
        <v>1</v>
      </c>
      <c r="AF440">
        <v>9</v>
      </c>
      <c r="AG440">
        <v>0</v>
      </c>
      <c r="AH440">
        <v>9</v>
      </c>
      <c r="AI440" s="19">
        <v>37768</v>
      </c>
      <c r="AJ440" s="19">
        <v>37899</v>
      </c>
      <c r="AK440" s="19">
        <v>37818</v>
      </c>
      <c r="AL440" s="6" t="s">
        <v>7032</v>
      </c>
      <c r="AM440" s="7" t="s">
        <v>5942</v>
      </c>
    </row>
    <row r="441" spans="1:41" x14ac:dyDescent="0.15">
      <c r="A441" s="1" t="s">
        <v>5943</v>
      </c>
      <c r="B441" s="1" t="s">
        <v>4535</v>
      </c>
      <c r="C441" s="1">
        <v>490</v>
      </c>
      <c r="D441" s="8">
        <v>484039</v>
      </c>
      <c r="F441" s="1" t="s">
        <v>3398</v>
      </c>
      <c r="G441" s="1" t="s">
        <v>3399</v>
      </c>
      <c r="H441" t="s">
        <v>3400</v>
      </c>
      <c r="K441" s="2">
        <v>0</v>
      </c>
      <c r="L441" s="7" t="s">
        <v>757</v>
      </c>
      <c r="M441" s="3">
        <v>9780199240616</v>
      </c>
      <c r="N441" t="s">
        <v>6138</v>
      </c>
      <c r="O441" t="s">
        <v>6138</v>
      </c>
      <c r="P441" t="s">
        <v>6138</v>
      </c>
      <c r="Q441" s="4">
        <v>23.45</v>
      </c>
      <c r="S441" s="4">
        <v>17.600000000000001</v>
      </c>
      <c r="T441" s="2" t="s">
        <v>5940</v>
      </c>
      <c r="U441">
        <v>60</v>
      </c>
      <c r="V441">
        <v>15</v>
      </c>
      <c r="W441">
        <v>34</v>
      </c>
      <c r="X441">
        <v>60</v>
      </c>
      <c r="Y441">
        <v>12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1</v>
      </c>
      <c r="AG441">
        <v>0</v>
      </c>
      <c r="AH441">
        <v>1</v>
      </c>
      <c r="AI441" s="19">
        <v>37853</v>
      </c>
      <c r="AJ441" s="19">
        <v>37899</v>
      </c>
      <c r="AK441" s="19">
        <v>37869</v>
      </c>
      <c r="AL441" s="6" t="s">
        <v>6105</v>
      </c>
      <c r="AM441" s="7" t="s">
        <v>5942</v>
      </c>
    </row>
    <row r="442" spans="1:41" x14ac:dyDescent="0.15">
      <c r="A442" s="1" t="s">
        <v>5943</v>
      </c>
      <c r="B442" s="1" t="s">
        <v>6191</v>
      </c>
      <c r="C442" s="1" t="s">
        <v>6666</v>
      </c>
      <c r="D442" s="8" t="s">
        <v>6073</v>
      </c>
      <c r="F442" s="1" t="s">
        <v>6667</v>
      </c>
      <c r="G442" s="1" t="s">
        <v>6668</v>
      </c>
      <c r="H442" t="s">
        <v>6669</v>
      </c>
      <c r="I442" s="2">
        <v>9</v>
      </c>
      <c r="K442" s="2">
        <v>1</v>
      </c>
      <c r="L442" s="7" t="s">
        <v>352</v>
      </c>
      <c r="M442" s="3">
        <v>9780130306609</v>
      </c>
      <c r="N442" t="s">
        <v>5950</v>
      </c>
      <c r="O442" t="s">
        <v>5950</v>
      </c>
      <c r="P442" t="s">
        <v>5950</v>
      </c>
      <c r="Q442" s="4">
        <v>115</v>
      </c>
      <c r="S442" s="4">
        <v>86.25</v>
      </c>
      <c r="T442" s="2" t="s">
        <v>5940</v>
      </c>
      <c r="U442">
        <v>30</v>
      </c>
      <c r="V442">
        <v>40</v>
      </c>
      <c r="W442">
        <v>3</v>
      </c>
      <c r="X442">
        <v>30</v>
      </c>
      <c r="Y442">
        <v>31</v>
      </c>
      <c r="Z442">
        <v>0</v>
      </c>
      <c r="AA442">
        <v>2</v>
      </c>
      <c r="AB442">
        <v>0</v>
      </c>
      <c r="AC442">
        <v>0</v>
      </c>
      <c r="AD442">
        <v>5</v>
      </c>
      <c r="AE442">
        <v>0</v>
      </c>
      <c r="AF442">
        <v>2</v>
      </c>
      <c r="AG442">
        <v>0</v>
      </c>
      <c r="AH442">
        <v>2</v>
      </c>
      <c r="AI442" s="19">
        <v>37795</v>
      </c>
      <c r="AJ442" s="19">
        <v>37899</v>
      </c>
      <c r="AK442" s="19">
        <v>37705</v>
      </c>
      <c r="AL442" s="6" t="s">
        <v>6431</v>
      </c>
      <c r="AM442" s="7" t="s">
        <v>5942</v>
      </c>
    </row>
    <row r="443" spans="1:41" x14ac:dyDescent="0.15">
      <c r="A443" s="1" t="s">
        <v>5943</v>
      </c>
      <c r="B443" s="1" t="s">
        <v>6700</v>
      </c>
      <c r="C443" s="1">
        <v>278</v>
      </c>
      <c r="D443" s="8" t="s">
        <v>5945</v>
      </c>
      <c r="F443" s="1" t="s">
        <v>4777</v>
      </c>
      <c r="G443" s="1" t="s">
        <v>4492</v>
      </c>
      <c r="H443" t="s">
        <v>4493</v>
      </c>
      <c r="K443" s="2">
        <v>92</v>
      </c>
      <c r="L443" s="7" t="s">
        <v>1511</v>
      </c>
      <c r="M443" s="3">
        <v>9780809315086</v>
      </c>
      <c r="N443" t="s">
        <v>6848</v>
      </c>
      <c r="O443" t="s">
        <v>6848</v>
      </c>
      <c r="P443" t="s">
        <v>6848</v>
      </c>
      <c r="Q443" s="4">
        <v>29.35</v>
      </c>
      <c r="S443" s="4">
        <v>22.05</v>
      </c>
      <c r="T443" s="2" t="s">
        <v>5940</v>
      </c>
      <c r="U443">
        <v>15</v>
      </c>
      <c r="V443">
        <v>31</v>
      </c>
      <c r="W443">
        <v>14</v>
      </c>
      <c r="X443">
        <v>15</v>
      </c>
      <c r="Y443">
        <v>7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7</v>
      </c>
      <c r="AG443">
        <v>0</v>
      </c>
      <c r="AH443">
        <v>7</v>
      </c>
      <c r="AI443" s="19">
        <v>37845</v>
      </c>
      <c r="AJ443" s="19">
        <v>37899</v>
      </c>
      <c r="AK443" s="19">
        <v>37866</v>
      </c>
      <c r="AL443" s="6" t="s">
        <v>5128</v>
      </c>
      <c r="AM443" s="7" t="s">
        <v>5942</v>
      </c>
    </row>
    <row r="444" spans="1:41" x14ac:dyDescent="0.15">
      <c r="A444" s="1" t="s">
        <v>5943</v>
      </c>
      <c r="B444" s="1" t="s">
        <v>6018</v>
      </c>
      <c r="C444" s="1">
        <v>3</v>
      </c>
      <c r="D444" s="8" t="s">
        <v>6182</v>
      </c>
      <c r="F444" s="1" t="s">
        <v>6183</v>
      </c>
      <c r="G444" s="1" t="s">
        <v>5295</v>
      </c>
      <c r="H444" t="s">
        <v>5296</v>
      </c>
      <c r="I444" s="2">
        <v>6</v>
      </c>
      <c r="K444" s="2">
        <v>1</v>
      </c>
      <c r="L444" s="7" t="s">
        <v>707</v>
      </c>
      <c r="M444" s="3">
        <v>9780321080028</v>
      </c>
      <c r="N444" t="s">
        <v>6383</v>
      </c>
      <c r="O444" t="s">
        <v>5950</v>
      </c>
      <c r="P444" t="s">
        <v>5950</v>
      </c>
      <c r="Q444" s="4">
        <v>25</v>
      </c>
      <c r="S444" s="4">
        <v>18.75</v>
      </c>
      <c r="T444" s="2" t="s">
        <v>5940</v>
      </c>
      <c r="U444">
        <v>25</v>
      </c>
      <c r="V444">
        <v>154</v>
      </c>
      <c r="W444">
        <v>68</v>
      </c>
      <c r="X444">
        <v>302</v>
      </c>
      <c r="Y444">
        <v>19</v>
      </c>
      <c r="Z444">
        <v>0</v>
      </c>
      <c r="AA444">
        <v>26</v>
      </c>
      <c r="AB444">
        <v>0</v>
      </c>
      <c r="AC444">
        <v>40</v>
      </c>
      <c r="AD444">
        <v>40</v>
      </c>
      <c r="AE444">
        <v>12</v>
      </c>
      <c r="AF444">
        <v>8</v>
      </c>
      <c r="AG444">
        <v>26</v>
      </c>
      <c r="AH444">
        <v>34</v>
      </c>
      <c r="AI444" s="19">
        <v>37760</v>
      </c>
      <c r="AJ444" s="19">
        <v>37899</v>
      </c>
      <c r="AK444" s="19">
        <v>37818</v>
      </c>
      <c r="AL444" s="6" t="s">
        <v>5297</v>
      </c>
      <c r="AM444" s="7" t="s">
        <v>6100</v>
      </c>
      <c r="AO444" t="s">
        <v>5298</v>
      </c>
    </row>
    <row r="445" spans="1:41" x14ac:dyDescent="0.15">
      <c r="A445" s="1" t="s">
        <v>5943</v>
      </c>
      <c r="B445" s="1" t="s">
        <v>4851</v>
      </c>
      <c r="C445" s="1">
        <v>123</v>
      </c>
      <c r="D445" s="8" t="s">
        <v>5945</v>
      </c>
      <c r="F445" s="1" t="s">
        <v>3703</v>
      </c>
      <c r="G445" s="1" t="s">
        <v>3704</v>
      </c>
      <c r="H445" t="s">
        <v>3705</v>
      </c>
      <c r="K445" s="2">
        <v>76</v>
      </c>
      <c r="L445" s="7" t="s">
        <v>935</v>
      </c>
      <c r="M445" s="3">
        <v>9780393092141</v>
      </c>
      <c r="N445" t="s">
        <v>6070</v>
      </c>
      <c r="O445" t="s">
        <v>6070</v>
      </c>
      <c r="P445" t="s">
        <v>6070</v>
      </c>
      <c r="Q445" s="4">
        <v>17.350000000000001</v>
      </c>
      <c r="S445" s="4">
        <v>13.05</v>
      </c>
      <c r="T445" s="2" t="s">
        <v>5940</v>
      </c>
      <c r="U445">
        <v>10</v>
      </c>
      <c r="V445">
        <v>6</v>
      </c>
      <c r="W445">
        <v>18</v>
      </c>
      <c r="X445">
        <v>20</v>
      </c>
      <c r="Y445">
        <v>1</v>
      </c>
      <c r="Z445">
        <v>0</v>
      </c>
      <c r="AA445">
        <v>0</v>
      </c>
      <c r="AB445">
        <v>1</v>
      </c>
      <c r="AC445">
        <v>22</v>
      </c>
      <c r="AD445">
        <v>0</v>
      </c>
      <c r="AE445">
        <v>0</v>
      </c>
      <c r="AF445">
        <v>6</v>
      </c>
      <c r="AG445">
        <v>10</v>
      </c>
      <c r="AH445">
        <v>16</v>
      </c>
      <c r="AI445" s="19">
        <v>37841</v>
      </c>
      <c r="AJ445" s="19">
        <v>37899</v>
      </c>
      <c r="AK445" s="19">
        <v>37837</v>
      </c>
      <c r="AL445" s="6" t="s">
        <v>3706</v>
      </c>
      <c r="AM445" s="7" t="s">
        <v>5942</v>
      </c>
    </row>
    <row r="446" spans="1:41" x14ac:dyDescent="0.15">
      <c r="A446" s="1" t="s">
        <v>5943</v>
      </c>
      <c r="B446" s="1" t="s">
        <v>4851</v>
      </c>
      <c r="C446" s="1">
        <v>123</v>
      </c>
      <c r="D446" s="8" t="s">
        <v>5945</v>
      </c>
      <c r="F446" s="1" t="s">
        <v>3703</v>
      </c>
      <c r="G446" s="1" t="s">
        <v>3704</v>
      </c>
      <c r="H446" t="s">
        <v>3816</v>
      </c>
      <c r="K446" s="2">
        <v>53</v>
      </c>
      <c r="L446" s="7" t="s">
        <v>936</v>
      </c>
      <c r="M446" s="3">
        <v>9780140440355</v>
      </c>
      <c r="N446" t="s">
        <v>5957</v>
      </c>
      <c r="O446" t="s">
        <v>5957</v>
      </c>
      <c r="P446" t="s">
        <v>5957</v>
      </c>
      <c r="Q446" s="4">
        <v>12</v>
      </c>
      <c r="R446" s="5">
        <v>0.1</v>
      </c>
      <c r="S446" s="4">
        <v>9</v>
      </c>
      <c r="T446" s="2" t="s">
        <v>5940</v>
      </c>
      <c r="U446">
        <v>10</v>
      </c>
      <c r="V446">
        <v>6</v>
      </c>
      <c r="W446">
        <v>18</v>
      </c>
      <c r="X446">
        <v>20</v>
      </c>
      <c r="Y446">
        <v>0</v>
      </c>
      <c r="Z446">
        <v>0</v>
      </c>
      <c r="AA446">
        <v>9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16</v>
      </c>
      <c r="AH446">
        <v>16</v>
      </c>
      <c r="AI446" s="19">
        <v>37841</v>
      </c>
      <c r="AJ446" s="19">
        <v>37899</v>
      </c>
      <c r="AK446" s="19">
        <v>37837</v>
      </c>
      <c r="AL446" s="6">
        <v>12</v>
      </c>
      <c r="AM446" s="7" t="s">
        <v>5942</v>
      </c>
    </row>
    <row r="447" spans="1:41" x14ac:dyDescent="0.15">
      <c r="A447" s="1" t="s">
        <v>5943</v>
      </c>
      <c r="B447" s="1" t="s">
        <v>4851</v>
      </c>
      <c r="C447" s="1">
        <v>123</v>
      </c>
      <c r="D447" s="8" t="s">
        <v>5945</v>
      </c>
      <c r="F447" s="1" t="s">
        <v>3703</v>
      </c>
      <c r="G447" s="1" t="s">
        <v>3704</v>
      </c>
      <c r="H447" t="s">
        <v>2906</v>
      </c>
      <c r="K447" s="2">
        <v>55</v>
      </c>
      <c r="L447" s="7" t="s">
        <v>937</v>
      </c>
      <c r="M447" s="3">
        <v>9780140440546</v>
      </c>
      <c r="N447" t="s">
        <v>5957</v>
      </c>
      <c r="O447" t="s">
        <v>5957</v>
      </c>
      <c r="P447" t="s">
        <v>5957</v>
      </c>
      <c r="Q447" s="4">
        <v>12</v>
      </c>
      <c r="R447" s="5">
        <v>0.1</v>
      </c>
      <c r="S447" s="4">
        <v>9</v>
      </c>
      <c r="T447" s="2" t="s">
        <v>5940</v>
      </c>
      <c r="U447">
        <v>10</v>
      </c>
      <c r="V447">
        <v>6</v>
      </c>
      <c r="W447">
        <v>18</v>
      </c>
      <c r="X447">
        <v>20</v>
      </c>
      <c r="Y447">
        <v>-1</v>
      </c>
      <c r="Z447">
        <v>0</v>
      </c>
      <c r="AA447">
        <v>6</v>
      </c>
      <c r="AB447">
        <v>0</v>
      </c>
      <c r="AC447">
        <v>20</v>
      </c>
      <c r="AD447">
        <v>0</v>
      </c>
      <c r="AE447">
        <v>0</v>
      </c>
      <c r="AF447">
        <v>1</v>
      </c>
      <c r="AG447">
        <v>14</v>
      </c>
      <c r="AH447">
        <v>15</v>
      </c>
      <c r="AI447" s="19">
        <v>37841</v>
      </c>
      <c r="AJ447" s="19">
        <v>37899</v>
      </c>
      <c r="AK447" s="19">
        <v>37818</v>
      </c>
      <c r="AL447" s="6">
        <v>12</v>
      </c>
      <c r="AM447" s="7" t="s">
        <v>5942</v>
      </c>
    </row>
    <row r="448" spans="1:41" x14ac:dyDescent="0.15">
      <c r="A448" s="1" t="s">
        <v>5943</v>
      </c>
      <c r="B448" s="1" t="s">
        <v>6044</v>
      </c>
      <c r="C448" s="1">
        <v>220</v>
      </c>
      <c r="D448" s="8" t="s">
        <v>5945</v>
      </c>
      <c r="F448" s="1" t="s">
        <v>6279</v>
      </c>
      <c r="G448" s="1" t="s">
        <v>3238</v>
      </c>
      <c r="H448" t="s">
        <v>3239</v>
      </c>
      <c r="K448" s="2">
        <v>1</v>
      </c>
      <c r="L448" s="7" t="s">
        <v>1314</v>
      </c>
      <c r="M448" s="3">
        <v>9780521782098</v>
      </c>
      <c r="N448" t="s">
        <v>6231</v>
      </c>
      <c r="O448" t="s">
        <v>6231</v>
      </c>
      <c r="P448" t="s">
        <v>6231</v>
      </c>
      <c r="Q448" s="4">
        <v>55</v>
      </c>
      <c r="S448" s="4">
        <v>41.25</v>
      </c>
      <c r="T448" s="2" t="s">
        <v>5940</v>
      </c>
      <c r="U448">
        <v>25</v>
      </c>
      <c r="V448">
        <v>18</v>
      </c>
      <c r="W448">
        <v>13</v>
      </c>
      <c r="X448">
        <v>25</v>
      </c>
      <c r="Y448">
        <v>10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3</v>
      </c>
      <c r="AG448">
        <v>0</v>
      </c>
      <c r="AH448">
        <v>3</v>
      </c>
      <c r="AI448" s="19">
        <v>37795</v>
      </c>
      <c r="AJ448" s="19">
        <v>37899</v>
      </c>
      <c r="AK448" s="19">
        <v>37820</v>
      </c>
      <c r="AL448" s="6" t="s">
        <v>2422</v>
      </c>
      <c r="AM448" s="7" t="s">
        <v>5942</v>
      </c>
    </row>
    <row r="449" spans="1:41" x14ac:dyDescent="0.15">
      <c r="A449" s="1" t="s">
        <v>5943</v>
      </c>
      <c r="B449" s="1" t="s">
        <v>4712</v>
      </c>
      <c r="C449" s="1" t="s">
        <v>6176</v>
      </c>
      <c r="D449" s="8" t="s">
        <v>5945</v>
      </c>
      <c r="F449" s="1" t="s">
        <v>5340</v>
      </c>
      <c r="G449" s="1" t="s">
        <v>5467</v>
      </c>
      <c r="H449" t="s">
        <v>5468</v>
      </c>
      <c r="I449" s="2">
        <v>3</v>
      </c>
      <c r="K449" s="2">
        <v>3</v>
      </c>
      <c r="L449" s="7" t="s">
        <v>999</v>
      </c>
      <c r="M449" s="3">
        <v>9780838450987</v>
      </c>
      <c r="N449" t="s">
        <v>6426</v>
      </c>
      <c r="O449" t="s">
        <v>5939</v>
      </c>
      <c r="P449" t="s">
        <v>5939</v>
      </c>
      <c r="Q449" s="4">
        <v>60</v>
      </c>
      <c r="S449" s="4">
        <v>45</v>
      </c>
      <c r="T449" s="2" t="s">
        <v>5951</v>
      </c>
      <c r="U449">
        <v>40</v>
      </c>
      <c r="V449">
        <v>115</v>
      </c>
      <c r="W449">
        <v>20</v>
      </c>
      <c r="X449">
        <v>40</v>
      </c>
      <c r="Y449">
        <v>23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30</v>
      </c>
      <c r="AG449">
        <v>0</v>
      </c>
      <c r="AH449">
        <v>30</v>
      </c>
      <c r="AI449" s="19">
        <v>37875</v>
      </c>
      <c r="AJ449" s="19">
        <v>37899</v>
      </c>
      <c r="AK449" s="19">
        <v>37893</v>
      </c>
      <c r="AL449" s="6" t="s">
        <v>5469</v>
      </c>
      <c r="AM449" s="7" t="s">
        <v>5942</v>
      </c>
    </row>
    <row r="450" spans="1:41" x14ac:dyDescent="0.15">
      <c r="A450" s="1" t="s">
        <v>5943</v>
      </c>
      <c r="B450" s="1" t="s">
        <v>6025</v>
      </c>
      <c r="C450" s="1" t="s">
        <v>5470</v>
      </c>
      <c r="D450" s="8" t="s">
        <v>5945</v>
      </c>
      <c r="F450" s="1" t="s">
        <v>5471</v>
      </c>
      <c r="G450" s="1" t="s">
        <v>5471</v>
      </c>
      <c r="H450" t="s">
        <v>5472</v>
      </c>
      <c r="K450" s="2">
        <v>3</v>
      </c>
      <c r="L450" s="7" t="s">
        <v>1250</v>
      </c>
      <c r="M450" s="3">
        <v>9780471266105</v>
      </c>
      <c r="N450" t="s">
        <v>6570</v>
      </c>
      <c r="O450" t="s">
        <v>6570</v>
      </c>
      <c r="P450" t="s">
        <v>6570</v>
      </c>
      <c r="Q450" s="4">
        <v>128</v>
      </c>
      <c r="S450" s="4">
        <v>96</v>
      </c>
      <c r="T450" s="2" t="s">
        <v>5940</v>
      </c>
      <c r="U450">
        <v>65</v>
      </c>
      <c r="V450">
        <v>53</v>
      </c>
      <c r="W450">
        <v>62</v>
      </c>
      <c r="X450">
        <v>65</v>
      </c>
      <c r="Y450">
        <v>19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45</v>
      </c>
      <c r="AG450">
        <v>0</v>
      </c>
      <c r="AH450">
        <v>45</v>
      </c>
      <c r="AI450" s="19">
        <v>37740</v>
      </c>
      <c r="AJ450" s="19">
        <v>37980</v>
      </c>
      <c r="AK450" s="19">
        <v>37876</v>
      </c>
      <c r="AL450" s="6" t="s">
        <v>5473</v>
      </c>
      <c r="AM450" s="7" t="s">
        <v>5942</v>
      </c>
    </row>
    <row r="451" spans="1:41" x14ac:dyDescent="0.15">
      <c r="A451" s="1" t="s">
        <v>5943</v>
      </c>
      <c r="B451" s="1" t="s">
        <v>6108</v>
      </c>
      <c r="C451" s="1" t="s">
        <v>6248</v>
      </c>
      <c r="D451" s="8" t="s">
        <v>5945</v>
      </c>
      <c r="F451" s="1" t="s">
        <v>5968</v>
      </c>
      <c r="G451" s="1" t="s">
        <v>6249</v>
      </c>
      <c r="H451" t="s">
        <v>2063</v>
      </c>
      <c r="K451" s="2">
        <v>4</v>
      </c>
      <c r="L451" s="7" t="s">
        <v>1157</v>
      </c>
      <c r="M451" s="3">
        <v>9780321208095</v>
      </c>
      <c r="N451" t="s">
        <v>5949</v>
      </c>
      <c r="O451" t="s">
        <v>5950</v>
      </c>
      <c r="P451" t="s">
        <v>5950</v>
      </c>
      <c r="Q451" s="4">
        <v>100</v>
      </c>
      <c r="S451" s="4">
        <v>75</v>
      </c>
      <c r="T451" s="2" t="s">
        <v>5951</v>
      </c>
      <c r="U451">
        <v>140</v>
      </c>
      <c r="V451">
        <v>221</v>
      </c>
      <c r="W451">
        <v>38</v>
      </c>
      <c r="X451">
        <v>140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39</v>
      </c>
      <c r="AG451">
        <v>0</v>
      </c>
      <c r="AH451">
        <v>39</v>
      </c>
      <c r="AI451" s="19">
        <v>37851</v>
      </c>
      <c r="AJ451" s="19">
        <v>37899</v>
      </c>
      <c r="AK451" s="19">
        <v>37901</v>
      </c>
      <c r="AL451" s="6" t="s">
        <v>6347</v>
      </c>
      <c r="AM451" s="7" t="s">
        <v>5942</v>
      </c>
    </row>
    <row r="452" spans="1:41" x14ac:dyDescent="0.15">
      <c r="A452" s="1" t="s">
        <v>5943</v>
      </c>
      <c r="B452" s="1" t="s">
        <v>6108</v>
      </c>
      <c r="C452" s="1" t="s">
        <v>6248</v>
      </c>
      <c r="D452" s="8" t="s">
        <v>5945</v>
      </c>
      <c r="F452" s="1" t="s">
        <v>5968</v>
      </c>
      <c r="G452" s="1" t="s">
        <v>6249</v>
      </c>
      <c r="H452" t="s">
        <v>5191</v>
      </c>
      <c r="K452" s="2">
        <v>4</v>
      </c>
      <c r="L452" s="7" t="s">
        <v>1155</v>
      </c>
      <c r="M452" s="3">
        <v>9780321122322</v>
      </c>
      <c r="N452" t="s">
        <v>5949</v>
      </c>
      <c r="O452" t="s">
        <v>5950</v>
      </c>
      <c r="P452" t="s">
        <v>5950</v>
      </c>
      <c r="Q452" s="4">
        <v>72</v>
      </c>
      <c r="S452" s="4">
        <v>54</v>
      </c>
      <c r="T452" s="2" t="s">
        <v>5940</v>
      </c>
      <c r="U452">
        <v>140</v>
      </c>
      <c r="V452">
        <v>221</v>
      </c>
      <c r="W452">
        <v>139</v>
      </c>
      <c r="X452">
        <v>140</v>
      </c>
      <c r="Y452">
        <v>2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0</v>
      </c>
      <c r="AF452">
        <v>174</v>
      </c>
      <c r="AG452">
        <v>-1</v>
      </c>
      <c r="AH452">
        <v>173</v>
      </c>
      <c r="AI452" s="19">
        <v>37749</v>
      </c>
      <c r="AJ452" s="19">
        <v>37899</v>
      </c>
      <c r="AK452" s="19">
        <v>37909</v>
      </c>
      <c r="AL452" s="6" t="s">
        <v>4780</v>
      </c>
      <c r="AM452" s="7" t="s">
        <v>5942</v>
      </c>
    </row>
    <row r="453" spans="1:41" x14ac:dyDescent="0.15">
      <c r="A453" s="1" t="s">
        <v>5943</v>
      </c>
      <c r="B453" s="1" t="s">
        <v>6108</v>
      </c>
      <c r="C453" s="1" t="s">
        <v>6248</v>
      </c>
      <c r="D453" s="8" t="s">
        <v>5945</v>
      </c>
      <c r="F453" s="1" t="s">
        <v>5968</v>
      </c>
      <c r="G453" s="1" t="s">
        <v>6249</v>
      </c>
      <c r="H453" t="s">
        <v>1846</v>
      </c>
      <c r="K453" s="2">
        <v>4</v>
      </c>
      <c r="L453" s="7" t="s">
        <v>1156</v>
      </c>
      <c r="M453" s="3">
        <v>9780321193704</v>
      </c>
      <c r="N453" t="s">
        <v>5949</v>
      </c>
      <c r="O453" t="s">
        <v>5950</v>
      </c>
      <c r="P453" t="s">
        <v>5950</v>
      </c>
      <c r="Q453" s="4">
        <v>19.350000000000001</v>
      </c>
      <c r="S453" s="4">
        <v>14.55</v>
      </c>
      <c r="T453" s="2" t="s">
        <v>5951</v>
      </c>
      <c r="U453">
        <v>140</v>
      </c>
      <c r="V453">
        <v>221</v>
      </c>
      <c r="W453">
        <v>25</v>
      </c>
      <c r="X453">
        <v>140</v>
      </c>
      <c r="Y453">
        <v>19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6</v>
      </c>
      <c r="AG453">
        <v>0</v>
      </c>
      <c r="AH453">
        <v>6</v>
      </c>
      <c r="AI453" s="19">
        <v>37851</v>
      </c>
      <c r="AJ453" s="19">
        <v>37899</v>
      </c>
      <c r="AK453" s="19">
        <v>37861</v>
      </c>
      <c r="AL453" s="6" t="s">
        <v>4339</v>
      </c>
      <c r="AM453" s="7" t="s">
        <v>5942</v>
      </c>
    </row>
    <row r="454" spans="1:41" x14ac:dyDescent="0.15">
      <c r="A454" s="1" t="s">
        <v>5943</v>
      </c>
      <c r="B454" s="1" t="s">
        <v>6108</v>
      </c>
      <c r="C454" s="1" t="s">
        <v>6248</v>
      </c>
      <c r="D454" s="8" t="s">
        <v>5945</v>
      </c>
      <c r="F454" s="1" t="s">
        <v>5968</v>
      </c>
      <c r="G454" s="1" t="s">
        <v>6249</v>
      </c>
      <c r="H454" t="s">
        <v>6250</v>
      </c>
      <c r="K454" s="2">
        <v>4</v>
      </c>
      <c r="L454" s="7" t="s">
        <v>1154</v>
      </c>
      <c r="M454" s="3">
        <v>9780321172426</v>
      </c>
      <c r="N454" t="s">
        <v>5949</v>
      </c>
      <c r="O454" t="s">
        <v>5950</v>
      </c>
      <c r="P454" t="s">
        <v>5950</v>
      </c>
      <c r="Q454" s="4">
        <v>28</v>
      </c>
      <c r="S454" s="4">
        <v>21</v>
      </c>
      <c r="T454" s="2" t="s">
        <v>5951</v>
      </c>
      <c r="U454">
        <v>140</v>
      </c>
      <c r="V454">
        <v>221</v>
      </c>
      <c r="W454">
        <v>30</v>
      </c>
      <c r="X454">
        <v>140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50</v>
      </c>
      <c r="AG454">
        <v>0</v>
      </c>
      <c r="AH454">
        <v>50</v>
      </c>
      <c r="AI454" s="19">
        <v>37851</v>
      </c>
      <c r="AJ454" s="19">
        <v>37899</v>
      </c>
      <c r="AK454" s="19">
        <v>37918</v>
      </c>
      <c r="AL454" s="6" t="s">
        <v>6251</v>
      </c>
      <c r="AM454" s="7" t="s">
        <v>5942</v>
      </c>
    </row>
    <row r="455" spans="1:41" x14ac:dyDescent="0.15">
      <c r="A455" s="1" t="s">
        <v>5943</v>
      </c>
      <c r="B455" s="1" t="s">
        <v>6108</v>
      </c>
      <c r="C455" s="1" t="s">
        <v>6316</v>
      </c>
      <c r="D455" s="8" t="s">
        <v>5945</v>
      </c>
      <c r="F455" s="1" t="s">
        <v>5968</v>
      </c>
      <c r="G455" s="1" t="s">
        <v>4955</v>
      </c>
      <c r="H455" t="s">
        <v>4956</v>
      </c>
      <c r="I455" s="2">
        <v>2</v>
      </c>
      <c r="K455" s="2">
        <v>99</v>
      </c>
      <c r="L455" s="7" t="s">
        <v>1128</v>
      </c>
      <c r="M455" s="3">
        <v>9780471368571</v>
      </c>
      <c r="N455" t="s">
        <v>6570</v>
      </c>
      <c r="O455" t="s">
        <v>6570</v>
      </c>
      <c r="P455" t="s">
        <v>6570</v>
      </c>
      <c r="Q455" s="4">
        <v>105.35</v>
      </c>
      <c r="S455" s="4">
        <v>79.05</v>
      </c>
      <c r="T455" s="2" t="s">
        <v>5940</v>
      </c>
      <c r="U455">
        <v>30</v>
      </c>
      <c r="V455">
        <v>24</v>
      </c>
      <c r="W455">
        <v>28</v>
      </c>
      <c r="X455">
        <v>30</v>
      </c>
      <c r="Y455">
        <v>2</v>
      </c>
      <c r="Z455">
        <v>0</v>
      </c>
      <c r="AA455">
        <v>0</v>
      </c>
      <c r="AB455">
        <v>0</v>
      </c>
      <c r="AC455">
        <v>28</v>
      </c>
      <c r="AD455">
        <v>0</v>
      </c>
      <c r="AE455">
        <v>1</v>
      </c>
      <c r="AF455">
        <v>8</v>
      </c>
      <c r="AG455">
        <v>2</v>
      </c>
      <c r="AH455">
        <v>10</v>
      </c>
      <c r="AI455" s="19">
        <v>37768</v>
      </c>
      <c r="AJ455" s="19">
        <v>37899</v>
      </c>
      <c r="AK455" s="19">
        <v>37837</v>
      </c>
      <c r="AL455" s="6" t="s">
        <v>4957</v>
      </c>
      <c r="AM455" s="7" t="s">
        <v>6100</v>
      </c>
      <c r="AO455" t="s">
        <v>4958</v>
      </c>
    </row>
    <row r="456" spans="1:41" x14ac:dyDescent="0.15">
      <c r="A456" s="1" t="s">
        <v>5943</v>
      </c>
      <c r="B456" s="1" t="s">
        <v>6390</v>
      </c>
      <c r="C456" s="1" t="s">
        <v>4576</v>
      </c>
      <c r="D456" s="8" t="s">
        <v>5945</v>
      </c>
      <c r="F456" s="1" t="s">
        <v>4751</v>
      </c>
      <c r="G456" s="1" t="s">
        <v>2078</v>
      </c>
      <c r="H456" t="s">
        <v>2079</v>
      </c>
      <c r="K456" s="2">
        <v>0</v>
      </c>
      <c r="L456" s="7" t="s">
        <v>650</v>
      </c>
      <c r="M456" s="3">
        <v>9780807848777</v>
      </c>
      <c r="N456" t="s">
        <v>5463</v>
      </c>
      <c r="O456" t="s">
        <v>5463</v>
      </c>
      <c r="P456" t="s">
        <v>5463</v>
      </c>
      <c r="Q456" s="4">
        <v>19.149999999999999</v>
      </c>
      <c r="S456" s="4">
        <v>14.4</v>
      </c>
      <c r="T456" s="2" t="s">
        <v>5940</v>
      </c>
      <c r="U456">
        <v>10</v>
      </c>
      <c r="V456">
        <v>6</v>
      </c>
      <c r="W456">
        <v>9</v>
      </c>
      <c r="X456">
        <v>10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4</v>
      </c>
      <c r="AG456">
        <v>1</v>
      </c>
      <c r="AH456">
        <v>5</v>
      </c>
      <c r="AI456" s="19">
        <v>37855</v>
      </c>
      <c r="AJ456" s="19">
        <v>37899</v>
      </c>
      <c r="AK456" s="19">
        <v>37881</v>
      </c>
      <c r="AL456" s="6" t="s">
        <v>6050</v>
      </c>
      <c r="AM456" s="7" t="s">
        <v>5942</v>
      </c>
    </row>
    <row r="457" spans="1:41" x14ac:dyDescent="0.15">
      <c r="A457" s="1" t="s">
        <v>5943</v>
      </c>
      <c r="B457" s="1" t="s">
        <v>6542</v>
      </c>
      <c r="C457" s="1">
        <v>163</v>
      </c>
      <c r="D457" s="8" t="s">
        <v>5945</v>
      </c>
      <c r="F457" s="1" t="s">
        <v>4034</v>
      </c>
      <c r="G457" s="1" t="s">
        <v>3241</v>
      </c>
      <c r="H457" t="s">
        <v>3242</v>
      </c>
      <c r="I457" s="2">
        <v>3</v>
      </c>
      <c r="K457" s="2">
        <v>3</v>
      </c>
      <c r="L457" s="7" t="s">
        <v>1379</v>
      </c>
      <c r="M457" s="3">
        <v>9780534598051</v>
      </c>
      <c r="N457" t="s">
        <v>5939</v>
      </c>
      <c r="O457" t="s">
        <v>5939</v>
      </c>
      <c r="P457" t="s">
        <v>5939</v>
      </c>
      <c r="Q457" s="4">
        <v>97.7</v>
      </c>
      <c r="S457" s="4">
        <v>73.3</v>
      </c>
      <c r="T457" s="2" t="s">
        <v>5940</v>
      </c>
      <c r="U457">
        <v>300</v>
      </c>
      <c r="V457">
        <v>281</v>
      </c>
      <c r="W457">
        <v>272</v>
      </c>
      <c r="X457">
        <v>300</v>
      </c>
      <c r="Y457">
        <v>38</v>
      </c>
      <c r="Z457">
        <v>0</v>
      </c>
      <c r="AA457">
        <v>3</v>
      </c>
      <c r="AB457">
        <v>0</v>
      </c>
      <c r="AC457">
        <v>0</v>
      </c>
      <c r="AD457">
        <v>0</v>
      </c>
      <c r="AE457">
        <v>0</v>
      </c>
      <c r="AF457">
        <v>136</v>
      </c>
      <c r="AG457">
        <v>70</v>
      </c>
      <c r="AH457">
        <v>206</v>
      </c>
      <c r="AI457" s="19">
        <v>37747</v>
      </c>
      <c r="AJ457" s="19">
        <v>37899</v>
      </c>
      <c r="AK457" s="19">
        <v>37900</v>
      </c>
      <c r="AL457" s="6" t="s">
        <v>3243</v>
      </c>
      <c r="AM457" s="7" t="s">
        <v>5942</v>
      </c>
    </row>
    <row r="458" spans="1:41" x14ac:dyDescent="0.15">
      <c r="A458" s="1" t="s">
        <v>5943</v>
      </c>
      <c r="B458" s="1" t="s">
        <v>6492</v>
      </c>
      <c r="C458" s="1">
        <v>50</v>
      </c>
      <c r="D458" s="8" t="s">
        <v>5945</v>
      </c>
      <c r="F458" s="1" t="s">
        <v>6494</v>
      </c>
      <c r="G458" s="1" t="s">
        <v>2322</v>
      </c>
      <c r="H458" t="s">
        <v>2323</v>
      </c>
      <c r="K458" s="2">
        <v>60</v>
      </c>
      <c r="L458" s="7" t="s">
        <v>940</v>
      </c>
      <c r="M458" s="3">
        <v>9782070360093</v>
      </c>
      <c r="N458" t="s">
        <v>2324</v>
      </c>
      <c r="O458" t="s">
        <v>4718</v>
      </c>
      <c r="P458" t="s">
        <v>4718</v>
      </c>
      <c r="Q458" s="4">
        <v>9.5</v>
      </c>
      <c r="S458" s="4">
        <v>7.15</v>
      </c>
      <c r="T458" s="2" t="s">
        <v>5940</v>
      </c>
      <c r="U458">
        <v>17</v>
      </c>
      <c r="V458">
        <v>11</v>
      </c>
      <c r="W458">
        <v>17</v>
      </c>
      <c r="X458">
        <v>17</v>
      </c>
      <c r="Y458">
        <v>0</v>
      </c>
      <c r="Z458">
        <v>0</v>
      </c>
      <c r="AA458">
        <v>18</v>
      </c>
      <c r="AB458">
        <v>0</v>
      </c>
      <c r="AC458">
        <v>15</v>
      </c>
      <c r="AD458">
        <v>5</v>
      </c>
      <c r="AE458">
        <v>1</v>
      </c>
      <c r="AF458">
        <v>0</v>
      </c>
      <c r="AG458">
        <v>10</v>
      </c>
      <c r="AH458">
        <v>10</v>
      </c>
      <c r="AI458" s="19">
        <v>37653</v>
      </c>
      <c r="AJ458" s="19">
        <v>37899</v>
      </c>
      <c r="AK458" s="19">
        <v>37818</v>
      </c>
      <c r="AL458" s="6" t="s">
        <v>2588</v>
      </c>
      <c r="AM458" s="7" t="s">
        <v>5942</v>
      </c>
    </row>
    <row r="459" spans="1:41" x14ac:dyDescent="0.15">
      <c r="A459" s="1" t="s">
        <v>5943</v>
      </c>
      <c r="B459" s="1" t="s">
        <v>6186</v>
      </c>
      <c r="C459" s="1">
        <v>100</v>
      </c>
      <c r="D459" s="8" t="s">
        <v>5945</v>
      </c>
      <c r="F459" s="1" t="s">
        <v>3687</v>
      </c>
      <c r="G459" s="1" t="s">
        <v>3662</v>
      </c>
      <c r="H459" t="s">
        <v>3688</v>
      </c>
      <c r="K459" s="2">
        <v>84</v>
      </c>
      <c r="L459" s="7" t="s">
        <v>1432</v>
      </c>
      <c r="M459" s="3">
        <v>9780684836386</v>
      </c>
      <c r="N459" t="s">
        <v>6227</v>
      </c>
      <c r="O459" t="s">
        <v>6228</v>
      </c>
      <c r="P459" t="s">
        <v>6228</v>
      </c>
      <c r="Q459" s="4">
        <v>17.95</v>
      </c>
      <c r="R459" s="5">
        <v>0.1</v>
      </c>
      <c r="S459" s="4">
        <v>13.5</v>
      </c>
      <c r="T459" s="2" t="s">
        <v>5940</v>
      </c>
      <c r="U459">
        <v>85</v>
      </c>
      <c r="V459">
        <v>79</v>
      </c>
      <c r="W459">
        <v>77</v>
      </c>
      <c r="X459">
        <v>85</v>
      </c>
      <c r="Y459">
        <v>34</v>
      </c>
      <c r="Z459">
        <v>0</v>
      </c>
      <c r="AA459">
        <v>3</v>
      </c>
      <c r="AB459">
        <v>0</v>
      </c>
      <c r="AC459">
        <v>75</v>
      </c>
      <c r="AD459">
        <v>5</v>
      </c>
      <c r="AE459">
        <v>2</v>
      </c>
      <c r="AF459">
        <v>24</v>
      </c>
      <c r="AG459">
        <v>29</v>
      </c>
      <c r="AH459">
        <v>53</v>
      </c>
      <c r="AI459" s="19">
        <v>37796</v>
      </c>
      <c r="AJ459" s="19">
        <v>37899</v>
      </c>
      <c r="AK459" s="19">
        <v>37837</v>
      </c>
      <c r="AL459" s="6" t="s">
        <v>3689</v>
      </c>
      <c r="AM459" s="7" t="s">
        <v>5942</v>
      </c>
    </row>
    <row r="460" spans="1:41" x14ac:dyDescent="0.15">
      <c r="A460" s="1" t="s">
        <v>5943</v>
      </c>
      <c r="B460" s="1" t="s">
        <v>5032</v>
      </c>
      <c r="C460" s="1" t="s">
        <v>5033</v>
      </c>
      <c r="D460" s="8" t="s">
        <v>5945</v>
      </c>
      <c r="F460" s="1" t="s">
        <v>5034</v>
      </c>
      <c r="G460" s="1" t="s">
        <v>3662</v>
      </c>
      <c r="H460" t="s">
        <v>3663</v>
      </c>
      <c r="I460" s="2">
        <v>2</v>
      </c>
      <c r="K460" s="2">
        <v>95</v>
      </c>
      <c r="L460" s="7" t="s">
        <v>64</v>
      </c>
      <c r="M460" s="3">
        <v>9780029079379</v>
      </c>
      <c r="N460" t="s">
        <v>5234</v>
      </c>
      <c r="O460" t="s">
        <v>6228</v>
      </c>
      <c r="P460" t="s">
        <v>6228</v>
      </c>
      <c r="Q460" s="4">
        <v>21.3</v>
      </c>
      <c r="S460" s="4">
        <v>16</v>
      </c>
      <c r="T460" s="2" t="s">
        <v>5940</v>
      </c>
      <c r="U460">
        <v>15</v>
      </c>
      <c r="V460">
        <v>11</v>
      </c>
      <c r="W460">
        <v>12</v>
      </c>
      <c r="X460">
        <v>15</v>
      </c>
      <c r="Y460">
        <v>4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8</v>
      </c>
      <c r="AG460">
        <v>0</v>
      </c>
      <c r="AH460">
        <v>8</v>
      </c>
      <c r="AI460" s="19">
        <v>37841</v>
      </c>
      <c r="AJ460" s="19">
        <v>37899</v>
      </c>
      <c r="AK460" s="19">
        <v>37854</v>
      </c>
      <c r="AL460" s="6" t="s">
        <v>6474</v>
      </c>
      <c r="AM460" s="7" t="s">
        <v>5942</v>
      </c>
    </row>
    <row r="461" spans="1:41" x14ac:dyDescent="0.15">
      <c r="A461" s="1" t="s">
        <v>5943</v>
      </c>
      <c r="B461" s="1" t="s">
        <v>7213</v>
      </c>
      <c r="C461" s="1">
        <v>143</v>
      </c>
      <c r="D461" s="8" t="s">
        <v>5945</v>
      </c>
      <c r="F461" s="1" t="s">
        <v>6622</v>
      </c>
      <c r="G461" s="1" t="s">
        <v>3662</v>
      </c>
      <c r="H461" t="s">
        <v>2627</v>
      </c>
      <c r="K461" s="2">
        <v>51</v>
      </c>
      <c r="L461" s="7" t="s">
        <v>1451</v>
      </c>
      <c r="M461" s="3">
        <v>9780029086605</v>
      </c>
      <c r="N461" t="s">
        <v>5234</v>
      </c>
      <c r="O461" t="s">
        <v>6228</v>
      </c>
      <c r="P461" t="s">
        <v>6228</v>
      </c>
      <c r="Q461" s="4">
        <v>20.25</v>
      </c>
      <c r="S461" s="4">
        <v>15.2</v>
      </c>
      <c r="T461" s="2" t="s">
        <v>5940</v>
      </c>
      <c r="U461">
        <v>115</v>
      </c>
      <c r="V461">
        <v>112</v>
      </c>
      <c r="W461">
        <v>104</v>
      </c>
      <c r="X461">
        <v>115</v>
      </c>
      <c r="Y461">
        <v>0</v>
      </c>
      <c r="Z461">
        <v>0</v>
      </c>
      <c r="AA461">
        <v>22</v>
      </c>
      <c r="AB461">
        <v>0</v>
      </c>
      <c r="AC461">
        <v>0</v>
      </c>
      <c r="AD461">
        <v>4</v>
      </c>
      <c r="AE461">
        <v>2</v>
      </c>
      <c r="AF461">
        <v>0</v>
      </c>
      <c r="AG461">
        <v>83</v>
      </c>
      <c r="AH461">
        <v>83</v>
      </c>
      <c r="AI461" s="19">
        <v>37813</v>
      </c>
      <c r="AJ461" s="19">
        <v>37899</v>
      </c>
      <c r="AK461" s="19">
        <v>37837</v>
      </c>
      <c r="AL461" s="6" t="s">
        <v>6004</v>
      </c>
      <c r="AM461" s="7" t="s">
        <v>6861</v>
      </c>
      <c r="AO461" t="s">
        <v>2628</v>
      </c>
    </row>
    <row r="462" spans="1:41" x14ac:dyDescent="0.15">
      <c r="A462" s="1" t="s">
        <v>5958</v>
      </c>
      <c r="B462" s="1" t="s">
        <v>6120</v>
      </c>
      <c r="C462" s="1">
        <v>40441</v>
      </c>
      <c r="D462" s="8">
        <v>42094</v>
      </c>
      <c r="E462" s="8" t="s">
        <v>6356</v>
      </c>
      <c r="F462" s="1" t="s">
        <v>3092</v>
      </c>
      <c r="G462" s="1" t="s">
        <v>5614</v>
      </c>
      <c r="H462" t="s">
        <v>5615</v>
      </c>
      <c r="K462" s="2">
        <v>3</v>
      </c>
      <c r="L462" s="7" t="s">
        <v>2747</v>
      </c>
      <c r="M462" s="3">
        <v>9780072548389</v>
      </c>
      <c r="N462" t="s">
        <v>5993</v>
      </c>
      <c r="O462" t="s">
        <v>5993</v>
      </c>
      <c r="P462" t="s">
        <v>5993</v>
      </c>
      <c r="Q462" s="4">
        <v>20.7</v>
      </c>
      <c r="S462" s="4">
        <v>15.55</v>
      </c>
      <c r="T462" s="2" t="s">
        <v>5940</v>
      </c>
      <c r="U462">
        <v>30</v>
      </c>
      <c r="V462">
        <v>0</v>
      </c>
      <c r="W462">
        <v>70</v>
      </c>
      <c r="X462">
        <v>70</v>
      </c>
      <c r="Y462">
        <v>19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74</v>
      </c>
      <c r="AG462">
        <v>0</v>
      </c>
      <c r="AH462">
        <v>74</v>
      </c>
      <c r="AI462" s="19">
        <v>37838</v>
      </c>
      <c r="AJ462" s="19">
        <v>37899</v>
      </c>
      <c r="AK462" s="19">
        <v>37893</v>
      </c>
      <c r="AL462" s="6" t="s">
        <v>5286</v>
      </c>
      <c r="AM462" s="7" t="s">
        <v>6133</v>
      </c>
      <c r="AO462" t="s">
        <v>5616</v>
      </c>
    </row>
    <row r="463" spans="1:41" x14ac:dyDescent="0.15">
      <c r="A463" s="1" t="s">
        <v>5932</v>
      </c>
      <c r="B463" s="1" t="s">
        <v>5933</v>
      </c>
      <c r="C463" s="1">
        <v>40003</v>
      </c>
      <c r="D463" s="8">
        <v>42217</v>
      </c>
      <c r="E463" s="8" t="s">
        <v>7147</v>
      </c>
      <c r="F463" s="1" t="s">
        <v>6934</v>
      </c>
      <c r="G463" s="1" t="s">
        <v>6935</v>
      </c>
      <c r="H463" t="s">
        <v>6936</v>
      </c>
      <c r="I463" s="2">
        <v>2</v>
      </c>
      <c r="K463" s="2">
        <v>92</v>
      </c>
      <c r="L463" s="7" t="s">
        <v>1612</v>
      </c>
      <c r="M463" s="3">
        <v>9780837705606</v>
      </c>
      <c r="N463" t="s">
        <v>6937</v>
      </c>
      <c r="O463" t="s">
        <v>6938</v>
      </c>
      <c r="P463" t="s">
        <v>6938</v>
      </c>
      <c r="Q463" s="4">
        <v>13.35</v>
      </c>
      <c r="S463" s="4">
        <v>10.050000000000001</v>
      </c>
      <c r="T463" s="2" t="s">
        <v>5940</v>
      </c>
      <c r="U463">
        <v>20</v>
      </c>
      <c r="V463">
        <v>0</v>
      </c>
      <c r="W463">
        <v>44</v>
      </c>
      <c r="X463">
        <v>70</v>
      </c>
      <c r="Y463">
        <v>6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38</v>
      </c>
      <c r="AG463">
        <v>0</v>
      </c>
      <c r="AH463">
        <v>38</v>
      </c>
      <c r="AI463" s="19">
        <v>37839</v>
      </c>
      <c r="AJ463" s="19">
        <v>37899</v>
      </c>
      <c r="AK463" s="19">
        <v>37694</v>
      </c>
      <c r="AL463" s="6" t="s">
        <v>6939</v>
      </c>
      <c r="AM463" s="7" t="s">
        <v>5942</v>
      </c>
    </row>
    <row r="464" spans="1:41" x14ac:dyDescent="0.15">
      <c r="A464" s="1" t="s">
        <v>5943</v>
      </c>
      <c r="B464" s="1" t="s">
        <v>7152</v>
      </c>
      <c r="C464" s="1">
        <v>1</v>
      </c>
      <c r="D464" s="8" t="s">
        <v>5945</v>
      </c>
      <c r="F464" s="1" t="s">
        <v>5968</v>
      </c>
      <c r="G464" s="1" t="s">
        <v>3881</v>
      </c>
      <c r="H464" t="s">
        <v>3882</v>
      </c>
      <c r="K464" s="2">
        <v>0</v>
      </c>
      <c r="L464" s="7" t="s">
        <v>1418</v>
      </c>
      <c r="M464" s="3">
        <v>9780471282969</v>
      </c>
      <c r="N464" t="s">
        <v>6570</v>
      </c>
      <c r="O464" t="s">
        <v>6570</v>
      </c>
      <c r="P464" t="s">
        <v>6570</v>
      </c>
      <c r="Q464" s="4">
        <v>45.35</v>
      </c>
      <c r="S464" s="4">
        <v>34.049999999999997</v>
      </c>
      <c r="T464" s="2" t="s">
        <v>5951</v>
      </c>
      <c r="U464">
        <v>80</v>
      </c>
      <c r="V464">
        <v>125</v>
      </c>
      <c r="W464">
        <v>42</v>
      </c>
      <c r="X464">
        <v>80</v>
      </c>
      <c r="Y464">
        <v>0</v>
      </c>
      <c r="Z464">
        <v>0</v>
      </c>
      <c r="AA464">
        <v>13</v>
      </c>
      <c r="AB464">
        <v>0</v>
      </c>
      <c r="AC464">
        <v>40</v>
      </c>
      <c r="AD464">
        <v>1</v>
      </c>
      <c r="AE464">
        <v>0</v>
      </c>
      <c r="AF464">
        <v>1</v>
      </c>
      <c r="AG464">
        <v>24</v>
      </c>
      <c r="AH464">
        <v>25</v>
      </c>
      <c r="AI464" s="19">
        <v>37784</v>
      </c>
      <c r="AJ464" s="19">
        <v>37899</v>
      </c>
      <c r="AK464" s="19">
        <v>37893</v>
      </c>
      <c r="AL464" s="6" t="s">
        <v>6997</v>
      </c>
      <c r="AM464" s="7" t="s">
        <v>6133</v>
      </c>
      <c r="AO464" t="s">
        <v>3883</v>
      </c>
    </row>
    <row r="465" spans="1:41" x14ac:dyDescent="0.15">
      <c r="A465" s="1" t="s">
        <v>5958</v>
      </c>
      <c r="B465" s="1" t="s">
        <v>5979</v>
      </c>
      <c r="C465" s="1">
        <v>40019</v>
      </c>
      <c r="D465" s="8">
        <v>43082</v>
      </c>
      <c r="E465" s="8" t="s">
        <v>5980</v>
      </c>
      <c r="F465" s="1" t="s">
        <v>5981</v>
      </c>
      <c r="G465" s="1" t="s">
        <v>5982</v>
      </c>
      <c r="H465" t="s">
        <v>5983</v>
      </c>
      <c r="I465" s="2">
        <v>2</v>
      </c>
      <c r="K465" s="2">
        <v>3</v>
      </c>
      <c r="L465" s="7" t="s">
        <v>2710</v>
      </c>
      <c r="M465" s="3">
        <v>9781405102438</v>
      </c>
      <c r="N465" t="s">
        <v>5984</v>
      </c>
      <c r="O465" t="s">
        <v>5984</v>
      </c>
      <c r="P465" t="s">
        <v>5984</v>
      </c>
      <c r="Q465" s="4">
        <v>53.3</v>
      </c>
      <c r="S465" s="4">
        <v>40</v>
      </c>
      <c r="T465" s="2" t="s">
        <v>5951</v>
      </c>
      <c r="U465">
        <v>15</v>
      </c>
      <c r="V465">
        <v>0</v>
      </c>
      <c r="W465">
        <v>5</v>
      </c>
      <c r="X465">
        <v>15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s="19">
        <v>37861</v>
      </c>
      <c r="AJ465" s="19">
        <v>37899</v>
      </c>
      <c r="AK465" s="19">
        <v>37886</v>
      </c>
      <c r="AL465" s="6" t="s">
        <v>5965</v>
      </c>
      <c r="AM465" s="7" t="s">
        <v>5942</v>
      </c>
    </row>
    <row r="466" spans="1:41" x14ac:dyDescent="0.15">
      <c r="A466" s="1" t="s">
        <v>5943</v>
      </c>
      <c r="B466" s="1" t="s">
        <v>6315</v>
      </c>
      <c r="C466" s="1" t="s">
        <v>6316</v>
      </c>
      <c r="D466" s="8" t="s">
        <v>5945</v>
      </c>
      <c r="F466" s="1" t="s">
        <v>6317</v>
      </c>
      <c r="G466" s="1" t="s">
        <v>1737</v>
      </c>
      <c r="H466" t="s">
        <v>1738</v>
      </c>
      <c r="I466" s="2">
        <v>2</v>
      </c>
      <c r="K466" s="2">
        <v>96</v>
      </c>
      <c r="L466" s="7" t="s">
        <v>1005</v>
      </c>
      <c r="M466" s="3">
        <v>9780816612512</v>
      </c>
      <c r="N466" t="s">
        <v>6473</v>
      </c>
      <c r="O466" t="s">
        <v>6009</v>
      </c>
      <c r="P466" t="s">
        <v>6009</v>
      </c>
      <c r="Q466" s="4">
        <v>19.149999999999999</v>
      </c>
      <c r="S466" s="4">
        <v>14.4</v>
      </c>
      <c r="T466" s="2" t="s">
        <v>5940</v>
      </c>
      <c r="U466">
        <v>20</v>
      </c>
      <c r="V466">
        <v>17</v>
      </c>
      <c r="W466">
        <v>18</v>
      </c>
      <c r="X466">
        <v>20</v>
      </c>
      <c r="Y466">
        <v>17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0</v>
      </c>
      <c r="AH466">
        <v>1</v>
      </c>
      <c r="AI466" s="19">
        <v>37886</v>
      </c>
      <c r="AJ466" s="19">
        <v>37899</v>
      </c>
      <c r="AK466" s="19">
        <v>37890</v>
      </c>
      <c r="AL466" s="6" t="s">
        <v>6050</v>
      </c>
      <c r="AM466" s="7" t="s">
        <v>5942</v>
      </c>
    </row>
    <row r="467" spans="1:41" x14ac:dyDescent="0.15">
      <c r="A467" s="1" t="s">
        <v>5943</v>
      </c>
      <c r="B467" s="1" t="s">
        <v>6379</v>
      </c>
      <c r="C467" s="1" t="s">
        <v>6207</v>
      </c>
      <c r="D467" s="8" t="s">
        <v>5945</v>
      </c>
      <c r="F467" s="1" t="s">
        <v>6380</v>
      </c>
      <c r="G467" s="1" t="s">
        <v>3134</v>
      </c>
      <c r="H467" t="s">
        <v>3135</v>
      </c>
      <c r="K467" s="2">
        <v>97</v>
      </c>
      <c r="L467" s="7" t="s">
        <v>838</v>
      </c>
      <c r="M467" s="3">
        <v>9780915035601</v>
      </c>
      <c r="N467" t="s">
        <v>5240</v>
      </c>
      <c r="O467" t="s">
        <v>5240</v>
      </c>
      <c r="P467" t="s">
        <v>5240</v>
      </c>
      <c r="Q467" s="4">
        <v>10.95</v>
      </c>
      <c r="R467" s="5">
        <v>0.1</v>
      </c>
      <c r="S467" s="4">
        <v>8.25</v>
      </c>
      <c r="T467" s="2" t="s">
        <v>5940</v>
      </c>
      <c r="U467">
        <v>35</v>
      </c>
      <c r="V467">
        <v>24</v>
      </c>
      <c r="W467">
        <v>35</v>
      </c>
      <c r="X467">
        <v>35</v>
      </c>
      <c r="Y467">
        <v>7</v>
      </c>
      <c r="Z467">
        <v>0</v>
      </c>
      <c r="AA467">
        <v>1</v>
      </c>
      <c r="AB467">
        <v>0</v>
      </c>
      <c r="AC467">
        <v>35</v>
      </c>
      <c r="AD467">
        <v>6</v>
      </c>
      <c r="AE467">
        <v>2</v>
      </c>
      <c r="AF467">
        <v>20</v>
      </c>
      <c r="AG467">
        <v>5</v>
      </c>
      <c r="AH467">
        <v>25</v>
      </c>
      <c r="AI467" s="19">
        <v>37746</v>
      </c>
      <c r="AJ467" s="19">
        <v>37899</v>
      </c>
      <c r="AK467" s="19">
        <v>37817</v>
      </c>
      <c r="AL467" s="6">
        <v>10.95</v>
      </c>
      <c r="AM467" s="7" t="s">
        <v>5942</v>
      </c>
    </row>
    <row r="468" spans="1:41" x14ac:dyDescent="0.15">
      <c r="A468" s="1" t="s">
        <v>5943</v>
      </c>
      <c r="B468" s="1" t="s">
        <v>5998</v>
      </c>
      <c r="C468" s="1">
        <v>137</v>
      </c>
      <c r="D468" s="8" t="s">
        <v>5945</v>
      </c>
      <c r="F468" s="1" t="s">
        <v>7311</v>
      </c>
      <c r="G468" s="1" t="s">
        <v>7312</v>
      </c>
      <c r="H468" t="s">
        <v>7313</v>
      </c>
      <c r="I468" s="2">
        <v>1</v>
      </c>
      <c r="K468" s="2">
        <v>93</v>
      </c>
      <c r="L468" s="7" t="s">
        <v>566</v>
      </c>
      <c r="M468" s="3">
        <v>9780520081581</v>
      </c>
      <c r="N468" t="s">
        <v>6394</v>
      </c>
      <c r="O468" t="s">
        <v>6236</v>
      </c>
      <c r="P468" t="s">
        <v>6236</v>
      </c>
      <c r="Q468" s="4">
        <v>21.3</v>
      </c>
      <c r="S468" s="4">
        <v>16</v>
      </c>
      <c r="T468" s="2" t="s">
        <v>5940</v>
      </c>
      <c r="U468">
        <v>65</v>
      </c>
      <c r="V468">
        <v>60</v>
      </c>
      <c r="W468">
        <v>60</v>
      </c>
      <c r="X468">
        <v>65</v>
      </c>
      <c r="Y468">
        <v>6</v>
      </c>
      <c r="Z468">
        <v>0</v>
      </c>
      <c r="AA468">
        <v>0</v>
      </c>
      <c r="AB468">
        <v>0</v>
      </c>
      <c r="AC468">
        <v>55</v>
      </c>
      <c r="AD468">
        <v>6</v>
      </c>
      <c r="AE468">
        <v>12</v>
      </c>
      <c r="AF468">
        <v>39</v>
      </c>
      <c r="AG468">
        <v>10</v>
      </c>
      <c r="AH468">
        <v>49</v>
      </c>
      <c r="AI468" s="19">
        <v>37795</v>
      </c>
      <c r="AJ468" s="19">
        <v>37899</v>
      </c>
      <c r="AK468" s="19">
        <v>37890</v>
      </c>
      <c r="AL468" s="6" t="s">
        <v>6474</v>
      </c>
      <c r="AM468" s="7" t="s">
        <v>5942</v>
      </c>
    </row>
    <row r="469" spans="1:41" x14ac:dyDescent="0.15">
      <c r="A469" s="1" t="s">
        <v>5943</v>
      </c>
      <c r="B469" s="1" t="s">
        <v>4720</v>
      </c>
      <c r="C469" s="1" t="s">
        <v>6176</v>
      </c>
      <c r="D469" s="8" t="s">
        <v>5945</v>
      </c>
      <c r="F469" s="1" t="s">
        <v>6391</v>
      </c>
      <c r="G469" s="1" t="s">
        <v>4721</v>
      </c>
      <c r="H469" t="s">
        <v>4722</v>
      </c>
      <c r="K469" s="2">
        <v>89</v>
      </c>
      <c r="L469" s="7" t="s">
        <v>152</v>
      </c>
      <c r="M469" s="3">
        <v>9780816617876</v>
      </c>
      <c r="N469" t="s">
        <v>6473</v>
      </c>
      <c r="O469" t="s">
        <v>6009</v>
      </c>
      <c r="P469" t="s">
        <v>6009</v>
      </c>
      <c r="Q469" s="4">
        <v>20.25</v>
      </c>
      <c r="S469" s="4">
        <v>15.2</v>
      </c>
      <c r="T469" s="2" t="s">
        <v>5940</v>
      </c>
      <c r="U469">
        <v>70</v>
      </c>
      <c r="V469">
        <v>83</v>
      </c>
      <c r="W469">
        <v>70</v>
      </c>
      <c r="X469">
        <v>70</v>
      </c>
      <c r="Y469">
        <v>14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0</v>
      </c>
      <c r="AF469">
        <v>41</v>
      </c>
      <c r="AG469">
        <v>41</v>
      </c>
      <c r="AH469">
        <v>82</v>
      </c>
      <c r="AI469" s="19">
        <v>37754</v>
      </c>
      <c r="AJ469" s="19">
        <v>37899</v>
      </c>
      <c r="AK469" s="19">
        <v>37888</v>
      </c>
      <c r="AL469" s="6" t="s">
        <v>6004</v>
      </c>
      <c r="AM469" s="7" t="s">
        <v>5942</v>
      </c>
      <c r="AN469" s="7" t="s">
        <v>6113</v>
      </c>
      <c r="AO469" t="s">
        <v>4723</v>
      </c>
    </row>
    <row r="470" spans="1:41" x14ac:dyDescent="0.15">
      <c r="A470" s="1" t="s">
        <v>5958</v>
      </c>
      <c r="B470" s="1" t="s">
        <v>6037</v>
      </c>
      <c r="C470" s="1">
        <v>40482</v>
      </c>
      <c r="D470" s="8">
        <v>42178</v>
      </c>
      <c r="E470" s="8" t="s">
        <v>3941</v>
      </c>
      <c r="F470" s="1" t="s">
        <v>2619</v>
      </c>
      <c r="G470" s="1" t="s">
        <v>2620</v>
      </c>
      <c r="H470" t="s">
        <v>2621</v>
      </c>
      <c r="I470" s="2">
        <v>3</v>
      </c>
      <c r="K470" s="2">
        <v>3</v>
      </c>
      <c r="L470" s="7" t="s">
        <v>2791</v>
      </c>
      <c r="M470" s="3">
        <v>9780131002876</v>
      </c>
      <c r="N470" t="s">
        <v>5950</v>
      </c>
      <c r="O470" t="s">
        <v>5950</v>
      </c>
      <c r="P470" t="s">
        <v>5950</v>
      </c>
      <c r="Q470" s="4">
        <v>49.99</v>
      </c>
      <c r="R470" s="5">
        <v>0.1</v>
      </c>
      <c r="S470" s="4">
        <v>37.5</v>
      </c>
      <c r="T470" s="2" t="s">
        <v>5951</v>
      </c>
      <c r="U470">
        <v>17</v>
      </c>
      <c r="V470">
        <v>0</v>
      </c>
      <c r="W470">
        <v>14</v>
      </c>
      <c r="X470">
        <v>17</v>
      </c>
      <c r="Y470">
        <v>17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2</v>
      </c>
      <c r="AG470">
        <v>0</v>
      </c>
      <c r="AH470">
        <v>2</v>
      </c>
      <c r="AI470" s="19">
        <v>37851</v>
      </c>
      <c r="AJ470" s="19">
        <v>37899</v>
      </c>
      <c r="AK470" s="19">
        <v>37692</v>
      </c>
      <c r="AL470" s="6">
        <v>49.99</v>
      </c>
      <c r="AM470" s="7" t="s">
        <v>5942</v>
      </c>
    </row>
    <row r="471" spans="1:41" x14ac:dyDescent="0.15">
      <c r="A471" s="1" t="s">
        <v>5958</v>
      </c>
      <c r="B471" s="1" t="s">
        <v>6181</v>
      </c>
      <c r="C471" s="1">
        <v>40166</v>
      </c>
      <c r="D471" s="8">
        <v>42211</v>
      </c>
      <c r="E471" s="8" t="s">
        <v>6192</v>
      </c>
      <c r="F471" s="1" t="s">
        <v>5436</v>
      </c>
      <c r="G471" s="1" t="s">
        <v>6722</v>
      </c>
      <c r="H471" t="s">
        <v>5437</v>
      </c>
      <c r="K471" s="2">
        <v>99</v>
      </c>
      <c r="L471" s="7" t="s">
        <v>2697</v>
      </c>
      <c r="M471" s="3">
        <v>9780874774245</v>
      </c>
      <c r="N471" t="s">
        <v>5438</v>
      </c>
      <c r="O471" t="s">
        <v>5957</v>
      </c>
      <c r="P471" t="s">
        <v>5957</v>
      </c>
      <c r="Q471" s="4">
        <v>16.95</v>
      </c>
      <c r="R471" s="5">
        <v>0.1</v>
      </c>
      <c r="S471" s="4">
        <v>12.75</v>
      </c>
      <c r="T471" s="2" t="s">
        <v>5940</v>
      </c>
      <c r="U471">
        <v>20</v>
      </c>
      <c r="V471">
        <v>0</v>
      </c>
      <c r="W471">
        <v>35</v>
      </c>
      <c r="X471">
        <v>40</v>
      </c>
      <c r="Y471">
        <v>13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22</v>
      </c>
      <c r="AG471">
        <v>0</v>
      </c>
      <c r="AH471">
        <v>22</v>
      </c>
      <c r="AI471" s="19">
        <v>37819</v>
      </c>
      <c r="AJ471" s="19">
        <v>37899</v>
      </c>
      <c r="AK471" s="19">
        <v>37890</v>
      </c>
      <c r="AL471" s="6">
        <v>16.95</v>
      </c>
      <c r="AM471" s="7" t="s">
        <v>5942</v>
      </c>
    </row>
    <row r="472" spans="1:41" x14ac:dyDescent="0.15">
      <c r="A472" s="1" t="s">
        <v>5943</v>
      </c>
      <c r="B472" s="1" t="s">
        <v>6119</v>
      </c>
      <c r="C472" s="1" t="s">
        <v>6708</v>
      </c>
      <c r="D472" s="8" t="s">
        <v>6073</v>
      </c>
      <c r="F472" s="1" t="s">
        <v>6709</v>
      </c>
      <c r="G472" s="1" t="s">
        <v>5251</v>
      </c>
      <c r="H472" t="s">
        <v>2614</v>
      </c>
      <c r="I472" s="2">
        <v>4</v>
      </c>
      <c r="K472" s="2">
        <v>99</v>
      </c>
      <c r="L472" s="7" t="s">
        <v>182</v>
      </c>
      <c r="M472" s="3">
        <v>9780395982730</v>
      </c>
      <c r="N472" t="s">
        <v>6057</v>
      </c>
      <c r="O472" t="s">
        <v>6057</v>
      </c>
      <c r="P472" t="s">
        <v>6057</v>
      </c>
      <c r="Q472" s="4">
        <v>218.35</v>
      </c>
      <c r="S472" s="4">
        <v>163.80000000000001</v>
      </c>
      <c r="T472" s="2" t="s">
        <v>5951</v>
      </c>
      <c r="U472">
        <v>261</v>
      </c>
      <c r="V472">
        <v>385</v>
      </c>
      <c r="W472">
        <v>15</v>
      </c>
      <c r="X472">
        <v>400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4</v>
      </c>
      <c r="AG472">
        <v>0</v>
      </c>
      <c r="AH472">
        <v>4</v>
      </c>
      <c r="AI472" s="19">
        <v>37746</v>
      </c>
      <c r="AJ472" s="19">
        <v>37899</v>
      </c>
      <c r="AK472" s="19">
        <v>37817</v>
      </c>
      <c r="AL472" s="6" t="s">
        <v>2615</v>
      </c>
      <c r="AM472" s="7" t="s">
        <v>6100</v>
      </c>
      <c r="AO472" t="s">
        <v>2616</v>
      </c>
    </row>
    <row r="473" spans="1:41" x14ac:dyDescent="0.15">
      <c r="A473" s="1" t="s">
        <v>5943</v>
      </c>
      <c r="B473" s="1" t="s">
        <v>6119</v>
      </c>
      <c r="C473" s="1" t="s">
        <v>6708</v>
      </c>
      <c r="D473" s="8" t="s">
        <v>6073</v>
      </c>
      <c r="F473" s="1" t="s">
        <v>6709</v>
      </c>
      <c r="G473" s="1" t="s">
        <v>5251</v>
      </c>
      <c r="H473" t="s">
        <v>5252</v>
      </c>
      <c r="I473" s="2">
        <v>4</v>
      </c>
      <c r="K473" s="2">
        <v>99</v>
      </c>
      <c r="L473" s="7" t="s">
        <v>181</v>
      </c>
      <c r="M473" s="3">
        <v>9780395902233</v>
      </c>
      <c r="N473" t="s">
        <v>6057</v>
      </c>
      <c r="O473" t="s">
        <v>6057</v>
      </c>
      <c r="P473" t="s">
        <v>6057</v>
      </c>
      <c r="Q473" s="4">
        <v>142.4</v>
      </c>
      <c r="S473" s="4">
        <v>106.8</v>
      </c>
      <c r="T473" s="2" t="s">
        <v>5940</v>
      </c>
      <c r="U473">
        <v>261</v>
      </c>
      <c r="V473">
        <v>385</v>
      </c>
      <c r="W473">
        <v>1</v>
      </c>
      <c r="X473">
        <v>400</v>
      </c>
      <c r="Y473">
        <v>33</v>
      </c>
      <c r="Z473">
        <v>0</v>
      </c>
      <c r="AA473">
        <v>3</v>
      </c>
      <c r="AB473">
        <v>0</v>
      </c>
      <c r="AC473">
        <v>0</v>
      </c>
      <c r="AD473">
        <v>0</v>
      </c>
      <c r="AE473">
        <v>0</v>
      </c>
      <c r="AF473">
        <v>2</v>
      </c>
      <c r="AG473">
        <v>9</v>
      </c>
      <c r="AH473">
        <v>11</v>
      </c>
      <c r="AI473" s="19">
        <v>37746</v>
      </c>
      <c r="AJ473" s="19">
        <v>37899</v>
      </c>
      <c r="AK473" s="19">
        <v>37818</v>
      </c>
      <c r="AL473" s="6" t="s">
        <v>5253</v>
      </c>
      <c r="AM473" s="7" t="s">
        <v>6100</v>
      </c>
      <c r="AN473" s="7" t="s">
        <v>6113</v>
      </c>
      <c r="AO473" t="s">
        <v>5254</v>
      </c>
    </row>
    <row r="474" spans="1:41" x14ac:dyDescent="0.15">
      <c r="A474" s="1" t="s">
        <v>5943</v>
      </c>
      <c r="B474" s="1" t="s">
        <v>6119</v>
      </c>
      <c r="C474" s="1" t="s">
        <v>6708</v>
      </c>
      <c r="D474" s="8" t="s">
        <v>6073</v>
      </c>
      <c r="F474" s="1" t="s">
        <v>6709</v>
      </c>
      <c r="G474" s="1" t="s">
        <v>5251</v>
      </c>
      <c r="H474" t="s">
        <v>3231</v>
      </c>
      <c r="I474" s="2">
        <v>4</v>
      </c>
      <c r="K474" s="2">
        <v>99</v>
      </c>
      <c r="L474" s="7" t="s">
        <v>183</v>
      </c>
      <c r="M474" s="3">
        <v>9780395923191</v>
      </c>
      <c r="N474" t="s">
        <v>6057</v>
      </c>
      <c r="O474" t="s">
        <v>6057</v>
      </c>
      <c r="P474" t="s">
        <v>6057</v>
      </c>
      <c r="Q474" s="4">
        <v>76</v>
      </c>
      <c r="S474" s="4">
        <v>57</v>
      </c>
      <c r="T474" s="2" t="s">
        <v>5951</v>
      </c>
      <c r="U474">
        <v>261</v>
      </c>
      <c r="V474">
        <v>385</v>
      </c>
      <c r="W474">
        <v>0</v>
      </c>
      <c r="X474">
        <v>400</v>
      </c>
      <c r="Y474">
        <v>28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3</v>
      </c>
      <c r="AG474">
        <v>18</v>
      </c>
      <c r="AH474">
        <v>21</v>
      </c>
      <c r="AI474" s="19">
        <v>37746</v>
      </c>
      <c r="AJ474" s="19">
        <v>37899</v>
      </c>
      <c r="AK474" s="19">
        <v>37910</v>
      </c>
      <c r="AL474" s="6" t="s">
        <v>3232</v>
      </c>
      <c r="AM474" s="7" t="s">
        <v>6100</v>
      </c>
      <c r="AO474" t="s">
        <v>3233</v>
      </c>
    </row>
    <row r="475" spans="1:41" x14ac:dyDescent="0.15">
      <c r="A475" s="1" t="s">
        <v>5943</v>
      </c>
      <c r="B475" s="1" t="s">
        <v>7213</v>
      </c>
      <c r="C475" s="1">
        <v>118</v>
      </c>
      <c r="D475" s="8" t="s">
        <v>5945</v>
      </c>
      <c r="F475" s="1" t="s">
        <v>6244</v>
      </c>
      <c r="G475" s="1" t="s">
        <v>6245</v>
      </c>
      <c r="H475" t="s">
        <v>6246</v>
      </c>
      <c r="K475" s="2">
        <v>2</v>
      </c>
      <c r="L475" s="7" t="s">
        <v>1449</v>
      </c>
      <c r="M475" s="3">
        <v>9780805069952</v>
      </c>
      <c r="N475" t="s">
        <v>6247</v>
      </c>
      <c r="O475" t="s">
        <v>5977</v>
      </c>
      <c r="P475" t="s">
        <v>5977</v>
      </c>
      <c r="Q475" s="4">
        <v>26</v>
      </c>
      <c r="R475" s="5">
        <v>0.1</v>
      </c>
      <c r="S475" s="4">
        <v>19.5</v>
      </c>
      <c r="T475" s="2" t="s">
        <v>5940</v>
      </c>
      <c r="U475">
        <v>75</v>
      </c>
      <c r="V475">
        <v>70</v>
      </c>
      <c r="W475">
        <v>115</v>
      </c>
      <c r="X475">
        <v>130</v>
      </c>
      <c r="Y475">
        <v>39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68</v>
      </c>
      <c r="AG475">
        <v>8</v>
      </c>
      <c r="AH475">
        <v>76</v>
      </c>
      <c r="AI475" s="19">
        <v>37753</v>
      </c>
      <c r="AJ475" s="19">
        <v>37899</v>
      </c>
      <c r="AK475" s="19">
        <v>37837</v>
      </c>
      <c r="AL475" s="6">
        <v>26</v>
      </c>
      <c r="AM475" s="7" t="s">
        <v>5942</v>
      </c>
    </row>
    <row r="476" spans="1:41" x14ac:dyDescent="0.15">
      <c r="A476" s="1" t="s">
        <v>5943</v>
      </c>
      <c r="B476" s="1" t="s">
        <v>6395</v>
      </c>
      <c r="C476" s="1">
        <v>27</v>
      </c>
      <c r="D476" s="8" t="s">
        <v>5945</v>
      </c>
      <c r="F476" s="1" t="s">
        <v>3995</v>
      </c>
      <c r="G476" s="1" t="s">
        <v>6245</v>
      </c>
      <c r="H476" t="s">
        <v>3996</v>
      </c>
      <c r="K476" s="2">
        <v>83</v>
      </c>
      <c r="L476" s="7" t="s">
        <v>1203</v>
      </c>
      <c r="M476" s="3">
        <v>9780385176156</v>
      </c>
      <c r="N476" t="s">
        <v>6261</v>
      </c>
      <c r="O476" t="s">
        <v>6262</v>
      </c>
      <c r="P476" t="s">
        <v>6262</v>
      </c>
      <c r="Q476" s="4">
        <v>12.95</v>
      </c>
      <c r="R476" s="5">
        <v>0.1</v>
      </c>
      <c r="S476" s="4">
        <v>9.75</v>
      </c>
      <c r="T476" s="2" t="s">
        <v>5940</v>
      </c>
      <c r="U476">
        <v>244</v>
      </c>
      <c r="V476">
        <v>119</v>
      </c>
      <c r="W476">
        <v>241</v>
      </c>
      <c r="X476">
        <v>366</v>
      </c>
      <c r="Y476">
        <v>23</v>
      </c>
      <c r="Z476">
        <v>0</v>
      </c>
      <c r="AA476">
        <v>102</v>
      </c>
      <c r="AB476">
        <v>0</v>
      </c>
      <c r="AC476">
        <v>250</v>
      </c>
      <c r="AD476">
        <v>218</v>
      </c>
      <c r="AE476">
        <v>8</v>
      </c>
      <c r="AF476">
        <v>33</v>
      </c>
      <c r="AG476">
        <v>154</v>
      </c>
      <c r="AH476">
        <v>187</v>
      </c>
      <c r="AI476" s="19">
        <v>37741</v>
      </c>
      <c r="AJ476" s="19">
        <v>37980</v>
      </c>
      <c r="AK476" s="19">
        <v>37930</v>
      </c>
      <c r="AL476" s="6">
        <v>12.95</v>
      </c>
      <c r="AM476" s="7" t="s">
        <v>5942</v>
      </c>
    </row>
    <row r="477" spans="1:41" x14ac:dyDescent="0.15">
      <c r="A477" s="1" t="s">
        <v>5943</v>
      </c>
      <c r="B477" s="1" t="s">
        <v>6295</v>
      </c>
      <c r="C477" s="1">
        <v>1</v>
      </c>
      <c r="D477" s="8" t="s">
        <v>7094</v>
      </c>
      <c r="F477" s="1" t="s">
        <v>5968</v>
      </c>
      <c r="G477" s="1" t="s">
        <v>7095</v>
      </c>
      <c r="H477" t="s">
        <v>7096</v>
      </c>
      <c r="K477" s="2">
        <v>2</v>
      </c>
      <c r="L477" s="7" t="s">
        <v>146</v>
      </c>
      <c r="M477" s="3">
        <v>9780142000533</v>
      </c>
      <c r="N477" t="s">
        <v>5957</v>
      </c>
      <c r="O477" t="s">
        <v>5957</v>
      </c>
      <c r="P477" t="s">
        <v>5957</v>
      </c>
      <c r="Q477" s="4">
        <v>15</v>
      </c>
      <c r="R477" s="5">
        <v>0.1</v>
      </c>
      <c r="S477" s="4">
        <v>11.25</v>
      </c>
      <c r="T477" s="2" t="s">
        <v>5940</v>
      </c>
      <c r="U477">
        <v>193</v>
      </c>
      <c r="V477">
        <v>189</v>
      </c>
      <c r="W477">
        <v>310</v>
      </c>
      <c r="X477">
        <v>333</v>
      </c>
      <c r="Y477">
        <v>6</v>
      </c>
      <c r="Z477">
        <v>0</v>
      </c>
      <c r="AA477">
        <v>5</v>
      </c>
      <c r="AB477">
        <v>2</v>
      </c>
      <c r="AC477">
        <v>300</v>
      </c>
      <c r="AD477">
        <v>1</v>
      </c>
      <c r="AE477">
        <v>5</v>
      </c>
      <c r="AF477">
        <v>89</v>
      </c>
      <c r="AG477">
        <v>183</v>
      </c>
      <c r="AH477">
        <v>272</v>
      </c>
      <c r="AI477" s="19">
        <v>37831</v>
      </c>
      <c r="AJ477" s="19">
        <v>37899</v>
      </c>
      <c r="AK477" s="19">
        <v>37915</v>
      </c>
      <c r="AL477" s="6">
        <v>15</v>
      </c>
      <c r="AM477" s="7" t="s">
        <v>5942</v>
      </c>
    </row>
    <row r="478" spans="1:41" x14ac:dyDescent="0.15">
      <c r="A478" s="1" t="s">
        <v>5943</v>
      </c>
      <c r="B478" s="1" t="s">
        <v>6025</v>
      </c>
      <c r="C478" s="1">
        <v>87</v>
      </c>
      <c r="D478" s="8">
        <v>484030</v>
      </c>
      <c r="F478" s="1" t="s">
        <v>6778</v>
      </c>
      <c r="G478" s="1" t="s">
        <v>7095</v>
      </c>
      <c r="H478" t="s">
        <v>3285</v>
      </c>
      <c r="K478" s="2">
        <v>90</v>
      </c>
      <c r="L478" s="7" t="s">
        <v>1242</v>
      </c>
      <c r="M478" s="3">
        <v>9780691023953</v>
      </c>
      <c r="N478" t="s">
        <v>6236</v>
      </c>
      <c r="O478" t="s">
        <v>6236</v>
      </c>
      <c r="P478" t="s">
        <v>6236</v>
      </c>
      <c r="Q478" s="4">
        <v>20.95</v>
      </c>
      <c r="S478" s="4">
        <v>15.75</v>
      </c>
      <c r="T478" s="2" t="s">
        <v>5940</v>
      </c>
      <c r="U478">
        <v>15</v>
      </c>
      <c r="V478">
        <v>11</v>
      </c>
      <c r="W478">
        <v>14</v>
      </c>
      <c r="X478">
        <v>15</v>
      </c>
      <c r="Y478">
        <v>11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3</v>
      </c>
      <c r="AG478">
        <v>0</v>
      </c>
      <c r="AH478">
        <v>3</v>
      </c>
      <c r="AI478" s="19">
        <v>37769</v>
      </c>
      <c r="AJ478" s="19">
        <v>37899</v>
      </c>
      <c r="AK478" s="19">
        <v>37818</v>
      </c>
      <c r="AL478" s="6" t="s">
        <v>3286</v>
      </c>
      <c r="AM478" s="7" t="s">
        <v>5942</v>
      </c>
    </row>
    <row r="479" spans="1:41" x14ac:dyDescent="0.15">
      <c r="A479" s="1" t="s">
        <v>5943</v>
      </c>
      <c r="B479" s="1" t="s">
        <v>6508</v>
      </c>
      <c r="C479" s="1" t="s">
        <v>3745</v>
      </c>
      <c r="D479" s="8" t="s">
        <v>5945</v>
      </c>
      <c r="F479" s="1" t="s">
        <v>3746</v>
      </c>
      <c r="G479" s="1" t="s">
        <v>3747</v>
      </c>
      <c r="H479" t="s">
        <v>3748</v>
      </c>
      <c r="I479" s="2">
        <v>3</v>
      </c>
      <c r="K479" s="2">
        <v>3</v>
      </c>
      <c r="L479" s="7" t="s">
        <v>1032</v>
      </c>
      <c r="M479" s="3">
        <v>9780195154627</v>
      </c>
      <c r="N479" t="s">
        <v>6138</v>
      </c>
      <c r="O479" t="s">
        <v>6138</v>
      </c>
      <c r="P479" t="s">
        <v>6138</v>
      </c>
      <c r="Q479" s="4">
        <v>46.9</v>
      </c>
      <c r="S479" s="4">
        <v>35.200000000000003</v>
      </c>
      <c r="T479" s="2" t="s">
        <v>5940</v>
      </c>
      <c r="U479">
        <v>70</v>
      </c>
      <c r="V479">
        <v>61</v>
      </c>
      <c r="W479">
        <v>70</v>
      </c>
      <c r="X479">
        <v>70</v>
      </c>
      <c r="Y479">
        <v>20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50</v>
      </c>
      <c r="AG479">
        <v>0</v>
      </c>
      <c r="AH479">
        <v>50</v>
      </c>
      <c r="AI479" s="19">
        <v>37853</v>
      </c>
      <c r="AJ479" s="19">
        <v>37899</v>
      </c>
      <c r="AK479" s="19">
        <v>37869</v>
      </c>
      <c r="AL479" s="6" t="s">
        <v>3749</v>
      </c>
      <c r="AM479" s="7" t="s">
        <v>5942</v>
      </c>
    </row>
    <row r="480" spans="1:41" x14ac:dyDescent="0.15">
      <c r="A480" s="1" t="s">
        <v>5958</v>
      </c>
      <c r="B480" s="1" t="s">
        <v>5994</v>
      </c>
      <c r="C480" s="1">
        <v>40180</v>
      </c>
      <c r="D480" s="8">
        <v>42851</v>
      </c>
      <c r="E480" s="8" t="s">
        <v>6005</v>
      </c>
      <c r="F480" s="1" t="s">
        <v>6006</v>
      </c>
      <c r="G480" s="1" t="s">
        <v>4879</v>
      </c>
      <c r="H480" t="s">
        <v>4880</v>
      </c>
      <c r="K480" s="2">
        <v>0</v>
      </c>
      <c r="L480" s="7" t="s">
        <v>3057</v>
      </c>
      <c r="M480" s="3">
        <v>9780520218352</v>
      </c>
      <c r="N480" t="s">
        <v>6394</v>
      </c>
      <c r="O480" t="s">
        <v>6236</v>
      </c>
      <c r="P480" t="s">
        <v>6236</v>
      </c>
      <c r="Q480" s="4">
        <v>19.95</v>
      </c>
      <c r="R480" s="5">
        <v>0.1</v>
      </c>
      <c r="S480" s="4">
        <v>15</v>
      </c>
      <c r="T480" s="2" t="s">
        <v>5940</v>
      </c>
      <c r="U480">
        <v>20</v>
      </c>
      <c r="V480">
        <v>0</v>
      </c>
      <c r="W480">
        <v>14</v>
      </c>
      <c r="X480">
        <v>20</v>
      </c>
      <c r="Y480">
        <v>19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15</v>
      </c>
      <c r="AG480">
        <v>0</v>
      </c>
      <c r="AH480">
        <v>15</v>
      </c>
      <c r="AI480" s="19">
        <v>37824</v>
      </c>
      <c r="AJ480" s="19">
        <v>37899</v>
      </c>
      <c r="AK480" s="19">
        <v>37832</v>
      </c>
      <c r="AL480" s="6">
        <v>19.95</v>
      </c>
      <c r="AM480" s="7" t="s">
        <v>5942</v>
      </c>
    </row>
    <row r="481" spans="1:41" x14ac:dyDescent="0.15">
      <c r="A481" s="1" t="s">
        <v>5943</v>
      </c>
      <c r="B481" s="1" t="s">
        <v>6351</v>
      </c>
      <c r="C481" s="1">
        <v>294</v>
      </c>
      <c r="D481" s="8" t="s">
        <v>5945</v>
      </c>
      <c r="F481" s="1" t="s">
        <v>6853</v>
      </c>
      <c r="G481" s="1" t="s">
        <v>5673</v>
      </c>
      <c r="H481" t="s">
        <v>5674</v>
      </c>
      <c r="K481" s="2">
        <v>83</v>
      </c>
      <c r="L481" s="7" t="s">
        <v>249</v>
      </c>
      <c r="M481" s="3">
        <v>9780521447706</v>
      </c>
      <c r="N481" t="s">
        <v>6231</v>
      </c>
      <c r="O481" t="s">
        <v>6231</v>
      </c>
      <c r="P481" t="s">
        <v>6231</v>
      </c>
      <c r="Q481" s="4">
        <v>19.2</v>
      </c>
      <c r="S481" s="4">
        <v>14.4</v>
      </c>
      <c r="T481" s="2" t="s">
        <v>5940</v>
      </c>
      <c r="U481">
        <v>15</v>
      </c>
      <c r="V481">
        <v>9</v>
      </c>
      <c r="W481">
        <v>11</v>
      </c>
      <c r="X481">
        <v>15</v>
      </c>
      <c r="Y481">
        <v>0</v>
      </c>
      <c r="Z481">
        <v>0</v>
      </c>
      <c r="AA481">
        <v>2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9</v>
      </c>
      <c r="AH481">
        <v>9</v>
      </c>
      <c r="AI481" s="19">
        <v>37872</v>
      </c>
      <c r="AJ481" s="19">
        <v>37717</v>
      </c>
      <c r="AK481" s="19">
        <v>37875</v>
      </c>
      <c r="AL481" s="6" t="s">
        <v>4773</v>
      </c>
      <c r="AM481" s="7" t="s">
        <v>5942</v>
      </c>
    </row>
    <row r="482" spans="1:41" x14ac:dyDescent="0.15">
      <c r="A482" s="1" t="s">
        <v>5943</v>
      </c>
      <c r="B482" s="1" t="s">
        <v>5967</v>
      </c>
      <c r="C482" s="1">
        <v>103</v>
      </c>
      <c r="D482" s="8" t="s">
        <v>5945</v>
      </c>
      <c r="F482" s="1" t="s">
        <v>5968</v>
      </c>
      <c r="G482" s="1" t="s">
        <v>5287</v>
      </c>
      <c r="H482" t="s">
        <v>5288</v>
      </c>
      <c r="I482" s="2">
        <v>3</v>
      </c>
      <c r="J482" s="2">
        <v>2</v>
      </c>
      <c r="K482" s="2">
        <v>1</v>
      </c>
      <c r="L482" s="7" t="s">
        <v>471</v>
      </c>
      <c r="M482" s="3">
        <v>9780838412701</v>
      </c>
      <c r="N482" t="s">
        <v>6426</v>
      </c>
      <c r="O482" t="s">
        <v>5939</v>
      </c>
      <c r="P482" t="s">
        <v>5939</v>
      </c>
      <c r="Q482" s="4">
        <v>34.700000000000003</v>
      </c>
      <c r="S482" s="4">
        <v>26.05</v>
      </c>
      <c r="T482" s="2" t="s">
        <v>5940</v>
      </c>
      <c r="U482">
        <v>28</v>
      </c>
      <c r="V482">
        <v>0</v>
      </c>
      <c r="W482">
        <v>24</v>
      </c>
      <c r="X482">
        <v>28</v>
      </c>
      <c r="Y482">
        <v>13</v>
      </c>
      <c r="Z482">
        <v>1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18</v>
      </c>
      <c r="AG482">
        <v>0</v>
      </c>
      <c r="AH482">
        <v>18</v>
      </c>
      <c r="AI482" s="19">
        <v>37769</v>
      </c>
      <c r="AJ482" s="19">
        <v>37899</v>
      </c>
      <c r="AK482" s="19">
        <v>37908</v>
      </c>
      <c r="AL482" s="6" t="s">
        <v>5289</v>
      </c>
      <c r="AM482" s="7" t="s">
        <v>5942</v>
      </c>
    </row>
    <row r="483" spans="1:41" x14ac:dyDescent="0.15">
      <c r="A483" s="1" t="s">
        <v>5943</v>
      </c>
      <c r="B483" s="1" t="s">
        <v>5967</v>
      </c>
      <c r="C483" s="1">
        <v>104</v>
      </c>
      <c r="D483" s="8" t="s">
        <v>5945</v>
      </c>
      <c r="F483" s="1" t="s">
        <v>5968</v>
      </c>
      <c r="G483" s="1" t="s">
        <v>5287</v>
      </c>
      <c r="H483" t="s">
        <v>3123</v>
      </c>
      <c r="I483" s="2">
        <v>3</v>
      </c>
      <c r="J483" s="2">
        <v>3</v>
      </c>
      <c r="K483" s="2">
        <v>1</v>
      </c>
      <c r="L483" s="7" t="s">
        <v>503</v>
      </c>
      <c r="M483" s="3">
        <v>9780838412725</v>
      </c>
      <c r="N483" t="s">
        <v>6426</v>
      </c>
      <c r="O483" t="s">
        <v>5939</v>
      </c>
      <c r="P483" t="s">
        <v>5939</v>
      </c>
      <c r="Q483" s="4">
        <v>34.700000000000003</v>
      </c>
      <c r="S483" s="4">
        <v>26.05</v>
      </c>
      <c r="T483" s="2" t="s">
        <v>5940</v>
      </c>
      <c r="U483">
        <v>30</v>
      </c>
      <c r="V483">
        <v>0</v>
      </c>
      <c r="W483">
        <v>29</v>
      </c>
      <c r="X483">
        <v>30</v>
      </c>
      <c r="Y483">
        <v>8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22</v>
      </c>
      <c r="AG483">
        <v>0</v>
      </c>
      <c r="AH483">
        <v>22</v>
      </c>
      <c r="AI483" s="19">
        <v>37769</v>
      </c>
      <c r="AJ483" s="19">
        <v>37899</v>
      </c>
      <c r="AK483" s="19">
        <v>37916</v>
      </c>
      <c r="AL483" s="6" t="s">
        <v>5289</v>
      </c>
      <c r="AM483" s="7" t="s">
        <v>5942</v>
      </c>
    </row>
    <row r="484" spans="1:41" x14ac:dyDescent="0.15">
      <c r="A484" s="1" t="s">
        <v>5943</v>
      </c>
      <c r="B484" s="1" t="s">
        <v>6596</v>
      </c>
      <c r="C484" s="1">
        <v>162</v>
      </c>
      <c r="D484" s="8" t="s">
        <v>5945</v>
      </c>
      <c r="F484" s="1" t="s">
        <v>6167</v>
      </c>
      <c r="G484" s="1" t="s">
        <v>6597</v>
      </c>
      <c r="H484" t="s">
        <v>6598</v>
      </c>
      <c r="K484" s="2">
        <v>98</v>
      </c>
      <c r="L484" s="7" t="s">
        <v>668</v>
      </c>
      <c r="M484" s="3">
        <v>9780195120189</v>
      </c>
      <c r="N484" t="s">
        <v>6138</v>
      </c>
      <c r="O484" t="s">
        <v>6138</v>
      </c>
      <c r="P484" t="s">
        <v>6138</v>
      </c>
      <c r="Q484" s="4">
        <v>15.95</v>
      </c>
      <c r="R484" s="5">
        <v>0.1</v>
      </c>
      <c r="S484" s="4">
        <v>12</v>
      </c>
      <c r="T484" s="2" t="s">
        <v>5940</v>
      </c>
      <c r="U484">
        <v>10</v>
      </c>
      <c r="V484">
        <v>7</v>
      </c>
      <c r="W484">
        <v>25</v>
      </c>
      <c r="X484">
        <v>30</v>
      </c>
      <c r="Y484">
        <v>7</v>
      </c>
      <c r="Z484">
        <v>0</v>
      </c>
      <c r="AA484">
        <v>3</v>
      </c>
      <c r="AB484">
        <v>0</v>
      </c>
      <c r="AC484">
        <v>15</v>
      </c>
      <c r="AD484">
        <v>0</v>
      </c>
      <c r="AE484">
        <v>1</v>
      </c>
      <c r="AF484">
        <v>6</v>
      </c>
      <c r="AG484">
        <v>8</v>
      </c>
      <c r="AH484">
        <v>14</v>
      </c>
      <c r="AI484" s="19">
        <v>37768</v>
      </c>
      <c r="AJ484" s="19">
        <v>37899</v>
      </c>
      <c r="AK484" s="19">
        <v>37825</v>
      </c>
      <c r="AL484" s="6">
        <v>15.95</v>
      </c>
      <c r="AM484" s="7" t="s">
        <v>5942</v>
      </c>
    </row>
    <row r="485" spans="1:41" x14ac:dyDescent="0.15">
      <c r="A485" s="1" t="s">
        <v>5943</v>
      </c>
      <c r="B485" s="1" t="s">
        <v>6641</v>
      </c>
      <c r="C485" s="1">
        <v>10</v>
      </c>
      <c r="D485" s="8" t="s">
        <v>5945</v>
      </c>
      <c r="F485" s="1" t="s">
        <v>5968</v>
      </c>
      <c r="G485" s="1" t="s">
        <v>1721</v>
      </c>
      <c r="H485" t="s">
        <v>1722</v>
      </c>
      <c r="K485" s="2">
        <v>94</v>
      </c>
      <c r="L485" s="7" t="s">
        <v>1069</v>
      </c>
      <c r="M485" s="3">
        <v>9780201544466</v>
      </c>
      <c r="N485" t="s">
        <v>6307</v>
      </c>
      <c r="O485" t="s">
        <v>5950</v>
      </c>
      <c r="P485" t="s">
        <v>5950</v>
      </c>
      <c r="Q485" s="4">
        <v>50.05</v>
      </c>
      <c r="S485" s="4">
        <v>37.549999999999997</v>
      </c>
      <c r="T485" s="2" t="s">
        <v>5940</v>
      </c>
      <c r="U485">
        <v>50</v>
      </c>
      <c r="V485">
        <v>27</v>
      </c>
      <c r="W485">
        <v>34</v>
      </c>
      <c r="X485">
        <v>50</v>
      </c>
      <c r="Y485">
        <v>1</v>
      </c>
      <c r="Z485">
        <v>0</v>
      </c>
      <c r="AA485">
        <v>4</v>
      </c>
      <c r="AB485">
        <v>0</v>
      </c>
      <c r="AC485">
        <v>0</v>
      </c>
      <c r="AD485">
        <v>0</v>
      </c>
      <c r="AE485">
        <v>0</v>
      </c>
      <c r="AF485">
        <v>3</v>
      </c>
      <c r="AG485">
        <v>26</v>
      </c>
      <c r="AH485">
        <v>29</v>
      </c>
      <c r="AI485" s="19">
        <v>37872</v>
      </c>
      <c r="AJ485" s="19">
        <v>37899</v>
      </c>
      <c r="AK485" s="19">
        <v>37886</v>
      </c>
      <c r="AL485" s="6" t="s">
        <v>1723</v>
      </c>
      <c r="AM485" s="7" t="s">
        <v>5942</v>
      </c>
    </row>
    <row r="486" spans="1:41" x14ac:dyDescent="0.15">
      <c r="A486" s="1" t="s">
        <v>5943</v>
      </c>
      <c r="B486" s="1" t="s">
        <v>6649</v>
      </c>
      <c r="C486" s="1" t="s">
        <v>5790</v>
      </c>
      <c r="D486" s="8" t="s">
        <v>5945</v>
      </c>
      <c r="F486" s="1" t="s">
        <v>5791</v>
      </c>
      <c r="G486" s="1" t="s">
        <v>1874</v>
      </c>
      <c r="H486" t="s">
        <v>2328</v>
      </c>
      <c r="K486" s="2">
        <v>3</v>
      </c>
      <c r="L486" s="7" t="s">
        <v>1502</v>
      </c>
      <c r="M486" s="3">
        <v>9780325005584</v>
      </c>
      <c r="N486" t="s">
        <v>3815</v>
      </c>
      <c r="O486" t="s">
        <v>3815</v>
      </c>
      <c r="P486" t="s">
        <v>3815</v>
      </c>
      <c r="Q486" s="4">
        <v>15.95</v>
      </c>
      <c r="S486" s="4">
        <v>12</v>
      </c>
      <c r="T486" s="2" t="s">
        <v>5940</v>
      </c>
      <c r="U486">
        <v>40</v>
      </c>
      <c r="V486">
        <v>32</v>
      </c>
      <c r="W486">
        <v>40</v>
      </c>
      <c r="X486">
        <v>40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20</v>
      </c>
      <c r="AG486">
        <v>0</v>
      </c>
      <c r="AH486">
        <v>20</v>
      </c>
      <c r="AI486" s="19">
        <v>37795</v>
      </c>
      <c r="AJ486" s="19">
        <v>37899</v>
      </c>
      <c r="AK486" s="19">
        <v>37818</v>
      </c>
      <c r="AL486" s="6" t="s">
        <v>4794</v>
      </c>
      <c r="AM486" s="7" t="s">
        <v>5942</v>
      </c>
    </row>
    <row r="487" spans="1:41" x14ac:dyDescent="0.15">
      <c r="A487" s="1" t="s">
        <v>5943</v>
      </c>
      <c r="B487" s="1" t="s">
        <v>6508</v>
      </c>
      <c r="C487" s="1">
        <v>107</v>
      </c>
      <c r="D487" s="8" t="s">
        <v>5945</v>
      </c>
      <c r="F487" s="1" t="s">
        <v>6725</v>
      </c>
      <c r="G487" s="1" t="s">
        <v>1874</v>
      </c>
      <c r="H487" t="s">
        <v>1875</v>
      </c>
      <c r="K487" s="2">
        <v>80</v>
      </c>
      <c r="L487" s="7" t="s">
        <v>1015</v>
      </c>
      <c r="M487" s="3">
        <v>9780679732761</v>
      </c>
      <c r="N487" t="s">
        <v>6262</v>
      </c>
      <c r="O487" t="s">
        <v>6262</v>
      </c>
      <c r="P487" t="s">
        <v>6262</v>
      </c>
      <c r="Q487" s="4">
        <v>12.95</v>
      </c>
      <c r="R487" s="5">
        <v>0.1</v>
      </c>
      <c r="S487" s="4">
        <v>9.75</v>
      </c>
      <c r="T487" s="2" t="s">
        <v>5940</v>
      </c>
      <c r="U487">
        <v>40</v>
      </c>
      <c r="V487">
        <v>24</v>
      </c>
      <c r="W487">
        <v>35</v>
      </c>
      <c r="X487">
        <v>40</v>
      </c>
      <c r="Y487">
        <v>19</v>
      </c>
      <c r="Z487">
        <v>0</v>
      </c>
      <c r="AA487">
        <v>10</v>
      </c>
      <c r="AB487">
        <v>0</v>
      </c>
      <c r="AC487">
        <v>30</v>
      </c>
      <c r="AD487">
        <v>24</v>
      </c>
      <c r="AE487">
        <v>2</v>
      </c>
      <c r="AF487">
        <v>1</v>
      </c>
      <c r="AG487">
        <v>15</v>
      </c>
      <c r="AH487">
        <v>16</v>
      </c>
      <c r="AI487" s="19">
        <v>37741</v>
      </c>
      <c r="AJ487" s="19">
        <v>37899</v>
      </c>
      <c r="AK487" s="19">
        <v>37819</v>
      </c>
      <c r="AL487" s="6">
        <v>12.95</v>
      </c>
      <c r="AM487" s="7" t="s">
        <v>5942</v>
      </c>
      <c r="AO487" t="s">
        <v>1876</v>
      </c>
    </row>
    <row r="488" spans="1:41" x14ac:dyDescent="0.15">
      <c r="A488" s="1" t="s">
        <v>5943</v>
      </c>
      <c r="B488" s="1" t="s">
        <v>7038</v>
      </c>
      <c r="C488" s="1">
        <v>100</v>
      </c>
      <c r="D488" s="8">
        <v>474337</v>
      </c>
      <c r="F488" s="1" t="s">
        <v>1666</v>
      </c>
      <c r="G488" s="1" t="s">
        <v>1667</v>
      </c>
      <c r="H488" t="s">
        <v>1668</v>
      </c>
      <c r="K488" s="2">
        <v>97</v>
      </c>
      <c r="L488" s="7" t="s">
        <v>56</v>
      </c>
      <c r="M488" s="3">
        <v>9789654600149</v>
      </c>
      <c r="N488" t="s">
        <v>1669</v>
      </c>
      <c r="O488" t="s">
        <v>1669</v>
      </c>
      <c r="P488" t="s">
        <v>1669</v>
      </c>
      <c r="Q488" s="4">
        <v>20</v>
      </c>
      <c r="S488" s="4">
        <v>15</v>
      </c>
      <c r="T488" s="2" t="s">
        <v>5940</v>
      </c>
      <c r="U488">
        <v>75</v>
      </c>
      <c r="V488">
        <v>79</v>
      </c>
      <c r="W488">
        <v>75</v>
      </c>
      <c r="X488">
        <v>75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75</v>
      </c>
      <c r="AG488">
        <v>0</v>
      </c>
      <c r="AH488">
        <v>75</v>
      </c>
      <c r="AI488" s="19">
        <v>37740</v>
      </c>
      <c r="AJ488" s="19">
        <v>37899</v>
      </c>
      <c r="AK488" s="19">
        <v>37867</v>
      </c>
      <c r="AL488" s="6" t="s">
        <v>1670</v>
      </c>
      <c r="AM488" s="7" t="s">
        <v>5942</v>
      </c>
      <c r="AO488" t="s">
        <v>1671</v>
      </c>
    </row>
    <row r="489" spans="1:41" x14ac:dyDescent="0.15">
      <c r="A489" s="1" t="s">
        <v>5943</v>
      </c>
      <c r="B489" s="1" t="s">
        <v>5032</v>
      </c>
      <c r="C489" s="1" t="s">
        <v>5033</v>
      </c>
      <c r="D489" s="8" t="s">
        <v>5945</v>
      </c>
      <c r="F489" s="1" t="s">
        <v>5034</v>
      </c>
      <c r="G489" s="1" t="s">
        <v>5290</v>
      </c>
      <c r="H489" t="s">
        <v>5291</v>
      </c>
      <c r="K489" s="2">
        <v>99</v>
      </c>
      <c r="L489" s="7" t="s">
        <v>63</v>
      </c>
      <c r="M489" s="3">
        <v>9781573922586</v>
      </c>
      <c r="N489" t="s">
        <v>6399</v>
      </c>
      <c r="O489" t="s">
        <v>6399</v>
      </c>
      <c r="P489" t="s">
        <v>6399</v>
      </c>
      <c r="Q489" s="4">
        <v>12</v>
      </c>
      <c r="R489" s="5">
        <v>0.1</v>
      </c>
      <c r="S489" s="4">
        <v>9</v>
      </c>
      <c r="T489" s="2" t="s">
        <v>5940</v>
      </c>
      <c r="U489">
        <v>15</v>
      </c>
      <c r="V489">
        <v>11</v>
      </c>
      <c r="W489">
        <v>10</v>
      </c>
      <c r="X489">
        <v>15</v>
      </c>
      <c r="Y489">
        <v>4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6</v>
      </c>
      <c r="AG489">
        <v>0</v>
      </c>
      <c r="AH489">
        <v>6</v>
      </c>
      <c r="AI489" s="19">
        <v>37841</v>
      </c>
      <c r="AJ489" s="19">
        <v>37980</v>
      </c>
      <c r="AK489" s="19">
        <v>37859</v>
      </c>
      <c r="AL489" s="6">
        <v>12</v>
      </c>
      <c r="AM489" s="7" t="s">
        <v>5942</v>
      </c>
    </row>
    <row r="490" spans="1:41" x14ac:dyDescent="0.15">
      <c r="A490" s="1" t="s">
        <v>5943</v>
      </c>
      <c r="B490" s="1" t="s">
        <v>7152</v>
      </c>
      <c r="C490" s="1">
        <v>211</v>
      </c>
      <c r="D490" s="8" t="s">
        <v>5945</v>
      </c>
      <c r="F490" s="1" t="s">
        <v>4004</v>
      </c>
      <c r="G490" s="1" t="s">
        <v>4004</v>
      </c>
      <c r="H490" t="s">
        <v>4005</v>
      </c>
      <c r="K490" s="2">
        <v>3</v>
      </c>
      <c r="L490" s="7" t="s">
        <v>1426</v>
      </c>
      <c r="M490" s="3">
        <v>9780471081227</v>
      </c>
      <c r="N490" t="s">
        <v>6570</v>
      </c>
      <c r="O490" t="s">
        <v>6570</v>
      </c>
      <c r="P490" t="s">
        <v>6570</v>
      </c>
      <c r="Q490" s="4">
        <v>186.7</v>
      </c>
      <c r="S490" s="4">
        <v>140.05000000000001</v>
      </c>
      <c r="T490" s="2" t="s">
        <v>5940</v>
      </c>
      <c r="U490">
        <v>20</v>
      </c>
      <c r="V490">
        <v>35</v>
      </c>
      <c r="W490">
        <v>18</v>
      </c>
      <c r="X490">
        <v>20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23</v>
      </c>
      <c r="AG490">
        <v>0</v>
      </c>
      <c r="AH490">
        <v>23</v>
      </c>
      <c r="AI490" s="19">
        <v>37852</v>
      </c>
      <c r="AJ490" s="19">
        <v>37899</v>
      </c>
      <c r="AK490" s="19">
        <v>37897</v>
      </c>
      <c r="AL490" s="6" t="s">
        <v>4006</v>
      </c>
      <c r="AM490" s="7" t="s">
        <v>5942</v>
      </c>
    </row>
    <row r="491" spans="1:41" x14ac:dyDescent="0.15">
      <c r="A491" s="1" t="s">
        <v>5943</v>
      </c>
      <c r="B491" s="1" t="s">
        <v>6730</v>
      </c>
      <c r="C491" s="1">
        <v>112</v>
      </c>
      <c r="D491" s="8" t="s">
        <v>5945</v>
      </c>
      <c r="F491" s="1" t="s">
        <v>4770</v>
      </c>
      <c r="G491" s="1" t="s">
        <v>5641</v>
      </c>
      <c r="H491" t="s">
        <v>5642</v>
      </c>
      <c r="K491" s="2">
        <v>77</v>
      </c>
      <c r="L491" s="7" t="s">
        <v>816</v>
      </c>
      <c r="M491" s="3">
        <v>9789710810734</v>
      </c>
      <c r="N491" t="s">
        <v>5643</v>
      </c>
      <c r="O491" t="s">
        <v>5643</v>
      </c>
      <c r="P491" t="s">
        <v>5643</v>
      </c>
      <c r="Q491" s="4">
        <v>16</v>
      </c>
      <c r="S491" s="4">
        <v>12</v>
      </c>
      <c r="T491" s="2" t="s">
        <v>5940</v>
      </c>
      <c r="U491">
        <v>50</v>
      </c>
      <c r="V491">
        <v>22</v>
      </c>
      <c r="W491">
        <v>23</v>
      </c>
      <c r="X491">
        <v>50</v>
      </c>
      <c r="Y491">
        <v>3</v>
      </c>
      <c r="Z491">
        <v>0</v>
      </c>
      <c r="AA491">
        <v>0</v>
      </c>
      <c r="AB491">
        <v>0</v>
      </c>
      <c r="AC491">
        <v>20</v>
      </c>
      <c r="AD491">
        <v>0</v>
      </c>
      <c r="AE491">
        <v>1</v>
      </c>
      <c r="AF491">
        <v>20</v>
      </c>
      <c r="AG491">
        <v>0</v>
      </c>
      <c r="AH491">
        <v>20</v>
      </c>
      <c r="AI491" s="19">
        <v>37746</v>
      </c>
      <c r="AJ491" s="19">
        <v>37899</v>
      </c>
      <c r="AK491" s="19">
        <v>37816</v>
      </c>
      <c r="AL491" s="6" t="s">
        <v>5644</v>
      </c>
      <c r="AM491" s="7" t="s">
        <v>5942</v>
      </c>
    </row>
    <row r="492" spans="1:41" x14ac:dyDescent="0.15">
      <c r="A492" s="1" t="s">
        <v>5943</v>
      </c>
      <c r="B492" s="1" t="s">
        <v>6730</v>
      </c>
      <c r="C492" s="1">
        <v>112</v>
      </c>
      <c r="D492" s="8" t="s">
        <v>5945</v>
      </c>
      <c r="F492" s="1" t="s">
        <v>4770</v>
      </c>
      <c r="G492" s="1" t="s">
        <v>5641</v>
      </c>
      <c r="H492" t="s">
        <v>2100</v>
      </c>
      <c r="K492" s="2">
        <v>86</v>
      </c>
      <c r="L492" s="7" t="s">
        <v>817</v>
      </c>
      <c r="M492" s="3">
        <v>9789710843572</v>
      </c>
      <c r="N492" t="s">
        <v>5643</v>
      </c>
      <c r="O492" t="s">
        <v>5643</v>
      </c>
      <c r="P492" t="s">
        <v>5643</v>
      </c>
      <c r="Q492" s="4">
        <v>21.35</v>
      </c>
      <c r="S492" s="4">
        <v>16.05</v>
      </c>
      <c r="T492" s="2" t="s">
        <v>5951</v>
      </c>
      <c r="U492">
        <v>50</v>
      </c>
      <c r="V492">
        <v>22</v>
      </c>
      <c r="W492">
        <v>7</v>
      </c>
      <c r="X492">
        <v>50</v>
      </c>
      <c r="Y492">
        <v>1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6</v>
      </c>
      <c r="AG492">
        <v>0</v>
      </c>
      <c r="AH492">
        <v>6</v>
      </c>
      <c r="AI492" s="19">
        <v>37746</v>
      </c>
      <c r="AJ492" s="19">
        <v>37899</v>
      </c>
      <c r="AK492" s="19">
        <v>37816</v>
      </c>
      <c r="AL492" s="6" t="s">
        <v>6696</v>
      </c>
      <c r="AM492" s="7" t="s">
        <v>5942</v>
      </c>
    </row>
    <row r="493" spans="1:41" x14ac:dyDescent="0.15">
      <c r="A493" s="1" t="s">
        <v>5958</v>
      </c>
      <c r="B493" s="1" t="s">
        <v>6181</v>
      </c>
      <c r="C493" s="1">
        <v>40253</v>
      </c>
      <c r="D493" s="8">
        <v>42229</v>
      </c>
      <c r="E493" s="8" t="s">
        <v>6148</v>
      </c>
      <c r="F493" s="1" t="s">
        <v>6514</v>
      </c>
      <c r="G493" s="1" t="s">
        <v>7440</v>
      </c>
      <c r="H493" t="s">
        <v>7441</v>
      </c>
      <c r="I493" s="2">
        <v>3</v>
      </c>
      <c r="K493" s="2">
        <v>3</v>
      </c>
      <c r="L493" s="7" t="s">
        <v>2702</v>
      </c>
      <c r="M493" s="3">
        <v>9780130981134</v>
      </c>
      <c r="N493" t="s">
        <v>5950</v>
      </c>
      <c r="O493" t="s">
        <v>5950</v>
      </c>
      <c r="P493" t="s">
        <v>5950</v>
      </c>
      <c r="Q493" s="4">
        <v>59</v>
      </c>
      <c r="S493" s="4">
        <v>44.25</v>
      </c>
      <c r="T493" s="2" t="s">
        <v>5940</v>
      </c>
      <c r="U493">
        <v>20</v>
      </c>
      <c r="V493">
        <v>0</v>
      </c>
      <c r="W493">
        <v>19</v>
      </c>
      <c r="X493">
        <v>20</v>
      </c>
      <c r="Y493">
        <v>7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12</v>
      </c>
      <c r="AG493">
        <v>0</v>
      </c>
      <c r="AH493">
        <v>12</v>
      </c>
      <c r="AI493" s="19">
        <v>37820</v>
      </c>
      <c r="AJ493" s="19">
        <v>37980</v>
      </c>
      <c r="AK493" s="19">
        <v>37874</v>
      </c>
      <c r="AL493" s="6" t="s">
        <v>7442</v>
      </c>
      <c r="AM493" s="7" t="s">
        <v>5942</v>
      </c>
    </row>
    <row r="494" spans="1:41" x14ac:dyDescent="0.15">
      <c r="A494" s="1" t="s">
        <v>5943</v>
      </c>
      <c r="B494" s="1" t="s">
        <v>6037</v>
      </c>
      <c r="C494" s="1">
        <v>21</v>
      </c>
      <c r="D494" s="8" t="s">
        <v>5945</v>
      </c>
      <c r="F494" s="1" t="s">
        <v>4007</v>
      </c>
      <c r="G494" s="1" t="s">
        <v>4008</v>
      </c>
      <c r="H494" t="s">
        <v>4009</v>
      </c>
      <c r="I494" s="2">
        <v>2</v>
      </c>
      <c r="K494" s="2">
        <v>95</v>
      </c>
      <c r="L494" s="7" t="s">
        <v>302</v>
      </c>
      <c r="M494" s="3">
        <v>9780534944469</v>
      </c>
      <c r="N494" t="s">
        <v>5939</v>
      </c>
      <c r="O494" t="s">
        <v>5939</v>
      </c>
      <c r="P494" t="s">
        <v>5939</v>
      </c>
      <c r="Q494" s="4">
        <v>122</v>
      </c>
      <c r="S494" s="4">
        <v>91.5</v>
      </c>
      <c r="T494" s="2" t="s">
        <v>5940</v>
      </c>
      <c r="U494">
        <v>125</v>
      </c>
      <c r="V494">
        <v>101</v>
      </c>
      <c r="W494">
        <v>85</v>
      </c>
      <c r="X494">
        <v>125</v>
      </c>
      <c r="Y494">
        <v>2</v>
      </c>
      <c r="Z494">
        <v>0</v>
      </c>
      <c r="AA494">
        <v>8</v>
      </c>
      <c r="AB494">
        <v>0</v>
      </c>
      <c r="AC494">
        <v>60</v>
      </c>
      <c r="AD494">
        <v>8</v>
      </c>
      <c r="AE494">
        <v>5</v>
      </c>
      <c r="AF494">
        <v>8</v>
      </c>
      <c r="AG494">
        <v>30</v>
      </c>
      <c r="AH494">
        <v>38</v>
      </c>
      <c r="AI494" s="19">
        <v>37860</v>
      </c>
      <c r="AJ494" s="19">
        <v>37899</v>
      </c>
      <c r="AK494" s="19">
        <v>37874</v>
      </c>
      <c r="AL494" s="6" t="s">
        <v>5756</v>
      </c>
      <c r="AM494" s="7" t="s">
        <v>6133</v>
      </c>
      <c r="AO494" t="s">
        <v>5159</v>
      </c>
    </row>
    <row r="495" spans="1:41" x14ac:dyDescent="0.15">
      <c r="A495" s="1" t="s">
        <v>5943</v>
      </c>
      <c r="B495" s="1" t="s">
        <v>5219</v>
      </c>
      <c r="C495" s="1">
        <v>102</v>
      </c>
      <c r="D495" s="8" t="s">
        <v>5945</v>
      </c>
      <c r="F495" s="1" t="s">
        <v>5220</v>
      </c>
      <c r="G495" s="1" t="s">
        <v>3844</v>
      </c>
      <c r="H495" t="s">
        <v>3845</v>
      </c>
      <c r="K495" s="2">
        <v>1</v>
      </c>
      <c r="L495" s="7" t="s">
        <v>728</v>
      </c>
      <c r="M495" s="3">
        <v>9780375725791</v>
      </c>
      <c r="N495" t="s">
        <v>6262</v>
      </c>
      <c r="O495" t="s">
        <v>6262</v>
      </c>
      <c r="P495" t="s">
        <v>6262</v>
      </c>
      <c r="Q495" s="4">
        <v>12</v>
      </c>
      <c r="R495" s="5">
        <v>0.1</v>
      </c>
      <c r="S495" s="4">
        <v>9</v>
      </c>
      <c r="T495" s="2" t="s">
        <v>5951</v>
      </c>
      <c r="U495">
        <v>135</v>
      </c>
      <c r="V495">
        <v>131</v>
      </c>
      <c r="W495">
        <v>40</v>
      </c>
      <c r="X495">
        <v>135</v>
      </c>
      <c r="Y495">
        <v>4</v>
      </c>
      <c r="Z495">
        <v>0</v>
      </c>
      <c r="AA495">
        <v>1</v>
      </c>
      <c r="AB495">
        <v>0</v>
      </c>
      <c r="AC495">
        <v>32</v>
      </c>
      <c r="AD495">
        <v>5</v>
      </c>
      <c r="AE495">
        <v>1</v>
      </c>
      <c r="AF495">
        <v>35</v>
      </c>
      <c r="AG495">
        <v>5</v>
      </c>
      <c r="AH495">
        <v>40</v>
      </c>
      <c r="AI495" s="19">
        <v>37761</v>
      </c>
      <c r="AJ495" s="19">
        <v>37899</v>
      </c>
      <c r="AK495" s="19">
        <v>37903</v>
      </c>
      <c r="AL495" s="6">
        <v>12</v>
      </c>
      <c r="AM495" s="7" t="s">
        <v>5942</v>
      </c>
    </row>
    <row r="496" spans="1:41" x14ac:dyDescent="0.15">
      <c r="A496" s="1" t="s">
        <v>5943</v>
      </c>
      <c r="B496" s="1" t="s">
        <v>6018</v>
      </c>
      <c r="C496" s="1">
        <v>3</v>
      </c>
      <c r="D496" s="8" t="s">
        <v>6182</v>
      </c>
      <c r="F496" s="1" t="s">
        <v>6183</v>
      </c>
      <c r="G496" s="1" t="s">
        <v>6184</v>
      </c>
      <c r="H496" t="s">
        <v>6185</v>
      </c>
      <c r="K496" s="2">
        <v>94</v>
      </c>
      <c r="L496" s="7" t="s">
        <v>704</v>
      </c>
      <c r="M496" s="3">
        <v>9780140446081</v>
      </c>
      <c r="N496" t="s">
        <v>5957</v>
      </c>
      <c r="O496" t="s">
        <v>5957</v>
      </c>
      <c r="P496" t="s">
        <v>5957</v>
      </c>
      <c r="Q496" s="4">
        <v>10.95</v>
      </c>
      <c r="R496" s="5">
        <v>0.1</v>
      </c>
      <c r="S496" s="4">
        <v>8.25</v>
      </c>
      <c r="T496" s="2" t="s">
        <v>5940</v>
      </c>
      <c r="U496">
        <v>168</v>
      </c>
      <c r="V496">
        <v>154</v>
      </c>
      <c r="W496">
        <v>320</v>
      </c>
      <c r="X496">
        <v>336</v>
      </c>
      <c r="Y496">
        <v>67</v>
      </c>
      <c r="Z496">
        <v>0</v>
      </c>
      <c r="AA496">
        <v>4</v>
      </c>
      <c r="AB496">
        <v>0</v>
      </c>
      <c r="AC496">
        <v>320</v>
      </c>
      <c r="AD496">
        <v>4</v>
      </c>
      <c r="AE496">
        <v>4</v>
      </c>
      <c r="AF496">
        <v>171</v>
      </c>
      <c r="AG496">
        <v>93</v>
      </c>
      <c r="AH496">
        <v>264</v>
      </c>
      <c r="AI496" s="19">
        <v>37760</v>
      </c>
      <c r="AJ496" s="19">
        <v>37899</v>
      </c>
      <c r="AK496" s="19">
        <v>37837</v>
      </c>
      <c r="AL496" s="6">
        <v>10.95</v>
      </c>
      <c r="AM496" s="7" t="s">
        <v>5942</v>
      </c>
    </row>
    <row r="497" spans="1:41" x14ac:dyDescent="0.15">
      <c r="A497" s="1" t="s">
        <v>5943</v>
      </c>
      <c r="B497" s="1" t="s">
        <v>6082</v>
      </c>
      <c r="C497" s="1">
        <v>120</v>
      </c>
      <c r="D497" s="8" t="s">
        <v>5945</v>
      </c>
      <c r="F497" s="1" t="s">
        <v>6381</v>
      </c>
      <c r="G497" s="1" t="s">
        <v>2098</v>
      </c>
      <c r="H497" t="s">
        <v>2099</v>
      </c>
      <c r="K497" s="2">
        <v>88</v>
      </c>
      <c r="L497" s="7" t="s">
        <v>232</v>
      </c>
      <c r="M497" s="3">
        <v>9780060972455</v>
      </c>
      <c r="N497" t="s">
        <v>6332</v>
      </c>
      <c r="O497" t="s">
        <v>6332</v>
      </c>
      <c r="P497" t="s">
        <v>6332</v>
      </c>
      <c r="Q497" s="4">
        <v>13</v>
      </c>
      <c r="R497" s="5">
        <v>0.1</v>
      </c>
      <c r="S497" s="4">
        <v>9.75</v>
      </c>
      <c r="T497" s="2" t="s">
        <v>5940</v>
      </c>
      <c r="U497">
        <v>80</v>
      </c>
      <c r="V497">
        <v>75</v>
      </c>
      <c r="W497">
        <v>80</v>
      </c>
      <c r="X497">
        <v>80</v>
      </c>
      <c r="Y497">
        <v>35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45</v>
      </c>
      <c r="AG497">
        <v>0</v>
      </c>
      <c r="AH497">
        <v>45</v>
      </c>
      <c r="AI497" s="19">
        <v>37874</v>
      </c>
      <c r="AJ497" s="19">
        <v>37899</v>
      </c>
      <c r="AK497" s="19">
        <v>37887</v>
      </c>
      <c r="AL497" s="6">
        <v>13</v>
      </c>
      <c r="AM497" s="7" t="s">
        <v>5942</v>
      </c>
    </row>
    <row r="498" spans="1:41" x14ac:dyDescent="0.15">
      <c r="A498" s="1" t="s">
        <v>5958</v>
      </c>
      <c r="B498" s="1" t="s">
        <v>7022</v>
      </c>
      <c r="C498" s="1" t="s">
        <v>1733</v>
      </c>
      <c r="D498" s="8">
        <v>42433</v>
      </c>
      <c r="E498" s="8" t="s">
        <v>7439</v>
      </c>
      <c r="F498" s="1" t="s">
        <v>1734</v>
      </c>
      <c r="G498" s="1" t="s">
        <v>1735</v>
      </c>
      <c r="H498" t="s">
        <v>1736</v>
      </c>
      <c r="K498" s="2">
        <v>0</v>
      </c>
      <c r="L498" s="7" t="s">
        <v>2826</v>
      </c>
      <c r="M498" s="3">
        <v>9780992561116</v>
      </c>
      <c r="N498" t="s">
        <v>1735</v>
      </c>
      <c r="O498" t="s">
        <v>1735</v>
      </c>
      <c r="P498" t="s">
        <v>1735</v>
      </c>
      <c r="Q498" s="4">
        <v>26.7</v>
      </c>
      <c r="S498" s="4">
        <v>20.05</v>
      </c>
      <c r="T498" s="2" t="s">
        <v>5951</v>
      </c>
      <c r="U498">
        <v>8</v>
      </c>
      <c r="V498">
        <v>0</v>
      </c>
      <c r="W498">
        <v>4</v>
      </c>
      <c r="X498">
        <v>8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3</v>
      </c>
      <c r="AG498">
        <v>0</v>
      </c>
      <c r="AH498">
        <v>3</v>
      </c>
      <c r="AI498" s="19">
        <v>37875</v>
      </c>
      <c r="AJ498" s="19">
        <v>37899</v>
      </c>
      <c r="AK498" s="19">
        <v>37803</v>
      </c>
      <c r="AL498" s="6" t="s">
        <v>5450</v>
      </c>
      <c r="AM498" s="7" t="s">
        <v>5942</v>
      </c>
    </row>
    <row r="499" spans="1:41" x14ac:dyDescent="0.15">
      <c r="A499" s="1" t="s">
        <v>5943</v>
      </c>
      <c r="B499" s="1" t="s">
        <v>4541</v>
      </c>
      <c r="C499" s="1">
        <v>1</v>
      </c>
      <c r="D499" s="8" t="s">
        <v>5945</v>
      </c>
      <c r="F499" s="1" t="s">
        <v>1810</v>
      </c>
      <c r="G499" s="1" t="s">
        <v>1811</v>
      </c>
      <c r="H499" t="s">
        <v>1812</v>
      </c>
      <c r="K499" s="2">
        <v>1</v>
      </c>
      <c r="L499" s="7" t="s">
        <v>68</v>
      </c>
      <c r="M499" s="3">
        <v>9780745317724</v>
      </c>
      <c r="N499" t="s">
        <v>1813</v>
      </c>
      <c r="O499" t="s">
        <v>1814</v>
      </c>
      <c r="P499" t="s">
        <v>1814</v>
      </c>
      <c r="Q499" s="4">
        <v>25.55</v>
      </c>
      <c r="S499" s="4">
        <v>19.2</v>
      </c>
      <c r="T499" s="2" t="s">
        <v>5940</v>
      </c>
      <c r="U499">
        <v>295</v>
      </c>
      <c r="V499">
        <v>287</v>
      </c>
      <c r="W499">
        <v>277</v>
      </c>
      <c r="X499">
        <v>295</v>
      </c>
      <c r="Y499">
        <v>0</v>
      </c>
      <c r="Z499">
        <v>0</v>
      </c>
      <c r="AA499">
        <v>5</v>
      </c>
      <c r="AB499">
        <v>0</v>
      </c>
      <c r="AC499">
        <v>200</v>
      </c>
      <c r="AD499">
        <v>3</v>
      </c>
      <c r="AE499">
        <v>1</v>
      </c>
      <c r="AF499">
        <v>23</v>
      </c>
      <c r="AG499">
        <v>229</v>
      </c>
      <c r="AH499">
        <v>252</v>
      </c>
      <c r="AI499" s="19">
        <v>37827</v>
      </c>
      <c r="AJ499" s="19">
        <v>37899</v>
      </c>
      <c r="AK499" s="19">
        <v>37895</v>
      </c>
      <c r="AL499" s="6" t="s">
        <v>7100</v>
      </c>
      <c r="AM499" s="7" t="s">
        <v>5942</v>
      </c>
    </row>
    <row r="500" spans="1:41" x14ac:dyDescent="0.15">
      <c r="A500" s="1" t="s">
        <v>5943</v>
      </c>
      <c r="B500" s="1" t="s">
        <v>7216</v>
      </c>
      <c r="C500" s="1" t="s">
        <v>6263</v>
      </c>
      <c r="D500" s="8" t="s">
        <v>5945</v>
      </c>
      <c r="F500" s="1" t="s">
        <v>4065</v>
      </c>
      <c r="G500" s="1" t="s">
        <v>2594</v>
      </c>
      <c r="H500" t="s">
        <v>2595</v>
      </c>
      <c r="K500" s="2">
        <v>76</v>
      </c>
      <c r="L500" s="7" t="s">
        <v>1471</v>
      </c>
      <c r="M500" s="3">
        <v>9780671240677</v>
      </c>
      <c r="N500" t="s">
        <v>6228</v>
      </c>
      <c r="O500" t="s">
        <v>6228</v>
      </c>
      <c r="P500" t="s">
        <v>6228</v>
      </c>
      <c r="Q500" s="4">
        <v>12</v>
      </c>
      <c r="R500" s="5">
        <v>0.1</v>
      </c>
      <c r="S500" s="4">
        <v>9</v>
      </c>
      <c r="T500" s="2" t="s">
        <v>5940</v>
      </c>
      <c r="U500">
        <v>400</v>
      </c>
      <c r="V500">
        <v>366</v>
      </c>
      <c r="W500">
        <v>336</v>
      </c>
      <c r="X500">
        <v>400</v>
      </c>
      <c r="Y500">
        <v>1</v>
      </c>
      <c r="Z500">
        <v>0</v>
      </c>
      <c r="AA500">
        <v>159</v>
      </c>
      <c r="AB500">
        <v>0</v>
      </c>
      <c r="AC500">
        <v>235</v>
      </c>
      <c r="AD500">
        <v>42</v>
      </c>
      <c r="AE500">
        <v>3</v>
      </c>
      <c r="AF500">
        <v>-1</v>
      </c>
      <c r="AG500">
        <v>294</v>
      </c>
      <c r="AH500">
        <v>293</v>
      </c>
      <c r="AI500" s="19">
        <v>37754</v>
      </c>
      <c r="AJ500" s="19">
        <v>37899</v>
      </c>
      <c r="AK500" s="19">
        <v>37837</v>
      </c>
      <c r="AL500" s="6" t="s">
        <v>2596</v>
      </c>
      <c r="AM500" s="7" t="s">
        <v>5942</v>
      </c>
      <c r="AN500" s="7" t="s">
        <v>6113</v>
      </c>
      <c r="AO500" t="s">
        <v>2597</v>
      </c>
    </row>
    <row r="501" spans="1:41" x14ac:dyDescent="0.15">
      <c r="A501" s="1" t="s">
        <v>5943</v>
      </c>
      <c r="B501" s="1" t="s">
        <v>7152</v>
      </c>
      <c r="C501" s="1">
        <v>207</v>
      </c>
      <c r="D501" s="8" t="s">
        <v>5945</v>
      </c>
      <c r="F501" s="1" t="s">
        <v>3983</v>
      </c>
      <c r="G501" s="1" t="s">
        <v>3984</v>
      </c>
      <c r="H501" t="s">
        <v>3985</v>
      </c>
      <c r="K501" s="2">
        <v>3</v>
      </c>
      <c r="L501" s="7" t="s">
        <v>1425</v>
      </c>
      <c r="M501" s="3">
        <v>9780100719002</v>
      </c>
      <c r="N501" t="s">
        <v>6211</v>
      </c>
      <c r="O501" t="s">
        <v>6211</v>
      </c>
      <c r="P501" t="s">
        <v>6211</v>
      </c>
      <c r="Q501" s="4">
        <v>0</v>
      </c>
      <c r="S501" s="4">
        <v>0</v>
      </c>
      <c r="T501" s="2" t="s">
        <v>5940</v>
      </c>
      <c r="U501">
        <v>15</v>
      </c>
      <c r="V501">
        <v>2</v>
      </c>
      <c r="W501">
        <v>0</v>
      </c>
      <c r="X501">
        <v>15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s="19">
        <v>37873</v>
      </c>
      <c r="AJ501" s="19">
        <v>37873</v>
      </c>
      <c r="AM501" s="7" t="s">
        <v>5942</v>
      </c>
    </row>
    <row r="502" spans="1:41" x14ac:dyDescent="0.15">
      <c r="A502" s="1" t="s">
        <v>5943</v>
      </c>
      <c r="B502" s="1" t="s">
        <v>6044</v>
      </c>
      <c r="C502" s="1">
        <v>220</v>
      </c>
      <c r="D502" s="8" t="s">
        <v>5945</v>
      </c>
      <c r="F502" s="1" t="s">
        <v>6279</v>
      </c>
      <c r="G502" s="1" t="s">
        <v>1660</v>
      </c>
      <c r="H502" t="s">
        <v>1661</v>
      </c>
      <c r="K502" s="2">
        <v>97</v>
      </c>
      <c r="L502" s="7" t="s">
        <v>1316</v>
      </c>
      <c r="M502" s="3">
        <v>9780521484275</v>
      </c>
      <c r="N502" t="s">
        <v>6231</v>
      </c>
      <c r="O502" t="s">
        <v>6231</v>
      </c>
      <c r="P502" t="s">
        <v>6231</v>
      </c>
      <c r="Q502" s="4">
        <v>26.7</v>
      </c>
      <c r="S502" s="4">
        <v>20.05</v>
      </c>
      <c r="T502" s="2" t="s">
        <v>5940</v>
      </c>
      <c r="U502">
        <v>25</v>
      </c>
      <c r="V502">
        <v>18</v>
      </c>
      <c r="W502">
        <v>13</v>
      </c>
      <c r="X502">
        <v>25</v>
      </c>
      <c r="Y502">
        <v>1</v>
      </c>
      <c r="Z502">
        <v>0</v>
      </c>
      <c r="AA502">
        <v>7</v>
      </c>
      <c r="AB502">
        <v>0</v>
      </c>
      <c r="AC502">
        <v>12</v>
      </c>
      <c r="AD502">
        <v>3</v>
      </c>
      <c r="AE502">
        <v>1</v>
      </c>
      <c r="AF502">
        <v>0</v>
      </c>
      <c r="AG502">
        <v>7</v>
      </c>
      <c r="AH502">
        <v>7</v>
      </c>
      <c r="AI502" s="19">
        <v>37795</v>
      </c>
      <c r="AJ502" s="19">
        <v>37899</v>
      </c>
      <c r="AK502" s="19">
        <v>37820</v>
      </c>
      <c r="AL502" s="6" t="s">
        <v>6992</v>
      </c>
      <c r="AM502" s="7" t="s">
        <v>5942</v>
      </c>
    </row>
    <row r="503" spans="1:41" x14ac:dyDescent="0.15">
      <c r="A503" s="1" t="s">
        <v>5943</v>
      </c>
      <c r="B503" s="1" t="s">
        <v>4712</v>
      </c>
      <c r="C503" s="1">
        <v>122</v>
      </c>
      <c r="D503" s="8" t="s">
        <v>5945</v>
      </c>
      <c r="F503" s="1" t="s">
        <v>4714</v>
      </c>
      <c r="G503" s="1" t="s">
        <v>3943</v>
      </c>
      <c r="H503" t="s">
        <v>3944</v>
      </c>
      <c r="K503" s="2">
        <v>89</v>
      </c>
      <c r="L503" s="7" t="s">
        <v>990</v>
      </c>
      <c r="M503" s="3">
        <v>9788470392962</v>
      </c>
      <c r="N503" t="s">
        <v>5701</v>
      </c>
      <c r="O503" t="s">
        <v>4718</v>
      </c>
      <c r="P503" t="s">
        <v>4718</v>
      </c>
      <c r="Q503" s="4">
        <v>18.100000000000001</v>
      </c>
      <c r="S503" s="4">
        <v>13.6</v>
      </c>
      <c r="T503" s="2" t="s">
        <v>5940</v>
      </c>
      <c r="U503">
        <v>30</v>
      </c>
      <c r="V503">
        <v>0</v>
      </c>
      <c r="W503">
        <v>30</v>
      </c>
      <c r="X503">
        <v>30</v>
      </c>
      <c r="Y503">
        <v>30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s="19">
        <v>37760</v>
      </c>
      <c r="AJ503" s="19">
        <v>37899</v>
      </c>
      <c r="AK503" s="19">
        <v>37901</v>
      </c>
      <c r="AL503" s="6" t="s">
        <v>4659</v>
      </c>
      <c r="AM503" s="7" t="s">
        <v>5942</v>
      </c>
    </row>
    <row r="504" spans="1:41" x14ac:dyDescent="0.15">
      <c r="A504" s="1" t="s">
        <v>5943</v>
      </c>
      <c r="B504" s="1" t="s">
        <v>6395</v>
      </c>
      <c r="C504" s="1">
        <v>203</v>
      </c>
      <c r="D504" s="8" t="s">
        <v>5945</v>
      </c>
      <c r="F504" s="1" t="s">
        <v>6396</v>
      </c>
      <c r="G504" s="1" t="s">
        <v>2624</v>
      </c>
      <c r="H504" t="s">
        <v>2625</v>
      </c>
      <c r="K504" s="2">
        <v>2</v>
      </c>
      <c r="L504" s="7" t="s">
        <v>1233</v>
      </c>
      <c r="M504" s="3">
        <v>9780631221043</v>
      </c>
      <c r="N504" t="s">
        <v>5984</v>
      </c>
      <c r="O504" t="s">
        <v>5984</v>
      </c>
      <c r="P504" t="s">
        <v>5984</v>
      </c>
      <c r="Q504" s="4">
        <v>26.95</v>
      </c>
      <c r="R504" s="5">
        <v>0.1</v>
      </c>
      <c r="S504" s="4">
        <v>20.25</v>
      </c>
      <c r="T504" s="2" t="s">
        <v>5940</v>
      </c>
      <c r="U504">
        <v>11</v>
      </c>
      <c r="V504">
        <v>10</v>
      </c>
      <c r="W504">
        <v>11</v>
      </c>
      <c r="X504">
        <v>11</v>
      </c>
      <c r="Y504">
        <v>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4</v>
      </c>
      <c r="AG504">
        <v>6</v>
      </c>
      <c r="AH504">
        <v>10</v>
      </c>
      <c r="AI504" s="19">
        <v>37799</v>
      </c>
      <c r="AJ504" s="19">
        <v>37899</v>
      </c>
      <c r="AK504" s="19">
        <v>37837</v>
      </c>
      <c r="AL504" s="6">
        <v>26.95</v>
      </c>
      <c r="AM504" s="7" t="s">
        <v>5942</v>
      </c>
      <c r="AO504" t="s">
        <v>2626</v>
      </c>
    </row>
    <row r="505" spans="1:41" x14ac:dyDescent="0.15">
      <c r="A505" s="1" t="s">
        <v>5932</v>
      </c>
      <c r="B505" s="1" t="s">
        <v>5933</v>
      </c>
      <c r="C505" s="1">
        <v>40020</v>
      </c>
      <c r="D505" s="8">
        <v>42279</v>
      </c>
      <c r="E505" s="8" t="s">
        <v>4497</v>
      </c>
      <c r="F505" s="1" t="s">
        <v>4498</v>
      </c>
      <c r="G505" s="1" t="s">
        <v>4499</v>
      </c>
      <c r="H505" t="s">
        <v>4500</v>
      </c>
      <c r="K505" s="2">
        <v>1</v>
      </c>
      <c r="L505" s="7" t="s">
        <v>1616</v>
      </c>
      <c r="M505" s="3">
        <v>9780766830257</v>
      </c>
      <c r="N505" t="s">
        <v>4787</v>
      </c>
      <c r="O505" t="s">
        <v>5939</v>
      </c>
      <c r="P505" t="s">
        <v>5939</v>
      </c>
      <c r="Q505" s="4">
        <v>38.700000000000003</v>
      </c>
      <c r="S505" s="4">
        <v>29.05</v>
      </c>
      <c r="T505" s="2" t="s">
        <v>5940</v>
      </c>
      <c r="U505">
        <v>30</v>
      </c>
      <c r="V505">
        <v>0</v>
      </c>
      <c r="W505">
        <v>25</v>
      </c>
      <c r="X505">
        <v>30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25</v>
      </c>
      <c r="AG505">
        <v>0</v>
      </c>
      <c r="AH505">
        <v>25</v>
      </c>
      <c r="AI505" s="19">
        <v>37839</v>
      </c>
      <c r="AJ505" s="19">
        <v>37899</v>
      </c>
      <c r="AK505" s="19">
        <v>37853</v>
      </c>
      <c r="AL505" s="6" t="s">
        <v>7171</v>
      </c>
      <c r="AM505" s="7" t="s">
        <v>5942</v>
      </c>
    </row>
    <row r="506" spans="1:41" x14ac:dyDescent="0.15">
      <c r="A506" s="1" t="s">
        <v>5943</v>
      </c>
      <c r="B506" s="1" t="s">
        <v>6186</v>
      </c>
      <c r="C506" s="1">
        <v>105</v>
      </c>
      <c r="D506" s="8" t="s">
        <v>5945</v>
      </c>
      <c r="F506" s="1" t="s">
        <v>6187</v>
      </c>
      <c r="G506" s="1" t="s">
        <v>6188</v>
      </c>
      <c r="H506" t="s">
        <v>6189</v>
      </c>
      <c r="K506" s="2">
        <v>40</v>
      </c>
      <c r="L506" s="7" t="s">
        <v>1437</v>
      </c>
      <c r="M506" s="3">
        <v>9780195003222</v>
      </c>
      <c r="N506" t="s">
        <v>6138</v>
      </c>
      <c r="O506" t="s">
        <v>6138</v>
      </c>
      <c r="P506" t="s">
        <v>6138</v>
      </c>
      <c r="Q506" s="4">
        <v>30.9</v>
      </c>
      <c r="S506" s="4">
        <v>23.2</v>
      </c>
      <c r="T506" s="2" t="s">
        <v>5940</v>
      </c>
      <c r="U506">
        <v>12</v>
      </c>
      <c r="V506">
        <v>7</v>
      </c>
      <c r="W506">
        <v>17</v>
      </c>
      <c r="X506">
        <v>24</v>
      </c>
      <c r="Y506">
        <v>1</v>
      </c>
      <c r="Z506">
        <v>0</v>
      </c>
      <c r="AA506">
        <v>14</v>
      </c>
      <c r="AB506">
        <v>0</v>
      </c>
      <c r="AC506">
        <v>8</v>
      </c>
      <c r="AD506">
        <v>4</v>
      </c>
      <c r="AE506">
        <v>0</v>
      </c>
      <c r="AF506">
        <v>0</v>
      </c>
      <c r="AG506">
        <v>2</v>
      </c>
      <c r="AH506">
        <v>2</v>
      </c>
      <c r="AI506" s="19">
        <v>37782</v>
      </c>
      <c r="AJ506" s="19">
        <v>37899</v>
      </c>
      <c r="AK506" s="19">
        <v>37825</v>
      </c>
      <c r="AL506" s="6" t="s">
        <v>6190</v>
      </c>
      <c r="AM506" s="7" t="s">
        <v>5942</v>
      </c>
    </row>
    <row r="507" spans="1:41" x14ac:dyDescent="0.15">
      <c r="A507" s="1" t="s">
        <v>6051</v>
      </c>
      <c r="B507" s="1" t="s">
        <v>6120</v>
      </c>
      <c r="C507" s="1">
        <v>40593</v>
      </c>
      <c r="D507" s="8">
        <v>42199</v>
      </c>
      <c r="E507" s="8" t="s">
        <v>6128</v>
      </c>
      <c r="F507" s="1" t="s">
        <v>5353</v>
      </c>
      <c r="G507" s="1" t="s">
        <v>1642</v>
      </c>
      <c r="H507" t="s">
        <v>1643</v>
      </c>
      <c r="I507" s="2">
        <v>2</v>
      </c>
      <c r="K507" s="2">
        <v>0</v>
      </c>
      <c r="L507" s="7" t="s">
        <v>4118</v>
      </c>
      <c r="M507" s="3">
        <v>9780766808812</v>
      </c>
      <c r="N507" t="s">
        <v>4787</v>
      </c>
      <c r="O507" t="s">
        <v>5939</v>
      </c>
      <c r="P507" t="s">
        <v>5939</v>
      </c>
      <c r="Q507" s="4">
        <v>87.7</v>
      </c>
      <c r="S507" s="4">
        <v>65.8</v>
      </c>
      <c r="T507" s="2" t="s">
        <v>5940</v>
      </c>
      <c r="U507">
        <v>30</v>
      </c>
      <c r="V507">
        <v>0</v>
      </c>
      <c r="W507">
        <v>27</v>
      </c>
      <c r="X507">
        <v>30</v>
      </c>
      <c r="Y507">
        <v>27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s="19">
        <v>37838</v>
      </c>
      <c r="AJ507" s="19">
        <v>37899</v>
      </c>
      <c r="AK507" s="19">
        <v>37872</v>
      </c>
      <c r="AL507" s="6" t="s">
        <v>1644</v>
      </c>
      <c r="AM507" s="7" t="s">
        <v>6133</v>
      </c>
      <c r="AO507" t="s">
        <v>1645</v>
      </c>
    </row>
    <row r="508" spans="1:41" x14ac:dyDescent="0.15">
      <c r="A508" s="1" t="s">
        <v>5958</v>
      </c>
      <c r="B508" s="1" t="s">
        <v>6037</v>
      </c>
      <c r="C508" s="1">
        <v>40705</v>
      </c>
      <c r="D508" s="8">
        <v>42166</v>
      </c>
      <c r="E508" s="8" t="s">
        <v>6923</v>
      </c>
      <c r="F508" s="1" t="s">
        <v>5186</v>
      </c>
      <c r="G508" s="1" t="s">
        <v>3721</v>
      </c>
      <c r="H508" t="s">
        <v>3722</v>
      </c>
      <c r="K508" s="2">
        <v>2</v>
      </c>
      <c r="L508" s="7" t="s">
        <v>2792</v>
      </c>
      <c r="M508" s="3">
        <v>9780764548291</v>
      </c>
      <c r="N508" t="s">
        <v>3723</v>
      </c>
      <c r="O508" t="s">
        <v>6570</v>
      </c>
      <c r="P508" t="s">
        <v>6570</v>
      </c>
      <c r="Q508" s="4">
        <v>49.99</v>
      </c>
      <c r="R508" s="5">
        <v>0.1</v>
      </c>
      <c r="S508" s="4">
        <v>37.5</v>
      </c>
      <c r="T508" s="2" t="s">
        <v>5940</v>
      </c>
      <c r="U508">
        <v>10</v>
      </c>
      <c r="V508">
        <v>0</v>
      </c>
      <c r="W508">
        <v>8</v>
      </c>
      <c r="X508">
        <v>10</v>
      </c>
      <c r="Y508">
        <v>6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2</v>
      </c>
      <c r="AG508">
        <v>0</v>
      </c>
      <c r="AH508">
        <v>2</v>
      </c>
      <c r="AI508" s="19">
        <v>37851</v>
      </c>
      <c r="AJ508" s="19">
        <v>37899</v>
      </c>
      <c r="AK508" s="19">
        <v>37860</v>
      </c>
      <c r="AL508" s="6">
        <v>49.99</v>
      </c>
      <c r="AM508" s="7" t="s">
        <v>5942</v>
      </c>
    </row>
    <row r="509" spans="1:41" x14ac:dyDescent="0.15">
      <c r="A509" s="1" t="s">
        <v>5943</v>
      </c>
      <c r="B509" s="1" t="s">
        <v>6417</v>
      </c>
      <c r="C509" s="1">
        <v>1</v>
      </c>
      <c r="D509" s="8" t="s">
        <v>5945</v>
      </c>
      <c r="F509" s="1" t="s">
        <v>6785</v>
      </c>
      <c r="G509" s="1" t="s">
        <v>6786</v>
      </c>
      <c r="H509" t="s">
        <v>6787</v>
      </c>
      <c r="K509" s="2">
        <v>85</v>
      </c>
      <c r="L509" s="7" t="s">
        <v>1542</v>
      </c>
      <c r="M509" s="3">
        <v>9780853456827</v>
      </c>
      <c r="N509" t="s">
        <v>6788</v>
      </c>
      <c r="O509" t="s">
        <v>6086</v>
      </c>
      <c r="P509" t="s">
        <v>6086</v>
      </c>
      <c r="Q509" s="4">
        <v>16</v>
      </c>
      <c r="S509" s="4">
        <v>12</v>
      </c>
      <c r="T509" s="2" t="s">
        <v>5940</v>
      </c>
      <c r="U509">
        <v>160</v>
      </c>
      <c r="V509">
        <v>108</v>
      </c>
      <c r="W509">
        <v>128</v>
      </c>
      <c r="X509">
        <v>160</v>
      </c>
      <c r="Y509">
        <v>0</v>
      </c>
      <c r="Z509">
        <v>0</v>
      </c>
      <c r="AA509">
        <v>1</v>
      </c>
      <c r="AB509">
        <v>0</v>
      </c>
      <c r="AC509">
        <v>127</v>
      </c>
      <c r="AD509">
        <v>10</v>
      </c>
      <c r="AE509">
        <v>2</v>
      </c>
      <c r="AF509">
        <v>55</v>
      </c>
      <c r="AG509">
        <v>42</v>
      </c>
      <c r="AH509">
        <v>97</v>
      </c>
      <c r="AI509" s="19">
        <v>37777</v>
      </c>
      <c r="AJ509" s="19">
        <v>37899</v>
      </c>
      <c r="AK509" s="19">
        <v>37837</v>
      </c>
      <c r="AL509" s="6" t="s">
        <v>6789</v>
      </c>
      <c r="AM509" s="7" t="s">
        <v>5942</v>
      </c>
    </row>
    <row r="510" spans="1:41" x14ac:dyDescent="0.15">
      <c r="A510" s="1" t="s">
        <v>5943</v>
      </c>
      <c r="B510" s="1" t="s">
        <v>7038</v>
      </c>
      <c r="C510" s="1">
        <v>100</v>
      </c>
      <c r="D510" s="8">
        <v>474337</v>
      </c>
      <c r="F510" s="1" t="s">
        <v>1666</v>
      </c>
      <c r="G510" s="1" t="s">
        <v>4384</v>
      </c>
      <c r="H510" t="s">
        <v>4385</v>
      </c>
      <c r="K510" s="2">
        <v>97</v>
      </c>
      <c r="L510" s="7" t="s">
        <v>57</v>
      </c>
      <c r="M510" s="3">
        <v>9780374525644</v>
      </c>
      <c r="N510" t="s">
        <v>6487</v>
      </c>
      <c r="O510" t="s">
        <v>5977</v>
      </c>
      <c r="P510" t="s">
        <v>5977</v>
      </c>
      <c r="Q510" s="4">
        <v>15</v>
      </c>
      <c r="R510" s="5">
        <v>0.1</v>
      </c>
      <c r="S510" s="4">
        <v>11.25</v>
      </c>
      <c r="T510" s="2" t="s">
        <v>5940</v>
      </c>
      <c r="U510">
        <v>80</v>
      </c>
      <c r="V510">
        <v>79</v>
      </c>
      <c r="W510">
        <v>80</v>
      </c>
      <c r="X510">
        <v>80</v>
      </c>
      <c r="Y510">
        <v>10</v>
      </c>
      <c r="Z510">
        <v>0</v>
      </c>
      <c r="AA510">
        <v>0</v>
      </c>
      <c r="AB510">
        <v>0</v>
      </c>
      <c r="AC510">
        <v>31</v>
      </c>
      <c r="AD510">
        <v>3</v>
      </c>
      <c r="AE510">
        <v>2</v>
      </c>
      <c r="AF510">
        <v>36</v>
      </c>
      <c r="AG510">
        <v>32</v>
      </c>
      <c r="AH510">
        <v>68</v>
      </c>
      <c r="AI510" s="19">
        <v>37740</v>
      </c>
      <c r="AJ510" s="19">
        <v>37899</v>
      </c>
      <c r="AK510" s="19">
        <v>37855</v>
      </c>
      <c r="AL510" s="6">
        <v>15</v>
      </c>
      <c r="AM510" s="7" t="s">
        <v>5942</v>
      </c>
    </row>
    <row r="511" spans="1:41" x14ac:dyDescent="0.15">
      <c r="A511" s="1" t="s">
        <v>5943</v>
      </c>
      <c r="B511" s="1" t="s">
        <v>6351</v>
      </c>
      <c r="C511" s="1">
        <v>294</v>
      </c>
      <c r="D511" s="8" t="s">
        <v>5945</v>
      </c>
      <c r="F511" s="1" t="s">
        <v>6853</v>
      </c>
      <c r="G511" s="1" t="s">
        <v>7026</v>
      </c>
      <c r="H511" t="s">
        <v>7027</v>
      </c>
      <c r="K511" s="2">
        <v>63</v>
      </c>
      <c r="L511" s="7" t="s">
        <v>246</v>
      </c>
      <c r="M511" s="3">
        <v>9780802150837</v>
      </c>
      <c r="N511" t="s">
        <v>7028</v>
      </c>
      <c r="O511" t="s">
        <v>7029</v>
      </c>
      <c r="P511" t="s">
        <v>6729</v>
      </c>
      <c r="Q511" s="4">
        <v>12</v>
      </c>
      <c r="R511" s="5">
        <v>0.1</v>
      </c>
      <c r="S511" s="4">
        <v>9</v>
      </c>
      <c r="T511" s="2" t="s">
        <v>5940</v>
      </c>
      <c r="U511">
        <v>15</v>
      </c>
      <c r="V511">
        <v>9</v>
      </c>
      <c r="W511">
        <v>9</v>
      </c>
      <c r="X511">
        <v>15</v>
      </c>
      <c r="Y511">
        <v>-1</v>
      </c>
      <c r="Z511">
        <v>0</v>
      </c>
      <c r="AA511">
        <v>3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6</v>
      </c>
      <c r="AH511">
        <v>7</v>
      </c>
      <c r="AI511" s="19">
        <v>37872</v>
      </c>
      <c r="AJ511" s="19">
        <v>37717</v>
      </c>
      <c r="AK511" s="19">
        <v>37881</v>
      </c>
      <c r="AL511" s="6">
        <v>12</v>
      </c>
      <c r="AM511" s="7" t="s">
        <v>5942</v>
      </c>
    </row>
    <row r="512" spans="1:41" x14ac:dyDescent="0.15">
      <c r="A512" s="1" t="s">
        <v>5943</v>
      </c>
      <c r="B512" s="1" t="s">
        <v>6390</v>
      </c>
      <c r="C512" s="1">
        <v>221</v>
      </c>
      <c r="D512" s="8" t="s">
        <v>5945</v>
      </c>
      <c r="F512" s="1" t="s">
        <v>6391</v>
      </c>
      <c r="G512" s="1" t="s">
        <v>7196</v>
      </c>
      <c r="H512" t="s">
        <v>7197</v>
      </c>
      <c r="K512" s="2">
        <v>95</v>
      </c>
      <c r="L512" s="7" t="s">
        <v>615</v>
      </c>
      <c r="M512" s="3">
        <v>9780271014326</v>
      </c>
      <c r="N512" t="s">
        <v>7198</v>
      </c>
      <c r="O512" t="s">
        <v>7198</v>
      </c>
      <c r="P512" t="s">
        <v>7198</v>
      </c>
      <c r="Q512" s="4">
        <v>23.45</v>
      </c>
      <c r="S512" s="4">
        <v>17.600000000000001</v>
      </c>
      <c r="T512" s="2" t="s">
        <v>5940</v>
      </c>
      <c r="U512">
        <v>20</v>
      </c>
      <c r="V512">
        <v>3</v>
      </c>
      <c r="W512">
        <v>16</v>
      </c>
      <c r="X512">
        <v>20</v>
      </c>
      <c r="Y512">
        <v>0</v>
      </c>
      <c r="Z512">
        <v>0</v>
      </c>
      <c r="AA512">
        <v>3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1</v>
      </c>
      <c r="AH512">
        <v>1</v>
      </c>
      <c r="AI512" s="19">
        <v>37768</v>
      </c>
      <c r="AJ512" s="19">
        <v>37899</v>
      </c>
      <c r="AK512" s="19">
        <v>37824</v>
      </c>
      <c r="AL512" s="6" t="s">
        <v>6105</v>
      </c>
      <c r="AM512" s="7" t="s">
        <v>5942</v>
      </c>
    </row>
    <row r="513" spans="1:41" x14ac:dyDescent="0.15">
      <c r="A513" s="1" t="s">
        <v>5943</v>
      </c>
      <c r="B513" s="1" t="s">
        <v>6838</v>
      </c>
      <c r="C513" s="1">
        <v>151</v>
      </c>
      <c r="D513" s="8" t="s">
        <v>5945</v>
      </c>
      <c r="F513" s="1" t="s">
        <v>5214</v>
      </c>
      <c r="G513" s="1" t="s">
        <v>5214</v>
      </c>
      <c r="H513" t="s">
        <v>2854</v>
      </c>
      <c r="K513" s="2">
        <v>2</v>
      </c>
      <c r="L513" s="7" t="s">
        <v>267</v>
      </c>
      <c r="M513" s="3">
        <v>9780465087853</v>
      </c>
      <c r="N513" t="s">
        <v>7009</v>
      </c>
      <c r="O513" t="s">
        <v>6332</v>
      </c>
      <c r="P513" t="s">
        <v>6332</v>
      </c>
      <c r="Q513" s="4">
        <v>35</v>
      </c>
      <c r="R513" s="5">
        <v>0.1</v>
      </c>
      <c r="S513" s="4">
        <v>26.25</v>
      </c>
      <c r="T513" s="2" t="s">
        <v>5940</v>
      </c>
      <c r="U513">
        <v>40</v>
      </c>
      <c r="V513">
        <v>15</v>
      </c>
      <c r="W513">
        <v>32</v>
      </c>
      <c r="X513">
        <v>40</v>
      </c>
      <c r="Y513">
        <v>22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10</v>
      </c>
      <c r="AG513">
        <v>0</v>
      </c>
      <c r="AH513">
        <v>10</v>
      </c>
      <c r="AI513" s="19">
        <v>37819</v>
      </c>
      <c r="AJ513" s="19">
        <v>37899</v>
      </c>
      <c r="AK513" s="19">
        <v>37832</v>
      </c>
      <c r="AL513" s="6">
        <v>35</v>
      </c>
      <c r="AM513" s="7" t="s">
        <v>5942</v>
      </c>
    </row>
    <row r="514" spans="1:41" x14ac:dyDescent="0.15">
      <c r="A514" s="1" t="s">
        <v>5943</v>
      </c>
      <c r="B514" s="1" t="s">
        <v>6508</v>
      </c>
      <c r="C514" s="1">
        <v>150</v>
      </c>
      <c r="D514" s="8" t="s">
        <v>5945</v>
      </c>
      <c r="F514" s="1" t="s">
        <v>6509</v>
      </c>
      <c r="G514" s="1" t="s">
        <v>4382</v>
      </c>
      <c r="H514" t="s">
        <v>4383</v>
      </c>
      <c r="K514" s="2">
        <v>70</v>
      </c>
      <c r="L514" s="7" t="s">
        <v>1021</v>
      </c>
      <c r="M514" s="3">
        <v>9780679732174</v>
      </c>
      <c r="N514" t="s">
        <v>6262</v>
      </c>
      <c r="O514" t="s">
        <v>6262</v>
      </c>
      <c r="P514" t="s">
        <v>6262</v>
      </c>
      <c r="Q514" s="4">
        <v>12</v>
      </c>
      <c r="R514" s="5">
        <v>0.1</v>
      </c>
      <c r="S514" s="4">
        <v>9</v>
      </c>
      <c r="T514" s="2" t="s">
        <v>5940</v>
      </c>
      <c r="U514">
        <v>35</v>
      </c>
      <c r="V514">
        <v>8</v>
      </c>
      <c r="W514">
        <v>32</v>
      </c>
      <c r="X514">
        <v>35</v>
      </c>
      <c r="Y514">
        <v>15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2</v>
      </c>
      <c r="AG514">
        <v>1</v>
      </c>
      <c r="AH514">
        <v>3</v>
      </c>
      <c r="AI514" s="19">
        <v>37873</v>
      </c>
      <c r="AJ514" s="19">
        <v>37899</v>
      </c>
      <c r="AK514" s="19">
        <v>37882</v>
      </c>
      <c r="AL514" s="6">
        <v>12</v>
      </c>
      <c r="AM514" s="7" t="s">
        <v>5942</v>
      </c>
    </row>
    <row r="515" spans="1:41" x14ac:dyDescent="0.15">
      <c r="A515" s="1" t="s">
        <v>5943</v>
      </c>
      <c r="B515" s="1" t="s">
        <v>6641</v>
      </c>
      <c r="C515" s="1" t="s">
        <v>5114</v>
      </c>
      <c r="D515" s="8" t="s">
        <v>5945</v>
      </c>
      <c r="F515" s="1" t="s">
        <v>2556</v>
      </c>
      <c r="G515" s="1" t="s">
        <v>2557</v>
      </c>
      <c r="H515" t="s">
        <v>2558</v>
      </c>
      <c r="K515" s="2">
        <v>2</v>
      </c>
      <c r="L515" s="7" t="s">
        <v>1080</v>
      </c>
      <c r="M515" s="3">
        <v>9780195150926</v>
      </c>
      <c r="N515" t="s">
        <v>6138</v>
      </c>
      <c r="O515" t="s">
        <v>6138</v>
      </c>
      <c r="P515" t="s">
        <v>6138</v>
      </c>
      <c r="Q515" s="4">
        <v>67.150000000000006</v>
      </c>
      <c r="S515" s="4">
        <v>50.4</v>
      </c>
      <c r="T515" s="2" t="s">
        <v>5940</v>
      </c>
      <c r="U515">
        <v>55</v>
      </c>
      <c r="V515">
        <v>52</v>
      </c>
      <c r="W515">
        <v>55</v>
      </c>
      <c r="X515">
        <v>55</v>
      </c>
      <c r="Y515">
        <v>8</v>
      </c>
      <c r="Z515">
        <v>0</v>
      </c>
      <c r="AA515">
        <v>0</v>
      </c>
      <c r="AB515">
        <v>0</v>
      </c>
      <c r="AC515">
        <v>48</v>
      </c>
      <c r="AD515">
        <v>1</v>
      </c>
      <c r="AE515">
        <v>0</v>
      </c>
      <c r="AF515">
        <v>46</v>
      </c>
      <c r="AG515">
        <v>2</v>
      </c>
      <c r="AH515">
        <v>48</v>
      </c>
      <c r="AI515" s="19">
        <v>37796</v>
      </c>
      <c r="AJ515" s="19">
        <v>37899</v>
      </c>
      <c r="AK515" s="19">
        <v>37890</v>
      </c>
      <c r="AL515" s="6" t="s">
        <v>2559</v>
      </c>
      <c r="AM515" s="7" t="s">
        <v>5942</v>
      </c>
    </row>
    <row r="516" spans="1:41" x14ac:dyDescent="0.15">
      <c r="A516" s="1" t="s">
        <v>5943</v>
      </c>
      <c r="B516" s="1" t="s">
        <v>6156</v>
      </c>
      <c r="C516" s="1">
        <v>175</v>
      </c>
      <c r="D516" s="8">
        <v>483762</v>
      </c>
      <c r="F516" s="1" t="s">
        <v>6157</v>
      </c>
      <c r="G516" s="1" t="s">
        <v>6158</v>
      </c>
      <c r="H516" t="s">
        <v>6159</v>
      </c>
      <c r="K516" s="2">
        <v>93</v>
      </c>
      <c r="L516" s="7" t="s">
        <v>278</v>
      </c>
      <c r="M516" s="3">
        <v>9780791413241</v>
      </c>
      <c r="N516" t="s">
        <v>6160</v>
      </c>
      <c r="O516" t="s">
        <v>6049</v>
      </c>
      <c r="P516" t="s">
        <v>6049</v>
      </c>
      <c r="Q516" s="4">
        <v>20.95</v>
      </c>
      <c r="S516" s="4">
        <v>15.75</v>
      </c>
      <c r="T516" s="2" t="s">
        <v>5940</v>
      </c>
      <c r="U516">
        <v>60</v>
      </c>
      <c r="V516">
        <v>16</v>
      </c>
      <c r="W516">
        <v>27</v>
      </c>
      <c r="X516">
        <v>60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11</v>
      </c>
      <c r="AG516">
        <v>0</v>
      </c>
      <c r="AH516">
        <v>11</v>
      </c>
      <c r="AI516" s="19">
        <v>37872</v>
      </c>
      <c r="AJ516" s="19">
        <v>37899</v>
      </c>
      <c r="AK516" s="19">
        <v>37888</v>
      </c>
      <c r="AL516" s="6" t="s">
        <v>6161</v>
      </c>
      <c r="AM516" s="7" t="s">
        <v>5942</v>
      </c>
    </row>
    <row r="517" spans="1:41" x14ac:dyDescent="0.15">
      <c r="A517" s="1" t="s">
        <v>5943</v>
      </c>
      <c r="B517" s="1" t="s">
        <v>6629</v>
      </c>
      <c r="C517" s="1">
        <v>87</v>
      </c>
      <c r="D517" s="8" t="s">
        <v>5945</v>
      </c>
      <c r="F517" s="1" t="s">
        <v>7155</v>
      </c>
      <c r="G517" s="1" t="s">
        <v>5846</v>
      </c>
      <c r="H517" t="s">
        <v>3176</v>
      </c>
      <c r="K517" s="2">
        <v>3</v>
      </c>
      <c r="L517" s="7" t="s">
        <v>864</v>
      </c>
      <c r="M517" s="3">
        <v>9780822329961</v>
      </c>
      <c r="N517" t="s">
        <v>6003</v>
      </c>
      <c r="O517" t="s">
        <v>6003</v>
      </c>
      <c r="P517" t="s">
        <v>6003</v>
      </c>
      <c r="Q517" s="4">
        <v>21.3</v>
      </c>
      <c r="S517" s="4">
        <v>16</v>
      </c>
      <c r="T517" s="2" t="s">
        <v>5940</v>
      </c>
      <c r="U517">
        <v>20</v>
      </c>
      <c r="V517">
        <v>8</v>
      </c>
      <c r="W517">
        <v>19</v>
      </c>
      <c r="X517">
        <v>20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1</v>
      </c>
      <c r="AI517" s="19">
        <v>37887</v>
      </c>
      <c r="AJ517" s="19">
        <v>37899</v>
      </c>
      <c r="AK517" s="19">
        <v>37895</v>
      </c>
      <c r="AL517" s="6" t="s">
        <v>6474</v>
      </c>
      <c r="AM517" s="7" t="s">
        <v>5942</v>
      </c>
    </row>
    <row r="518" spans="1:41" x14ac:dyDescent="0.15">
      <c r="A518" s="1" t="s">
        <v>5943</v>
      </c>
      <c r="B518" s="1" t="s">
        <v>6629</v>
      </c>
      <c r="C518" s="1">
        <v>87</v>
      </c>
      <c r="D518" s="8" t="s">
        <v>5945</v>
      </c>
      <c r="F518" s="1" t="s">
        <v>7155</v>
      </c>
      <c r="G518" s="1" t="s">
        <v>5846</v>
      </c>
      <c r="H518" t="s">
        <v>5847</v>
      </c>
      <c r="K518" s="2">
        <v>2</v>
      </c>
      <c r="L518" s="7" t="s">
        <v>863</v>
      </c>
      <c r="M518" s="3">
        <v>9780813530253</v>
      </c>
      <c r="N518" t="s">
        <v>2914</v>
      </c>
      <c r="O518" t="s">
        <v>2914</v>
      </c>
      <c r="P518" t="s">
        <v>2914</v>
      </c>
      <c r="Q518" s="4">
        <v>23.5</v>
      </c>
      <c r="S518" s="4">
        <v>17.649999999999999</v>
      </c>
      <c r="T518" s="2" t="s">
        <v>5940</v>
      </c>
      <c r="U518">
        <v>20</v>
      </c>
      <c r="V518">
        <v>8</v>
      </c>
      <c r="W518">
        <v>19</v>
      </c>
      <c r="X518">
        <v>20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0</v>
      </c>
      <c r="AH518">
        <v>1</v>
      </c>
      <c r="AI518" s="19">
        <v>37887</v>
      </c>
      <c r="AJ518" s="19">
        <v>37899</v>
      </c>
      <c r="AK518" s="19">
        <v>37895</v>
      </c>
      <c r="AL518" s="6" t="s">
        <v>7202</v>
      </c>
      <c r="AM518" s="7" t="s">
        <v>5942</v>
      </c>
    </row>
    <row r="519" spans="1:41" x14ac:dyDescent="0.15">
      <c r="A519" s="1" t="s">
        <v>5943</v>
      </c>
      <c r="B519" s="1" t="s">
        <v>6615</v>
      </c>
      <c r="C519" s="1">
        <v>144</v>
      </c>
      <c r="D519" s="8" t="s">
        <v>5945</v>
      </c>
      <c r="F519" s="1" t="s">
        <v>6616</v>
      </c>
      <c r="G519" s="1" t="s">
        <v>5501</v>
      </c>
      <c r="H519" t="s">
        <v>3122</v>
      </c>
      <c r="K519" s="2">
        <v>2</v>
      </c>
      <c r="L519" s="7" t="s">
        <v>884</v>
      </c>
      <c r="M519" s="3">
        <v>9780807059173</v>
      </c>
      <c r="N519" t="s">
        <v>4857</v>
      </c>
      <c r="O519" t="s">
        <v>6057</v>
      </c>
      <c r="P519" t="s">
        <v>6057</v>
      </c>
      <c r="Q519" s="4">
        <v>16</v>
      </c>
      <c r="R519" s="5">
        <v>0.1</v>
      </c>
      <c r="S519" s="4">
        <v>12</v>
      </c>
      <c r="T519" s="2" t="s">
        <v>5951</v>
      </c>
      <c r="U519">
        <v>24</v>
      </c>
      <c r="V519">
        <v>34</v>
      </c>
      <c r="W519">
        <v>6</v>
      </c>
      <c r="X519">
        <v>24</v>
      </c>
      <c r="Y519">
        <v>3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4</v>
      </c>
      <c r="AG519">
        <v>0</v>
      </c>
      <c r="AH519">
        <v>4</v>
      </c>
      <c r="AI519" s="19">
        <v>37855</v>
      </c>
      <c r="AJ519" s="19">
        <v>37899</v>
      </c>
      <c r="AK519" s="19">
        <v>37897</v>
      </c>
      <c r="AL519" s="6">
        <v>16</v>
      </c>
      <c r="AM519" s="7" t="s">
        <v>5942</v>
      </c>
    </row>
    <row r="520" spans="1:41" x14ac:dyDescent="0.15">
      <c r="A520" s="1" t="s">
        <v>5943</v>
      </c>
      <c r="B520" s="1" t="s">
        <v>6615</v>
      </c>
      <c r="C520" s="1">
        <v>144</v>
      </c>
      <c r="D520" s="8" t="s">
        <v>5945</v>
      </c>
      <c r="F520" s="1" t="s">
        <v>6616</v>
      </c>
      <c r="G520" s="1" t="s">
        <v>5501</v>
      </c>
      <c r="H520" t="s">
        <v>5502</v>
      </c>
      <c r="K520" s="2">
        <v>96</v>
      </c>
      <c r="L520" s="7" t="s">
        <v>881</v>
      </c>
      <c r="M520" s="3">
        <v>9780452277175</v>
      </c>
      <c r="N520" t="s">
        <v>6023</v>
      </c>
      <c r="O520" t="s">
        <v>5957</v>
      </c>
      <c r="P520" t="s">
        <v>5957</v>
      </c>
      <c r="Q520" s="4">
        <v>13</v>
      </c>
      <c r="R520" s="5">
        <v>0.1</v>
      </c>
      <c r="S520" s="4">
        <v>9.75</v>
      </c>
      <c r="T520" s="2" t="s">
        <v>5940</v>
      </c>
      <c r="U520">
        <v>24</v>
      </c>
      <c r="V520">
        <v>34</v>
      </c>
      <c r="W520">
        <v>6</v>
      </c>
      <c r="X520">
        <v>24</v>
      </c>
      <c r="Y520">
        <v>-3</v>
      </c>
      <c r="Z520">
        <v>0</v>
      </c>
      <c r="AA520">
        <v>13</v>
      </c>
      <c r="AB520">
        <v>0</v>
      </c>
      <c r="AC520">
        <v>0</v>
      </c>
      <c r="AD520">
        <v>0</v>
      </c>
      <c r="AE520">
        <v>0</v>
      </c>
      <c r="AF520">
        <v>3</v>
      </c>
      <c r="AG520">
        <v>15</v>
      </c>
      <c r="AH520">
        <v>18</v>
      </c>
      <c r="AI520" s="19">
        <v>37855</v>
      </c>
      <c r="AJ520" s="19">
        <v>37899</v>
      </c>
      <c r="AK520" s="19">
        <v>37907</v>
      </c>
      <c r="AL520" s="6">
        <v>13</v>
      </c>
      <c r="AM520" s="7" t="s">
        <v>5942</v>
      </c>
    </row>
    <row r="521" spans="1:41" x14ac:dyDescent="0.15">
      <c r="A521" s="1" t="s">
        <v>5943</v>
      </c>
      <c r="B521" s="1" t="s">
        <v>6390</v>
      </c>
      <c r="C521" s="1" t="s">
        <v>4576</v>
      </c>
      <c r="D521" s="8" t="s">
        <v>5945</v>
      </c>
      <c r="F521" s="1" t="s">
        <v>4751</v>
      </c>
      <c r="G521" s="1" t="s">
        <v>5630</v>
      </c>
      <c r="H521" t="s">
        <v>5631</v>
      </c>
      <c r="K521" s="2">
        <v>2</v>
      </c>
      <c r="L521" s="7" t="s">
        <v>646</v>
      </c>
      <c r="M521" s="3">
        <v>9780809078219</v>
      </c>
      <c r="N521" t="s">
        <v>6487</v>
      </c>
      <c r="O521" t="s">
        <v>5977</v>
      </c>
      <c r="P521" t="s">
        <v>5977</v>
      </c>
      <c r="Q521" s="4">
        <v>15</v>
      </c>
      <c r="R521" s="5">
        <v>0.1</v>
      </c>
      <c r="S521" s="4">
        <v>11.25</v>
      </c>
      <c r="T521" s="2" t="s">
        <v>5940</v>
      </c>
      <c r="U521">
        <v>10</v>
      </c>
      <c r="V521">
        <v>6</v>
      </c>
      <c r="W521">
        <v>9</v>
      </c>
      <c r="X521">
        <v>10</v>
      </c>
      <c r="Y521">
        <v>4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3</v>
      </c>
      <c r="AG521">
        <v>2</v>
      </c>
      <c r="AH521">
        <v>5</v>
      </c>
      <c r="AI521" s="19">
        <v>37855</v>
      </c>
      <c r="AJ521" s="19">
        <v>37899</v>
      </c>
      <c r="AK521" s="19">
        <v>37872</v>
      </c>
      <c r="AL521" s="6">
        <v>15</v>
      </c>
      <c r="AM521" s="7" t="s">
        <v>5942</v>
      </c>
    </row>
    <row r="522" spans="1:41" x14ac:dyDescent="0.15">
      <c r="A522" s="1" t="s">
        <v>5943</v>
      </c>
      <c r="B522" s="1" t="s">
        <v>6032</v>
      </c>
      <c r="C522" s="1">
        <v>110</v>
      </c>
      <c r="D522" s="8" t="s">
        <v>5945</v>
      </c>
      <c r="F522" s="1" t="s">
        <v>6033</v>
      </c>
      <c r="G522" s="1" t="s">
        <v>6034</v>
      </c>
      <c r="H522" t="s">
        <v>6035</v>
      </c>
      <c r="K522" s="2">
        <v>97</v>
      </c>
      <c r="L522" s="7" t="s">
        <v>852</v>
      </c>
      <c r="M522" s="3">
        <v>9780472084104</v>
      </c>
      <c r="N522" t="s">
        <v>6036</v>
      </c>
      <c r="O522" t="s">
        <v>6009</v>
      </c>
      <c r="P522" t="s">
        <v>6009</v>
      </c>
      <c r="Q522" s="4">
        <v>14.95</v>
      </c>
      <c r="R522" s="5">
        <v>0.1</v>
      </c>
      <c r="S522" s="4">
        <v>11.25</v>
      </c>
      <c r="T522" s="2" t="s">
        <v>5940</v>
      </c>
      <c r="U522">
        <v>30</v>
      </c>
      <c r="V522">
        <v>25</v>
      </c>
      <c r="W522">
        <v>29</v>
      </c>
      <c r="X522">
        <v>30</v>
      </c>
      <c r="Y522">
        <v>6</v>
      </c>
      <c r="Z522">
        <v>0</v>
      </c>
      <c r="AA522">
        <v>4</v>
      </c>
      <c r="AB522">
        <v>0</v>
      </c>
      <c r="AC522">
        <v>0</v>
      </c>
      <c r="AD522">
        <v>0</v>
      </c>
      <c r="AE522">
        <v>0</v>
      </c>
      <c r="AF522">
        <v>3</v>
      </c>
      <c r="AG522">
        <v>16</v>
      </c>
      <c r="AH522">
        <v>19</v>
      </c>
      <c r="AI522" s="19">
        <v>37768</v>
      </c>
      <c r="AJ522" s="19">
        <v>37899</v>
      </c>
      <c r="AK522" s="19">
        <v>37888</v>
      </c>
      <c r="AL522" s="6">
        <v>14.95</v>
      </c>
      <c r="AM522" s="7" t="s">
        <v>5942</v>
      </c>
    </row>
    <row r="523" spans="1:41" x14ac:dyDescent="0.15">
      <c r="A523" s="1" t="s">
        <v>5943</v>
      </c>
      <c r="B523" s="1" t="s">
        <v>7216</v>
      </c>
      <c r="C523" s="1" t="s">
        <v>6263</v>
      </c>
      <c r="D523" s="8" t="s">
        <v>5945</v>
      </c>
      <c r="F523" s="1" t="s">
        <v>4065</v>
      </c>
      <c r="G523" s="1" t="s">
        <v>6034</v>
      </c>
      <c r="H523" t="s">
        <v>2058</v>
      </c>
      <c r="I523" s="2">
        <v>3</v>
      </c>
      <c r="K523" s="2">
        <v>2</v>
      </c>
      <c r="L523" s="7" t="s">
        <v>1473</v>
      </c>
      <c r="M523" s="3">
        <v>9780767420938</v>
      </c>
      <c r="N523" t="s">
        <v>5993</v>
      </c>
      <c r="O523" t="s">
        <v>5993</v>
      </c>
      <c r="P523" t="s">
        <v>5993</v>
      </c>
      <c r="Q523" s="4">
        <v>35.35</v>
      </c>
      <c r="S523" s="4">
        <v>26.55</v>
      </c>
      <c r="T523" s="2" t="s">
        <v>5940</v>
      </c>
      <c r="U523">
        <v>400</v>
      </c>
      <c r="V523">
        <v>366</v>
      </c>
      <c r="W523">
        <v>346</v>
      </c>
      <c r="X523">
        <v>400</v>
      </c>
      <c r="Y523">
        <v>38</v>
      </c>
      <c r="Z523">
        <v>0</v>
      </c>
      <c r="AA523">
        <v>0</v>
      </c>
      <c r="AB523">
        <v>0</v>
      </c>
      <c r="AC523">
        <v>345</v>
      </c>
      <c r="AD523">
        <v>37</v>
      </c>
      <c r="AE523">
        <v>6</v>
      </c>
      <c r="AF523">
        <v>244</v>
      </c>
      <c r="AG523">
        <v>35</v>
      </c>
      <c r="AH523">
        <v>279</v>
      </c>
      <c r="AI523" s="19">
        <v>37754</v>
      </c>
      <c r="AJ523" s="19">
        <v>37899</v>
      </c>
      <c r="AK523" s="19">
        <v>37839</v>
      </c>
      <c r="AL523" s="6" t="s">
        <v>2059</v>
      </c>
      <c r="AM523" s="7" t="s">
        <v>5942</v>
      </c>
      <c r="AO523" t="s">
        <v>2060</v>
      </c>
    </row>
    <row r="524" spans="1:41" x14ac:dyDescent="0.15">
      <c r="A524" s="1" t="s">
        <v>5943</v>
      </c>
      <c r="B524" s="1" t="s">
        <v>5967</v>
      </c>
      <c r="C524" s="1">
        <v>105</v>
      </c>
      <c r="D524" s="8" t="s">
        <v>5945</v>
      </c>
      <c r="F524" s="1" t="s">
        <v>5968</v>
      </c>
      <c r="G524" s="1" t="s">
        <v>6046</v>
      </c>
      <c r="H524" t="s">
        <v>5648</v>
      </c>
      <c r="I524" s="2">
        <v>2</v>
      </c>
      <c r="K524" s="2">
        <v>4</v>
      </c>
      <c r="L524" s="7" t="s">
        <v>514</v>
      </c>
      <c r="M524" s="3">
        <v>9780201755725</v>
      </c>
      <c r="N524" t="s">
        <v>6307</v>
      </c>
      <c r="O524" t="s">
        <v>6307</v>
      </c>
      <c r="P524" t="s">
        <v>5950</v>
      </c>
      <c r="Q524" s="4">
        <v>28.7</v>
      </c>
      <c r="S524" s="4">
        <v>21.55</v>
      </c>
      <c r="T524" s="2" t="s">
        <v>5940</v>
      </c>
      <c r="U524">
        <v>35</v>
      </c>
      <c r="V524">
        <v>0</v>
      </c>
      <c r="W524">
        <v>35</v>
      </c>
      <c r="X524">
        <v>35</v>
      </c>
      <c r="Y524">
        <v>35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s="19">
        <v>37799</v>
      </c>
      <c r="AJ524" s="19">
        <v>37899</v>
      </c>
      <c r="AK524" s="19">
        <v>37839</v>
      </c>
      <c r="AL524" s="6" t="s">
        <v>5649</v>
      </c>
      <c r="AM524" s="7" t="s">
        <v>5942</v>
      </c>
    </row>
    <row r="525" spans="1:41" x14ac:dyDescent="0.15">
      <c r="A525" s="1" t="s">
        <v>5943</v>
      </c>
      <c r="B525" s="1" t="s">
        <v>7121</v>
      </c>
      <c r="C525" s="1">
        <v>108</v>
      </c>
      <c r="D525" s="8" t="s">
        <v>5945</v>
      </c>
      <c r="F525" s="1" t="s">
        <v>5331</v>
      </c>
      <c r="G525" s="1" t="s">
        <v>3916</v>
      </c>
      <c r="H525" t="s">
        <v>7280</v>
      </c>
      <c r="K525" s="2">
        <v>2</v>
      </c>
      <c r="L525" s="7" t="s">
        <v>1046</v>
      </c>
      <c r="M525" s="3">
        <v>9780374404758</v>
      </c>
      <c r="N525" t="s">
        <v>6487</v>
      </c>
      <c r="O525" t="s">
        <v>5977</v>
      </c>
      <c r="P525" t="s">
        <v>5977</v>
      </c>
      <c r="Q525" s="4">
        <v>5.95</v>
      </c>
      <c r="S525" s="4">
        <v>4.5</v>
      </c>
      <c r="T525" s="2" t="s">
        <v>5940</v>
      </c>
      <c r="U525">
        <v>20</v>
      </c>
      <c r="V525">
        <v>17</v>
      </c>
      <c r="W525">
        <v>20</v>
      </c>
      <c r="X525">
        <v>20</v>
      </c>
      <c r="Y525">
        <v>1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19</v>
      </c>
      <c r="AG525">
        <v>0</v>
      </c>
      <c r="AH525">
        <v>19</v>
      </c>
      <c r="AI525" s="19">
        <v>37840</v>
      </c>
      <c r="AJ525" s="19">
        <v>37899</v>
      </c>
      <c r="AK525" s="19">
        <v>37845</v>
      </c>
      <c r="AL525" s="6">
        <v>5.95</v>
      </c>
      <c r="AM525" s="7" t="s">
        <v>5942</v>
      </c>
    </row>
    <row r="526" spans="1:41" x14ac:dyDescent="0.15">
      <c r="A526" s="1" t="s">
        <v>5943</v>
      </c>
      <c r="B526" s="1" t="s">
        <v>7121</v>
      </c>
      <c r="C526" s="1">
        <v>108</v>
      </c>
      <c r="D526" s="8" t="s">
        <v>5945</v>
      </c>
      <c r="F526" s="1" t="s">
        <v>5331</v>
      </c>
      <c r="G526" s="1" t="s">
        <v>3916</v>
      </c>
      <c r="H526" t="s">
        <v>3917</v>
      </c>
      <c r="K526" s="2">
        <v>99</v>
      </c>
      <c r="L526" s="7" t="s">
        <v>1044</v>
      </c>
      <c r="M526" s="3">
        <v>9780152015909</v>
      </c>
      <c r="N526" t="s">
        <v>3665</v>
      </c>
      <c r="O526" t="s">
        <v>3665</v>
      </c>
      <c r="P526" t="s">
        <v>3665</v>
      </c>
      <c r="Q526" s="4">
        <v>5.99</v>
      </c>
      <c r="S526" s="4">
        <v>4.5</v>
      </c>
      <c r="T526" s="2" t="s">
        <v>5940</v>
      </c>
      <c r="U526">
        <v>20</v>
      </c>
      <c r="V526">
        <v>17</v>
      </c>
      <c r="W526">
        <v>20</v>
      </c>
      <c r="X526">
        <v>20</v>
      </c>
      <c r="Y526">
        <v>3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16</v>
      </c>
      <c r="AG526">
        <v>0</v>
      </c>
      <c r="AH526">
        <v>16</v>
      </c>
      <c r="AI526" s="19">
        <v>37840</v>
      </c>
      <c r="AJ526" s="19">
        <v>37899</v>
      </c>
      <c r="AK526" s="19">
        <v>37862</v>
      </c>
      <c r="AL526" s="6" t="s">
        <v>3918</v>
      </c>
      <c r="AM526" s="7" t="s">
        <v>5942</v>
      </c>
    </row>
    <row r="527" spans="1:41" x14ac:dyDescent="0.15">
      <c r="A527" s="1" t="s">
        <v>5943</v>
      </c>
      <c r="B527" s="1" t="s">
        <v>6025</v>
      </c>
      <c r="C527" s="1" t="s">
        <v>6316</v>
      </c>
      <c r="D527" s="8" t="s">
        <v>5945</v>
      </c>
      <c r="F527" s="1" t="s">
        <v>6670</v>
      </c>
      <c r="G527" s="1" t="s">
        <v>6671</v>
      </c>
      <c r="H527" t="s">
        <v>6672</v>
      </c>
      <c r="K527" s="2">
        <v>80</v>
      </c>
      <c r="L527" s="7" t="s">
        <v>1267</v>
      </c>
      <c r="M527" s="3">
        <v>9780070206588</v>
      </c>
      <c r="N527" t="s">
        <v>5993</v>
      </c>
      <c r="O527" t="s">
        <v>5993</v>
      </c>
      <c r="P527" t="s">
        <v>5993</v>
      </c>
      <c r="Q527" s="4">
        <v>117.35</v>
      </c>
      <c r="S527" s="4">
        <v>88.05</v>
      </c>
      <c r="T527" s="2" t="s">
        <v>5940</v>
      </c>
      <c r="U527">
        <v>43</v>
      </c>
      <c r="V527">
        <v>37</v>
      </c>
      <c r="W527">
        <v>4</v>
      </c>
      <c r="X527">
        <v>43</v>
      </c>
      <c r="Y527">
        <v>0</v>
      </c>
      <c r="Z527">
        <v>0</v>
      </c>
      <c r="AA527">
        <v>0</v>
      </c>
      <c r="AB527">
        <v>0</v>
      </c>
      <c r="AC527">
        <v>2</v>
      </c>
      <c r="AD527">
        <v>0</v>
      </c>
      <c r="AE527">
        <v>0</v>
      </c>
      <c r="AF527">
        <v>0</v>
      </c>
      <c r="AG527">
        <v>5</v>
      </c>
      <c r="AH527">
        <v>5</v>
      </c>
      <c r="AI527" s="19">
        <v>37740</v>
      </c>
      <c r="AJ527" s="19">
        <v>37899</v>
      </c>
      <c r="AK527" s="19">
        <v>37804</v>
      </c>
      <c r="AL527" s="6" t="s">
        <v>3257</v>
      </c>
      <c r="AM527" s="7" t="s">
        <v>6861</v>
      </c>
      <c r="AO527" t="s">
        <v>3258</v>
      </c>
    </row>
    <row r="528" spans="1:41" x14ac:dyDescent="0.15">
      <c r="A528" s="1" t="s">
        <v>5943</v>
      </c>
      <c r="B528" s="1" t="s">
        <v>6025</v>
      </c>
      <c r="C528" s="1" t="s">
        <v>6316</v>
      </c>
      <c r="D528" s="8" t="s">
        <v>5945</v>
      </c>
      <c r="F528" s="1" t="s">
        <v>6670</v>
      </c>
      <c r="G528" s="1" t="s">
        <v>6671</v>
      </c>
      <c r="H528" t="s">
        <v>6672</v>
      </c>
      <c r="I528" s="2">
        <v>5</v>
      </c>
      <c r="K528" s="2">
        <v>2</v>
      </c>
      <c r="L528" s="7" t="s">
        <v>1263</v>
      </c>
      <c r="M528" s="3">
        <v>9780100718371</v>
      </c>
      <c r="N528" t="s">
        <v>6211</v>
      </c>
      <c r="O528" t="s">
        <v>6211</v>
      </c>
      <c r="P528" t="s">
        <v>6211</v>
      </c>
      <c r="Q528" s="4">
        <v>55.7</v>
      </c>
      <c r="S528" s="4">
        <v>41.8</v>
      </c>
      <c r="T528" s="2" t="s">
        <v>5940</v>
      </c>
      <c r="U528">
        <v>43</v>
      </c>
      <c r="V528">
        <v>37</v>
      </c>
      <c r="W528">
        <v>0</v>
      </c>
      <c r="X528">
        <v>43</v>
      </c>
      <c r="Y528">
        <v>7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20</v>
      </c>
      <c r="AG528">
        <v>0</v>
      </c>
      <c r="AH528">
        <v>20</v>
      </c>
      <c r="AI528" s="19">
        <v>37781</v>
      </c>
      <c r="AJ528" s="19">
        <v>37538</v>
      </c>
      <c r="AK528" s="19">
        <v>37900</v>
      </c>
      <c r="AL528" s="6" t="s">
        <v>6673</v>
      </c>
      <c r="AM528" s="7" t="s">
        <v>5942</v>
      </c>
      <c r="AO528" t="s">
        <v>6468</v>
      </c>
    </row>
    <row r="529" spans="1:41" x14ac:dyDescent="0.15">
      <c r="A529" s="1" t="s">
        <v>5943</v>
      </c>
      <c r="B529" s="1" t="s">
        <v>7152</v>
      </c>
      <c r="C529" s="1">
        <v>221</v>
      </c>
      <c r="D529" s="8" t="s">
        <v>5945</v>
      </c>
      <c r="F529" s="1" t="s">
        <v>5730</v>
      </c>
      <c r="G529" s="1" t="s">
        <v>5730</v>
      </c>
      <c r="H529" t="s">
        <v>5731</v>
      </c>
      <c r="I529" s="2">
        <v>2</v>
      </c>
      <c r="K529" s="2">
        <v>1</v>
      </c>
      <c r="L529" s="7" t="s">
        <v>1427</v>
      </c>
      <c r="M529" s="3">
        <v>9782553010217</v>
      </c>
      <c r="N529" t="s">
        <v>5732</v>
      </c>
      <c r="O529" t="s">
        <v>5732</v>
      </c>
      <c r="P529" t="s">
        <v>5732</v>
      </c>
      <c r="Q529" s="4">
        <v>77.349999999999994</v>
      </c>
      <c r="S529" s="4">
        <v>58.05</v>
      </c>
      <c r="T529" s="2" t="s">
        <v>5940</v>
      </c>
      <c r="U529">
        <v>30</v>
      </c>
      <c r="V529">
        <v>38</v>
      </c>
      <c r="W529">
        <v>17</v>
      </c>
      <c r="X529">
        <v>30</v>
      </c>
      <c r="Y529">
        <v>49</v>
      </c>
      <c r="Z529">
        <v>0</v>
      </c>
      <c r="AA529">
        <v>2</v>
      </c>
      <c r="AB529">
        <v>0</v>
      </c>
      <c r="AC529">
        <v>44</v>
      </c>
      <c r="AD529">
        <v>0</v>
      </c>
      <c r="AE529">
        <v>1</v>
      </c>
      <c r="AF529">
        <v>17</v>
      </c>
      <c r="AG529">
        <v>-2</v>
      </c>
      <c r="AH529">
        <v>15</v>
      </c>
      <c r="AI529" s="19">
        <v>37795</v>
      </c>
      <c r="AJ529" s="19">
        <v>37899</v>
      </c>
      <c r="AK529" s="19">
        <v>37824</v>
      </c>
      <c r="AL529" s="6" t="s">
        <v>5143</v>
      </c>
      <c r="AM529" s="7" t="s">
        <v>5942</v>
      </c>
      <c r="AN529" s="7" t="s">
        <v>6113</v>
      </c>
      <c r="AO529" t="s">
        <v>5733</v>
      </c>
    </row>
    <row r="530" spans="1:41" x14ac:dyDescent="0.15">
      <c r="A530" s="1" t="s">
        <v>5943</v>
      </c>
      <c r="B530" s="1" t="s">
        <v>6508</v>
      </c>
      <c r="C530" s="1">
        <v>172</v>
      </c>
      <c r="D530" s="8" t="s">
        <v>5945</v>
      </c>
      <c r="F530" s="1" t="s">
        <v>6817</v>
      </c>
      <c r="G530" s="1" t="s">
        <v>5385</v>
      </c>
      <c r="H530" t="s">
        <v>5386</v>
      </c>
      <c r="K530" s="2">
        <v>2</v>
      </c>
      <c r="L530" s="7" t="s">
        <v>1024</v>
      </c>
      <c r="M530" s="3">
        <v>9780393946345</v>
      </c>
      <c r="N530" t="s">
        <v>6070</v>
      </c>
      <c r="O530" t="s">
        <v>6070</v>
      </c>
      <c r="P530" t="s">
        <v>6070</v>
      </c>
      <c r="Q530" s="4">
        <v>40</v>
      </c>
      <c r="S530" s="4">
        <v>30</v>
      </c>
      <c r="T530" s="2" t="s">
        <v>5940</v>
      </c>
      <c r="U530">
        <v>28</v>
      </c>
      <c r="V530">
        <v>14</v>
      </c>
      <c r="W530">
        <v>25</v>
      </c>
      <c r="X530">
        <v>28</v>
      </c>
      <c r="Y530">
        <v>4</v>
      </c>
      <c r="Z530">
        <v>0</v>
      </c>
      <c r="AA530">
        <v>5</v>
      </c>
      <c r="AB530">
        <v>0</v>
      </c>
      <c r="AC530">
        <v>20</v>
      </c>
      <c r="AD530">
        <v>0</v>
      </c>
      <c r="AE530">
        <v>1</v>
      </c>
      <c r="AF530">
        <v>1</v>
      </c>
      <c r="AG530">
        <v>14</v>
      </c>
      <c r="AH530">
        <v>15</v>
      </c>
      <c r="AI530" s="19">
        <v>37748</v>
      </c>
      <c r="AJ530" s="19">
        <v>37899</v>
      </c>
      <c r="AK530" s="19">
        <v>37816</v>
      </c>
      <c r="AL530" s="6" t="s">
        <v>5069</v>
      </c>
      <c r="AM530" s="7" t="s">
        <v>5942</v>
      </c>
      <c r="AN530" s="7" t="s">
        <v>6113</v>
      </c>
      <c r="AO530" t="s">
        <v>5387</v>
      </c>
    </row>
    <row r="531" spans="1:41" x14ac:dyDescent="0.15">
      <c r="A531" s="1" t="s">
        <v>5943</v>
      </c>
      <c r="B531" s="1" t="s">
        <v>6283</v>
      </c>
      <c r="C531" s="1">
        <v>150</v>
      </c>
      <c r="D531" s="8" t="s">
        <v>5945</v>
      </c>
      <c r="F531" s="1" t="s">
        <v>6827</v>
      </c>
      <c r="G531" s="1" t="s">
        <v>5650</v>
      </c>
      <c r="H531" t="s">
        <v>5651</v>
      </c>
      <c r="K531" s="2">
        <v>97</v>
      </c>
      <c r="L531" s="7" t="s">
        <v>694</v>
      </c>
      <c r="M531" s="3">
        <v>9780312115944</v>
      </c>
      <c r="N531" t="s">
        <v>6287</v>
      </c>
      <c r="O531" t="s">
        <v>5977</v>
      </c>
      <c r="P531" t="s">
        <v>5977</v>
      </c>
      <c r="Q531" s="4">
        <v>15.35</v>
      </c>
      <c r="S531" s="4">
        <v>11.55</v>
      </c>
      <c r="T531" s="2" t="s">
        <v>5940</v>
      </c>
      <c r="U531">
        <v>145</v>
      </c>
      <c r="V531">
        <v>107</v>
      </c>
      <c r="W531">
        <v>99</v>
      </c>
      <c r="X531">
        <v>145</v>
      </c>
      <c r="Y531">
        <v>7</v>
      </c>
      <c r="Z531">
        <v>0</v>
      </c>
      <c r="AA531">
        <v>5</v>
      </c>
      <c r="AB531">
        <v>0</v>
      </c>
      <c r="AC531">
        <v>85</v>
      </c>
      <c r="AD531">
        <v>6</v>
      </c>
      <c r="AE531">
        <v>0</v>
      </c>
      <c r="AF531">
        <v>11</v>
      </c>
      <c r="AG531">
        <v>75</v>
      </c>
      <c r="AH531">
        <v>86</v>
      </c>
      <c r="AI531" s="19">
        <v>37768</v>
      </c>
      <c r="AJ531" s="19">
        <v>37899</v>
      </c>
      <c r="AK531" s="19">
        <v>37896</v>
      </c>
      <c r="AL531" s="6" t="s">
        <v>5652</v>
      </c>
      <c r="AM531" s="7" t="s">
        <v>5942</v>
      </c>
    </row>
    <row r="532" spans="1:41" x14ac:dyDescent="0.15">
      <c r="A532" s="1" t="s">
        <v>5943</v>
      </c>
      <c r="B532" s="1" t="s">
        <v>6596</v>
      </c>
      <c r="C532" s="1">
        <v>162</v>
      </c>
      <c r="D532" s="8" t="s">
        <v>5945</v>
      </c>
      <c r="F532" s="1" t="s">
        <v>6167</v>
      </c>
      <c r="G532" s="1" t="s">
        <v>5052</v>
      </c>
      <c r="H532" t="s">
        <v>5053</v>
      </c>
      <c r="K532" s="2">
        <v>89</v>
      </c>
      <c r="L532" s="7" t="s">
        <v>672</v>
      </c>
      <c r="M532" s="3">
        <v>9780520066625</v>
      </c>
      <c r="N532" t="s">
        <v>6394</v>
      </c>
      <c r="O532" t="s">
        <v>6236</v>
      </c>
      <c r="P532" t="s">
        <v>6236</v>
      </c>
      <c r="Q532" s="4">
        <v>23.45</v>
      </c>
      <c r="S532" s="4">
        <v>17.600000000000001</v>
      </c>
      <c r="T532" s="2" t="s">
        <v>5940</v>
      </c>
      <c r="U532">
        <v>10</v>
      </c>
      <c r="V532">
        <v>7</v>
      </c>
      <c r="W532">
        <v>12</v>
      </c>
      <c r="X532">
        <v>20</v>
      </c>
      <c r="Y532">
        <v>0</v>
      </c>
      <c r="Z532">
        <v>0</v>
      </c>
      <c r="AA532">
        <v>0</v>
      </c>
      <c r="AB532">
        <v>0</v>
      </c>
      <c r="AC532">
        <v>12</v>
      </c>
      <c r="AD532">
        <v>0</v>
      </c>
      <c r="AE532">
        <v>1</v>
      </c>
      <c r="AF532">
        <v>0</v>
      </c>
      <c r="AG532">
        <v>12</v>
      </c>
      <c r="AH532">
        <v>12</v>
      </c>
      <c r="AI532" s="19">
        <v>37768</v>
      </c>
      <c r="AJ532" s="19">
        <v>37899</v>
      </c>
      <c r="AK532" s="19">
        <v>37804</v>
      </c>
      <c r="AL532" s="6" t="s">
        <v>6105</v>
      </c>
      <c r="AM532" s="7" t="s">
        <v>5942</v>
      </c>
    </row>
    <row r="533" spans="1:41" x14ac:dyDescent="0.15">
      <c r="A533" s="1" t="s">
        <v>5958</v>
      </c>
      <c r="B533" s="1" t="s">
        <v>6120</v>
      </c>
      <c r="C533" s="1">
        <v>40498</v>
      </c>
      <c r="D533" s="8">
        <v>42092</v>
      </c>
      <c r="E533" s="8" t="s">
        <v>6433</v>
      </c>
      <c r="F533" s="1" t="s">
        <v>6213</v>
      </c>
      <c r="G533" s="1" t="s">
        <v>6214</v>
      </c>
      <c r="H533" t="s">
        <v>6215</v>
      </c>
      <c r="I533" s="2">
        <v>5</v>
      </c>
      <c r="K533" s="2">
        <v>2</v>
      </c>
      <c r="L533" s="7" t="s">
        <v>2758</v>
      </c>
      <c r="M533" s="3">
        <v>9780618123292</v>
      </c>
      <c r="N533" t="s">
        <v>6057</v>
      </c>
      <c r="O533" t="s">
        <v>6057</v>
      </c>
      <c r="P533" t="s">
        <v>6057</v>
      </c>
      <c r="Q533" s="4">
        <v>120.8</v>
      </c>
      <c r="S533" s="4">
        <v>90.6</v>
      </c>
      <c r="T533" s="2" t="s">
        <v>5940</v>
      </c>
      <c r="U533">
        <v>30</v>
      </c>
      <c r="V533">
        <v>0</v>
      </c>
      <c r="W533">
        <v>30</v>
      </c>
      <c r="X533">
        <v>60</v>
      </c>
      <c r="Y533">
        <v>28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2</v>
      </c>
      <c r="AG533">
        <v>0</v>
      </c>
      <c r="AH533">
        <v>2</v>
      </c>
      <c r="AI533" s="19">
        <v>37837</v>
      </c>
      <c r="AJ533" s="19">
        <v>37899</v>
      </c>
      <c r="AK533" s="19">
        <v>37851</v>
      </c>
      <c r="AL533" s="6" t="s">
        <v>6216</v>
      </c>
      <c r="AM533" s="7" t="s">
        <v>5942</v>
      </c>
    </row>
    <row r="534" spans="1:41" x14ac:dyDescent="0.15">
      <c r="A534" s="1" t="s">
        <v>5958</v>
      </c>
      <c r="B534" s="1" t="s">
        <v>5994</v>
      </c>
      <c r="C534" s="1">
        <v>40119</v>
      </c>
      <c r="D534" s="8">
        <v>42343</v>
      </c>
      <c r="E534" s="8" t="s">
        <v>5510</v>
      </c>
      <c r="F534" s="1" t="s">
        <v>5511</v>
      </c>
      <c r="G534" s="1" t="s">
        <v>6214</v>
      </c>
      <c r="H534" t="s">
        <v>5512</v>
      </c>
      <c r="K534" s="2">
        <v>92</v>
      </c>
      <c r="L534" s="7" t="s">
        <v>3047</v>
      </c>
      <c r="M534" s="3">
        <v>9780844258416</v>
      </c>
      <c r="N534" t="s">
        <v>5513</v>
      </c>
      <c r="O534" t="s">
        <v>5513</v>
      </c>
      <c r="P534" t="s">
        <v>5993</v>
      </c>
      <c r="Q534" s="4">
        <v>14</v>
      </c>
      <c r="S534" s="4">
        <v>10.5</v>
      </c>
      <c r="T534" s="2" t="s">
        <v>5940</v>
      </c>
      <c r="U534">
        <v>15</v>
      </c>
      <c r="V534">
        <v>0</v>
      </c>
      <c r="W534">
        <v>15</v>
      </c>
      <c r="X534">
        <v>15</v>
      </c>
      <c r="Y534">
        <v>6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9</v>
      </c>
      <c r="AG534">
        <v>0</v>
      </c>
      <c r="AH534">
        <v>9</v>
      </c>
      <c r="AI534" s="19">
        <v>37847</v>
      </c>
      <c r="AJ534" s="19">
        <v>37899</v>
      </c>
      <c r="AK534" s="19">
        <v>37862</v>
      </c>
      <c r="AL534" s="6" t="s">
        <v>6288</v>
      </c>
      <c r="AM534" s="7" t="s">
        <v>5942</v>
      </c>
    </row>
    <row r="535" spans="1:41" x14ac:dyDescent="0.15">
      <c r="A535" s="1" t="s">
        <v>5958</v>
      </c>
      <c r="B535" s="1" t="s">
        <v>6120</v>
      </c>
      <c r="C535" s="1">
        <v>40539</v>
      </c>
      <c r="D535" s="8">
        <v>42516</v>
      </c>
      <c r="E535" s="8" t="s">
        <v>5972</v>
      </c>
      <c r="F535" s="1" t="s">
        <v>4761</v>
      </c>
      <c r="G535" s="1" t="s">
        <v>4808</v>
      </c>
      <c r="H535" t="s">
        <v>4809</v>
      </c>
      <c r="I535" s="2">
        <v>6</v>
      </c>
      <c r="K535" s="2">
        <v>2</v>
      </c>
      <c r="L535" s="7" t="s">
        <v>2762</v>
      </c>
      <c r="M535" s="3">
        <v>9780873378550</v>
      </c>
      <c r="N535" t="s">
        <v>4810</v>
      </c>
      <c r="O535" t="s">
        <v>4810</v>
      </c>
      <c r="P535" t="s">
        <v>4810</v>
      </c>
      <c r="Q535" s="4">
        <v>39.99</v>
      </c>
      <c r="R535" s="5">
        <v>0.1</v>
      </c>
      <c r="S535" s="4">
        <v>30</v>
      </c>
      <c r="T535" s="2" t="s">
        <v>5940</v>
      </c>
      <c r="U535">
        <v>30</v>
      </c>
      <c r="V535">
        <v>0</v>
      </c>
      <c r="W535">
        <v>11</v>
      </c>
      <c r="X535">
        <v>30</v>
      </c>
      <c r="Y535">
        <v>3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8</v>
      </c>
      <c r="AG535">
        <v>0</v>
      </c>
      <c r="AH535">
        <v>8</v>
      </c>
      <c r="AI535" s="19">
        <v>37839</v>
      </c>
      <c r="AJ535" s="19">
        <v>37899</v>
      </c>
      <c r="AK535" s="19">
        <v>37845</v>
      </c>
      <c r="AL535" s="6">
        <v>39.99</v>
      </c>
      <c r="AM535" s="7" t="s">
        <v>5942</v>
      </c>
    </row>
    <row r="536" spans="1:41" x14ac:dyDescent="0.15">
      <c r="A536" s="1" t="s">
        <v>5943</v>
      </c>
      <c r="B536" s="1" t="s">
        <v>5953</v>
      </c>
      <c r="C536" s="1">
        <v>176</v>
      </c>
      <c r="D536" s="8" t="s">
        <v>5945</v>
      </c>
      <c r="F536" s="1" t="s">
        <v>6224</v>
      </c>
      <c r="G536" s="1" t="s">
        <v>4629</v>
      </c>
      <c r="H536" t="s">
        <v>5752</v>
      </c>
      <c r="K536" s="2">
        <v>92</v>
      </c>
      <c r="L536" s="7" t="s">
        <v>917</v>
      </c>
      <c r="M536" s="3">
        <v>9780684801520</v>
      </c>
      <c r="N536" t="s">
        <v>6227</v>
      </c>
      <c r="O536" t="s">
        <v>6228</v>
      </c>
      <c r="P536" t="s">
        <v>6228</v>
      </c>
      <c r="Q536" s="4">
        <v>12.95</v>
      </c>
      <c r="R536" s="5">
        <v>0.1</v>
      </c>
      <c r="S536" s="4">
        <v>9.75</v>
      </c>
      <c r="T536" s="2" t="s">
        <v>5940</v>
      </c>
      <c r="U536">
        <v>100</v>
      </c>
      <c r="V536">
        <v>119</v>
      </c>
      <c r="W536">
        <v>83</v>
      </c>
      <c r="X536">
        <v>100</v>
      </c>
      <c r="Y536">
        <v>15</v>
      </c>
      <c r="Z536">
        <v>0</v>
      </c>
      <c r="AA536">
        <v>4</v>
      </c>
      <c r="AB536">
        <v>0</v>
      </c>
      <c r="AC536">
        <v>80</v>
      </c>
      <c r="AD536">
        <v>0</v>
      </c>
      <c r="AE536">
        <v>1</v>
      </c>
      <c r="AF536">
        <v>15</v>
      </c>
      <c r="AG536">
        <v>48</v>
      </c>
      <c r="AH536">
        <v>63</v>
      </c>
      <c r="AI536" s="19">
        <v>37746</v>
      </c>
      <c r="AJ536" s="19">
        <v>37899</v>
      </c>
      <c r="AK536" s="19">
        <v>37880</v>
      </c>
      <c r="AL536" s="6">
        <v>12.95</v>
      </c>
      <c r="AM536" s="7" t="s">
        <v>5942</v>
      </c>
    </row>
    <row r="537" spans="1:41" x14ac:dyDescent="0.15">
      <c r="A537" s="1" t="s">
        <v>5943</v>
      </c>
      <c r="B537" s="1" t="s">
        <v>5953</v>
      </c>
      <c r="C537" s="1">
        <v>176</v>
      </c>
      <c r="D537" s="8" t="s">
        <v>5945</v>
      </c>
      <c r="F537" s="1" t="s">
        <v>6224</v>
      </c>
      <c r="G537" s="1" t="s">
        <v>4629</v>
      </c>
      <c r="H537" t="s">
        <v>4630</v>
      </c>
      <c r="K537" s="2">
        <v>89</v>
      </c>
      <c r="L537" s="7" t="s">
        <v>916</v>
      </c>
      <c r="M537" s="3">
        <v>9780684804453</v>
      </c>
      <c r="N537" t="s">
        <v>6227</v>
      </c>
      <c r="O537" t="s">
        <v>6228</v>
      </c>
      <c r="P537" t="s">
        <v>6228</v>
      </c>
      <c r="Q537" s="4">
        <v>18</v>
      </c>
      <c r="R537" s="5">
        <v>0.1</v>
      </c>
      <c r="S537" s="4">
        <v>13.5</v>
      </c>
      <c r="T537" s="2" t="s">
        <v>5940</v>
      </c>
      <c r="U537">
        <v>100</v>
      </c>
      <c r="V537">
        <v>119</v>
      </c>
      <c r="W537">
        <v>50</v>
      </c>
      <c r="X537">
        <v>100</v>
      </c>
      <c r="Y537">
        <v>-7</v>
      </c>
      <c r="Z537">
        <v>0</v>
      </c>
      <c r="AA537">
        <v>30</v>
      </c>
      <c r="AB537">
        <v>0</v>
      </c>
      <c r="AC537">
        <v>85</v>
      </c>
      <c r="AD537">
        <v>5</v>
      </c>
      <c r="AE537">
        <v>9</v>
      </c>
      <c r="AF537">
        <v>10</v>
      </c>
      <c r="AG537">
        <v>81</v>
      </c>
      <c r="AH537">
        <v>91</v>
      </c>
      <c r="AI537" s="19">
        <v>37746</v>
      </c>
      <c r="AJ537" s="19">
        <v>37899</v>
      </c>
      <c r="AK537" s="19">
        <v>37823</v>
      </c>
      <c r="AL537" s="6">
        <v>18</v>
      </c>
      <c r="AM537" s="7" t="s">
        <v>5942</v>
      </c>
    </row>
    <row r="538" spans="1:41" x14ac:dyDescent="0.15">
      <c r="A538" s="1" t="s">
        <v>5943</v>
      </c>
      <c r="B538" s="1" t="s">
        <v>6238</v>
      </c>
      <c r="C538" s="1" t="s">
        <v>6903</v>
      </c>
      <c r="D538" s="8" t="s">
        <v>5945</v>
      </c>
      <c r="F538" s="1" t="s">
        <v>6612</v>
      </c>
      <c r="G538" s="1" t="s">
        <v>3906</v>
      </c>
      <c r="H538" t="s">
        <v>3907</v>
      </c>
      <c r="I538" s="2">
        <v>2</v>
      </c>
      <c r="K538" s="2">
        <v>1</v>
      </c>
      <c r="L538" s="7" t="s">
        <v>602</v>
      </c>
      <c r="M538" s="3">
        <v>9780192802040</v>
      </c>
      <c r="N538" t="s">
        <v>6138</v>
      </c>
      <c r="O538" t="s">
        <v>6138</v>
      </c>
      <c r="P538" t="s">
        <v>6138</v>
      </c>
      <c r="Q538" s="4">
        <v>15.95</v>
      </c>
      <c r="R538" s="5">
        <v>0.1</v>
      </c>
      <c r="S538" s="4">
        <v>12</v>
      </c>
      <c r="T538" s="2" t="s">
        <v>5940</v>
      </c>
      <c r="U538">
        <v>50</v>
      </c>
      <c r="V538">
        <v>38</v>
      </c>
      <c r="W538">
        <v>44</v>
      </c>
      <c r="X538">
        <v>50</v>
      </c>
      <c r="Y538">
        <v>1</v>
      </c>
      <c r="Z538">
        <v>0</v>
      </c>
      <c r="AA538">
        <v>4</v>
      </c>
      <c r="AB538">
        <v>0</v>
      </c>
      <c r="AC538">
        <v>40</v>
      </c>
      <c r="AD538">
        <v>3</v>
      </c>
      <c r="AE538">
        <v>2</v>
      </c>
      <c r="AF538">
        <v>6</v>
      </c>
      <c r="AG538">
        <v>32</v>
      </c>
      <c r="AH538">
        <v>38</v>
      </c>
      <c r="AI538" s="19">
        <v>37764</v>
      </c>
      <c r="AJ538" s="19">
        <v>37899</v>
      </c>
      <c r="AK538" s="19">
        <v>37825</v>
      </c>
      <c r="AL538" s="6">
        <v>15.95</v>
      </c>
      <c r="AM538" s="7" t="s">
        <v>5942</v>
      </c>
    </row>
    <row r="539" spans="1:41" x14ac:dyDescent="0.15">
      <c r="A539" s="1" t="s">
        <v>5943</v>
      </c>
      <c r="B539" s="1" t="s">
        <v>6037</v>
      </c>
      <c r="C539" s="1">
        <v>12</v>
      </c>
      <c r="D539" s="8" t="s">
        <v>5945</v>
      </c>
      <c r="F539" s="1" t="s">
        <v>4898</v>
      </c>
      <c r="G539" s="1" t="s">
        <v>4498</v>
      </c>
      <c r="H539" t="s">
        <v>2179</v>
      </c>
      <c r="I539" s="2">
        <v>4</v>
      </c>
      <c r="K539" s="2">
        <v>2</v>
      </c>
      <c r="L539" s="7" t="s">
        <v>300</v>
      </c>
      <c r="M539" s="3">
        <v>9780596002831</v>
      </c>
      <c r="N539" t="s">
        <v>6304</v>
      </c>
      <c r="O539" t="s">
        <v>6304</v>
      </c>
      <c r="P539" t="s">
        <v>6304</v>
      </c>
      <c r="Q539" s="4">
        <v>39.950000000000003</v>
      </c>
      <c r="R539" s="5">
        <v>0.1</v>
      </c>
      <c r="S539" s="4">
        <v>30</v>
      </c>
      <c r="T539" s="2" t="s">
        <v>5951</v>
      </c>
      <c r="U539">
        <v>190</v>
      </c>
      <c r="V539">
        <v>88</v>
      </c>
      <c r="W539">
        <v>15</v>
      </c>
      <c r="X539">
        <v>190</v>
      </c>
      <c r="Y539">
        <v>10</v>
      </c>
      <c r="Z539">
        <v>0</v>
      </c>
      <c r="AA539">
        <v>0</v>
      </c>
      <c r="AB539">
        <v>0</v>
      </c>
      <c r="AC539">
        <v>15</v>
      </c>
      <c r="AD539">
        <v>1</v>
      </c>
      <c r="AE539">
        <v>3</v>
      </c>
      <c r="AF539">
        <v>6</v>
      </c>
      <c r="AG539">
        <v>1</v>
      </c>
      <c r="AH539">
        <v>7</v>
      </c>
      <c r="AI539" s="19">
        <v>37769</v>
      </c>
      <c r="AJ539" s="19">
        <v>37899</v>
      </c>
      <c r="AK539" s="19">
        <v>37476</v>
      </c>
      <c r="AL539" s="6">
        <v>39.950000000000003</v>
      </c>
      <c r="AM539" s="7" t="s">
        <v>5942</v>
      </c>
    </row>
    <row r="540" spans="1:41" x14ac:dyDescent="0.15">
      <c r="A540" s="1" t="s">
        <v>5958</v>
      </c>
      <c r="B540" s="1" t="s">
        <v>6120</v>
      </c>
      <c r="C540" s="1">
        <v>40494</v>
      </c>
      <c r="D540" s="8">
        <v>42469</v>
      </c>
      <c r="E540" s="8" t="s">
        <v>4836</v>
      </c>
      <c r="F540" s="1" t="s">
        <v>5476</v>
      </c>
      <c r="G540" s="1" t="s">
        <v>3088</v>
      </c>
      <c r="H540" t="s">
        <v>3089</v>
      </c>
      <c r="I540" s="2">
        <v>2</v>
      </c>
      <c r="K540" s="2">
        <v>0</v>
      </c>
      <c r="L540" s="7" t="s">
        <v>2757</v>
      </c>
      <c r="M540" s="3">
        <v>9781880410271</v>
      </c>
      <c r="N540" t="s">
        <v>3090</v>
      </c>
      <c r="O540" t="s">
        <v>3090</v>
      </c>
      <c r="P540" t="s">
        <v>3090</v>
      </c>
      <c r="Q540" s="4">
        <v>34.950000000000003</v>
      </c>
      <c r="R540" s="5">
        <v>0.1</v>
      </c>
      <c r="S540" s="4">
        <v>26.25</v>
      </c>
      <c r="T540" s="2" t="s">
        <v>5940</v>
      </c>
      <c r="U540">
        <v>30</v>
      </c>
      <c r="V540">
        <v>0</v>
      </c>
      <c r="W540">
        <v>20</v>
      </c>
      <c r="X540">
        <v>30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20</v>
      </c>
      <c r="AG540">
        <v>0</v>
      </c>
      <c r="AH540">
        <v>20</v>
      </c>
      <c r="AI540" s="19">
        <v>37838</v>
      </c>
      <c r="AJ540" s="19">
        <v>37899</v>
      </c>
      <c r="AK540" s="19">
        <v>37902</v>
      </c>
      <c r="AL540" s="6">
        <v>34.950000000000003</v>
      </c>
      <c r="AM540" s="7" t="s">
        <v>5942</v>
      </c>
    </row>
    <row r="541" spans="1:41" x14ac:dyDescent="0.15">
      <c r="A541" s="1" t="s">
        <v>5943</v>
      </c>
      <c r="B541" s="1" t="s">
        <v>6108</v>
      </c>
      <c r="C541" s="1">
        <v>109</v>
      </c>
      <c r="D541" s="8" t="s">
        <v>5945</v>
      </c>
      <c r="F541" s="1" t="s">
        <v>2145</v>
      </c>
      <c r="G541" s="1" t="s">
        <v>2146</v>
      </c>
      <c r="H541" t="s">
        <v>2147</v>
      </c>
      <c r="I541" s="2">
        <v>3</v>
      </c>
      <c r="K541" s="2">
        <v>96</v>
      </c>
      <c r="L541" s="7" t="s">
        <v>1098</v>
      </c>
      <c r="M541" s="3">
        <v>9780534951665</v>
      </c>
      <c r="N541" t="s">
        <v>5939</v>
      </c>
      <c r="O541" t="s">
        <v>5939</v>
      </c>
      <c r="P541" t="s">
        <v>5939</v>
      </c>
      <c r="Q541" s="4">
        <v>119.7</v>
      </c>
      <c r="S541" s="4">
        <v>89.8</v>
      </c>
      <c r="T541" s="2" t="s">
        <v>5940</v>
      </c>
      <c r="U541">
        <v>100</v>
      </c>
      <c r="V541">
        <v>88</v>
      </c>
      <c r="W541">
        <v>89</v>
      </c>
      <c r="X541">
        <v>100</v>
      </c>
      <c r="Y541">
        <v>55</v>
      </c>
      <c r="Z541">
        <v>0</v>
      </c>
      <c r="AA541">
        <v>2</v>
      </c>
      <c r="AB541">
        <v>1</v>
      </c>
      <c r="AC541">
        <v>28</v>
      </c>
      <c r="AD541">
        <v>27</v>
      </c>
      <c r="AE541">
        <v>10</v>
      </c>
      <c r="AF541">
        <v>33</v>
      </c>
      <c r="AG541">
        <v>11</v>
      </c>
      <c r="AH541">
        <v>44</v>
      </c>
      <c r="AI541" s="19">
        <v>37777</v>
      </c>
      <c r="AJ541" s="19">
        <v>37899</v>
      </c>
      <c r="AK541" s="19">
        <v>37866</v>
      </c>
      <c r="AL541" s="6" t="s">
        <v>2148</v>
      </c>
      <c r="AM541" s="7" t="s">
        <v>5942</v>
      </c>
      <c r="AN541" s="7" t="s">
        <v>6113</v>
      </c>
      <c r="AO541" t="s">
        <v>2149</v>
      </c>
    </row>
    <row r="542" spans="1:41" x14ac:dyDescent="0.15">
      <c r="A542" s="1" t="s">
        <v>5943</v>
      </c>
      <c r="B542" s="1" t="s">
        <v>6759</v>
      </c>
      <c r="C542" s="1" t="s">
        <v>6263</v>
      </c>
      <c r="D542" s="8" t="s">
        <v>5945</v>
      </c>
      <c r="F542" s="1" t="s">
        <v>6760</v>
      </c>
      <c r="G542" s="1" t="s">
        <v>1974</v>
      </c>
      <c r="H542" t="s">
        <v>1975</v>
      </c>
      <c r="I542" s="2">
        <v>5</v>
      </c>
      <c r="K542" s="2">
        <v>93</v>
      </c>
      <c r="L542" s="7" t="s">
        <v>844</v>
      </c>
      <c r="M542" s="3">
        <v>9780100701069</v>
      </c>
      <c r="N542" t="s">
        <v>6211</v>
      </c>
      <c r="O542" t="s">
        <v>6211</v>
      </c>
      <c r="P542" t="s">
        <v>6211</v>
      </c>
      <c r="Q542" s="4">
        <v>4</v>
      </c>
      <c r="S542" s="4">
        <v>3</v>
      </c>
      <c r="T542" s="2" t="s">
        <v>5940</v>
      </c>
      <c r="U542">
        <v>185</v>
      </c>
      <c r="V542">
        <v>101</v>
      </c>
      <c r="W542">
        <v>0</v>
      </c>
      <c r="X542">
        <v>185</v>
      </c>
      <c r="Y542">
        <v>20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107</v>
      </c>
      <c r="AG542">
        <v>0</v>
      </c>
      <c r="AH542">
        <v>107</v>
      </c>
      <c r="AI542" s="19">
        <v>37859</v>
      </c>
      <c r="AJ542" s="19">
        <v>37535</v>
      </c>
      <c r="AK542" s="19">
        <v>37874</v>
      </c>
      <c r="AL542" s="6" t="s">
        <v>1976</v>
      </c>
      <c r="AM542" s="7" t="s">
        <v>5942</v>
      </c>
      <c r="AO542" t="s">
        <v>1977</v>
      </c>
    </row>
    <row r="543" spans="1:41" x14ac:dyDescent="0.15">
      <c r="A543" s="1" t="s">
        <v>5943</v>
      </c>
      <c r="B543" s="1" t="s">
        <v>6759</v>
      </c>
      <c r="C543" s="1" t="s">
        <v>6072</v>
      </c>
      <c r="D543" s="8" t="s">
        <v>6073</v>
      </c>
      <c r="F543" s="1" t="s">
        <v>6760</v>
      </c>
      <c r="G543" s="1" t="s">
        <v>1974</v>
      </c>
      <c r="H543" t="s">
        <v>2061</v>
      </c>
      <c r="I543" s="2">
        <v>3</v>
      </c>
      <c r="K543" s="2">
        <v>95</v>
      </c>
      <c r="L543" s="7" t="s">
        <v>848</v>
      </c>
      <c r="M543" s="3">
        <v>9780100710276</v>
      </c>
      <c r="N543" t="s">
        <v>6211</v>
      </c>
      <c r="O543" t="s">
        <v>6211</v>
      </c>
      <c r="P543" t="s">
        <v>6211</v>
      </c>
      <c r="Q543" s="4">
        <v>10</v>
      </c>
      <c r="S543" s="4">
        <v>7.5</v>
      </c>
      <c r="T543" s="2" t="s">
        <v>5940</v>
      </c>
      <c r="U543">
        <v>160</v>
      </c>
      <c r="V543">
        <v>150</v>
      </c>
      <c r="W543">
        <v>0</v>
      </c>
      <c r="X543">
        <v>160</v>
      </c>
      <c r="Y543">
        <v>51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150</v>
      </c>
      <c r="AG543">
        <v>0</v>
      </c>
      <c r="AH543">
        <v>150</v>
      </c>
      <c r="AI543" s="19">
        <v>37840</v>
      </c>
      <c r="AJ543" s="19">
        <v>37535</v>
      </c>
      <c r="AK543" s="19">
        <v>37867</v>
      </c>
      <c r="AL543" s="6" t="s">
        <v>2062</v>
      </c>
      <c r="AM543" s="7" t="s">
        <v>5942</v>
      </c>
      <c r="AO543" t="s">
        <v>6468</v>
      </c>
    </row>
    <row r="544" spans="1:41" x14ac:dyDescent="0.15">
      <c r="A544" s="1" t="s">
        <v>5943</v>
      </c>
      <c r="B544" s="1" t="s">
        <v>6328</v>
      </c>
      <c r="C544" s="1" t="s">
        <v>6329</v>
      </c>
      <c r="D544" s="8" t="s">
        <v>5945</v>
      </c>
      <c r="F544" s="1" t="s">
        <v>5968</v>
      </c>
      <c r="G544" s="1" t="s">
        <v>1934</v>
      </c>
      <c r="H544" t="s">
        <v>1935</v>
      </c>
      <c r="K544" s="2">
        <v>95</v>
      </c>
      <c r="L544" s="7" t="s">
        <v>667</v>
      </c>
      <c r="M544" s="3">
        <v>9780195109757</v>
      </c>
      <c r="N544" t="s">
        <v>6138</v>
      </c>
      <c r="O544" t="s">
        <v>6138</v>
      </c>
      <c r="P544" t="s">
        <v>6138</v>
      </c>
      <c r="Q544" s="4">
        <v>20.25</v>
      </c>
      <c r="S544" s="4">
        <v>15.2</v>
      </c>
      <c r="T544" s="2" t="s">
        <v>5940</v>
      </c>
      <c r="U544">
        <v>150</v>
      </c>
      <c r="V544">
        <v>281</v>
      </c>
      <c r="W544">
        <v>130</v>
      </c>
      <c r="X544">
        <v>150</v>
      </c>
      <c r="Y544">
        <v>1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84</v>
      </c>
      <c r="AG544">
        <v>60</v>
      </c>
      <c r="AH544">
        <v>144</v>
      </c>
      <c r="AI544" s="19">
        <v>37875</v>
      </c>
      <c r="AJ544" s="19">
        <v>37899</v>
      </c>
      <c r="AK544" s="19">
        <v>37895</v>
      </c>
      <c r="AL544" s="6" t="s">
        <v>6004</v>
      </c>
      <c r="AM544" s="7" t="s">
        <v>5942</v>
      </c>
      <c r="AN544" s="7" t="s">
        <v>5347</v>
      </c>
    </row>
    <row r="545" spans="1:41" x14ac:dyDescent="0.15">
      <c r="A545" s="1" t="s">
        <v>5958</v>
      </c>
      <c r="B545" s="1" t="s">
        <v>5991</v>
      </c>
      <c r="C545" s="1">
        <v>40060</v>
      </c>
      <c r="D545" s="8">
        <v>42563</v>
      </c>
      <c r="E545" s="8" t="s">
        <v>6386</v>
      </c>
      <c r="F545" s="1" t="s">
        <v>6850</v>
      </c>
      <c r="G545" s="1" t="s">
        <v>7365</v>
      </c>
      <c r="H545" t="s">
        <v>7421</v>
      </c>
      <c r="I545" s="2">
        <v>2</v>
      </c>
      <c r="K545" s="2">
        <v>3</v>
      </c>
      <c r="L545" s="7" t="s">
        <v>850</v>
      </c>
      <c r="M545" s="3">
        <v>9780074178386</v>
      </c>
      <c r="N545" t="s">
        <v>5993</v>
      </c>
      <c r="O545" t="s">
        <v>5993</v>
      </c>
      <c r="P545" t="s">
        <v>5993</v>
      </c>
      <c r="Q545" s="4">
        <v>102.4</v>
      </c>
      <c r="S545" s="4">
        <v>76.8</v>
      </c>
      <c r="T545" s="2" t="s">
        <v>5951</v>
      </c>
      <c r="U545">
        <v>16</v>
      </c>
      <c r="V545">
        <v>0</v>
      </c>
      <c r="W545">
        <v>180</v>
      </c>
      <c r="X545">
        <v>276</v>
      </c>
      <c r="Y545">
        <v>3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130</v>
      </c>
      <c r="AG545">
        <v>0</v>
      </c>
      <c r="AH545">
        <v>130</v>
      </c>
      <c r="AI545" s="19">
        <v>37824</v>
      </c>
      <c r="AJ545" s="19">
        <v>37899</v>
      </c>
      <c r="AK545" s="19">
        <v>37900</v>
      </c>
      <c r="AL545" s="6" t="s">
        <v>7422</v>
      </c>
      <c r="AM545" s="7" t="s">
        <v>5942</v>
      </c>
    </row>
    <row r="546" spans="1:41" x14ac:dyDescent="0.15">
      <c r="A546" s="1" t="s">
        <v>5958</v>
      </c>
      <c r="B546" s="1" t="s">
        <v>5991</v>
      </c>
      <c r="C546" s="1">
        <v>40060</v>
      </c>
      <c r="D546" s="8">
        <v>42563</v>
      </c>
      <c r="E546" s="8" t="s">
        <v>6386</v>
      </c>
      <c r="F546" s="1" t="s">
        <v>6850</v>
      </c>
      <c r="G546" s="1" t="s">
        <v>7365</v>
      </c>
      <c r="H546" t="s">
        <v>7366</v>
      </c>
      <c r="I546" s="2">
        <v>2</v>
      </c>
      <c r="K546" s="2">
        <v>3</v>
      </c>
      <c r="L546" s="7" t="s">
        <v>849</v>
      </c>
      <c r="M546" s="3">
        <v>9780072496420</v>
      </c>
      <c r="N546" t="s">
        <v>5993</v>
      </c>
      <c r="O546" t="s">
        <v>5993</v>
      </c>
      <c r="P546" t="s">
        <v>5993</v>
      </c>
      <c r="Q546" s="4">
        <v>63.7</v>
      </c>
      <c r="S546" s="4">
        <v>47.8</v>
      </c>
      <c r="T546" s="2" t="s">
        <v>5940</v>
      </c>
      <c r="U546">
        <v>16</v>
      </c>
      <c r="V546">
        <v>0</v>
      </c>
      <c r="W546">
        <v>171</v>
      </c>
      <c r="X546">
        <v>276</v>
      </c>
      <c r="Y546">
        <v>73</v>
      </c>
      <c r="Z546">
        <v>0</v>
      </c>
      <c r="AA546">
        <v>0</v>
      </c>
      <c r="AB546">
        <v>0</v>
      </c>
      <c r="AC546">
        <v>150</v>
      </c>
      <c r="AD546">
        <v>65</v>
      </c>
      <c r="AE546">
        <v>0</v>
      </c>
      <c r="AF546">
        <v>98</v>
      </c>
      <c r="AG546">
        <v>52</v>
      </c>
      <c r="AH546">
        <v>150</v>
      </c>
      <c r="AI546" s="19">
        <v>37824</v>
      </c>
      <c r="AJ546" s="19">
        <v>37899</v>
      </c>
      <c r="AK546" s="19">
        <v>37893</v>
      </c>
      <c r="AL546" s="6" t="s">
        <v>7367</v>
      </c>
      <c r="AM546" s="7" t="s">
        <v>5942</v>
      </c>
    </row>
    <row r="547" spans="1:41" x14ac:dyDescent="0.15">
      <c r="A547" s="1" t="s">
        <v>5958</v>
      </c>
      <c r="B547" s="1" t="s">
        <v>5991</v>
      </c>
      <c r="C547" s="1">
        <v>40060</v>
      </c>
      <c r="D547" s="8">
        <v>42563</v>
      </c>
      <c r="E547" s="8" t="s">
        <v>6386</v>
      </c>
      <c r="F547" s="1" t="s">
        <v>6850</v>
      </c>
      <c r="G547" s="1" t="s">
        <v>7365</v>
      </c>
      <c r="H547" t="s">
        <v>2383</v>
      </c>
      <c r="I547" s="2">
        <v>2</v>
      </c>
      <c r="K547" s="2">
        <v>3</v>
      </c>
      <c r="L547" s="7" t="s">
        <v>851</v>
      </c>
      <c r="M547" s="3">
        <v>9780072525434</v>
      </c>
      <c r="N547" t="s">
        <v>5993</v>
      </c>
      <c r="O547" t="s">
        <v>5993</v>
      </c>
      <c r="P547" t="s">
        <v>5993</v>
      </c>
      <c r="Q547" s="4">
        <v>38.700000000000003</v>
      </c>
      <c r="S547" s="4">
        <v>29.05</v>
      </c>
      <c r="T547" s="2" t="s">
        <v>5940</v>
      </c>
      <c r="U547">
        <v>16</v>
      </c>
      <c r="V547">
        <v>0</v>
      </c>
      <c r="W547">
        <v>60</v>
      </c>
      <c r="X547">
        <v>276</v>
      </c>
      <c r="Y547">
        <v>44</v>
      </c>
      <c r="Z547">
        <v>0</v>
      </c>
      <c r="AA547">
        <v>2</v>
      </c>
      <c r="AB547">
        <v>0</v>
      </c>
      <c r="AC547">
        <v>60</v>
      </c>
      <c r="AD547">
        <v>21</v>
      </c>
      <c r="AE547">
        <v>0</v>
      </c>
      <c r="AF547">
        <v>98</v>
      </c>
      <c r="AG547">
        <v>26</v>
      </c>
      <c r="AH547">
        <v>124</v>
      </c>
      <c r="AI547" s="19">
        <v>37824</v>
      </c>
      <c r="AJ547" s="19">
        <v>37899</v>
      </c>
      <c r="AK547" s="19">
        <v>37907</v>
      </c>
      <c r="AL547" s="6" t="s">
        <v>2384</v>
      </c>
      <c r="AM547" s="7" t="s">
        <v>5942</v>
      </c>
    </row>
    <row r="548" spans="1:41" x14ac:dyDescent="0.15">
      <c r="A548" s="1" t="s">
        <v>5943</v>
      </c>
      <c r="B548" s="1" t="s">
        <v>5967</v>
      </c>
      <c r="C548" s="1">
        <v>102</v>
      </c>
      <c r="D548" s="8" t="s">
        <v>5945</v>
      </c>
      <c r="F548" s="1" t="s">
        <v>5968</v>
      </c>
      <c r="G548" s="1" t="s">
        <v>6424</v>
      </c>
      <c r="H548" t="s">
        <v>5285</v>
      </c>
      <c r="J548" s="2">
        <v>3</v>
      </c>
      <c r="K548" s="2">
        <v>98</v>
      </c>
      <c r="L548" s="7" t="s">
        <v>462</v>
      </c>
      <c r="M548" s="3">
        <v>9780838467282</v>
      </c>
      <c r="N548" t="s">
        <v>6426</v>
      </c>
      <c r="O548" t="s">
        <v>5939</v>
      </c>
      <c r="P548" t="s">
        <v>5939</v>
      </c>
      <c r="Q548" s="4">
        <v>20.7</v>
      </c>
      <c r="S548" s="4">
        <v>15.55</v>
      </c>
      <c r="T548" s="2" t="s">
        <v>5940</v>
      </c>
      <c r="U548">
        <v>18</v>
      </c>
      <c r="V548">
        <v>0</v>
      </c>
      <c r="W548">
        <v>16</v>
      </c>
      <c r="X548">
        <v>18</v>
      </c>
      <c r="Y548">
        <v>6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10</v>
      </c>
      <c r="AG548">
        <v>0</v>
      </c>
      <c r="AH548">
        <v>10</v>
      </c>
      <c r="AI548" s="19">
        <v>37769</v>
      </c>
      <c r="AJ548" s="19">
        <v>37899</v>
      </c>
      <c r="AK548" s="19">
        <v>37775</v>
      </c>
      <c r="AL548" s="6" t="s">
        <v>5286</v>
      </c>
      <c r="AM548" s="7" t="s">
        <v>5942</v>
      </c>
    </row>
    <row r="549" spans="1:41" x14ac:dyDescent="0.15">
      <c r="A549" s="1" t="s">
        <v>5943</v>
      </c>
      <c r="B549" s="1" t="s">
        <v>5967</v>
      </c>
      <c r="C549" s="1">
        <v>101</v>
      </c>
      <c r="D549" s="8" t="s">
        <v>5945</v>
      </c>
      <c r="F549" s="1" t="s">
        <v>5968</v>
      </c>
      <c r="G549" s="1" t="s">
        <v>6424</v>
      </c>
      <c r="H549" t="s">
        <v>6425</v>
      </c>
      <c r="K549" s="2">
        <v>94</v>
      </c>
      <c r="L549" s="7" t="s">
        <v>448</v>
      </c>
      <c r="M549" s="3">
        <v>9780838452707</v>
      </c>
      <c r="N549" t="s">
        <v>6426</v>
      </c>
      <c r="O549" t="s">
        <v>5939</v>
      </c>
      <c r="P549" t="s">
        <v>5939</v>
      </c>
      <c r="Q549" s="4">
        <v>29.35</v>
      </c>
      <c r="S549" s="4">
        <v>22.05</v>
      </c>
      <c r="T549" s="2" t="s">
        <v>5940</v>
      </c>
      <c r="U549">
        <v>12</v>
      </c>
      <c r="V549">
        <v>0</v>
      </c>
      <c r="W549">
        <v>12</v>
      </c>
      <c r="X549">
        <v>12</v>
      </c>
      <c r="Y549">
        <v>5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10</v>
      </c>
      <c r="AG549">
        <v>0</v>
      </c>
      <c r="AH549">
        <v>10</v>
      </c>
      <c r="AI549" s="19">
        <v>37769</v>
      </c>
      <c r="AJ549" s="19">
        <v>37899</v>
      </c>
      <c r="AK549" s="19">
        <v>37819</v>
      </c>
      <c r="AL549" s="6" t="s">
        <v>6427</v>
      </c>
      <c r="AM549" s="7" t="s">
        <v>5942</v>
      </c>
    </row>
    <row r="550" spans="1:41" x14ac:dyDescent="0.15">
      <c r="A550" s="1" t="s">
        <v>5943</v>
      </c>
      <c r="B550" s="1" t="s">
        <v>6108</v>
      </c>
      <c r="C550" s="1" t="s">
        <v>6654</v>
      </c>
      <c r="D550" s="8" t="s">
        <v>5945</v>
      </c>
      <c r="F550" s="1" t="s">
        <v>6768</v>
      </c>
      <c r="G550" s="1" t="s">
        <v>6769</v>
      </c>
      <c r="H550" t="s">
        <v>6770</v>
      </c>
      <c r="I550" s="2">
        <v>2</v>
      </c>
      <c r="K550" s="2">
        <v>99</v>
      </c>
      <c r="L550" s="7" t="s">
        <v>1148</v>
      </c>
      <c r="M550" s="3">
        <v>9780471317166</v>
      </c>
      <c r="N550" t="s">
        <v>6570</v>
      </c>
      <c r="O550" t="s">
        <v>6570</v>
      </c>
      <c r="P550" t="s">
        <v>6570</v>
      </c>
      <c r="Q550" s="4">
        <v>106.65</v>
      </c>
      <c r="S550" s="4">
        <v>80</v>
      </c>
      <c r="T550" s="2" t="s">
        <v>5940</v>
      </c>
      <c r="U550">
        <v>20</v>
      </c>
      <c r="V550">
        <v>20</v>
      </c>
      <c r="W550">
        <v>18</v>
      </c>
      <c r="X550">
        <v>20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6</v>
      </c>
      <c r="AG550">
        <v>0</v>
      </c>
      <c r="AH550">
        <v>6</v>
      </c>
      <c r="AI550" s="19">
        <v>37827</v>
      </c>
      <c r="AJ550" s="19">
        <v>37899</v>
      </c>
      <c r="AK550" s="19">
        <v>37838</v>
      </c>
      <c r="AL550" s="6" t="s">
        <v>6771</v>
      </c>
      <c r="AM550" s="7" t="s">
        <v>5942</v>
      </c>
    </row>
    <row r="551" spans="1:41" x14ac:dyDescent="0.15">
      <c r="A551" s="1" t="s">
        <v>5943</v>
      </c>
      <c r="B551" s="1" t="s">
        <v>5967</v>
      </c>
      <c r="C551" s="1">
        <v>103</v>
      </c>
      <c r="D551" s="8" t="s">
        <v>5945</v>
      </c>
      <c r="F551" s="1" t="s">
        <v>5968</v>
      </c>
      <c r="G551" s="1" t="s">
        <v>4561</v>
      </c>
      <c r="H551" t="s">
        <v>2345</v>
      </c>
      <c r="K551" s="2">
        <v>99</v>
      </c>
      <c r="L551" s="7" t="s">
        <v>483</v>
      </c>
      <c r="M551" s="3">
        <v>9780472083732</v>
      </c>
      <c r="N551" t="s">
        <v>6036</v>
      </c>
      <c r="O551" t="s">
        <v>6009</v>
      </c>
      <c r="P551" t="s">
        <v>6009</v>
      </c>
      <c r="Q551" s="4">
        <v>18.100000000000001</v>
      </c>
      <c r="S551" s="4">
        <v>13.6</v>
      </c>
      <c r="T551" s="2" t="s">
        <v>5940</v>
      </c>
      <c r="U551">
        <v>12</v>
      </c>
      <c r="V551">
        <v>0</v>
      </c>
      <c r="W551">
        <v>8</v>
      </c>
      <c r="X551">
        <v>12</v>
      </c>
      <c r="Y551">
        <v>2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17</v>
      </c>
      <c r="AG551">
        <v>0</v>
      </c>
      <c r="AH551">
        <v>17</v>
      </c>
      <c r="AI551" s="19">
        <v>37769</v>
      </c>
      <c r="AJ551" s="19">
        <v>37899</v>
      </c>
      <c r="AK551" s="19">
        <v>37903</v>
      </c>
      <c r="AL551" s="6" t="s">
        <v>2346</v>
      </c>
      <c r="AM551" s="7" t="s">
        <v>5942</v>
      </c>
    </row>
    <row r="552" spans="1:41" x14ac:dyDescent="0.15">
      <c r="A552" s="1" t="s">
        <v>5943</v>
      </c>
      <c r="B552" s="1" t="s">
        <v>5967</v>
      </c>
      <c r="C552" s="1">
        <v>104</v>
      </c>
      <c r="D552" s="8" t="s">
        <v>5945</v>
      </c>
      <c r="F552" s="1" t="s">
        <v>5968</v>
      </c>
      <c r="G552" s="1" t="s">
        <v>4561</v>
      </c>
      <c r="H552" t="s">
        <v>3167</v>
      </c>
      <c r="K552" s="2">
        <v>96</v>
      </c>
      <c r="L552" s="7" t="s">
        <v>504</v>
      </c>
      <c r="M552" s="3">
        <v>9780472083343</v>
      </c>
      <c r="N552" t="s">
        <v>6036</v>
      </c>
      <c r="O552" t="s">
        <v>6009</v>
      </c>
      <c r="P552" t="s">
        <v>6009</v>
      </c>
      <c r="Q552" s="4">
        <v>19.149999999999999</v>
      </c>
      <c r="S552" s="4">
        <v>14.4</v>
      </c>
      <c r="T552" s="2" t="s">
        <v>5940</v>
      </c>
      <c r="U552">
        <v>18</v>
      </c>
      <c r="V552">
        <v>0</v>
      </c>
      <c r="W552">
        <v>18</v>
      </c>
      <c r="X552">
        <v>18</v>
      </c>
      <c r="Y552">
        <v>19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</v>
      </c>
      <c r="AG552">
        <v>0</v>
      </c>
      <c r="AH552">
        <v>1</v>
      </c>
      <c r="AI552" s="19">
        <v>37769</v>
      </c>
      <c r="AJ552" s="19">
        <v>37980</v>
      </c>
      <c r="AK552" s="19">
        <v>37693</v>
      </c>
      <c r="AL552" s="6" t="s">
        <v>6050</v>
      </c>
      <c r="AM552" s="7" t="s">
        <v>5942</v>
      </c>
    </row>
    <row r="553" spans="1:41" x14ac:dyDescent="0.15">
      <c r="A553" s="1" t="s">
        <v>5943</v>
      </c>
      <c r="B553" s="1" t="s">
        <v>5967</v>
      </c>
      <c r="C553" s="1">
        <v>104</v>
      </c>
      <c r="D553" s="8" t="s">
        <v>5945</v>
      </c>
      <c r="F553" s="1" t="s">
        <v>5968</v>
      </c>
      <c r="G553" s="1" t="s">
        <v>4561</v>
      </c>
      <c r="H553" t="s">
        <v>1889</v>
      </c>
      <c r="I553" s="2">
        <v>2</v>
      </c>
      <c r="K553" s="2">
        <v>4</v>
      </c>
      <c r="L553" s="7" t="s">
        <v>508</v>
      </c>
      <c r="M553" s="3">
        <v>9780618271917</v>
      </c>
      <c r="N553" t="s">
        <v>6057</v>
      </c>
      <c r="O553" t="s">
        <v>6057</v>
      </c>
      <c r="P553" t="s">
        <v>6057</v>
      </c>
      <c r="Q553" s="4">
        <v>32.4</v>
      </c>
      <c r="S553" s="4">
        <v>24.3</v>
      </c>
      <c r="T553" s="2" t="s">
        <v>5940</v>
      </c>
      <c r="U553">
        <v>18</v>
      </c>
      <c r="V553">
        <v>0</v>
      </c>
      <c r="W553">
        <v>18</v>
      </c>
      <c r="X553">
        <v>18</v>
      </c>
      <c r="Y553">
        <v>6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12</v>
      </c>
      <c r="AG553">
        <v>0</v>
      </c>
      <c r="AH553">
        <v>12</v>
      </c>
      <c r="AI553" s="19">
        <v>37775</v>
      </c>
      <c r="AJ553" s="19">
        <v>37899</v>
      </c>
      <c r="AK553" s="19">
        <v>37839</v>
      </c>
      <c r="AL553" s="6" t="s">
        <v>4563</v>
      </c>
      <c r="AM553" s="7" t="s">
        <v>5942</v>
      </c>
    </row>
    <row r="554" spans="1:41" x14ac:dyDescent="0.15">
      <c r="A554" s="1" t="s">
        <v>5943</v>
      </c>
      <c r="B554" s="1" t="s">
        <v>5967</v>
      </c>
      <c r="C554" s="1">
        <v>104</v>
      </c>
      <c r="D554" s="8" t="s">
        <v>5945</v>
      </c>
      <c r="F554" s="1" t="s">
        <v>5968</v>
      </c>
      <c r="G554" s="1" t="s">
        <v>4561</v>
      </c>
      <c r="H554" t="s">
        <v>4562</v>
      </c>
      <c r="K554" s="2">
        <v>1</v>
      </c>
      <c r="L554" s="7" t="s">
        <v>488</v>
      </c>
      <c r="M554" s="3">
        <v>9780618114672</v>
      </c>
      <c r="N554" t="s">
        <v>6057</v>
      </c>
      <c r="O554" t="s">
        <v>6057</v>
      </c>
      <c r="P554" t="s">
        <v>6057</v>
      </c>
      <c r="Q554" s="4">
        <v>32.4</v>
      </c>
      <c r="S554" s="4">
        <v>24.3</v>
      </c>
      <c r="T554" s="2" t="s">
        <v>5940</v>
      </c>
      <c r="U554">
        <v>18</v>
      </c>
      <c r="V554">
        <v>0</v>
      </c>
      <c r="W554">
        <v>18</v>
      </c>
      <c r="X554">
        <v>18</v>
      </c>
      <c r="Y554">
        <v>19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13</v>
      </c>
      <c r="AG554">
        <v>0</v>
      </c>
      <c r="AH554">
        <v>13</v>
      </c>
      <c r="AI554" s="19">
        <v>37813</v>
      </c>
      <c r="AJ554" s="19">
        <v>37899</v>
      </c>
      <c r="AK554" s="19">
        <v>37817</v>
      </c>
      <c r="AL554" s="6" t="s">
        <v>4563</v>
      </c>
      <c r="AM554" s="7" t="s">
        <v>6133</v>
      </c>
      <c r="AO554" t="s">
        <v>4564</v>
      </c>
    </row>
    <row r="555" spans="1:41" x14ac:dyDescent="0.15">
      <c r="A555" s="1" t="s">
        <v>5943</v>
      </c>
      <c r="B555" s="1" t="s">
        <v>5967</v>
      </c>
      <c r="C555" s="1">
        <v>104</v>
      </c>
      <c r="D555" s="8" t="s">
        <v>5945</v>
      </c>
      <c r="F555" s="1" t="s">
        <v>5968</v>
      </c>
      <c r="G555" s="1" t="s">
        <v>4561</v>
      </c>
      <c r="H555" t="s">
        <v>4844</v>
      </c>
      <c r="K555" s="2">
        <v>2</v>
      </c>
      <c r="L555" s="7" t="s">
        <v>491</v>
      </c>
      <c r="M555" s="3">
        <v>9780472088553</v>
      </c>
      <c r="N555" t="s">
        <v>6036</v>
      </c>
      <c r="O555" t="s">
        <v>6009</v>
      </c>
      <c r="P555" t="s">
        <v>6009</v>
      </c>
      <c r="Q555" s="4">
        <v>19.149999999999999</v>
      </c>
      <c r="S555" s="4">
        <v>14.4</v>
      </c>
      <c r="T555" s="2" t="s">
        <v>5940</v>
      </c>
      <c r="U555">
        <v>18</v>
      </c>
      <c r="V555">
        <v>0</v>
      </c>
      <c r="W555">
        <v>14</v>
      </c>
      <c r="X555">
        <v>18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18</v>
      </c>
      <c r="AG555">
        <v>0</v>
      </c>
      <c r="AH555">
        <v>18</v>
      </c>
      <c r="AI555" s="19">
        <v>37769</v>
      </c>
      <c r="AJ555" s="19">
        <v>37980</v>
      </c>
      <c r="AK555" s="19">
        <v>37693</v>
      </c>
      <c r="AL555" s="6" t="s">
        <v>6050</v>
      </c>
      <c r="AM555" s="7" t="s">
        <v>5942</v>
      </c>
    </row>
    <row r="556" spans="1:41" x14ac:dyDescent="0.15">
      <c r="A556" s="1" t="s">
        <v>5932</v>
      </c>
      <c r="B556" s="1" t="s">
        <v>6037</v>
      </c>
      <c r="C556" s="1">
        <v>40158</v>
      </c>
      <c r="D556" s="8">
        <v>42413</v>
      </c>
      <c r="E556" s="8" t="s">
        <v>2298</v>
      </c>
      <c r="F556" s="1" t="s">
        <v>2299</v>
      </c>
      <c r="G556" s="1" t="s">
        <v>2300</v>
      </c>
      <c r="H556" t="s">
        <v>2301</v>
      </c>
      <c r="I556" s="2">
        <v>2</v>
      </c>
      <c r="K556" s="2">
        <v>2</v>
      </c>
      <c r="L556" s="7" t="s">
        <v>1585</v>
      </c>
      <c r="M556" s="3">
        <v>9780072460605</v>
      </c>
      <c r="N556" t="s">
        <v>5993</v>
      </c>
      <c r="O556" t="s">
        <v>5993</v>
      </c>
      <c r="P556" t="s">
        <v>5993</v>
      </c>
      <c r="Q556" s="4">
        <v>108.35</v>
      </c>
      <c r="S556" s="4">
        <v>81.3</v>
      </c>
      <c r="T556" s="2" t="s">
        <v>5940</v>
      </c>
      <c r="U556">
        <v>15</v>
      </c>
      <c r="V556">
        <v>0</v>
      </c>
      <c r="W556">
        <v>10</v>
      </c>
      <c r="X556">
        <v>15</v>
      </c>
      <c r="Y556">
        <v>3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7</v>
      </c>
      <c r="AG556">
        <v>0</v>
      </c>
      <c r="AH556">
        <v>7</v>
      </c>
      <c r="AI556" s="19">
        <v>37866</v>
      </c>
      <c r="AJ556" s="19">
        <v>37899</v>
      </c>
      <c r="AK556" s="19">
        <v>37879</v>
      </c>
      <c r="AL556" s="6" t="s">
        <v>2302</v>
      </c>
      <c r="AM556" s="7" t="s">
        <v>5942</v>
      </c>
    </row>
    <row r="557" spans="1:41" x14ac:dyDescent="0.15">
      <c r="A557" s="1" t="s">
        <v>5943</v>
      </c>
      <c r="B557" s="1" t="s">
        <v>6348</v>
      </c>
      <c r="C557" s="1">
        <v>256</v>
      </c>
      <c r="D557" s="8" t="s">
        <v>5945</v>
      </c>
      <c r="F557" s="1" t="s">
        <v>5968</v>
      </c>
      <c r="G557" s="1" t="s">
        <v>6349</v>
      </c>
      <c r="H557" t="s">
        <v>6350</v>
      </c>
      <c r="K557" s="2">
        <v>2</v>
      </c>
      <c r="L557" s="7" t="s">
        <v>1563</v>
      </c>
      <c r="M557" s="3">
        <v>9780791451700</v>
      </c>
      <c r="N557" t="s">
        <v>6160</v>
      </c>
      <c r="O557" t="s">
        <v>6049</v>
      </c>
      <c r="P557" t="s">
        <v>6049</v>
      </c>
      <c r="Q557" s="4">
        <v>31.95</v>
      </c>
      <c r="S557" s="4">
        <v>24</v>
      </c>
      <c r="T557" s="2" t="s">
        <v>5940</v>
      </c>
      <c r="U557">
        <v>15</v>
      </c>
      <c r="V557">
        <v>8</v>
      </c>
      <c r="W557">
        <v>9</v>
      </c>
      <c r="X557">
        <v>15</v>
      </c>
      <c r="Y557">
        <v>4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5</v>
      </c>
      <c r="AG557">
        <v>0</v>
      </c>
      <c r="AH557">
        <v>5</v>
      </c>
      <c r="AI557" s="19">
        <v>37851</v>
      </c>
      <c r="AJ557" s="19">
        <v>37899</v>
      </c>
      <c r="AK557" s="19">
        <v>37867</v>
      </c>
      <c r="AL557" s="6" t="s">
        <v>6294</v>
      </c>
      <c r="AM557" s="7" t="s">
        <v>5942</v>
      </c>
    </row>
    <row r="558" spans="1:41" x14ac:dyDescent="0.15">
      <c r="A558" s="1" t="s">
        <v>5943</v>
      </c>
      <c r="B558" s="1" t="s">
        <v>5953</v>
      </c>
      <c r="C558" s="1">
        <v>147</v>
      </c>
      <c r="D558" s="8" t="s">
        <v>5945</v>
      </c>
      <c r="F558" s="1" t="s">
        <v>6153</v>
      </c>
      <c r="G558" s="1" t="s">
        <v>3460</v>
      </c>
      <c r="H558" t="s">
        <v>3461</v>
      </c>
      <c r="K558" s="2">
        <v>52</v>
      </c>
      <c r="L558" s="7" t="s">
        <v>909</v>
      </c>
      <c r="M558" s="3">
        <v>9780156711425</v>
      </c>
      <c r="N558" t="s">
        <v>3665</v>
      </c>
      <c r="O558" t="s">
        <v>3665</v>
      </c>
      <c r="P558" t="s">
        <v>3665</v>
      </c>
      <c r="Q558" s="4">
        <v>13</v>
      </c>
      <c r="R558" s="5">
        <v>0.1</v>
      </c>
      <c r="S558" s="4">
        <v>9.75</v>
      </c>
      <c r="T558" s="2" t="s">
        <v>5940</v>
      </c>
      <c r="U558">
        <v>35</v>
      </c>
      <c r="V558">
        <v>23</v>
      </c>
      <c r="W558">
        <v>33</v>
      </c>
      <c r="X558">
        <v>35</v>
      </c>
      <c r="Y558">
        <v>-3</v>
      </c>
      <c r="Z558">
        <v>0</v>
      </c>
      <c r="AA558">
        <v>30</v>
      </c>
      <c r="AB558">
        <v>0</v>
      </c>
      <c r="AC558">
        <v>33</v>
      </c>
      <c r="AD558">
        <v>2</v>
      </c>
      <c r="AE558">
        <v>0</v>
      </c>
      <c r="AF558">
        <v>3</v>
      </c>
      <c r="AG558">
        <v>15</v>
      </c>
      <c r="AH558">
        <v>18</v>
      </c>
      <c r="AI558" s="19">
        <v>37757</v>
      </c>
      <c r="AJ558" s="19">
        <v>37980</v>
      </c>
      <c r="AK558" s="19">
        <v>37930</v>
      </c>
      <c r="AL558" s="6">
        <v>13</v>
      </c>
      <c r="AM558" s="7" t="s">
        <v>5942</v>
      </c>
    </row>
    <row r="559" spans="1:41" x14ac:dyDescent="0.15">
      <c r="A559" s="1" t="s">
        <v>5943</v>
      </c>
      <c r="B559" s="1" t="s">
        <v>6025</v>
      </c>
      <c r="C559" s="1" t="s">
        <v>5024</v>
      </c>
      <c r="D559" s="8" t="s">
        <v>6073</v>
      </c>
      <c r="F559" s="1" t="s">
        <v>5028</v>
      </c>
      <c r="G559" s="1" t="s">
        <v>3101</v>
      </c>
      <c r="H559" t="s">
        <v>3102</v>
      </c>
      <c r="K559" s="2">
        <v>87</v>
      </c>
      <c r="L559" s="7" t="s">
        <v>1252</v>
      </c>
      <c r="M559" s="3">
        <v>9780155716308</v>
      </c>
      <c r="N559" t="s">
        <v>6098</v>
      </c>
      <c r="O559" t="s">
        <v>6138</v>
      </c>
      <c r="P559" t="s">
        <v>6138</v>
      </c>
      <c r="Q559" s="4">
        <v>112</v>
      </c>
      <c r="S559" s="4">
        <v>84</v>
      </c>
      <c r="T559" s="2" t="s">
        <v>5940</v>
      </c>
      <c r="U559">
        <v>25</v>
      </c>
      <c r="V559">
        <v>21</v>
      </c>
      <c r="W559">
        <v>3</v>
      </c>
      <c r="X559">
        <v>25</v>
      </c>
      <c r="Y559">
        <v>7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1</v>
      </c>
      <c r="AG559">
        <v>0</v>
      </c>
      <c r="AH559">
        <v>1</v>
      </c>
      <c r="AI559" s="19">
        <v>37740</v>
      </c>
      <c r="AJ559" s="19">
        <v>37899</v>
      </c>
      <c r="AK559" s="19">
        <v>37727</v>
      </c>
      <c r="AL559" s="6" t="s">
        <v>4560</v>
      </c>
      <c r="AM559" s="7" t="s">
        <v>5942</v>
      </c>
    </row>
    <row r="560" spans="1:41" x14ac:dyDescent="0.15">
      <c r="A560" s="1" t="s">
        <v>5943</v>
      </c>
      <c r="B560" s="1" t="s">
        <v>5953</v>
      </c>
      <c r="C560" s="1">
        <v>153</v>
      </c>
      <c r="D560" s="8" t="s">
        <v>5945</v>
      </c>
      <c r="F560" s="1" t="s">
        <v>6885</v>
      </c>
      <c r="G560" s="1" t="s">
        <v>7067</v>
      </c>
      <c r="H560" t="s">
        <v>5148</v>
      </c>
      <c r="K560" s="2">
        <v>86</v>
      </c>
      <c r="L560" s="7" t="s">
        <v>699</v>
      </c>
      <c r="M560" s="3">
        <v>9780195042399</v>
      </c>
      <c r="N560" t="s">
        <v>6138</v>
      </c>
      <c r="O560" t="s">
        <v>6138</v>
      </c>
      <c r="P560" t="s">
        <v>6138</v>
      </c>
      <c r="Q560" s="4">
        <v>11.7</v>
      </c>
      <c r="R560" s="5">
        <v>0.1</v>
      </c>
      <c r="S560" s="4">
        <v>8.8000000000000007</v>
      </c>
      <c r="T560" s="2" t="s">
        <v>5940</v>
      </c>
      <c r="U560">
        <v>50</v>
      </c>
      <c r="V560">
        <v>38</v>
      </c>
      <c r="W560">
        <v>95</v>
      </c>
      <c r="X560">
        <v>106</v>
      </c>
      <c r="Y560">
        <v>10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49</v>
      </c>
      <c r="AG560">
        <v>36</v>
      </c>
      <c r="AH560">
        <v>85</v>
      </c>
      <c r="AI560" s="19">
        <v>37883</v>
      </c>
      <c r="AJ560" s="19">
        <v>37899</v>
      </c>
      <c r="AK560" s="19">
        <v>37890</v>
      </c>
      <c r="AL560" s="6" t="s">
        <v>5067</v>
      </c>
      <c r="AM560" s="7" t="s">
        <v>5942</v>
      </c>
    </row>
    <row r="561" spans="1:41" x14ac:dyDescent="0.15">
      <c r="A561" s="1" t="s">
        <v>5943</v>
      </c>
      <c r="B561" s="1" t="s">
        <v>6315</v>
      </c>
      <c r="C561" s="1" t="s">
        <v>6316</v>
      </c>
      <c r="D561" s="8" t="s">
        <v>5945</v>
      </c>
      <c r="F561" s="1" t="s">
        <v>6317</v>
      </c>
      <c r="G561" s="1" t="s">
        <v>7139</v>
      </c>
      <c r="H561" t="s">
        <v>3553</v>
      </c>
      <c r="K561" s="2">
        <v>82</v>
      </c>
      <c r="L561" s="7" t="s">
        <v>1004</v>
      </c>
      <c r="M561" s="3">
        <v>9780394711065</v>
      </c>
      <c r="N561" t="s">
        <v>6262</v>
      </c>
      <c r="O561" t="s">
        <v>6262</v>
      </c>
      <c r="P561" t="s">
        <v>6262</v>
      </c>
      <c r="Q561" s="4">
        <v>12.75</v>
      </c>
      <c r="S561" s="4">
        <v>9.6</v>
      </c>
      <c r="T561" s="2" t="s">
        <v>5940</v>
      </c>
      <c r="U561">
        <v>20</v>
      </c>
      <c r="V561">
        <v>17</v>
      </c>
      <c r="W561">
        <v>18</v>
      </c>
      <c r="X561">
        <v>20</v>
      </c>
      <c r="Y561">
        <v>0</v>
      </c>
      <c r="Z561">
        <v>17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1</v>
      </c>
      <c r="AG561">
        <v>0</v>
      </c>
      <c r="AH561">
        <v>1</v>
      </c>
      <c r="AI561" s="19">
        <v>37886</v>
      </c>
      <c r="AJ561" s="19">
        <v>37899</v>
      </c>
      <c r="AK561" s="19">
        <v>37890</v>
      </c>
      <c r="AL561" s="6" t="s">
        <v>3554</v>
      </c>
      <c r="AM561" s="7" t="s">
        <v>5942</v>
      </c>
    </row>
    <row r="562" spans="1:41" x14ac:dyDescent="0.15">
      <c r="A562" s="1" t="s">
        <v>5943</v>
      </c>
      <c r="B562" s="1" t="s">
        <v>6390</v>
      </c>
      <c r="C562" s="1">
        <v>221</v>
      </c>
      <c r="D562" s="8" t="s">
        <v>5945</v>
      </c>
      <c r="F562" s="1" t="s">
        <v>6391</v>
      </c>
      <c r="G562" s="1" t="s">
        <v>7139</v>
      </c>
      <c r="H562" t="s">
        <v>4575</v>
      </c>
      <c r="K562" s="2">
        <v>95</v>
      </c>
      <c r="L562" s="7" t="s">
        <v>59</v>
      </c>
      <c r="M562" s="3">
        <v>9780679752554</v>
      </c>
      <c r="N562" t="s">
        <v>6262</v>
      </c>
      <c r="O562" t="s">
        <v>6262</v>
      </c>
      <c r="P562" t="s">
        <v>6262</v>
      </c>
      <c r="Q562" s="4">
        <v>14</v>
      </c>
      <c r="R562" s="5">
        <v>0.1</v>
      </c>
      <c r="S562" s="4">
        <v>10.5</v>
      </c>
      <c r="T562" s="2" t="s">
        <v>5940</v>
      </c>
      <c r="U562">
        <v>20</v>
      </c>
      <c r="V562">
        <v>3</v>
      </c>
      <c r="W562">
        <v>28</v>
      </c>
      <c r="X562">
        <v>35</v>
      </c>
      <c r="Y562">
        <v>12</v>
      </c>
      <c r="Z562">
        <v>0</v>
      </c>
      <c r="AA562">
        <v>11</v>
      </c>
      <c r="AB562">
        <v>0</v>
      </c>
      <c r="AC562">
        <v>0</v>
      </c>
      <c r="AD562">
        <v>0</v>
      </c>
      <c r="AE562">
        <v>0</v>
      </c>
      <c r="AF562">
        <v>1</v>
      </c>
      <c r="AG562">
        <v>4</v>
      </c>
      <c r="AH562">
        <v>5</v>
      </c>
      <c r="AI562" s="19">
        <v>37804</v>
      </c>
      <c r="AJ562" s="19">
        <v>37899</v>
      </c>
      <c r="AK562" s="19">
        <v>37855</v>
      </c>
      <c r="AL562" s="6">
        <v>14</v>
      </c>
      <c r="AM562" s="7" t="s">
        <v>5942</v>
      </c>
    </row>
    <row r="563" spans="1:41" x14ac:dyDescent="0.15">
      <c r="A563" s="1" t="s">
        <v>5943</v>
      </c>
      <c r="B563" s="1" t="s">
        <v>6390</v>
      </c>
      <c r="C563" s="1">
        <v>200</v>
      </c>
      <c r="D563" s="8" t="s">
        <v>5945</v>
      </c>
      <c r="F563" s="1" t="s">
        <v>6588</v>
      </c>
      <c r="G563" s="1" t="s">
        <v>7139</v>
      </c>
      <c r="H563" t="s">
        <v>7140</v>
      </c>
      <c r="J563" s="2">
        <v>1</v>
      </c>
      <c r="K563" s="2">
        <v>78</v>
      </c>
      <c r="L563" s="7" t="s">
        <v>67</v>
      </c>
      <c r="M563" s="3">
        <v>9780679724698</v>
      </c>
      <c r="N563" t="s">
        <v>6262</v>
      </c>
      <c r="O563" t="s">
        <v>6262</v>
      </c>
      <c r="P563" t="s">
        <v>6262</v>
      </c>
      <c r="Q563" s="4">
        <v>11</v>
      </c>
      <c r="R563" s="5">
        <v>0.1</v>
      </c>
      <c r="S563" s="4">
        <v>8.25</v>
      </c>
      <c r="T563" s="2" t="s">
        <v>5940</v>
      </c>
      <c r="U563">
        <v>10</v>
      </c>
      <c r="V563">
        <v>11</v>
      </c>
      <c r="W563">
        <v>17</v>
      </c>
      <c r="X563">
        <v>25</v>
      </c>
      <c r="Y563">
        <v>4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13</v>
      </c>
      <c r="AG563">
        <v>0</v>
      </c>
      <c r="AH563">
        <v>13</v>
      </c>
      <c r="AI563" s="19">
        <v>37846</v>
      </c>
      <c r="AJ563" s="19">
        <v>37899</v>
      </c>
      <c r="AK563" s="19">
        <v>37855</v>
      </c>
      <c r="AL563" s="6">
        <v>11</v>
      </c>
      <c r="AM563" s="7" t="s">
        <v>5942</v>
      </c>
    </row>
    <row r="564" spans="1:41" x14ac:dyDescent="0.15">
      <c r="A564" s="1" t="s">
        <v>5958</v>
      </c>
      <c r="B564" s="1" t="s">
        <v>6052</v>
      </c>
      <c r="C564" s="1">
        <v>30952</v>
      </c>
      <c r="D564" s="8">
        <v>42670</v>
      </c>
      <c r="E564" s="8" t="s">
        <v>6476</v>
      </c>
      <c r="F564" s="1" t="s">
        <v>6477</v>
      </c>
      <c r="G564" s="1" t="s">
        <v>3888</v>
      </c>
      <c r="H564" t="s">
        <v>1863</v>
      </c>
      <c r="K564" s="2">
        <v>96</v>
      </c>
      <c r="L564" s="7" t="s">
        <v>2816</v>
      </c>
      <c r="M564" s="3">
        <v>9780435088637</v>
      </c>
      <c r="N564" t="s">
        <v>3815</v>
      </c>
      <c r="O564" t="s">
        <v>3815</v>
      </c>
      <c r="P564" t="s">
        <v>3815</v>
      </c>
      <c r="Q564" s="4">
        <v>39.5</v>
      </c>
      <c r="S564" s="4">
        <v>29.65</v>
      </c>
      <c r="T564" s="2" t="s">
        <v>5951</v>
      </c>
      <c r="U564">
        <v>20</v>
      </c>
      <c r="V564">
        <v>0</v>
      </c>
      <c r="W564">
        <v>5</v>
      </c>
      <c r="X564">
        <v>20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s="19">
        <v>37854</v>
      </c>
      <c r="AJ564" s="19">
        <v>37899</v>
      </c>
      <c r="AK564" s="19">
        <v>37868</v>
      </c>
      <c r="AL564" s="6" t="s">
        <v>1864</v>
      </c>
      <c r="AM564" s="7" t="s">
        <v>5942</v>
      </c>
    </row>
    <row r="565" spans="1:41" x14ac:dyDescent="0.15">
      <c r="A565" s="1" t="s">
        <v>5958</v>
      </c>
      <c r="B565" s="1" t="s">
        <v>6052</v>
      </c>
      <c r="C565" s="1">
        <v>30952</v>
      </c>
      <c r="D565" s="8">
        <v>42670</v>
      </c>
      <c r="E565" s="8" t="s">
        <v>6476</v>
      </c>
      <c r="F565" s="1" t="s">
        <v>6477</v>
      </c>
      <c r="G565" s="1" t="s">
        <v>3888</v>
      </c>
      <c r="H565" t="s">
        <v>3889</v>
      </c>
      <c r="K565" s="2">
        <v>1</v>
      </c>
      <c r="L565" s="7" t="s">
        <v>2814</v>
      </c>
      <c r="M565" s="3">
        <v>9780325003108</v>
      </c>
      <c r="N565" t="s">
        <v>3815</v>
      </c>
      <c r="O565" t="s">
        <v>3815</v>
      </c>
      <c r="P565" t="s">
        <v>3815</v>
      </c>
      <c r="Q565" s="4">
        <v>41.6</v>
      </c>
      <c r="S565" s="4">
        <v>31.2</v>
      </c>
      <c r="T565" s="2" t="s">
        <v>5951</v>
      </c>
      <c r="U565">
        <v>20</v>
      </c>
      <c r="V565">
        <v>0</v>
      </c>
      <c r="W565">
        <v>5</v>
      </c>
      <c r="X565">
        <v>20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s="19">
        <v>37854</v>
      </c>
      <c r="AJ565" s="19">
        <v>37899</v>
      </c>
      <c r="AK565" s="19">
        <v>37868</v>
      </c>
      <c r="AL565" s="6" t="s">
        <v>3890</v>
      </c>
      <c r="AM565" s="7" t="s">
        <v>5942</v>
      </c>
    </row>
    <row r="566" spans="1:41" x14ac:dyDescent="0.15">
      <c r="A566" s="1" t="s">
        <v>5943</v>
      </c>
      <c r="B566" s="1" t="s">
        <v>6405</v>
      </c>
      <c r="C566" s="1">
        <v>1</v>
      </c>
      <c r="D566" s="8">
        <v>480814</v>
      </c>
      <c r="F566" s="1" t="s">
        <v>6970</v>
      </c>
      <c r="G566" s="1" t="s">
        <v>6971</v>
      </c>
      <c r="H566" t="s">
        <v>6972</v>
      </c>
      <c r="I566" s="2">
        <v>9</v>
      </c>
      <c r="K566" s="2">
        <v>4</v>
      </c>
      <c r="L566" s="7" t="s">
        <v>1396</v>
      </c>
      <c r="M566" s="3">
        <v>9780321103505</v>
      </c>
      <c r="N566" t="s">
        <v>5949</v>
      </c>
      <c r="O566" t="s">
        <v>5950</v>
      </c>
      <c r="P566" t="s">
        <v>5950</v>
      </c>
      <c r="Q566" s="4">
        <v>54</v>
      </c>
      <c r="S566" s="4">
        <v>40.5</v>
      </c>
      <c r="T566" s="2" t="s">
        <v>5940</v>
      </c>
      <c r="U566">
        <v>25</v>
      </c>
      <c r="V566">
        <v>21</v>
      </c>
      <c r="W566">
        <v>14</v>
      </c>
      <c r="X566">
        <v>25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21</v>
      </c>
      <c r="AG566">
        <v>0</v>
      </c>
      <c r="AH566">
        <v>21</v>
      </c>
      <c r="AI566" s="19">
        <v>37868</v>
      </c>
      <c r="AJ566" s="19">
        <v>37899</v>
      </c>
      <c r="AK566" s="19">
        <v>37895</v>
      </c>
      <c r="AL566" s="6" t="s">
        <v>6973</v>
      </c>
      <c r="AM566" s="7" t="s">
        <v>5942</v>
      </c>
    </row>
    <row r="567" spans="1:41" x14ac:dyDescent="0.15">
      <c r="A567" s="1" t="s">
        <v>5958</v>
      </c>
      <c r="B567" s="1" t="s">
        <v>6037</v>
      </c>
      <c r="C567" s="1">
        <v>40071</v>
      </c>
      <c r="D567" s="8">
        <v>42180</v>
      </c>
      <c r="E567" s="8" t="s">
        <v>7193</v>
      </c>
      <c r="F567" s="1" t="s">
        <v>3623</v>
      </c>
      <c r="G567" s="1" t="s">
        <v>6971</v>
      </c>
      <c r="H567" t="s">
        <v>4447</v>
      </c>
      <c r="I567" s="2">
        <v>2</v>
      </c>
      <c r="K567" s="2">
        <v>0</v>
      </c>
      <c r="L567" s="7" t="s">
        <v>2783</v>
      </c>
      <c r="M567" s="3">
        <v>9780201657838</v>
      </c>
      <c r="N567" t="s">
        <v>6307</v>
      </c>
      <c r="O567" t="s">
        <v>5950</v>
      </c>
      <c r="P567" t="s">
        <v>5950</v>
      </c>
      <c r="Q567" s="4">
        <v>34.99</v>
      </c>
      <c r="R567" s="5">
        <v>0.1</v>
      </c>
      <c r="S567" s="4">
        <v>26.25</v>
      </c>
      <c r="T567" s="2" t="s">
        <v>5940</v>
      </c>
      <c r="U567">
        <v>20</v>
      </c>
      <c r="V567">
        <v>0</v>
      </c>
      <c r="W567">
        <v>11</v>
      </c>
      <c r="X567">
        <v>20</v>
      </c>
      <c r="Y567">
        <v>4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11</v>
      </c>
      <c r="AG567">
        <v>0</v>
      </c>
      <c r="AH567">
        <v>11</v>
      </c>
      <c r="AI567" s="19">
        <v>37851</v>
      </c>
      <c r="AJ567" s="19">
        <v>37899</v>
      </c>
      <c r="AK567" s="19">
        <v>37900</v>
      </c>
      <c r="AL567" s="6" t="s">
        <v>4448</v>
      </c>
      <c r="AM567" s="7" t="s">
        <v>6133</v>
      </c>
      <c r="AO567" t="s">
        <v>4449</v>
      </c>
    </row>
    <row r="568" spans="1:41" x14ac:dyDescent="0.15">
      <c r="A568" s="1" t="s">
        <v>5943</v>
      </c>
      <c r="B568" s="1" t="s">
        <v>5967</v>
      </c>
      <c r="C568" s="1">
        <v>106</v>
      </c>
      <c r="D568" s="8" t="s">
        <v>5945</v>
      </c>
      <c r="F568" s="1" t="s">
        <v>5968</v>
      </c>
      <c r="G568" s="1" t="s">
        <v>4328</v>
      </c>
      <c r="H568" t="s">
        <v>4329</v>
      </c>
      <c r="K568" s="2">
        <v>92</v>
      </c>
      <c r="L568" s="7" t="s">
        <v>522</v>
      </c>
      <c r="M568" s="3">
        <v>9780801306815</v>
      </c>
      <c r="N568" t="s">
        <v>5949</v>
      </c>
      <c r="O568" t="s">
        <v>5950</v>
      </c>
      <c r="P568" t="s">
        <v>5950</v>
      </c>
      <c r="Q568" s="4">
        <v>24.15</v>
      </c>
      <c r="S568" s="4">
        <v>18.149999999999999</v>
      </c>
      <c r="T568" s="2" t="s">
        <v>5940</v>
      </c>
      <c r="U568">
        <v>10</v>
      </c>
      <c r="V568">
        <v>0</v>
      </c>
      <c r="W568">
        <v>8</v>
      </c>
      <c r="X568">
        <v>10</v>
      </c>
      <c r="Y568">
        <v>10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s="19">
        <v>37769</v>
      </c>
      <c r="AJ568" s="19">
        <v>37899</v>
      </c>
      <c r="AK568" s="19">
        <v>37692</v>
      </c>
      <c r="AL568" s="6" t="s">
        <v>4330</v>
      </c>
      <c r="AM568" s="7" t="s">
        <v>5942</v>
      </c>
    </row>
    <row r="569" spans="1:41" x14ac:dyDescent="0.15">
      <c r="A569" s="1" t="s">
        <v>5943</v>
      </c>
      <c r="B569" s="1" t="s">
        <v>5967</v>
      </c>
      <c r="C569" s="1">
        <v>107</v>
      </c>
      <c r="D569" s="8" t="s">
        <v>5945</v>
      </c>
      <c r="F569" s="1" t="s">
        <v>5968</v>
      </c>
      <c r="G569" s="1" t="s">
        <v>1897</v>
      </c>
      <c r="H569" t="s">
        <v>1898</v>
      </c>
      <c r="K569" s="2">
        <v>97</v>
      </c>
      <c r="L569" s="7" t="s">
        <v>529</v>
      </c>
      <c r="M569" s="3">
        <v>9780838473030</v>
      </c>
      <c r="N569" t="s">
        <v>6426</v>
      </c>
      <c r="O569" t="s">
        <v>5939</v>
      </c>
      <c r="P569" t="s">
        <v>5939</v>
      </c>
      <c r="Q569" s="4">
        <v>43.7</v>
      </c>
      <c r="S569" s="4">
        <v>32.799999999999997</v>
      </c>
      <c r="T569" s="2" t="s">
        <v>5940</v>
      </c>
      <c r="U569">
        <v>17</v>
      </c>
      <c r="V569">
        <v>0</v>
      </c>
      <c r="W569">
        <v>17</v>
      </c>
      <c r="X569">
        <v>17</v>
      </c>
      <c r="Y569">
        <v>6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19</v>
      </c>
      <c r="AG569">
        <v>0</v>
      </c>
      <c r="AH569">
        <v>19</v>
      </c>
      <c r="AI569" s="19">
        <v>37769</v>
      </c>
      <c r="AJ569" s="19">
        <v>37899</v>
      </c>
      <c r="AK569" s="19">
        <v>37908</v>
      </c>
      <c r="AL569" s="6" t="s">
        <v>1899</v>
      </c>
      <c r="AM569" s="7" t="s">
        <v>5942</v>
      </c>
      <c r="AN569" s="7" t="s">
        <v>6113</v>
      </c>
      <c r="AO569" t="s">
        <v>5640</v>
      </c>
    </row>
    <row r="570" spans="1:41" x14ac:dyDescent="0.15">
      <c r="A570" s="1" t="s">
        <v>5943</v>
      </c>
      <c r="B570" s="1" t="s">
        <v>5944</v>
      </c>
      <c r="C570" s="1" t="s">
        <v>6263</v>
      </c>
      <c r="D570" s="8" t="s">
        <v>5945</v>
      </c>
      <c r="F570" s="1" t="s">
        <v>5968</v>
      </c>
      <c r="G570" s="1" t="s">
        <v>5734</v>
      </c>
      <c r="H570" t="s">
        <v>7294</v>
      </c>
      <c r="I570" s="2">
        <v>2</v>
      </c>
      <c r="K570" s="2">
        <v>3</v>
      </c>
      <c r="L570" s="7" t="s">
        <v>427</v>
      </c>
      <c r="M570" s="3">
        <v>9780072503302</v>
      </c>
      <c r="N570" t="s">
        <v>5993</v>
      </c>
      <c r="O570" t="s">
        <v>5993</v>
      </c>
      <c r="P570" t="s">
        <v>5993</v>
      </c>
      <c r="Q570" s="4">
        <v>120</v>
      </c>
      <c r="S570" s="4">
        <v>90</v>
      </c>
      <c r="T570" s="2" t="s">
        <v>5940</v>
      </c>
      <c r="U570">
        <v>800</v>
      </c>
      <c r="V570">
        <v>708</v>
      </c>
      <c r="W570">
        <v>1035</v>
      </c>
      <c r="X570">
        <v>1240</v>
      </c>
      <c r="Y570">
        <v>416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619</v>
      </c>
      <c r="AG570">
        <v>0</v>
      </c>
      <c r="AH570">
        <v>619</v>
      </c>
      <c r="AI570" s="19">
        <v>37827</v>
      </c>
      <c r="AJ570" s="19">
        <v>37899</v>
      </c>
      <c r="AK570" s="19">
        <v>37838</v>
      </c>
      <c r="AL570" s="6" t="s">
        <v>4027</v>
      </c>
      <c r="AM570" s="7" t="s">
        <v>5942</v>
      </c>
      <c r="AN570" s="7" t="s">
        <v>6113</v>
      </c>
      <c r="AO570" t="s">
        <v>7295</v>
      </c>
    </row>
    <row r="571" spans="1:41" x14ac:dyDescent="0.15">
      <c r="A571" s="1" t="s">
        <v>5943</v>
      </c>
      <c r="B571" s="1" t="s">
        <v>5944</v>
      </c>
      <c r="C571" s="1" t="s">
        <v>6263</v>
      </c>
      <c r="D571" s="8" t="s">
        <v>5945</v>
      </c>
      <c r="F571" s="1" t="s">
        <v>5968</v>
      </c>
      <c r="G571" s="1" t="s">
        <v>5734</v>
      </c>
      <c r="H571" t="s">
        <v>5735</v>
      </c>
      <c r="I571" s="2">
        <v>2</v>
      </c>
      <c r="K571" s="2">
        <v>3</v>
      </c>
      <c r="L571" s="7" t="s">
        <v>426</v>
      </c>
      <c r="M571" s="3">
        <v>9780072559743</v>
      </c>
      <c r="N571" t="s">
        <v>5993</v>
      </c>
      <c r="O571" t="s">
        <v>5993</v>
      </c>
      <c r="P571" t="s">
        <v>5993</v>
      </c>
      <c r="Q571" s="4">
        <v>34.700000000000003</v>
      </c>
      <c r="S571" s="4">
        <v>26.05</v>
      </c>
      <c r="T571" s="2" t="s">
        <v>5951</v>
      </c>
      <c r="U571">
        <v>800</v>
      </c>
      <c r="V571">
        <v>708</v>
      </c>
      <c r="W571">
        <v>516</v>
      </c>
      <c r="X571">
        <v>1240</v>
      </c>
      <c r="Y571">
        <v>259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257</v>
      </c>
      <c r="AG571">
        <v>0</v>
      </c>
      <c r="AH571">
        <v>257</v>
      </c>
      <c r="AI571" s="19">
        <v>37827</v>
      </c>
      <c r="AJ571" s="19">
        <v>37899</v>
      </c>
      <c r="AK571" s="19">
        <v>37848</v>
      </c>
      <c r="AL571" s="6" t="s">
        <v>5289</v>
      </c>
      <c r="AM571" s="7" t="s">
        <v>5942</v>
      </c>
    </row>
    <row r="572" spans="1:41" x14ac:dyDescent="0.15">
      <c r="A572" s="1" t="s">
        <v>5958</v>
      </c>
      <c r="B572" s="1" t="s">
        <v>5985</v>
      </c>
      <c r="C572" s="1">
        <v>40339</v>
      </c>
      <c r="D572" s="8">
        <v>42772</v>
      </c>
      <c r="E572" s="8" t="s">
        <v>7141</v>
      </c>
      <c r="F572" s="1" t="s">
        <v>2931</v>
      </c>
      <c r="G572" s="1" t="s">
        <v>3487</v>
      </c>
      <c r="H572" t="s">
        <v>2932</v>
      </c>
      <c r="I572" s="2">
        <v>2</v>
      </c>
      <c r="K572" s="2">
        <v>99</v>
      </c>
      <c r="L572" s="7" t="s">
        <v>2837</v>
      </c>
      <c r="M572" s="3">
        <v>9780721684758</v>
      </c>
      <c r="N572" t="s">
        <v>2933</v>
      </c>
      <c r="O572" t="s">
        <v>6197</v>
      </c>
      <c r="P572" t="s">
        <v>6197</v>
      </c>
      <c r="Q572" s="4">
        <v>42.65</v>
      </c>
      <c r="S572" s="4">
        <v>32</v>
      </c>
      <c r="T572" s="2" t="s">
        <v>5940</v>
      </c>
      <c r="U572">
        <v>29</v>
      </c>
      <c r="V572">
        <v>0</v>
      </c>
      <c r="W572">
        <v>29</v>
      </c>
      <c r="X572">
        <v>29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17</v>
      </c>
      <c r="AG572">
        <v>0</v>
      </c>
      <c r="AH572">
        <v>17</v>
      </c>
      <c r="AI572" s="19">
        <v>37855</v>
      </c>
      <c r="AJ572" s="19">
        <v>37899</v>
      </c>
      <c r="AK572" s="19">
        <v>37880</v>
      </c>
      <c r="AL572" s="6" t="s">
        <v>2934</v>
      </c>
      <c r="AM572" s="7" t="s">
        <v>5942</v>
      </c>
    </row>
    <row r="573" spans="1:41" x14ac:dyDescent="0.15">
      <c r="A573" s="1" t="s">
        <v>5943</v>
      </c>
      <c r="B573" s="1" t="s">
        <v>5967</v>
      </c>
      <c r="C573" s="1">
        <v>110</v>
      </c>
      <c r="D573" s="8" t="s">
        <v>5945</v>
      </c>
      <c r="F573" s="1" t="s">
        <v>5968</v>
      </c>
      <c r="G573" s="1" t="s">
        <v>3487</v>
      </c>
      <c r="H573" t="s">
        <v>3488</v>
      </c>
      <c r="I573" s="2">
        <v>2</v>
      </c>
      <c r="K573" s="2">
        <v>3</v>
      </c>
      <c r="L573" s="7" t="s">
        <v>538</v>
      </c>
      <c r="M573" s="3">
        <v>9780131439122</v>
      </c>
      <c r="N573" t="s">
        <v>5950</v>
      </c>
      <c r="O573" t="s">
        <v>5950</v>
      </c>
      <c r="P573" t="s">
        <v>5950</v>
      </c>
      <c r="Q573" s="4">
        <v>38.6</v>
      </c>
      <c r="S573" s="4">
        <v>28.95</v>
      </c>
      <c r="T573" s="2" t="s">
        <v>5940</v>
      </c>
      <c r="U573">
        <v>15</v>
      </c>
      <c r="V573">
        <v>0</v>
      </c>
      <c r="W573">
        <v>15</v>
      </c>
      <c r="X573">
        <v>15</v>
      </c>
      <c r="Y573">
        <v>15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s="19">
        <v>37847</v>
      </c>
      <c r="AJ573" s="19">
        <v>37899</v>
      </c>
      <c r="AK573" s="19">
        <v>37854</v>
      </c>
      <c r="AL573" s="6" t="s">
        <v>6704</v>
      </c>
      <c r="AM573" s="7" t="s">
        <v>5942</v>
      </c>
    </row>
    <row r="574" spans="1:41" x14ac:dyDescent="0.15">
      <c r="A574" s="1" t="s">
        <v>5943</v>
      </c>
      <c r="B574" s="1" t="s">
        <v>6649</v>
      </c>
      <c r="C574" s="1" t="s">
        <v>5790</v>
      </c>
      <c r="D574" s="8" t="s">
        <v>5945</v>
      </c>
      <c r="F574" s="1" t="s">
        <v>5791</v>
      </c>
      <c r="G574" s="1" t="s">
        <v>5792</v>
      </c>
      <c r="H574" t="s">
        <v>5793</v>
      </c>
      <c r="K574" s="2">
        <v>1</v>
      </c>
      <c r="L574" s="7" t="s">
        <v>1500</v>
      </c>
      <c r="M574" s="3">
        <v>9780965026307</v>
      </c>
      <c r="N574" t="s">
        <v>5792</v>
      </c>
      <c r="O574" t="s">
        <v>5792</v>
      </c>
      <c r="P574" t="s">
        <v>5792</v>
      </c>
      <c r="Q574" s="4">
        <v>29.95</v>
      </c>
      <c r="S574" s="4">
        <v>22.5</v>
      </c>
      <c r="T574" s="2" t="s">
        <v>5940</v>
      </c>
      <c r="U574">
        <v>40</v>
      </c>
      <c r="V574">
        <v>32</v>
      </c>
      <c r="W574">
        <v>34</v>
      </c>
      <c r="X574">
        <v>40</v>
      </c>
      <c r="Y574">
        <v>14</v>
      </c>
      <c r="Z574">
        <v>0</v>
      </c>
      <c r="AA574">
        <v>0</v>
      </c>
      <c r="AB574">
        <v>0</v>
      </c>
      <c r="AC574">
        <v>34</v>
      </c>
      <c r="AD574">
        <v>1</v>
      </c>
      <c r="AE574">
        <v>0</v>
      </c>
      <c r="AF574">
        <v>20</v>
      </c>
      <c r="AG574">
        <v>1</v>
      </c>
      <c r="AH574">
        <v>21</v>
      </c>
      <c r="AI574" s="19">
        <v>37795</v>
      </c>
      <c r="AJ574" s="19">
        <v>37899</v>
      </c>
      <c r="AK574" s="19">
        <v>37816</v>
      </c>
      <c r="AL574" s="6" t="s">
        <v>5794</v>
      </c>
      <c r="AM574" s="7" t="s">
        <v>5942</v>
      </c>
    </row>
    <row r="575" spans="1:41" x14ac:dyDescent="0.15">
      <c r="A575" s="1" t="s">
        <v>5958</v>
      </c>
      <c r="B575" s="1" t="s">
        <v>5994</v>
      </c>
      <c r="C575" s="1">
        <v>40185</v>
      </c>
      <c r="D575" s="8">
        <v>42853</v>
      </c>
      <c r="E575" s="8" t="s">
        <v>5972</v>
      </c>
      <c r="F575" s="1" t="s">
        <v>7059</v>
      </c>
      <c r="G575" s="1" t="s">
        <v>2160</v>
      </c>
      <c r="H575" t="s">
        <v>2161</v>
      </c>
      <c r="J575" s="2">
        <v>2</v>
      </c>
      <c r="K575" s="2">
        <v>88</v>
      </c>
      <c r="L575" s="7" t="s">
        <v>3062</v>
      </c>
      <c r="M575" s="3">
        <v>9780898794632</v>
      </c>
      <c r="N575" t="s">
        <v>2162</v>
      </c>
      <c r="O575" t="s">
        <v>2162</v>
      </c>
      <c r="P575" t="s">
        <v>2162</v>
      </c>
      <c r="Q575" s="4">
        <v>14.99</v>
      </c>
      <c r="R575" s="5">
        <v>0.1</v>
      </c>
      <c r="S575" s="4">
        <v>11.25</v>
      </c>
      <c r="T575" s="2" t="s">
        <v>5951</v>
      </c>
      <c r="U575">
        <v>20</v>
      </c>
      <c r="V575">
        <v>0</v>
      </c>
      <c r="W575">
        <v>10</v>
      </c>
      <c r="X575">
        <v>20</v>
      </c>
      <c r="Y575">
        <v>0</v>
      </c>
      <c r="Z575">
        <v>0</v>
      </c>
      <c r="AA575">
        <v>3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12</v>
      </c>
      <c r="AH575">
        <v>12</v>
      </c>
      <c r="AI575" s="19">
        <v>37824</v>
      </c>
      <c r="AJ575" s="19">
        <v>37899</v>
      </c>
      <c r="AK575" s="19">
        <v>37894</v>
      </c>
      <c r="AL575" s="6">
        <v>14.99</v>
      </c>
      <c r="AM575" s="7" t="s">
        <v>6861</v>
      </c>
      <c r="AO575" t="s">
        <v>6862</v>
      </c>
    </row>
    <row r="576" spans="1:41" x14ac:dyDescent="0.15">
      <c r="A576" s="1" t="s">
        <v>5958</v>
      </c>
      <c r="B576" s="1" t="s">
        <v>5985</v>
      </c>
      <c r="C576" s="1">
        <v>40172</v>
      </c>
      <c r="D576" s="8">
        <v>42608</v>
      </c>
      <c r="E576" s="8" t="s">
        <v>5354</v>
      </c>
      <c r="F576" s="1" t="s">
        <v>5355</v>
      </c>
      <c r="G576" s="1" t="s">
        <v>5356</v>
      </c>
      <c r="H576" t="s">
        <v>5357</v>
      </c>
      <c r="I576" s="2">
        <v>2</v>
      </c>
      <c r="K576" s="2">
        <v>2</v>
      </c>
      <c r="L576" s="7" t="s">
        <v>2832</v>
      </c>
      <c r="M576" s="3">
        <v>9780130311825</v>
      </c>
      <c r="N576" t="s">
        <v>5950</v>
      </c>
      <c r="O576" t="s">
        <v>5950</v>
      </c>
      <c r="P576" t="s">
        <v>5950</v>
      </c>
      <c r="Q576" s="4">
        <v>57</v>
      </c>
      <c r="S576" s="4">
        <v>42.75</v>
      </c>
      <c r="T576" s="2" t="s">
        <v>5940</v>
      </c>
      <c r="U576">
        <v>40</v>
      </c>
      <c r="V576">
        <v>0</v>
      </c>
      <c r="W576">
        <v>32</v>
      </c>
      <c r="X576">
        <v>40</v>
      </c>
      <c r="Y576">
        <v>1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31</v>
      </c>
      <c r="AG576">
        <v>0</v>
      </c>
      <c r="AH576">
        <v>31</v>
      </c>
      <c r="AI576" s="19">
        <v>37872</v>
      </c>
      <c r="AJ576" s="19">
        <v>37899</v>
      </c>
      <c r="AK576" s="19">
        <v>37886</v>
      </c>
      <c r="AL576" s="6" t="s">
        <v>5358</v>
      </c>
      <c r="AM576" s="7" t="s">
        <v>5942</v>
      </c>
    </row>
    <row r="577" spans="1:41" x14ac:dyDescent="0.15">
      <c r="A577" s="1" t="s">
        <v>5943</v>
      </c>
      <c r="B577" s="1" t="s">
        <v>6649</v>
      </c>
      <c r="C577" s="1" t="s">
        <v>6964</v>
      </c>
      <c r="D577" s="8" t="s">
        <v>5945</v>
      </c>
      <c r="F577" s="1" t="s">
        <v>6965</v>
      </c>
      <c r="G577" s="1" t="s">
        <v>6591</v>
      </c>
      <c r="H577" t="s">
        <v>6966</v>
      </c>
      <c r="K577" s="2">
        <v>99</v>
      </c>
      <c r="L577" s="7" t="s">
        <v>1487</v>
      </c>
      <c r="M577" s="3">
        <v>9780992896669</v>
      </c>
      <c r="N577" t="s">
        <v>6967</v>
      </c>
      <c r="O577" t="s">
        <v>6967</v>
      </c>
      <c r="P577" t="s">
        <v>6967</v>
      </c>
      <c r="Q577" s="4">
        <v>53.3</v>
      </c>
      <c r="S577" s="4">
        <v>40</v>
      </c>
      <c r="T577" s="2" t="s">
        <v>5940</v>
      </c>
      <c r="U577">
        <v>5</v>
      </c>
      <c r="V577">
        <v>3</v>
      </c>
      <c r="W577">
        <v>5</v>
      </c>
      <c r="X577">
        <v>5</v>
      </c>
      <c r="Y577">
        <v>3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2</v>
      </c>
      <c r="AG577">
        <v>0</v>
      </c>
      <c r="AH577">
        <v>2</v>
      </c>
      <c r="AI577" s="19">
        <v>37813</v>
      </c>
      <c r="AJ577" s="19">
        <v>37899</v>
      </c>
      <c r="AK577" s="19">
        <v>37823</v>
      </c>
      <c r="AL577" s="6" t="s">
        <v>6968</v>
      </c>
      <c r="AM577" s="7" t="s">
        <v>5942</v>
      </c>
      <c r="AO577" t="s">
        <v>6969</v>
      </c>
    </row>
    <row r="578" spans="1:41" x14ac:dyDescent="0.15">
      <c r="A578" s="1" t="s">
        <v>5943</v>
      </c>
      <c r="B578" s="1" t="s">
        <v>6238</v>
      </c>
      <c r="C578" s="1">
        <v>143</v>
      </c>
      <c r="D578" s="8" t="s">
        <v>5945</v>
      </c>
      <c r="F578" s="1" t="s">
        <v>6588</v>
      </c>
      <c r="G578" s="1" t="s">
        <v>3530</v>
      </c>
      <c r="H578" t="s">
        <v>2142</v>
      </c>
      <c r="K578" s="2">
        <v>61</v>
      </c>
      <c r="L578" s="7" t="s">
        <v>591</v>
      </c>
      <c r="M578" s="3">
        <v>9780393301588</v>
      </c>
      <c r="N578" t="s">
        <v>6070</v>
      </c>
      <c r="O578" t="s">
        <v>6070</v>
      </c>
      <c r="P578" t="s">
        <v>6070</v>
      </c>
      <c r="Q578" s="4">
        <v>10.95</v>
      </c>
      <c r="R578" s="5">
        <v>0.1</v>
      </c>
      <c r="S578" s="4">
        <v>8.25</v>
      </c>
      <c r="T578" s="2" t="s">
        <v>5940</v>
      </c>
      <c r="U578">
        <v>60</v>
      </c>
      <c r="V578">
        <v>45</v>
      </c>
      <c r="W578">
        <v>50</v>
      </c>
      <c r="X578">
        <v>60</v>
      </c>
      <c r="Y578">
        <v>8</v>
      </c>
      <c r="Z578">
        <v>0</v>
      </c>
      <c r="AA578">
        <v>4</v>
      </c>
      <c r="AB578">
        <v>0</v>
      </c>
      <c r="AC578">
        <v>50</v>
      </c>
      <c r="AD578">
        <v>3</v>
      </c>
      <c r="AE578">
        <v>2</v>
      </c>
      <c r="AF578">
        <v>32</v>
      </c>
      <c r="AG578">
        <v>3</v>
      </c>
      <c r="AH578">
        <v>35</v>
      </c>
      <c r="AI578" s="19">
        <v>37838</v>
      </c>
      <c r="AJ578" s="19">
        <v>37980</v>
      </c>
      <c r="AK578" s="19">
        <v>37930</v>
      </c>
      <c r="AL578" s="6">
        <v>10.95</v>
      </c>
      <c r="AM578" s="7" t="s">
        <v>5942</v>
      </c>
      <c r="AO578" t="s">
        <v>2143</v>
      </c>
    </row>
    <row r="579" spans="1:41" x14ac:dyDescent="0.15">
      <c r="A579" s="1" t="s">
        <v>5943</v>
      </c>
      <c r="B579" s="1" t="s">
        <v>7038</v>
      </c>
      <c r="C579" s="1">
        <v>100</v>
      </c>
      <c r="D579" s="8">
        <v>484310</v>
      </c>
      <c r="F579" s="1" t="s">
        <v>7039</v>
      </c>
      <c r="G579" s="1" t="s">
        <v>3530</v>
      </c>
      <c r="H579" t="s">
        <v>2002</v>
      </c>
      <c r="K579" s="2">
        <v>89</v>
      </c>
      <c r="L579" s="7" t="s">
        <v>58</v>
      </c>
      <c r="M579" s="3">
        <v>9780393001426</v>
      </c>
      <c r="N579" t="s">
        <v>6070</v>
      </c>
      <c r="O579" t="s">
        <v>6070</v>
      </c>
      <c r="P579" t="s">
        <v>6070</v>
      </c>
      <c r="Q579" s="4">
        <v>10.95</v>
      </c>
      <c r="R579" s="5">
        <v>0.1</v>
      </c>
      <c r="S579" s="4">
        <v>8.25</v>
      </c>
      <c r="T579" s="2" t="s">
        <v>5940</v>
      </c>
      <c r="U579">
        <v>30</v>
      </c>
      <c r="V579">
        <v>52</v>
      </c>
      <c r="W579">
        <v>26</v>
      </c>
      <c r="X579">
        <v>30</v>
      </c>
      <c r="Y579">
        <v>2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40</v>
      </c>
      <c r="AG579">
        <v>0</v>
      </c>
      <c r="AH579">
        <v>40</v>
      </c>
      <c r="AI579" s="19">
        <v>37839</v>
      </c>
      <c r="AJ579" s="19">
        <v>37899</v>
      </c>
      <c r="AK579" s="19">
        <v>37895</v>
      </c>
      <c r="AL579" s="6">
        <v>10.95</v>
      </c>
      <c r="AM579" s="7" t="s">
        <v>5942</v>
      </c>
    </row>
    <row r="580" spans="1:41" x14ac:dyDescent="0.15">
      <c r="A580" s="1" t="s">
        <v>5943</v>
      </c>
      <c r="B580" s="1" t="s">
        <v>6238</v>
      </c>
      <c r="C580" s="1">
        <v>143</v>
      </c>
      <c r="D580" s="8" t="s">
        <v>5945</v>
      </c>
      <c r="F580" s="1" t="s">
        <v>6588</v>
      </c>
      <c r="G580" s="1" t="s">
        <v>3530</v>
      </c>
      <c r="H580" t="s">
        <v>3531</v>
      </c>
      <c r="K580" s="2">
        <v>89</v>
      </c>
      <c r="L580" s="7" t="s">
        <v>586</v>
      </c>
      <c r="M580" s="3">
        <v>9780393008470</v>
      </c>
      <c r="N580" t="s">
        <v>6070</v>
      </c>
      <c r="O580" t="s">
        <v>6070</v>
      </c>
      <c r="P580" t="s">
        <v>6070</v>
      </c>
      <c r="Q580" s="4">
        <v>9.9499999999999993</v>
      </c>
      <c r="S580" s="4">
        <v>7.5</v>
      </c>
      <c r="T580" s="2" t="s">
        <v>5940</v>
      </c>
      <c r="U580">
        <v>60</v>
      </c>
      <c r="V580">
        <v>45</v>
      </c>
      <c r="W580">
        <v>92</v>
      </c>
      <c r="X580">
        <v>110</v>
      </c>
      <c r="Y580">
        <v>21</v>
      </c>
      <c r="Z580">
        <v>0</v>
      </c>
      <c r="AA580">
        <v>3</v>
      </c>
      <c r="AB580">
        <v>0</v>
      </c>
      <c r="AC580">
        <v>45</v>
      </c>
      <c r="AD580">
        <v>2</v>
      </c>
      <c r="AE580">
        <v>1</v>
      </c>
      <c r="AF580">
        <v>47</v>
      </c>
      <c r="AG580">
        <v>21</v>
      </c>
      <c r="AH580">
        <v>68</v>
      </c>
      <c r="AI580" s="19">
        <v>37838</v>
      </c>
      <c r="AJ580" s="19">
        <v>37899</v>
      </c>
      <c r="AK580" s="19">
        <v>37855</v>
      </c>
      <c r="AL580" s="6">
        <v>9.9499999999999993</v>
      </c>
      <c r="AM580" s="7" t="s">
        <v>5942</v>
      </c>
    </row>
    <row r="581" spans="1:41" x14ac:dyDescent="0.15">
      <c r="A581" s="1" t="s">
        <v>5943</v>
      </c>
      <c r="B581" s="1" t="s">
        <v>6351</v>
      </c>
      <c r="C581" s="1">
        <v>294</v>
      </c>
      <c r="D581" s="8" t="s">
        <v>5945</v>
      </c>
      <c r="F581" s="1" t="s">
        <v>6853</v>
      </c>
      <c r="G581" s="1" t="s">
        <v>3530</v>
      </c>
      <c r="H581" t="s">
        <v>2237</v>
      </c>
      <c r="K581" s="2">
        <v>89</v>
      </c>
      <c r="L581" s="7" t="s">
        <v>257</v>
      </c>
      <c r="M581" s="3">
        <v>9780393001518</v>
      </c>
      <c r="N581" t="s">
        <v>6070</v>
      </c>
      <c r="O581" t="s">
        <v>6070</v>
      </c>
      <c r="P581" t="s">
        <v>6070</v>
      </c>
      <c r="Q581" s="4">
        <v>11.95</v>
      </c>
      <c r="R581" s="5">
        <v>0.1</v>
      </c>
      <c r="S581" s="4">
        <v>9</v>
      </c>
      <c r="T581" s="2" t="s">
        <v>5940</v>
      </c>
      <c r="U581">
        <v>15</v>
      </c>
      <c r="V581">
        <v>9</v>
      </c>
      <c r="W581">
        <v>11</v>
      </c>
      <c r="X581">
        <v>15</v>
      </c>
      <c r="Y581">
        <v>0</v>
      </c>
      <c r="Z581">
        <v>0</v>
      </c>
      <c r="AA581">
        <v>2</v>
      </c>
      <c r="AB581">
        <v>0</v>
      </c>
      <c r="AC581">
        <v>0</v>
      </c>
      <c r="AD581">
        <v>22</v>
      </c>
      <c r="AE581">
        <v>0</v>
      </c>
      <c r="AF581">
        <v>7</v>
      </c>
      <c r="AG581">
        <v>2</v>
      </c>
      <c r="AH581">
        <v>9</v>
      </c>
      <c r="AI581" s="19">
        <v>37872</v>
      </c>
      <c r="AJ581" s="19">
        <v>37899</v>
      </c>
      <c r="AK581" s="19">
        <v>37883</v>
      </c>
      <c r="AL581" s="6">
        <v>11.95</v>
      </c>
      <c r="AM581" s="7" t="s">
        <v>5942</v>
      </c>
    </row>
    <row r="582" spans="1:41" x14ac:dyDescent="0.15">
      <c r="A582" s="1" t="s">
        <v>5943</v>
      </c>
      <c r="B582" s="1" t="s">
        <v>6238</v>
      </c>
      <c r="C582" s="1">
        <v>171</v>
      </c>
      <c r="D582" s="8" t="s">
        <v>5945</v>
      </c>
      <c r="F582" s="1" t="s">
        <v>6612</v>
      </c>
      <c r="G582" s="1" t="s">
        <v>5383</v>
      </c>
      <c r="H582" t="s">
        <v>5384</v>
      </c>
      <c r="J582" s="2">
        <v>1</v>
      </c>
      <c r="K582" s="2">
        <v>97</v>
      </c>
      <c r="L582" s="7" t="s">
        <v>594</v>
      </c>
      <c r="M582" s="3">
        <v>9780060928780</v>
      </c>
      <c r="N582" t="s">
        <v>6332</v>
      </c>
      <c r="O582" t="s">
        <v>6332</v>
      </c>
      <c r="P582" t="s">
        <v>6332</v>
      </c>
      <c r="Q582" s="4">
        <v>17.95</v>
      </c>
      <c r="R582" s="5">
        <v>0.1</v>
      </c>
      <c r="S582" s="4">
        <v>13.5</v>
      </c>
      <c r="T582" s="2" t="s">
        <v>5940</v>
      </c>
      <c r="U582">
        <v>10</v>
      </c>
      <c r="V582">
        <v>15</v>
      </c>
      <c r="W582">
        <v>25</v>
      </c>
      <c r="X582">
        <v>30</v>
      </c>
      <c r="Y582">
        <v>5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19</v>
      </c>
      <c r="AG582">
        <v>1</v>
      </c>
      <c r="AH582">
        <v>20</v>
      </c>
      <c r="AI582" s="19">
        <v>37764</v>
      </c>
      <c r="AJ582" s="19">
        <v>37899</v>
      </c>
      <c r="AK582" s="19">
        <v>37826</v>
      </c>
      <c r="AL582" s="6">
        <v>17.95</v>
      </c>
      <c r="AM582" s="7" t="s">
        <v>5942</v>
      </c>
    </row>
    <row r="583" spans="1:41" x14ac:dyDescent="0.15">
      <c r="A583" s="1" t="s">
        <v>5943</v>
      </c>
      <c r="B583" s="1" t="s">
        <v>6257</v>
      </c>
      <c r="C583" s="1">
        <v>101</v>
      </c>
      <c r="D583" s="8" t="s">
        <v>5945</v>
      </c>
      <c r="F583" s="1" t="s">
        <v>6258</v>
      </c>
      <c r="G583" s="1" t="s">
        <v>6258</v>
      </c>
      <c r="H583" t="s">
        <v>3545</v>
      </c>
      <c r="K583" s="2">
        <v>3</v>
      </c>
      <c r="L583" s="7" t="s">
        <v>977</v>
      </c>
      <c r="M583" s="3">
        <v>9780060507176</v>
      </c>
      <c r="N583" t="s">
        <v>6332</v>
      </c>
      <c r="O583" t="s">
        <v>6332</v>
      </c>
      <c r="P583" t="s">
        <v>6332</v>
      </c>
      <c r="Q583" s="4">
        <v>29.95</v>
      </c>
      <c r="R583" s="5">
        <v>0.1</v>
      </c>
      <c r="S583" s="4">
        <v>22.5</v>
      </c>
      <c r="T583" s="2" t="s">
        <v>5940</v>
      </c>
      <c r="U583">
        <v>40</v>
      </c>
      <c r="V583">
        <v>46</v>
      </c>
      <c r="W583">
        <v>33</v>
      </c>
      <c r="X583">
        <v>40</v>
      </c>
      <c r="Y583">
        <v>10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36</v>
      </c>
      <c r="AG583">
        <v>0</v>
      </c>
      <c r="AH583">
        <v>36</v>
      </c>
      <c r="AI583" s="19">
        <v>37811</v>
      </c>
      <c r="AJ583" s="19">
        <v>37899</v>
      </c>
      <c r="AK583" s="19">
        <v>37890</v>
      </c>
      <c r="AL583" s="6">
        <v>29.95</v>
      </c>
      <c r="AM583" s="7" t="s">
        <v>5942</v>
      </c>
    </row>
    <row r="584" spans="1:41" x14ac:dyDescent="0.15">
      <c r="A584" s="1" t="s">
        <v>5943</v>
      </c>
      <c r="B584" s="1" t="s">
        <v>5162</v>
      </c>
      <c r="C584" s="1">
        <v>100</v>
      </c>
      <c r="D584" s="8" t="s">
        <v>5945</v>
      </c>
      <c r="F584" s="1" t="s">
        <v>4364</v>
      </c>
      <c r="G584" s="1" t="s">
        <v>6258</v>
      </c>
      <c r="H584" t="s">
        <v>2135</v>
      </c>
      <c r="K584" s="2">
        <v>97</v>
      </c>
      <c r="L584" s="7" t="s">
        <v>770</v>
      </c>
      <c r="M584" s="3">
        <v>9780060630355</v>
      </c>
      <c r="N584" t="s">
        <v>6332</v>
      </c>
      <c r="O584" t="s">
        <v>6332</v>
      </c>
      <c r="P584" t="s">
        <v>6332</v>
      </c>
      <c r="Q584" s="4">
        <v>15</v>
      </c>
      <c r="R584" s="5">
        <v>0.1</v>
      </c>
      <c r="S584" s="4">
        <v>11.25</v>
      </c>
      <c r="T584" s="2" t="s">
        <v>5940</v>
      </c>
      <c r="U584">
        <v>25</v>
      </c>
      <c r="V584">
        <v>25</v>
      </c>
      <c r="W584">
        <v>25</v>
      </c>
      <c r="X584">
        <v>25</v>
      </c>
      <c r="Y584">
        <v>19</v>
      </c>
      <c r="Z584">
        <v>0</v>
      </c>
      <c r="AA584">
        <v>16</v>
      </c>
      <c r="AB584">
        <v>0</v>
      </c>
      <c r="AC584">
        <v>0</v>
      </c>
      <c r="AD584">
        <v>0</v>
      </c>
      <c r="AE584">
        <v>0</v>
      </c>
      <c r="AF584">
        <v>6</v>
      </c>
      <c r="AG584">
        <v>0</v>
      </c>
      <c r="AH584">
        <v>6</v>
      </c>
      <c r="AI584" s="19">
        <v>37893</v>
      </c>
      <c r="AJ584" s="19">
        <v>37980</v>
      </c>
      <c r="AK584" s="19">
        <v>37930</v>
      </c>
      <c r="AL584" s="6">
        <v>15</v>
      </c>
      <c r="AM584" s="7" t="s">
        <v>5942</v>
      </c>
    </row>
    <row r="585" spans="1:41" x14ac:dyDescent="0.15">
      <c r="A585" s="1" t="s">
        <v>5943</v>
      </c>
      <c r="B585" s="1" t="s">
        <v>4710</v>
      </c>
      <c r="C585" s="1">
        <v>101</v>
      </c>
      <c r="D585" s="8" t="s">
        <v>5945</v>
      </c>
      <c r="F585" s="1" t="s">
        <v>5807</v>
      </c>
      <c r="G585" s="1" t="s">
        <v>2400</v>
      </c>
      <c r="H585" t="s">
        <v>2401</v>
      </c>
      <c r="I585" s="2">
        <v>7</v>
      </c>
      <c r="K585" s="2">
        <v>3</v>
      </c>
      <c r="L585" s="7" t="s">
        <v>812</v>
      </c>
      <c r="M585" s="3">
        <v>9780155084810</v>
      </c>
      <c r="N585" t="s">
        <v>6098</v>
      </c>
      <c r="O585" t="s">
        <v>5939</v>
      </c>
      <c r="P585" t="s">
        <v>5939</v>
      </c>
      <c r="Q585" s="4">
        <v>64</v>
      </c>
      <c r="S585" s="4">
        <v>48</v>
      </c>
      <c r="T585" s="2" t="s">
        <v>5940</v>
      </c>
      <c r="U585">
        <v>100</v>
      </c>
      <c r="V585">
        <v>84</v>
      </c>
      <c r="W585">
        <v>99</v>
      </c>
      <c r="X585">
        <v>100</v>
      </c>
      <c r="Y585">
        <v>22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64</v>
      </c>
      <c r="AG585">
        <v>13</v>
      </c>
      <c r="AH585">
        <v>77</v>
      </c>
      <c r="AI585" s="19">
        <v>37749</v>
      </c>
      <c r="AJ585" s="19">
        <v>37899</v>
      </c>
      <c r="AK585" s="19">
        <v>37844</v>
      </c>
      <c r="AL585" s="6" t="s">
        <v>4728</v>
      </c>
      <c r="AM585" s="7" t="s">
        <v>5942</v>
      </c>
    </row>
    <row r="586" spans="1:41" x14ac:dyDescent="0.15">
      <c r="A586" s="1" t="s">
        <v>5943</v>
      </c>
      <c r="B586" s="1" t="s">
        <v>6082</v>
      </c>
      <c r="C586" s="1">
        <v>175</v>
      </c>
      <c r="D586" s="8">
        <v>476130</v>
      </c>
      <c r="F586" s="1" t="s">
        <v>6039</v>
      </c>
      <c r="G586" s="1" t="s">
        <v>3558</v>
      </c>
      <c r="H586" t="s">
        <v>3559</v>
      </c>
      <c r="K586" s="2">
        <v>0</v>
      </c>
      <c r="L586" s="7" t="s">
        <v>237</v>
      </c>
      <c r="M586" s="3">
        <v>9780465041961</v>
      </c>
      <c r="N586" t="s">
        <v>7009</v>
      </c>
      <c r="O586" t="s">
        <v>6332</v>
      </c>
      <c r="P586" t="s">
        <v>6332</v>
      </c>
      <c r="Q586" s="4">
        <v>16</v>
      </c>
      <c r="R586" s="5">
        <v>0.1</v>
      </c>
      <c r="S586" s="4">
        <v>12</v>
      </c>
      <c r="T586" s="2" t="s">
        <v>5940</v>
      </c>
      <c r="U586">
        <v>160</v>
      </c>
      <c r="V586">
        <v>154</v>
      </c>
      <c r="W586">
        <v>145</v>
      </c>
      <c r="X586">
        <v>160</v>
      </c>
      <c r="Y586">
        <v>3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-3</v>
      </c>
      <c r="AG586">
        <v>115</v>
      </c>
      <c r="AH586">
        <v>112</v>
      </c>
      <c r="AI586" s="19">
        <v>37855</v>
      </c>
      <c r="AJ586" s="19">
        <v>37899</v>
      </c>
      <c r="AK586" s="19">
        <v>37872</v>
      </c>
      <c r="AL586" s="6">
        <v>16</v>
      </c>
      <c r="AM586" s="7" t="s">
        <v>5942</v>
      </c>
    </row>
    <row r="587" spans="1:41" x14ac:dyDescent="0.15">
      <c r="A587" s="1" t="s">
        <v>5943</v>
      </c>
      <c r="B587" s="1" t="s">
        <v>6700</v>
      </c>
      <c r="C587" s="1">
        <v>292</v>
      </c>
      <c r="D587" s="8" t="s">
        <v>5945</v>
      </c>
      <c r="F587" s="1" t="s">
        <v>6701</v>
      </c>
      <c r="G587" s="1" t="s">
        <v>7361</v>
      </c>
      <c r="H587" t="s">
        <v>7362</v>
      </c>
      <c r="K587" s="2">
        <v>0</v>
      </c>
      <c r="L587" s="7" t="s">
        <v>1513</v>
      </c>
      <c r="M587" s="3">
        <v>9780691069999</v>
      </c>
      <c r="N587" t="s">
        <v>6236</v>
      </c>
      <c r="O587" t="s">
        <v>6236</v>
      </c>
      <c r="P587" t="s">
        <v>6236</v>
      </c>
      <c r="Q587" s="4">
        <v>19.149999999999999</v>
      </c>
      <c r="S587" s="4">
        <v>14.4</v>
      </c>
      <c r="T587" s="2" t="s">
        <v>5940</v>
      </c>
      <c r="U587">
        <v>5</v>
      </c>
      <c r="V587">
        <v>5</v>
      </c>
      <c r="W587">
        <v>5</v>
      </c>
      <c r="X587">
        <v>5</v>
      </c>
      <c r="Y587">
        <v>0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1</v>
      </c>
      <c r="AG587">
        <v>3</v>
      </c>
      <c r="AH587">
        <v>4</v>
      </c>
      <c r="AI587" s="19">
        <v>37740</v>
      </c>
      <c r="AJ587" s="19">
        <v>37899</v>
      </c>
      <c r="AK587" s="19">
        <v>37818</v>
      </c>
      <c r="AL587" s="6" t="s">
        <v>6050</v>
      </c>
      <c r="AM587" s="7" t="s">
        <v>5942</v>
      </c>
    </row>
    <row r="588" spans="1:41" x14ac:dyDescent="0.15">
      <c r="A588" s="1" t="s">
        <v>5943</v>
      </c>
      <c r="B588" s="1" t="s">
        <v>6615</v>
      </c>
      <c r="C588" s="1" t="s">
        <v>6820</v>
      </c>
      <c r="D588" s="8" t="s">
        <v>5945</v>
      </c>
      <c r="F588" s="1" t="s">
        <v>7155</v>
      </c>
      <c r="G588" s="1" t="s">
        <v>2516</v>
      </c>
      <c r="H588" t="s">
        <v>2517</v>
      </c>
      <c r="K588" s="2">
        <v>2</v>
      </c>
      <c r="L588" s="7" t="s">
        <v>888</v>
      </c>
      <c r="M588" s="3">
        <v>9780521776028</v>
      </c>
      <c r="N588" t="s">
        <v>6231</v>
      </c>
      <c r="O588" t="s">
        <v>6231</v>
      </c>
      <c r="P588" t="s">
        <v>6231</v>
      </c>
      <c r="Q588" s="4">
        <v>26.7</v>
      </c>
      <c r="S588" s="4">
        <v>20.05</v>
      </c>
      <c r="T588" s="2" t="s">
        <v>5940</v>
      </c>
      <c r="U588">
        <v>70</v>
      </c>
      <c r="V588">
        <v>113</v>
      </c>
      <c r="W588">
        <v>70</v>
      </c>
      <c r="X588">
        <v>70</v>
      </c>
      <c r="Y588">
        <v>27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43</v>
      </c>
      <c r="AG588">
        <v>0</v>
      </c>
      <c r="AH588">
        <v>43</v>
      </c>
      <c r="AI588" s="19">
        <v>37746</v>
      </c>
      <c r="AJ588" s="19">
        <v>37899</v>
      </c>
      <c r="AK588" s="19">
        <v>37886</v>
      </c>
      <c r="AL588" s="6" t="s">
        <v>6992</v>
      </c>
      <c r="AM588" s="7" t="s">
        <v>5942</v>
      </c>
    </row>
    <row r="589" spans="1:41" x14ac:dyDescent="0.15">
      <c r="A589" s="1" t="s">
        <v>5943</v>
      </c>
      <c r="B589" s="1" t="s">
        <v>5967</v>
      </c>
      <c r="C589" s="1">
        <v>104</v>
      </c>
      <c r="D589" s="8" t="s">
        <v>5945</v>
      </c>
      <c r="F589" s="1" t="s">
        <v>5968</v>
      </c>
      <c r="G589" s="1" t="s">
        <v>1693</v>
      </c>
      <c r="H589" t="s">
        <v>1694</v>
      </c>
      <c r="K589" s="2">
        <v>1</v>
      </c>
      <c r="L589" s="7" t="s">
        <v>507</v>
      </c>
      <c r="M589" s="3">
        <v>9780201520736</v>
      </c>
      <c r="N589" t="s">
        <v>6307</v>
      </c>
      <c r="O589" t="s">
        <v>5950</v>
      </c>
      <c r="P589" t="s">
        <v>5950</v>
      </c>
      <c r="Q589" s="4">
        <v>33.75</v>
      </c>
      <c r="S589" s="4">
        <v>25.35</v>
      </c>
      <c r="T589" s="2" t="s">
        <v>5940</v>
      </c>
      <c r="U589">
        <v>18</v>
      </c>
      <c r="V589">
        <v>0</v>
      </c>
      <c r="W589">
        <v>18</v>
      </c>
      <c r="X589">
        <v>18</v>
      </c>
      <c r="Y589">
        <v>6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12</v>
      </c>
      <c r="AG589">
        <v>0</v>
      </c>
      <c r="AH589">
        <v>12</v>
      </c>
      <c r="AI589" s="19">
        <v>37769</v>
      </c>
      <c r="AJ589" s="19">
        <v>37899</v>
      </c>
      <c r="AK589" s="19">
        <v>37834</v>
      </c>
      <c r="AL589" s="6" t="s">
        <v>1695</v>
      </c>
      <c r="AM589" s="7" t="s">
        <v>5942</v>
      </c>
    </row>
    <row r="590" spans="1:41" x14ac:dyDescent="0.15">
      <c r="A590" s="1" t="s">
        <v>5943</v>
      </c>
      <c r="B590" s="1" t="s">
        <v>6108</v>
      </c>
      <c r="C590" s="1" t="s">
        <v>6964</v>
      </c>
      <c r="D590" s="8" t="s">
        <v>5945</v>
      </c>
      <c r="F590" s="1" t="s">
        <v>6974</v>
      </c>
      <c r="G590" s="1" t="s">
        <v>6975</v>
      </c>
      <c r="H590" t="s">
        <v>6976</v>
      </c>
      <c r="I590" s="2">
        <v>3</v>
      </c>
      <c r="K590" s="2">
        <v>78</v>
      </c>
      <c r="L590" s="7" t="s">
        <v>1119</v>
      </c>
      <c r="M590" s="3">
        <v>9780471021957</v>
      </c>
      <c r="N590" t="s">
        <v>6570</v>
      </c>
      <c r="O590" t="s">
        <v>6570</v>
      </c>
      <c r="P590" t="s">
        <v>6570</v>
      </c>
      <c r="Q590" s="4">
        <v>118.7</v>
      </c>
      <c r="S590" s="4">
        <v>89.05</v>
      </c>
      <c r="T590" s="2" t="s">
        <v>5940</v>
      </c>
      <c r="U590">
        <v>80</v>
      </c>
      <c r="V590">
        <v>100</v>
      </c>
      <c r="W590">
        <v>78</v>
      </c>
      <c r="X590">
        <v>80</v>
      </c>
      <c r="Y590">
        <v>17</v>
      </c>
      <c r="Z590">
        <v>0</v>
      </c>
      <c r="AA590">
        <v>1</v>
      </c>
      <c r="AB590">
        <v>0</v>
      </c>
      <c r="AC590">
        <v>78</v>
      </c>
      <c r="AD590">
        <v>1</v>
      </c>
      <c r="AE590">
        <v>0</v>
      </c>
      <c r="AF590">
        <v>57</v>
      </c>
      <c r="AG590">
        <v>15</v>
      </c>
      <c r="AH590">
        <v>72</v>
      </c>
      <c r="AI590" s="19">
        <v>37799</v>
      </c>
      <c r="AJ590" s="19">
        <v>37899</v>
      </c>
      <c r="AK590" s="19">
        <v>37893</v>
      </c>
      <c r="AL590" s="6" t="s">
        <v>6977</v>
      </c>
      <c r="AM590" s="7" t="s">
        <v>5942</v>
      </c>
    </row>
    <row r="591" spans="1:41" x14ac:dyDescent="0.15">
      <c r="A591" s="1" t="s">
        <v>5943</v>
      </c>
      <c r="B591" s="1" t="s">
        <v>4585</v>
      </c>
      <c r="C591" s="1">
        <v>108</v>
      </c>
      <c r="D591" s="8" t="s">
        <v>5945</v>
      </c>
      <c r="F591" s="1" t="s">
        <v>5543</v>
      </c>
      <c r="G591" s="1" t="s">
        <v>6270</v>
      </c>
      <c r="H591" t="s">
        <v>2086</v>
      </c>
      <c r="K591" s="2">
        <v>92</v>
      </c>
      <c r="L591" s="7" t="s">
        <v>79</v>
      </c>
      <c r="M591" s="3">
        <v>9780691020846</v>
      </c>
      <c r="N591" t="s">
        <v>6236</v>
      </c>
      <c r="O591" t="s">
        <v>6236</v>
      </c>
      <c r="P591" t="s">
        <v>6236</v>
      </c>
      <c r="Q591" s="4">
        <v>25.55</v>
      </c>
      <c r="S591" s="4">
        <v>19.2</v>
      </c>
      <c r="T591" s="2" t="s">
        <v>5940</v>
      </c>
      <c r="U591">
        <v>25</v>
      </c>
      <c r="V591">
        <v>24</v>
      </c>
      <c r="W591">
        <v>22</v>
      </c>
      <c r="X591">
        <v>25</v>
      </c>
      <c r="Y591">
        <v>-2</v>
      </c>
      <c r="Z591">
        <v>0</v>
      </c>
      <c r="AA591">
        <v>2</v>
      </c>
      <c r="AB591">
        <v>0</v>
      </c>
      <c r="AC591">
        <v>0</v>
      </c>
      <c r="AD591">
        <v>0</v>
      </c>
      <c r="AE591">
        <v>0</v>
      </c>
      <c r="AF591">
        <v>2</v>
      </c>
      <c r="AG591">
        <v>24</v>
      </c>
      <c r="AH591">
        <v>26</v>
      </c>
      <c r="AI591" s="19">
        <v>37859</v>
      </c>
      <c r="AJ591" s="19">
        <v>37899</v>
      </c>
      <c r="AK591" s="19">
        <v>37896</v>
      </c>
      <c r="AL591" s="6" t="s">
        <v>7100</v>
      </c>
      <c r="AM591" s="7" t="s">
        <v>5942</v>
      </c>
    </row>
    <row r="592" spans="1:41" x14ac:dyDescent="0.15">
      <c r="A592" s="1" t="s">
        <v>5943</v>
      </c>
      <c r="B592" s="1" t="s">
        <v>6417</v>
      </c>
      <c r="C592" s="1">
        <v>124</v>
      </c>
      <c r="D592" s="8" t="s">
        <v>5945</v>
      </c>
      <c r="F592" s="1" t="s">
        <v>7217</v>
      </c>
      <c r="G592" s="1" t="s">
        <v>4175</v>
      </c>
      <c r="H592" t="s">
        <v>4176</v>
      </c>
      <c r="I592" s="2">
        <v>2</v>
      </c>
      <c r="K592" s="2">
        <v>99</v>
      </c>
      <c r="L592" s="7" t="s">
        <v>1547</v>
      </c>
      <c r="M592" s="3">
        <v>9780923956547</v>
      </c>
      <c r="N592" t="s">
        <v>6151</v>
      </c>
      <c r="O592" t="s">
        <v>6151</v>
      </c>
      <c r="P592" t="s">
        <v>6151</v>
      </c>
      <c r="Q592" s="4">
        <v>22.5</v>
      </c>
      <c r="S592" s="4">
        <v>16.899999999999999</v>
      </c>
      <c r="T592" s="2" t="s">
        <v>5940</v>
      </c>
      <c r="U592">
        <v>65</v>
      </c>
      <c r="V592">
        <v>86</v>
      </c>
      <c r="W592">
        <v>80</v>
      </c>
      <c r="X592">
        <v>95</v>
      </c>
      <c r="Y592">
        <v>0</v>
      </c>
      <c r="Z592">
        <v>0</v>
      </c>
      <c r="AA592">
        <v>0</v>
      </c>
      <c r="AB592">
        <v>0</v>
      </c>
      <c r="AC592">
        <v>75</v>
      </c>
      <c r="AD592">
        <v>1</v>
      </c>
      <c r="AE592">
        <v>1</v>
      </c>
      <c r="AF592">
        <v>90</v>
      </c>
      <c r="AG592">
        <v>6</v>
      </c>
      <c r="AH592">
        <v>96</v>
      </c>
      <c r="AI592" s="19">
        <v>37781</v>
      </c>
      <c r="AJ592" s="19">
        <v>37899</v>
      </c>
      <c r="AK592" s="19">
        <v>37896</v>
      </c>
      <c r="AL592" s="6" t="s">
        <v>4177</v>
      </c>
      <c r="AM592" s="7" t="s">
        <v>5942</v>
      </c>
    </row>
    <row r="593" spans="1:41" x14ac:dyDescent="0.15">
      <c r="A593" s="1" t="s">
        <v>5943</v>
      </c>
      <c r="B593" s="1" t="s">
        <v>6893</v>
      </c>
      <c r="C593" s="1">
        <v>4</v>
      </c>
      <c r="D593" s="8" t="s">
        <v>6894</v>
      </c>
      <c r="F593" s="1" t="s">
        <v>6895</v>
      </c>
      <c r="G593" s="1" t="s">
        <v>7238</v>
      </c>
      <c r="H593" t="s">
        <v>7239</v>
      </c>
      <c r="I593" s="2">
        <v>3</v>
      </c>
      <c r="K593" s="2">
        <v>2</v>
      </c>
      <c r="L593" s="7" t="s">
        <v>1176</v>
      </c>
      <c r="M593" s="3">
        <v>9780130454010</v>
      </c>
      <c r="N593" t="s">
        <v>5950</v>
      </c>
      <c r="O593" t="s">
        <v>5950</v>
      </c>
      <c r="P593" t="s">
        <v>5950</v>
      </c>
      <c r="Q593" s="4">
        <v>44</v>
      </c>
      <c r="S593" s="4">
        <v>33</v>
      </c>
      <c r="T593" s="2" t="s">
        <v>5940</v>
      </c>
      <c r="U593">
        <v>270</v>
      </c>
      <c r="V593">
        <v>225</v>
      </c>
      <c r="W593">
        <v>257</v>
      </c>
      <c r="X593">
        <v>270</v>
      </c>
      <c r="Y593">
        <v>148</v>
      </c>
      <c r="Z593">
        <v>0</v>
      </c>
      <c r="AA593">
        <v>41</v>
      </c>
      <c r="AB593">
        <v>0</v>
      </c>
      <c r="AC593">
        <v>0</v>
      </c>
      <c r="AD593">
        <v>0</v>
      </c>
      <c r="AE593">
        <v>0</v>
      </c>
      <c r="AF593">
        <v>17</v>
      </c>
      <c r="AG593">
        <v>56</v>
      </c>
      <c r="AH593">
        <v>73</v>
      </c>
      <c r="AI593" s="19">
        <v>37817</v>
      </c>
      <c r="AJ593" s="19">
        <v>37980</v>
      </c>
      <c r="AK593" s="19">
        <v>37936</v>
      </c>
      <c r="AL593" s="6" t="s">
        <v>4002</v>
      </c>
      <c r="AM593" s="7" t="s">
        <v>5942</v>
      </c>
    </row>
    <row r="594" spans="1:41" x14ac:dyDescent="0.15">
      <c r="A594" s="1" t="s">
        <v>5943</v>
      </c>
      <c r="B594" s="1" t="s">
        <v>6557</v>
      </c>
      <c r="C594" s="1">
        <v>110</v>
      </c>
      <c r="D594" s="8" t="s">
        <v>5945</v>
      </c>
      <c r="F594" s="1" t="s">
        <v>10</v>
      </c>
      <c r="G594" s="1" t="s">
        <v>7330</v>
      </c>
      <c r="H594" t="s">
        <v>7331</v>
      </c>
      <c r="I594" s="2">
        <v>3</v>
      </c>
      <c r="K594" s="2">
        <v>94</v>
      </c>
      <c r="L594" s="7" t="s">
        <v>88</v>
      </c>
      <c r="M594" s="3">
        <v>9780130615244</v>
      </c>
      <c r="N594" t="s">
        <v>5950</v>
      </c>
      <c r="O594" t="s">
        <v>5950</v>
      </c>
      <c r="P594" t="s">
        <v>5950</v>
      </c>
      <c r="Q594" s="4">
        <v>115</v>
      </c>
      <c r="S594" s="4">
        <v>86.25</v>
      </c>
      <c r="T594" s="2" t="s">
        <v>5940</v>
      </c>
      <c r="U594">
        <v>190</v>
      </c>
      <c r="V594">
        <v>154</v>
      </c>
      <c r="W594">
        <v>153</v>
      </c>
      <c r="X594">
        <v>216</v>
      </c>
      <c r="Y594">
        <v>72</v>
      </c>
      <c r="Z594">
        <v>0</v>
      </c>
      <c r="AA594">
        <v>0</v>
      </c>
      <c r="AB594">
        <v>0</v>
      </c>
      <c r="AC594">
        <v>130</v>
      </c>
      <c r="AD594">
        <v>2</v>
      </c>
      <c r="AE594">
        <v>2</v>
      </c>
      <c r="AF594">
        <v>79</v>
      </c>
      <c r="AG594">
        <v>0</v>
      </c>
      <c r="AH594">
        <v>79</v>
      </c>
      <c r="AI594" s="19">
        <v>37746</v>
      </c>
      <c r="AJ594" s="19">
        <v>37899</v>
      </c>
      <c r="AK594" s="19">
        <v>37886</v>
      </c>
      <c r="AL594" s="6" t="s">
        <v>6431</v>
      </c>
      <c r="AM594" s="7" t="s">
        <v>5942</v>
      </c>
    </row>
    <row r="595" spans="1:41" x14ac:dyDescent="0.15">
      <c r="A595" s="1" t="s">
        <v>5943</v>
      </c>
      <c r="B595" s="1" t="s">
        <v>5275</v>
      </c>
      <c r="C595" s="1">
        <v>110</v>
      </c>
      <c r="D595" s="8" t="s">
        <v>5945</v>
      </c>
      <c r="F595" s="1" t="s">
        <v>6722</v>
      </c>
      <c r="G595" s="1" t="s">
        <v>4431</v>
      </c>
      <c r="H595" t="s">
        <v>4432</v>
      </c>
      <c r="K595" s="2">
        <v>80</v>
      </c>
      <c r="L595" s="7" t="s">
        <v>954</v>
      </c>
      <c r="M595" s="3">
        <v>9780929524177</v>
      </c>
      <c r="N595" t="s">
        <v>4433</v>
      </c>
      <c r="O595" t="s">
        <v>6664</v>
      </c>
      <c r="P595" t="s">
        <v>6664</v>
      </c>
      <c r="Q595" s="4">
        <v>7.45</v>
      </c>
      <c r="S595" s="4">
        <v>5.6</v>
      </c>
      <c r="T595" s="2" t="s">
        <v>5940</v>
      </c>
      <c r="U595">
        <v>21</v>
      </c>
      <c r="V595">
        <v>18</v>
      </c>
      <c r="W595">
        <v>19</v>
      </c>
      <c r="X595">
        <v>21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21</v>
      </c>
      <c r="AG595">
        <v>0</v>
      </c>
      <c r="AH595">
        <v>21</v>
      </c>
      <c r="AI595" s="19">
        <v>37830</v>
      </c>
      <c r="AJ595" s="19">
        <v>37899</v>
      </c>
      <c r="AK595" s="19">
        <v>37900</v>
      </c>
      <c r="AL595" s="6" t="s">
        <v>4919</v>
      </c>
      <c r="AM595" s="7" t="s">
        <v>5942</v>
      </c>
    </row>
    <row r="596" spans="1:41" x14ac:dyDescent="0.15">
      <c r="A596" s="1" t="s">
        <v>5943</v>
      </c>
      <c r="B596" s="1" t="s">
        <v>6037</v>
      </c>
      <c r="C596" s="1">
        <v>140</v>
      </c>
      <c r="D596" s="8" t="s">
        <v>5945</v>
      </c>
      <c r="F596" s="1" t="s">
        <v>2650</v>
      </c>
      <c r="G596" s="1" t="s">
        <v>2651</v>
      </c>
      <c r="H596" t="s">
        <v>2652</v>
      </c>
      <c r="K596" s="2">
        <v>97</v>
      </c>
      <c r="L596" s="7" t="s">
        <v>317</v>
      </c>
      <c r="M596" s="3">
        <v>9780133011449</v>
      </c>
      <c r="N596" t="s">
        <v>5950</v>
      </c>
      <c r="O596" t="s">
        <v>5950</v>
      </c>
      <c r="P596" t="s">
        <v>5950</v>
      </c>
      <c r="Q596" s="4">
        <v>113</v>
      </c>
      <c r="S596" s="4">
        <v>84.75</v>
      </c>
      <c r="T596" s="2" t="s">
        <v>5940</v>
      </c>
      <c r="U596">
        <v>145</v>
      </c>
      <c r="V596">
        <v>140</v>
      </c>
      <c r="W596">
        <v>107</v>
      </c>
      <c r="X596">
        <v>145</v>
      </c>
      <c r="Y596">
        <v>52</v>
      </c>
      <c r="Z596">
        <v>0</v>
      </c>
      <c r="AA596">
        <v>3</v>
      </c>
      <c r="AB596">
        <v>2</v>
      </c>
      <c r="AC596">
        <v>50</v>
      </c>
      <c r="AD596">
        <v>7</v>
      </c>
      <c r="AE596">
        <v>0</v>
      </c>
      <c r="AF596">
        <v>51</v>
      </c>
      <c r="AG596">
        <v>19</v>
      </c>
      <c r="AH596">
        <v>70</v>
      </c>
      <c r="AI596" s="19">
        <v>37868</v>
      </c>
      <c r="AJ596" s="19">
        <v>37980</v>
      </c>
      <c r="AK596" s="19">
        <v>37936</v>
      </c>
      <c r="AL596" s="6" t="s">
        <v>6436</v>
      </c>
      <c r="AM596" s="7" t="s">
        <v>5942</v>
      </c>
    </row>
    <row r="597" spans="1:41" x14ac:dyDescent="0.15">
      <c r="A597" s="1" t="s">
        <v>5932</v>
      </c>
      <c r="B597" s="1" t="s">
        <v>6181</v>
      </c>
      <c r="C597" s="1">
        <v>40250</v>
      </c>
      <c r="D597" s="8">
        <v>42801</v>
      </c>
      <c r="E597" s="8" t="s">
        <v>6289</v>
      </c>
      <c r="F597" s="1" t="s">
        <v>6290</v>
      </c>
      <c r="G597" s="1" t="s">
        <v>6291</v>
      </c>
      <c r="H597" t="s">
        <v>6292</v>
      </c>
      <c r="I597" s="2">
        <v>2</v>
      </c>
      <c r="K597" s="2">
        <v>3</v>
      </c>
      <c r="L597" s="7" t="s">
        <v>1577</v>
      </c>
      <c r="M597" s="3">
        <v>9780240519135</v>
      </c>
      <c r="N597" t="s">
        <v>6293</v>
      </c>
      <c r="O597" t="s">
        <v>6198</v>
      </c>
      <c r="P597" t="s">
        <v>6198</v>
      </c>
      <c r="Q597" s="4">
        <v>32</v>
      </c>
      <c r="S597" s="4">
        <v>24</v>
      </c>
      <c r="T597" s="2" t="s">
        <v>5940</v>
      </c>
      <c r="U597">
        <v>20</v>
      </c>
      <c r="V597">
        <v>0</v>
      </c>
      <c r="W597">
        <v>15</v>
      </c>
      <c r="X597">
        <v>20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11</v>
      </c>
      <c r="AG597">
        <v>0</v>
      </c>
      <c r="AH597">
        <v>11</v>
      </c>
      <c r="AI597" s="19">
        <v>37819</v>
      </c>
      <c r="AJ597" s="19">
        <v>37899</v>
      </c>
      <c r="AK597" s="19">
        <v>37858</v>
      </c>
      <c r="AL597" s="6" t="s">
        <v>6294</v>
      </c>
      <c r="AM597" s="7" t="s">
        <v>5942</v>
      </c>
    </row>
    <row r="598" spans="1:41" x14ac:dyDescent="0.15">
      <c r="A598" s="1" t="s">
        <v>5943</v>
      </c>
      <c r="B598" s="1" t="s">
        <v>5967</v>
      </c>
      <c r="C598" s="1">
        <v>104</v>
      </c>
      <c r="D598" s="8" t="s">
        <v>5945</v>
      </c>
      <c r="F598" s="1" t="s">
        <v>5968</v>
      </c>
      <c r="G598" s="1" t="s">
        <v>7047</v>
      </c>
      <c r="H598" t="s">
        <v>7048</v>
      </c>
      <c r="K598" s="2">
        <v>99</v>
      </c>
      <c r="L598" s="7" t="s">
        <v>487</v>
      </c>
      <c r="M598" s="3">
        <v>9781887744522</v>
      </c>
      <c r="N598" t="s">
        <v>7049</v>
      </c>
      <c r="O598" t="s">
        <v>7049</v>
      </c>
      <c r="P598" t="s">
        <v>7049</v>
      </c>
      <c r="Q598" s="4">
        <v>37.299999999999997</v>
      </c>
      <c r="S598" s="4">
        <v>28</v>
      </c>
      <c r="T598" s="2" t="s">
        <v>5940</v>
      </c>
      <c r="U598">
        <v>20</v>
      </c>
      <c r="V598">
        <v>0</v>
      </c>
      <c r="W598">
        <v>20</v>
      </c>
      <c r="X598">
        <v>20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20</v>
      </c>
      <c r="AG598">
        <v>0</v>
      </c>
      <c r="AH598">
        <v>20</v>
      </c>
      <c r="AI598" s="19">
        <v>37769</v>
      </c>
      <c r="AJ598" s="19">
        <v>37899</v>
      </c>
      <c r="AK598" s="19">
        <v>37820</v>
      </c>
      <c r="AL598" s="6" t="s">
        <v>7050</v>
      </c>
      <c r="AM598" s="7" t="s">
        <v>5942</v>
      </c>
    </row>
    <row r="599" spans="1:41" x14ac:dyDescent="0.15">
      <c r="A599" s="1" t="s">
        <v>5943</v>
      </c>
      <c r="B599" s="1" t="s">
        <v>6108</v>
      </c>
      <c r="C599" s="1" t="s">
        <v>2454</v>
      </c>
      <c r="D599" s="8" t="s">
        <v>5945</v>
      </c>
      <c r="F599" s="1" t="s">
        <v>2455</v>
      </c>
      <c r="G599" s="1" t="s">
        <v>2456</v>
      </c>
      <c r="H599" t="s">
        <v>2457</v>
      </c>
      <c r="I599" s="2">
        <v>5</v>
      </c>
      <c r="K599" s="2">
        <v>2</v>
      </c>
      <c r="L599" s="7" t="s">
        <v>1106</v>
      </c>
      <c r="M599" s="3">
        <v>9780618122141</v>
      </c>
      <c r="N599" t="s">
        <v>6057</v>
      </c>
      <c r="O599" t="s">
        <v>6057</v>
      </c>
      <c r="P599" t="s">
        <v>6057</v>
      </c>
      <c r="Q599" s="4">
        <v>113.6</v>
      </c>
      <c r="S599" s="4">
        <v>85.2</v>
      </c>
      <c r="T599" s="2" t="s">
        <v>5940</v>
      </c>
      <c r="U599">
        <v>65</v>
      </c>
      <c r="V599">
        <v>46</v>
      </c>
      <c r="W599">
        <v>52</v>
      </c>
      <c r="X599">
        <v>65</v>
      </c>
      <c r="Y599">
        <v>20</v>
      </c>
      <c r="Z599">
        <v>0</v>
      </c>
      <c r="AA599">
        <v>0</v>
      </c>
      <c r="AB599">
        <v>0</v>
      </c>
      <c r="AC599">
        <v>6</v>
      </c>
      <c r="AD599">
        <v>2</v>
      </c>
      <c r="AE599">
        <v>0</v>
      </c>
      <c r="AF599">
        <v>27</v>
      </c>
      <c r="AG599">
        <v>2</v>
      </c>
      <c r="AH599">
        <v>29</v>
      </c>
      <c r="AI599" s="19">
        <v>37886</v>
      </c>
      <c r="AJ599" s="19">
        <v>37899</v>
      </c>
      <c r="AK599" s="19">
        <v>37889</v>
      </c>
      <c r="AL599" s="6" t="s">
        <v>2458</v>
      </c>
      <c r="AM599" s="7" t="s">
        <v>5942</v>
      </c>
    </row>
    <row r="600" spans="1:41" x14ac:dyDescent="0.15">
      <c r="A600" s="1" t="s">
        <v>5943</v>
      </c>
      <c r="B600" s="1" t="s">
        <v>6025</v>
      </c>
      <c r="C600" s="1">
        <v>87</v>
      </c>
      <c r="D600" s="8">
        <v>484030</v>
      </c>
      <c r="F600" s="1" t="s">
        <v>5400</v>
      </c>
      <c r="G600" s="1" t="s">
        <v>7424</v>
      </c>
      <c r="H600" t="s">
        <v>7425</v>
      </c>
      <c r="K600" s="2">
        <v>0</v>
      </c>
      <c r="L600" s="7" t="s">
        <v>1241</v>
      </c>
      <c r="M600" s="3">
        <v>9780521639927</v>
      </c>
      <c r="N600" t="s">
        <v>6231</v>
      </c>
      <c r="O600" t="s">
        <v>6231</v>
      </c>
      <c r="P600" t="s">
        <v>6231</v>
      </c>
      <c r="Q600" s="4">
        <v>20.3</v>
      </c>
      <c r="S600" s="4">
        <v>15.25</v>
      </c>
      <c r="T600" s="2" t="s">
        <v>5940</v>
      </c>
      <c r="U600">
        <v>15</v>
      </c>
      <c r="V600">
        <v>11</v>
      </c>
      <c r="W600">
        <v>15</v>
      </c>
      <c r="X600">
        <v>15</v>
      </c>
      <c r="Y600">
        <v>0</v>
      </c>
      <c r="Z600">
        <v>0</v>
      </c>
      <c r="AA600">
        <v>1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12</v>
      </c>
      <c r="AH600">
        <v>12</v>
      </c>
      <c r="AI600" s="19">
        <v>37753</v>
      </c>
      <c r="AJ600" s="19">
        <v>37899</v>
      </c>
      <c r="AK600" s="19">
        <v>37818</v>
      </c>
      <c r="AL600" s="6" t="s">
        <v>3800</v>
      </c>
      <c r="AM600" s="7" t="s">
        <v>5942</v>
      </c>
    </row>
    <row r="601" spans="1:41" x14ac:dyDescent="0.15">
      <c r="A601" s="1" t="s">
        <v>5958</v>
      </c>
      <c r="B601" s="1" t="s">
        <v>6120</v>
      </c>
      <c r="C601" s="1" t="s">
        <v>3616</v>
      </c>
      <c r="D601" s="8">
        <v>42496</v>
      </c>
      <c r="E601" s="8" t="s">
        <v>5972</v>
      </c>
      <c r="F601" s="1" t="s">
        <v>5668</v>
      </c>
      <c r="G601" s="1" t="s">
        <v>3617</v>
      </c>
      <c r="H601" t="s">
        <v>3618</v>
      </c>
      <c r="K601" s="2">
        <v>94</v>
      </c>
      <c r="L601" s="7" t="s">
        <v>2778</v>
      </c>
      <c r="M601" s="3">
        <v>9780471599036</v>
      </c>
      <c r="N601" t="s">
        <v>6570</v>
      </c>
      <c r="O601" t="s">
        <v>6570</v>
      </c>
      <c r="P601" t="s">
        <v>6570</v>
      </c>
      <c r="Q601" s="4">
        <v>22.95</v>
      </c>
      <c r="R601" s="5">
        <v>0.1</v>
      </c>
      <c r="S601" s="4">
        <v>17.25</v>
      </c>
      <c r="T601" s="2" t="s">
        <v>5940</v>
      </c>
      <c r="U601">
        <v>20</v>
      </c>
      <c r="V601">
        <v>0</v>
      </c>
      <c r="W601">
        <v>18</v>
      </c>
      <c r="X601">
        <v>20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15</v>
      </c>
      <c r="AG601">
        <v>0</v>
      </c>
      <c r="AH601">
        <v>15</v>
      </c>
      <c r="AI601" s="19">
        <v>37839</v>
      </c>
      <c r="AJ601" s="19">
        <v>37899</v>
      </c>
      <c r="AK601" s="19">
        <v>37851</v>
      </c>
      <c r="AL601" s="6" t="s">
        <v>3619</v>
      </c>
      <c r="AM601" s="7" t="s">
        <v>5942</v>
      </c>
    </row>
    <row r="602" spans="1:41" x14ac:dyDescent="0.15">
      <c r="A602" s="1" t="s">
        <v>5943</v>
      </c>
      <c r="B602" s="1" t="s">
        <v>6395</v>
      </c>
      <c r="C602" s="1">
        <v>104</v>
      </c>
      <c r="D602" s="8" t="s">
        <v>5945</v>
      </c>
      <c r="F602" s="1" t="s">
        <v>6579</v>
      </c>
      <c r="G602" s="1" t="s">
        <v>4273</v>
      </c>
      <c r="H602" t="s">
        <v>4274</v>
      </c>
      <c r="K602" s="2">
        <v>96</v>
      </c>
      <c r="L602" s="7" t="s">
        <v>1214</v>
      </c>
      <c r="M602" s="3">
        <v>9780521398657</v>
      </c>
      <c r="N602" t="s">
        <v>6231</v>
      </c>
      <c r="O602" t="s">
        <v>6231</v>
      </c>
      <c r="P602" t="s">
        <v>6231</v>
      </c>
      <c r="Q602" s="4">
        <v>27</v>
      </c>
      <c r="R602" s="5">
        <v>0.1</v>
      </c>
      <c r="S602" s="4">
        <v>20.25</v>
      </c>
      <c r="T602" s="2" t="s">
        <v>5951</v>
      </c>
      <c r="U602">
        <v>45</v>
      </c>
      <c r="V602">
        <v>34</v>
      </c>
      <c r="W602">
        <v>10</v>
      </c>
      <c r="X602">
        <v>45</v>
      </c>
      <c r="Y602">
        <v>4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0</v>
      </c>
      <c r="AF602">
        <v>2</v>
      </c>
      <c r="AG602">
        <v>3</v>
      </c>
      <c r="AH602">
        <v>5</v>
      </c>
      <c r="AI602" s="19">
        <v>37795</v>
      </c>
      <c r="AJ602" s="19">
        <v>37899</v>
      </c>
      <c r="AK602" s="19">
        <v>37820</v>
      </c>
      <c r="AL602" s="6">
        <v>27</v>
      </c>
      <c r="AM602" s="7" t="s">
        <v>5942</v>
      </c>
    </row>
    <row r="603" spans="1:41" x14ac:dyDescent="0.15">
      <c r="A603" s="1" t="s">
        <v>5943</v>
      </c>
      <c r="B603" s="1" t="s">
        <v>6256</v>
      </c>
      <c r="C603" s="1">
        <v>30</v>
      </c>
      <c r="D603" s="8" t="s">
        <v>5945</v>
      </c>
      <c r="F603" s="1" t="s">
        <v>6502</v>
      </c>
      <c r="G603" s="1" t="s">
        <v>6503</v>
      </c>
      <c r="H603" t="s">
        <v>6504</v>
      </c>
      <c r="I603" s="2">
        <v>4</v>
      </c>
      <c r="K603" s="2">
        <v>2</v>
      </c>
      <c r="L603" s="7" t="s">
        <v>541</v>
      </c>
      <c r="M603" s="3">
        <v>9780534375577</v>
      </c>
      <c r="N603" t="s">
        <v>5939</v>
      </c>
      <c r="O603" t="s">
        <v>5939</v>
      </c>
      <c r="P603" t="s">
        <v>5939</v>
      </c>
      <c r="Q603" s="4">
        <v>101.7</v>
      </c>
      <c r="S603" s="4">
        <v>76.3</v>
      </c>
      <c r="T603" s="2" t="s">
        <v>5940</v>
      </c>
      <c r="U603">
        <v>160</v>
      </c>
      <c r="V603">
        <v>131</v>
      </c>
      <c r="W603">
        <v>124</v>
      </c>
      <c r="X603">
        <v>160</v>
      </c>
      <c r="Y603">
        <v>31</v>
      </c>
      <c r="Z603">
        <v>0</v>
      </c>
      <c r="AA603">
        <v>11</v>
      </c>
      <c r="AB603">
        <v>0</v>
      </c>
      <c r="AC603">
        <v>113</v>
      </c>
      <c r="AD603">
        <v>9</v>
      </c>
      <c r="AE603">
        <v>2</v>
      </c>
      <c r="AF603">
        <v>18</v>
      </c>
      <c r="AG603">
        <v>85</v>
      </c>
      <c r="AH603">
        <v>103</v>
      </c>
      <c r="AI603" s="19">
        <v>37740</v>
      </c>
      <c r="AJ603" s="19">
        <v>37899</v>
      </c>
      <c r="AK603" s="19">
        <v>37837</v>
      </c>
      <c r="AL603" s="6" t="s">
        <v>6505</v>
      </c>
      <c r="AM603" s="7" t="s">
        <v>5942</v>
      </c>
      <c r="AO603" t="s">
        <v>6506</v>
      </c>
    </row>
    <row r="604" spans="1:41" x14ac:dyDescent="0.15">
      <c r="A604" s="1" t="s">
        <v>5943</v>
      </c>
      <c r="B604" s="1" t="s">
        <v>6025</v>
      </c>
      <c r="C604" s="1" t="s">
        <v>3168</v>
      </c>
      <c r="D604" s="8" t="s">
        <v>6073</v>
      </c>
      <c r="F604" s="1" t="s">
        <v>3169</v>
      </c>
      <c r="G604" s="1" t="s">
        <v>3170</v>
      </c>
      <c r="H604" t="s">
        <v>3171</v>
      </c>
      <c r="I604" s="2">
        <v>2</v>
      </c>
      <c r="K604" s="2">
        <v>96</v>
      </c>
      <c r="L604" s="7" t="s">
        <v>1253</v>
      </c>
      <c r="M604" s="3">
        <v>9780471857372</v>
      </c>
      <c r="N604" t="s">
        <v>6570</v>
      </c>
      <c r="O604" t="s">
        <v>6570</v>
      </c>
      <c r="P604" t="s">
        <v>6570</v>
      </c>
      <c r="Q604" s="4">
        <v>105.35</v>
      </c>
      <c r="S604" s="4">
        <v>79.05</v>
      </c>
      <c r="T604" s="2" t="s">
        <v>5940</v>
      </c>
      <c r="U604">
        <v>65</v>
      </c>
      <c r="V604">
        <v>43</v>
      </c>
      <c r="W604">
        <v>5</v>
      </c>
      <c r="X604">
        <v>65</v>
      </c>
      <c r="Y604">
        <v>0</v>
      </c>
      <c r="Z604">
        <v>0</v>
      </c>
      <c r="AA604">
        <v>5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1</v>
      </c>
      <c r="AH604">
        <v>1</v>
      </c>
      <c r="AI604" s="19">
        <v>37746</v>
      </c>
      <c r="AJ604" s="19">
        <v>37717</v>
      </c>
      <c r="AK604" s="19">
        <v>37721</v>
      </c>
      <c r="AL604" s="6" t="s">
        <v>4957</v>
      </c>
      <c r="AM604" s="7" t="s">
        <v>6100</v>
      </c>
      <c r="AO604" t="s">
        <v>3172</v>
      </c>
    </row>
    <row r="605" spans="1:41" x14ac:dyDescent="0.15">
      <c r="A605" s="1" t="s">
        <v>5943</v>
      </c>
      <c r="B605" s="1" t="s">
        <v>5953</v>
      </c>
      <c r="C605" s="1">
        <v>27</v>
      </c>
      <c r="D605" s="8" t="s">
        <v>5945</v>
      </c>
      <c r="F605" s="1" t="s">
        <v>6234</v>
      </c>
      <c r="G605" s="1" t="s">
        <v>3221</v>
      </c>
      <c r="H605" t="s">
        <v>3222</v>
      </c>
      <c r="K605" s="2">
        <v>97</v>
      </c>
      <c r="L605" s="7" t="s">
        <v>897</v>
      </c>
      <c r="M605" s="3">
        <v>9780393959086</v>
      </c>
      <c r="N605" t="s">
        <v>6070</v>
      </c>
      <c r="O605" t="s">
        <v>6070</v>
      </c>
      <c r="P605" t="s">
        <v>6070</v>
      </c>
      <c r="Q605" s="4">
        <v>62.7</v>
      </c>
      <c r="S605" s="4">
        <v>47.05</v>
      </c>
      <c r="T605" s="2" t="s">
        <v>5940</v>
      </c>
      <c r="U605">
        <v>100</v>
      </c>
      <c r="V605">
        <v>62</v>
      </c>
      <c r="W605">
        <v>80</v>
      </c>
      <c r="X605">
        <v>100</v>
      </c>
      <c r="Y605">
        <v>7</v>
      </c>
      <c r="Z605">
        <v>0</v>
      </c>
      <c r="AA605">
        <v>2</v>
      </c>
      <c r="AB605">
        <v>0</v>
      </c>
      <c r="AC605">
        <v>78</v>
      </c>
      <c r="AD605">
        <v>2</v>
      </c>
      <c r="AE605">
        <v>1</v>
      </c>
      <c r="AF605">
        <v>50</v>
      </c>
      <c r="AG605">
        <v>4</v>
      </c>
      <c r="AH605">
        <v>54</v>
      </c>
      <c r="AI605" s="19">
        <v>37777</v>
      </c>
      <c r="AJ605" s="19">
        <v>37899</v>
      </c>
      <c r="AK605" s="19">
        <v>37837</v>
      </c>
      <c r="AL605" s="6" t="s">
        <v>3223</v>
      </c>
      <c r="AM605" s="7" t="s">
        <v>6133</v>
      </c>
      <c r="AO605" t="s">
        <v>3224</v>
      </c>
    </row>
    <row r="606" spans="1:41" x14ac:dyDescent="0.15">
      <c r="A606" s="1" t="s">
        <v>5943</v>
      </c>
      <c r="B606" s="1" t="s">
        <v>6238</v>
      </c>
      <c r="C606" s="1">
        <v>143</v>
      </c>
      <c r="D606" s="8" t="s">
        <v>5945</v>
      </c>
      <c r="F606" s="1" t="s">
        <v>6588</v>
      </c>
      <c r="G606" s="1" t="s">
        <v>6589</v>
      </c>
      <c r="H606" t="s">
        <v>6590</v>
      </c>
      <c r="K606" s="2">
        <v>1</v>
      </c>
      <c r="L606" s="7" t="s">
        <v>583</v>
      </c>
      <c r="M606" s="3">
        <v>9780393322392</v>
      </c>
      <c r="N606" t="s">
        <v>6070</v>
      </c>
      <c r="O606" t="s">
        <v>6070</v>
      </c>
      <c r="P606" t="s">
        <v>6070</v>
      </c>
      <c r="Q606" s="4">
        <v>13.95</v>
      </c>
      <c r="R606" s="5">
        <v>0.1</v>
      </c>
      <c r="S606" s="4">
        <v>10.5</v>
      </c>
      <c r="T606" s="2" t="s">
        <v>5951</v>
      </c>
      <c r="U606">
        <v>60</v>
      </c>
      <c r="V606">
        <v>45</v>
      </c>
      <c r="W606">
        <v>10</v>
      </c>
      <c r="X606">
        <v>60</v>
      </c>
      <c r="Y606">
        <v>4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6</v>
      </c>
      <c r="AG606">
        <v>0</v>
      </c>
      <c r="AH606">
        <v>6</v>
      </c>
      <c r="AI606" s="19">
        <v>37838</v>
      </c>
      <c r="AJ606" s="19">
        <v>37899</v>
      </c>
      <c r="AK606" s="19">
        <v>37855</v>
      </c>
      <c r="AL606" s="6">
        <v>13.95</v>
      </c>
      <c r="AM606" s="7" t="s">
        <v>5942</v>
      </c>
    </row>
    <row r="607" spans="1:41" x14ac:dyDescent="0.15">
      <c r="A607" s="1" t="s">
        <v>5943</v>
      </c>
      <c r="B607" s="1" t="s">
        <v>5967</v>
      </c>
      <c r="C607" s="1">
        <v>108</v>
      </c>
      <c r="D607" s="8" t="s">
        <v>5945</v>
      </c>
      <c r="F607" s="1" t="s">
        <v>5968</v>
      </c>
      <c r="G607" s="1" t="s">
        <v>3756</v>
      </c>
      <c r="H607" t="s">
        <v>3757</v>
      </c>
      <c r="I607" s="2">
        <v>3</v>
      </c>
      <c r="K607" s="2">
        <v>2</v>
      </c>
      <c r="L607" s="7" t="s">
        <v>533</v>
      </c>
      <c r="M607" s="3">
        <v>9780521784016</v>
      </c>
      <c r="N607" t="s">
        <v>6231</v>
      </c>
      <c r="O607" t="s">
        <v>6231</v>
      </c>
      <c r="P607" t="s">
        <v>6231</v>
      </c>
      <c r="Q607" s="4">
        <v>34.950000000000003</v>
      </c>
      <c r="R607" s="5">
        <v>0.1</v>
      </c>
      <c r="S607" s="4">
        <v>26.25</v>
      </c>
      <c r="T607" s="2" t="s">
        <v>5940</v>
      </c>
      <c r="U607">
        <v>18</v>
      </c>
      <c r="V607">
        <v>0</v>
      </c>
      <c r="W607">
        <v>15</v>
      </c>
      <c r="X607">
        <v>18</v>
      </c>
      <c r="Y607">
        <v>8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7</v>
      </c>
      <c r="AG607">
        <v>0</v>
      </c>
      <c r="AH607">
        <v>7</v>
      </c>
      <c r="AI607" s="19">
        <v>37769</v>
      </c>
      <c r="AJ607" s="19">
        <v>37899</v>
      </c>
      <c r="AK607" s="19">
        <v>37820</v>
      </c>
      <c r="AL607" s="6" t="s">
        <v>3758</v>
      </c>
      <c r="AM607" s="7" t="s">
        <v>5942</v>
      </c>
    </row>
    <row r="608" spans="1:41" x14ac:dyDescent="0.15">
      <c r="A608" s="1" t="s">
        <v>5943</v>
      </c>
      <c r="B608" s="1" t="s">
        <v>5967</v>
      </c>
      <c r="C608" s="1">
        <v>104</v>
      </c>
      <c r="D608" s="8" t="s">
        <v>5945</v>
      </c>
      <c r="F608" s="1" t="s">
        <v>5968</v>
      </c>
      <c r="G608" s="1" t="s">
        <v>2944</v>
      </c>
      <c r="H608" t="s">
        <v>2945</v>
      </c>
      <c r="K608" s="2">
        <v>98</v>
      </c>
      <c r="L608" s="7" t="s">
        <v>502</v>
      </c>
      <c r="M608" s="3">
        <v>9780764105944</v>
      </c>
      <c r="N608" t="s">
        <v>6205</v>
      </c>
      <c r="O608" t="s">
        <v>6205</v>
      </c>
      <c r="P608" t="s">
        <v>6205</v>
      </c>
      <c r="Q608" s="4">
        <v>14.95</v>
      </c>
      <c r="R608" s="5">
        <v>0.1</v>
      </c>
      <c r="S608" s="4">
        <v>11.25</v>
      </c>
      <c r="T608" s="2" t="s">
        <v>5940</v>
      </c>
      <c r="U608">
        <v>6</v>
      </c>
      <c r="V608">
        <v>0</v>
      </c>
      <c r="W608">
        <v>5</v>
      </c>
      <c r="X608">
        <v>6</v>
      </c>
      <c r="Y608">
        <v>6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2</v>
      </c>
      <c r="AG608">
        <v>0</v>
      </c>
      <c r="AH608">
        <v>2</v>
      </c>
      <c r="AI608" s="19">
        <v>37769</v>
      </c>
      <c r="AJ608" s="19">
        <v>37899</v>
      </c>
      <c r="AK608" s="19">
        <v>37585</v>
      </c>
      <c r="AL608" s="6">
        <v>14.95</v>
      </c>
      <c r="AM608" s="7" t="s">
        <v>5942</v>
      </c>
    </row>
    <row r="609" spans="1:41" x14ac:dyDescent="0.15">
      <c r="A609" s="1" t="s">
        <v>6051</v>
      </c>
      <c r="B609" s="1" t="s">
        <v>4646</v>
      </c>
      <c r="C609" s="1">
        <v>40283</v>
      </c>
      <c r="D609" s="8">
        <v>42702</v>
      </c>
      <c r="E609" s="8" t="s">
        <v>4647</v>
      </c>
      <c r="F609" s="1" t="s">
        <v>4648</v>
      </c>
      <c r="G609" s="1" t="s">
        <v>4649</v>
      </c>
      <c r="H609" t="s">
        <v>4650</v>
      </c>
      <c r="K609" s="2">
        <v>99</v>
      </c>
      <c r="L609" s="7" t="s">
        <v>4146</v>
      </c>
      <c r="M609" s="3">
        <v>9780826130587</v>
      </c>
      <c r="N609" t="s">
        <v>4651</v>
      </c>
      <c r="O609" t="s">
        <v>4651</v>
      </c>
      <c r="P609" t="s">
        <v>4651</v>
      </c>
      <c r="Q609" s="4">
        <v>52.25</v>
      </c>
      <c r="S609" s="4">
        <v>39.200000000000003</v>
      </c>
      <c r="T609" s="2" t="s">
        <v>5951</v>
      </c>
      <c r="U609">
        <v>15</v>
      </c>
      <c r="V609">
        <v>0</v>
      </c>
      <c r="W609">
        <v>6</v>
      </c>
      <c r="X609">
        <v>15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1</v>
      </c>
      <c r="AG609">
        <v>0</v>
      </c>
      <c r="AH609">
        <v>1</v>
      </c>
      <c r="AI609" s="19">
        <v>37841</v>
      </c>
      <c r="AJ609" s="19">
        <v>37899</v>
      </c>
      <c r="AK609" s="19">
        <v>37854</v>
      </c>
      <c r="AL609" s="6" t="s">
        <v>4652</v>
      </c>
      <c r="AM609" s="7" t="s">
        <v>5942</v>
      </c>
    </row>
    <row r="610" spans="1:41" x14ac:dyDescent="0.15">
      <c r="A610" s="1" t="s">
        <v>5943</v>
      </c>
      <c r="B610" s="1" t="s">
        <v>6838</v>
      </c>
      <c r="C610" s="1">
        <v>151</v>
      </c>
      <c r="D610" s="8" t="s">
        <v>5945</v>
      </c>
      <c r="F610" s="1" t="s">
        <v>5214</v>
      </c>
      <c r="G610" s="1" t="s">
        <v>5215</v>
      </c>
      <c r="H610" t="s">
        <v>5216</v>
      </c>
      <c r="K610" s="2">
        <v>1</v>
      </c>
      <c r="L610" s="7" t="s">
        <v>266</v>
      </c>
      <c r="M610" s="3">
        <v>9780262571395</v>
      </c>
      <c r="N610" t="s">
        <v>6117</v>
      </c>
      <c r="O610" t="s">
        <v>6016</v>
      </c>
      <c r="P610" t="s">
        <v>6016</v>
      </c>
      <c r="Q610" s="4">
        <v>42</v>
      </c>
      <c r="S610" s="4">
        <v>31.5</v>
      </c>
      <c r="T610" s="2" t="s">
        <v>5940</v>
      </c>
      <c r="U610">
        <v>40</v>
      </c>
      <c r="V610">
        <v>15</v>
      </c>
      <c r="W610">
        <v>19</v>
      </c>
      <c r="X610">
        <v>40</v>
      </c>
      <c r="Y610">
        <v>3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4</v>
      </c>
      <c r="AG610">
        <v>0</v>
      </c>
      <c r="AH610">
        <v>4</v>
      </c>
      <c r="AI610" s="19">
        <v>37819</v>
      </c>
      <c r="AJ610" s="19">
        <v>37899</v>
      </c>
      <c r="AK610" s="19">
        <v>37893</v>
      </c>
      <c r="AL610" s="6" t="s">
        <v>5217</v>
      </c>
      <c r="AM610" s="7" t="s">
        <v>5942</v>
      </c>
      <c r="AO610" t="s">
        <v>5218</v>
      </c>
    </row>
    <row r="611" spans="1:41" x14ac:dyDescent="0.15">
      <c r="A611" s="1" t="s">
        <v>5943</v>
      </c>
      <c r="B611" s="1" t="s">
        <v>5967</v>
      </c>
      <c r="C611" s="1">
        <v>110</v>
      </c>
      <c r="D611" s="8" t="s">
        <v>5945</v>
      </c>
      <c r="F611" s="1" t="s">
        <v>5968</v>
      </c>
      <c r="G611" s="1" t="s">
        <v>5416</v>
      </c>
      <c r="H611" t="s">
        <v>5417</v>
      </c>
      <c r="I611" s="2">
        <v>2</v>
      </c>
      <c r="K611" s="2">
        <v>94</v>
      </c>
      <c r="L611" s="7" t="s">
        <v>537</v>
      </c>
      <c r="M611" s="3">
        <v>9780838442135</v>
      </c>
      <c r="N611" t="s">
        <v>6426</v>
      </c>
      <c r="O611" t="s">
        <v>5939</v>
      </c>
      <c r="P611" t="s">
        <v>5939</v>
      </c>
      <c r="Q611" s="4">
        <v>37.700000000000003</v>
      </c>
      <c r="S611" s="4">
        <v>28.3</v>
      </c>
      <c r="T611" s="2" t="s">
        <v>5940</v>
      </c>
      <c r="U611">
        <v>10</v>
      </c>
      <c r="V611">
        <v>0</v>
      </c>
      <c r="W611">
        <v>10</v>
      </c>
      <c r="X611">
        <v>10</v>
      </c>
      <c r="Y611">
        <v>7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10</v>
      </c>
      <c r="AG611">
        <v>0</v>
      </c>
      <c r="AH611">
        <v>10</v>
      </c>
      <c r="AI611" s="19">
        <v>37883</v>
      </c>
      <c r="AJ611" s="19">
        <v>37899</v>
      </c>
      <c r="AK611" s="19">
        <v>37886</v>
      </c>
      <c r="AL611" s="6" t="s">
        <v>7052</v>
      </c>
      <c r="AM611" s="7" t="s">
        <v>5942</v>
      </c>
    </row>
    <row r="612" spans="1:41" x14ac:dyDescent="0.15">
      <c r="A612" s="1" t="s">
        <v>5943</v>
      </c>
      <c r="B612" s="1" t="s">
        <v>6044</v>
      </c>
      <c r="C612" s="1" t="s">
        <v>1923</v>
      </c>
      <c r="D612" s="8" t="s">
        <v>5945</v>
      </c>
      <c r="F612" s="1" t="s">
        <v>1924</v>
      </c>
      <c r="G612" s="1" t="s">
        <v>27</v>
      </c>
      <c r="H612" t="s">
        <v>28</v>
      </c>
      <c r="K612" s="2">
        <v>1</v>
      </c>
      <c r="L612" s="7" t="s">
        <v>1350</v>
      </c>
      <c r="M612" s="3">
        <v>9780130284075</v>
      </c>
      <c r="N612" t="s">
        <v>5950</v>
      </c>
      <c r="O612" t="s">
        <v>5950</v>
      </c>
      <c r="P612" t="s">
        <v>5950</v>
      </c>
      <c r="Q612" s="4">
        <v>29</v>
      </c>
      <c r="S612" s="4">
        <v>21.75</v>
      </c>
      <c r="T612" s="2" t="s">
        <v>5940</v>
      </c>
      <c r="U612">
        <v>150</v>
      </c>
      <c r="V612">
        <v>72</v>
      </c>
      <c r="W612">
        <v>91</v>
      </c>
      <c r="X612">
        <v>150</v>
      </c>
      <c r="Y612">
        <v>-2</v>
      </c>
      <c r="Z612">
        <v>0</v>
      </c>
      <c r="AA612">
        <v>5</v>
      </c>
      <c r="AB612">
        <v>0</v>
      </c>
      <c r="AC612">
        <v>90</v>
      </c>
      <c r="AD612">
        <v>1</v>
      </c>
      <c r="AE612">
        <v>1</v>
      </c>
      <c r="AF612">
        <v>4</v>
      </c>
      <c r="AG612">
        <v>64</v>
      </c>
      <c r="AH612">
        <v>68</v>
      </c>
      <c r="AI612" s="19">
        <v>37757</v>
      </c>
      <c r="AJ612" s="19">
        <v>37899</v>
      </c>
      <c r="AK612" s="19">
        <v>37853</v>
      </c>
      <c r="AL612" s="6" t="s">
        <v>29</v>
      </c>
      <c r="AM612" s="7" t="s">
        <v>5942</v>
      </c>
    </row>
    <row r="613" spans="1:41" x14ac:dyDescent="0.15">
      <c r="A613" s="1" t="s">
        <v>5958</v>
      </c>
      <c r="B613" s="1" t="s">
        <v>5979</v>
      </c>
      <c r="C613" s="1">
        <v>40151</v>
      </c>
      <c r="D613" s="8">
        <v>42281</v>
      </c>
      <c r="E613" s="8" t="s">
        <v>6095</v>
      </c>
      <c r="F613" s="1" t="s">
        <v>3342</v>
      </c>
      <c r="G613" s="1" t="s">
        <v>1675</v>
      </c>
      <c r="H613" t="s">
        <v>1676</v>
      </c>
      <c r="K613" s="2">
        <v>2</v>
      </c>
      <c r="L613" s="7" t="s">
        <v>2719</v>
      </c>
      <c r="M613" s="3">
        <v>9780805356922</v>
      </c>
      <c r="N613" t="s">
        <v>6029</v>
      </c>
      <c r="O613" t="s">
        <v>5950</v>
      </c>
      <c r="P613" t="s">
        <v>5950</v>
      </c>
      <c r="Q613" s="4">
        <v>121</v>
      </c>
      <c r="S613" s="4">
        <v>90.75</v>
      </c>
      <c r="T613" s="2" t="s">
        <v>5940</v>
      </c>
      <c r="U613">
        <v>20</v>
      </c>
      <c r="V613">
        <v>0</v>
      </c>
      <c r="W613">
        <v>12</v>
      </c>
      <c r="X613">
        <v>20</v>
      </c>
      <c r="Y613">
        <v>1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11</v>
      </c>
      <c r="AG613">
        <v>0</v>
      </c>
      <c r="AH613">
        <v>11</v>
      </c>
      <c r="AI613" s="19">
        <v>37869</v>
      </c>
      <c r="AJ613" s="19">
        <v>37899</v>
      </c>
      <c r="AK613" s="19">
        <v>37880</v>
      </c>
      <c r="AL613" s="6" t="s">
        <v>1677</v>
      </c>
      <c r="AM613" s="7" t="s">
        <v>5942</v>
      </c>
    </row>
    <row r="614" spans="1:41" x14ac:dyDescent="0.15">
      <c r="A614" s="1" t="s">
        <v>5943</v>
      </c>
      <c r="B614" s="1" t="s">
        <v>6186</v>
      </c>
      <c r="C614" s="1">
        <v>100</v>
      </c>
      <c r="D614" s="8" t="s">
        <v>5945</v>
      </c>
      <c r="F614" s="1" t="s">
        <v>3687</v>
      </c>
      <c r="G614" s="1" t="s">
        <v>5757</v>
      </c>
      <c r="H614" t="s">
        <v>5758</v>
      </c>
      <c r="K614" s="2">
        <v>46</v>
      </c>
      <c r="L614" s="7" t="s">
        <v>253</v>
      </c>
      <c r="M614" s="3">
        <v>9780195004625</v>
      </c>
      <c r="N614" t="s">
        <v>6138</v>
      </c>
      <c r="O614" t="s">
        <v>6138</v>
      </c>
      <c r="P614" t="s">
        <v>6138</v>
      </c>
      <c r="Q614" s="4">
        <v>29.85</v>
      </c>
      <c r="S614" s="4">
        <v>22.4</v>
      </c>
      <c r="T614" s="2" t="s">
        <v>5940</v>
      </c>
      <c r="U614">
        <v>85</v>
      </c>
      <c r="V614">
        <v>79</v>
      </c>
      <c r="W614">
        <v>125</v>
      </c>
      <c r="X614">
        <v>160</v>
      </c>
      <c r="Y614">
        <v>32</v>
      </c>
      <c r="Z614">
        <v>0</v>
      </c>
      <c r="AA614">
        <v>3</v>
      </c>
      <c r="AB614">
        <v>0</v>
      </c>
      <c r="AC614">
        <v>75</v>
      </c>
      <c r="AD614">
        <v>3</v>
      </c>
      <c r="AE614">
        <v>1</v>
      </c>
      <c r="AF614">
        <v>67</v>
      </c>
      <c r="AG614">
        <v>22</v>
      </c>
      <c r="AH614">
        <v>89</v>
      </c>
      <c r="AI614" s="19">
        <v>37796</v>
      </c>
      <c r="AJ614" s="19">
        <v>37899</v>
      </c>
      <c r="AK614" s="19">
        <v>37893</v>
      </c>
      <c r="AL614" s="6" t="s">
        <v>5490</v>
      </c>
      <c r="AM614" s="7" t="s">
        <v>5942</v>
      </c>
    </row>
    <row r="615" spans="1:41" x14ac:dyDescent="0.15">
      <c r="A615" s="1" t="s">
        <v>5943</v>
      </c>
      <c r="B615" s="1" t="s">
        <v>6508</v>
      </c>
      <c r="C615" s="1">
        <v>135</v>
      </c>
      <c r="D615" s="8" t="s">
        <v>5945</v>
      </c>
      <c r="F615" s="1" t="s">
        <v>4852</v>
      </c>
      <c r="G615" s="1" t="s">
        <v>4853</v>
      </c>
      <c r="H615" t="s">
        <v>4854</v>
      </c>
      <c r="K615" s="2">
        <v>98</v>
      </c>
      <c r="L615" s="7" t="s">
        <v>1016</v>
      </c>
      <c r="M615" s="3">
        <v>9780192892232</v>
      </c>
      <c r="N615" t="s">
        <v>6138</v>
      </c>
      <c r="O615" t="s">
        <v>6138</v>
      </c>
      <c r="P615" t="s">
        <v>6138</v>
      </c>
      <c r="Q615" s="4">
        <v>16.95</v>
      </c>
      <c r="R615" s="5">
        <v>0.1</v>
      </c>
      <c r="S615" s="4">
        <v>12.75</v>
      </c>
      <c r="T615" s="2" t="s">
        <v>5940</v>
      </c>
      <c r="U615">
        <v>70</v>
      </c>
      <c r="V615">
        <v>65</v>
      </c>
      <c r="W615">
        <v>61</v>
      </c>
      <c r="X615">
        <v>70</v>
      </c>
      <c r="Y615">
        <v>5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61</v>
      </c>
      <c r="AG615">
        <v>4</v>
      </c>
      <c r="AH615">
        <v>65</v>
      </c>
      <c r="AI615" s="19">
        <v>37740</v>
      </c>
      <c r="AJ615" s="19">
        <v>37899</v>
      </c>
      <c r="AK615" s="19">
        <v>37893</v>
      </c>
      <c r="AL615" s="6">
        <v>16.95</v>
      </c>
      <c r="AM615" s="7" t="s">
        <v>5942</v>
      </c>
    </row>
    <row r="616" spans="1:41" x14ac:dyDescent="0.15">
      <c r="A616" s="1" t="s">
        <v>5943</v>
      </c>
      <c r="B616" s="1" t="s">
        <v>7152</v>
      </c>
      <c r="C616" s="1">
        <v>201</v>
      </c>
      <c r="D616" s="8" t="s">
        <v>5945</v>
      </c>
      <c r="F616" s="1" t="s">
        <v>7153</v>
      </c>
      <c r="G616" s="1" t="s">
        <v>4820</v>
      </c>
      <c r="H616" t="s">
        <v>4821</v>
      </c>
      <c r="I616" s="2">
        <v>4</v>
      </c>
      <c r="K616" s="2">
        <v>98</v>
      </c>
      <c r="L616" s="7" t="s">
        <v>1424</v>
      </c>
      <c r="M616" s="3">
        <v>9780419212003</v>
      </c>
      <c r="N616" t="s">
        <v>6421</v>
      </c>
      <c r="O616" t="s">
        <v>6422</v>
      </c>
      <c r="P616" t="s">
        <v>6422</v>
      </c>
      <c r="Q616" s="4">
        <v>66.95</v>
      </c>
      <c r="R616" s="5">
        <v>0.1</v>
      </c>
      <c r="S616" s="4">
        <v>50.25</v>
      </c>
      <c r="T616" s="2" t="s">
        <v>5951</v>
      </c>
      <c r="U616">
        <v>30</v>
      </c>
      <c r="V616">
        <v>48</v>
      </c>
      <c r="W616">
        <v>6</v>
      </c>
      <c r="X616">
        <v>30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6</v>
      </c>
      <c r="AG616">
        <v>0</v>
      </c>
      <c r="AH616">
        <v>6</v>
      </c>
      <c r="AI616" s="19">
        <v>37873</v>
      </c>
      <c r="AJ616" s="19">
        <v>37899</v>
      </c>
      <c r="AK616" s="19">
        <v>37888</v>
      </c>
      <c r="AL616" s="6">
        <v>66.95</v>
      </c>
      <c r="AM616" s="7" t="s">
        <v>5942</v>
      </c>
    </row>
    <row r="617" spans="1:41" x14ac:dyDescent="0.15">
      <c r="A617" s="1" t="s">
        <v>5943</v>
      </c>
      <c r="B617" s="1" t="s">
        <v>6025</v>
      </c>
      <c r="C617" s="1" t="s">
        <v>7164</v>
      </c>
      <c r="D617" s="8" t="s">
        <v>6073</v>
      </c>
      <c r="F617" s="1" t="s">
        <v>2907</v>
      </c>
      <c r="G617" s="1" t="s">
        <v>3450</v>
      </c>
      <c r="H617" t="s">
        <v>3451</v>
      </c>
      <c r="I617" s="2">
        <v>3</v>
      </c>
      <c r="K617" s="2">
        <v>0</v>
      </c>
      <c r="L617" s="7" t="s">
        <v>1283</v>
      </c>
      <c r="M617" s="3">
        <v>9780132431064</v>
      </c>
      <c r="N617" t="s">
        <v>5950</v>
      </c>
      <c r="O617" t="s">
        <v>5950</v>
      </c>
      <c r="P617" t="s">
        <v>5950</v>
      </c>
      <c r="Q617" s="4">
        <v>135</v>
      </c>
      <c r="S617" s="4">
        <v>101.25</v>
      </c>
      <c r="T617" s="2" t="s">
        <v>5940</v>
      </c>
      <c r="U617">
        <v>40</v>
      </c>
      <c r="V617">
        <v>29</v>
      </c>
      <c r="W617">
        <v>5</v>
      </c>
      <c r="X617">
        <v>40</v>
      </c>
      <c r="Y617">
        <v>5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2</v>
      </c>
      <c r="AH617">
        <v>2</v>
      </c>
      <c r="AI617" s="19">
        <v>37740</v>
      </c>
      <c r="AJ617" s="19">
        <v>37980</v>
      </c>
      <c r="AK617" s="19">
        <v>37699</v>
      </c>
      <c r="AL617" s="6" t="s">
        <v>3452</v>
      </c>
      <c r="AM617" s="7" t="s">
        <v>5942</v>
      </c>
    </row>
    <row r="618" spans="1:41" x14ac:dyDescent="0.15">
      <c r="A618" s="1" t="s">
        <v>5943</v>
      </c>
      <c r="B618" s="1" t="s">
        <v>5953</v>
      </c>
      <c r="C618" s="1">
        <v>153</v>
      </c>
      <c r="D618" s="8" t="s">
        <v>5945</v>
      </c>
      <c r="F618" s="1" t="s">
        <v>6885</v>
      </c>
      <c r="G618" s="1" t="s">
        <v>4893</v>
      </c>
      <c r="H618" t="s">
        <v>4894</v>
      </c>
      <c r="I618" s="2">
        <v>6</v>
      </c>
      <c r="K618" s="2">
        <v>3</v>
      </c>
      <c r="L618" s="7" t="s">
        <v>912</v>
      </c>
      <c r="M618" s="3">
        <v>9780873529860</v>
      </c>
      <c r="N618" t="s">
        <v>4895</v>
      </c>
      <c r="O618" t="s">
        <v>4895</v>
      </c>
      <c r="P618" t="s">
        <v>4895</v>
      </c>
      <c r="Q618" s="4">
        <v>17</v>
      </c>
      <c r="S618" s="4">
        <v>12.75</v>
      </c>
      <c r="T618" s="2" t="s">
        <v>5951</v>
      </c>
      <c r="U618">
        <v>50</v>
      </c>
      <c r="V618">
        <v>38</v>
      </c>
      <c r="W618">
        <v>0</v>
      </c>
      <c r="X618">
        <v>50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s="19">
        <v>37886</v>
      </c>
      <c r="AJ618" s="19">
        <v>37980</v>
      </c>
      <c r="AL618" s="6">
        <v>17</v>
      </c>
      <c r="AM618" s="7" t="s">
        <v>5942</v>
      </c>
      <c r="AO618" t="s">
        <v>4896</v>
      </c>
    </row>
    <row r="619" spans="1:41" x14ac:dyDescent="0.15">
      <c r="A619" s="1" t="s">
        <v>5943</v>
      </c>
      <c r="B619" s="1" t="s">
        <v>6044</v>
      </c>
      <c r="C619" s="1">
        <v>125</v>
      </c>
      <c r="D619" s="8" t="s">
        <v>5945</v>
      </c>
      <c r="F619" s="1" t="s">
        <v>5514</v>
      </c>
      <c r="G619" s="1" t="s">
        <v>5514</v>
      </c>
      <c r="H619" t="s">
        <v>5515</v>
      </c>
      <c r="K619" s="2">
        <v>99</v>
      </c>
      <c r="L619" s="7" t="s">
        <v>1297</v>
      </c>
      <c r="M619" s="3">
        <v>9780521663786</v>
      </c>
      <c r="N619" t="s">
        <v>6231</v>
      </c>
      <c r="O619" t="s">
        <v>6231</v>
      </c>
      <c r="P619" t="s">
        <v>6231</v>
      </c>
      <c r="Q619" s="4">
        <v>29.9</v>
      </c>
      <c r="S619" s="4">
        <v>22.45</v>
      </c>
      <c r="T619" s="2" t="s">
        <v>5940</v>
      </c>
      <c r="U619">
        <v>75</v>
      </c>
      <c r="V619">
        <v>52</v>
      </c>
      <c r="W619">
        <v>70</v>
      </c>
      <c r="X619">
        <v>75</v>
      </c>
      <c r="Y619">
        <v>4</v>
      </c>
      <c r="Z619">
        <v>0</v>
      </c>
      <c r="AA619">
        <v>0</v>
      </c>
      <c r="AB619">
        <v>0</v>
      </c>
      <c r="AC619">
        <v>70</v>
      </c>
      <c r="AD619">
        <v>4</v>
      </c>
      <c r="AE619">
        <v>0</v>
      </c>
      <c r="AF619">
        <v>25</v>
      </c>
      <c r="AG619">
        <v>25</v>
      </c>
      <c r="AH619">
        <v>50</v>
      </c>
      <c r="AI619" s="19">
        <v>37740</v>
      </c>
      <c r="AJ619" s="19">
        <v>37899</v>
      </c>
      <c r="AK619" s="19">
        <v>37833</v>
      </c>
      <c r="AL619" s="6" t="s">
        <v>4634</v>
      </c>
      <c r="AM619" s="7" t="s">
        <v>5942</v>
      </c>
    </row>
    <row r="620" spans="1:41" x14ac:dyDescent="0.15">
      <c r="A620" s="1" t="s">
        <v>5943</v>
      </c>
      <c r="B620" s="1" t="s">
        <v>5032</v>
      </c>
      <c r="C620" s="1" t="s">
        <v>5033</v>
      </c>
      <c r="D620" s="8" t="s">
        <v>5945</v>
      </c>
      <c r="F620" s="1" t="s">
        <v>5034</v>
      </c>
      <c r="G620" s="1" t="s">
        <v>1948</v>
      </c>
      <c r="H620" t="s">
        <v>1949</v>
      </c>
      <c r="K620" s="2">
        <v>2</v>
      </c>
      <c r="L620" s="7" t="s">
        <v>65</v>
      </c>
      <c r="M620" s="3">
        <v>9780521097857</v>
      </c>
      <c r="N620" t="s">
        <v>6231</v>
      </c>
      <c r="O620" t="s">
        <v>6231</v>
      </c>
      <c r="P620" t="s">
        <v>6231</v>
      </c>
      <c r="Q620" s="4">
        <v>21.35</v>
      </c>
      <c r="S620" s="4">
        <v>16.05</v>
      </c>
      <c r="T620" s="2" t="s">
        <v>5951</v>
      </c>
      <c r="U620">
        <v>15</v>
      </c>
      <c r="V620">
        <v>11</v>
      </c>
      <c r="W620">
        <v>5</v>
      </c>
      <c r="X620">
        <v>15</v>
      </c>
      <c r="Y620">
        <v>1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1</v>
      </c>
      <c r="AG620">
        <v>6</v>
      </c>
      <c r="AH620">
        <v>7</v>
      </c>
      <c r="AI620" s="19">
        <v>37841</v>
      </c>
      <c r="AJ620" s="19">
        <v>37899</v>
      </c>
      <c r="AK620" s="19">
        <v>37895</v>
      </c>
      <c r="AL620" s="6" t="s">
        <v>6696</v>
      </c>
      <c r="AM620" s="7" t="s">
        <v>5942</v>
      </c>
    </row>
    <row r="621" spans="1:41" x14ac:dyDescent="0.15">
      <c r="A621" s="1" t="s">
        <v>5943</v>
      </c>
      <c r="B621" s="1" t="s">
        <v>6411</v>
      </c>
      <c r="C621" s="1">
        <v>131</v>
      </c>
      <c r="D621" s="8" t="s">
        <v>5945</v>
      </c>
      <c r="F621" s="1" t="s">
        <v>6591</v>
      </c>
      <c r="G621" s="1" t="s">
        <v>6592</v>
      </c>
      <c r="H621" t="s">
        <v>6593</v>
      </c>
      <c r="I621" s="2">
        <v>7</v>
      </c>
      <c r="K621" s="2">
        <v>3</v>
      </c>
      <c r="L621" s="7" t="s">
        <v>113</v>
      </c>
      <c r="M621" s="3">
        <v>9780878932580</v>
      </c>
      <c r="N621" t="s">
        <v>6594</v>
      </c>
      <c r="O621" t="s">
        <v>6594</v>
      </c>
      <c r="P621" t="s">
        <v>6594</v>
      </c>
      <c r="Q621" s="4">
        <v>111.95</v>
      </c>
      <c r="S621" s="4">
        <v>84</v>
      </c>
      <c r="T621" s="2" t="s">
        <v>5940</v>
      </c>
      <c r="U621">
        <v>32</v>
      </c>
      <c r="V621">
        <v>31</v>
      </c>
      <c r="W621">
        <v>30</v>
      </c>
      <c r="X621">
        <v>32</v>
      </c>
      <c r="Y621">
        <v>8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21</v>
      </c>
      <c r="AG621">
        <v>1</v>
      </c>
      <c r="AH621">
        <v>22</v>
      </c>
      <c r="AI621" s="19">
        <v>37746</v>
      </c>
      <c r="AJ621" s="19">
        <v>37899</v>
      </c>
      <c r="AK621" s="19">
        <v>37823</v>
      </c>
      <c r="AL621" s="6" t="s">
        <v>6595</v>
      </c>
      <c r="AM621" s="7" t="s">
        <v>5942</v>
      </c>
    </row>
    <row r="622" spans="1:41" x14ac:dyDescent="0.15">
      <c r="A622" s="1" t="s">
        <v>5958</v>
      </c>
      <c r="B622" s="1" t="s">
        <v>5994</v>
      </c>
      <c r="C622" s="1">
        <v>40090</v>
      </c>
      <c r="D622" s="8">
        <v>42342</v>
      </c>
      <c r="E622" s="8" t="s">
        <v>7142</v>
      </c>
      <c r="F622" s="1" t="s">
        <v>5153</v>
      </c>
      <c r="G622" s="1" t="s">
        <v>6592</v>
      </c>
      <c r="H622" t="s">
        <v>4154</v>
      </c>
      <c r="I622" s="2">
        <v>2</v>
      </c>
      <c r="K622" s="2">
        <v>93</v>
      </c>
      <c r="L622" s="7" t="s">
        <v>3042</v>
      </c>
      <c r="M622" s="3">
        <v>9780521421171</v>
      </c>
      <c r="N622" t="s">
        <v>6231</v>
      </c>
      <c r="O622" t="s">
        <v>6231</v>
      </c>
      <c r="P622" t="s">
        <v>6231</v>
      </c>
      <c r="Q622" s="4">
        <v>40.950000000000003</v>
      </c>
      <c r="R622" s="5">
        <v>0.1</v>
      </c>
      <c r="S622" s="4">
        <v>30.75</v>
      </c>
      <c r="T622" s="2" t="s">
        <v>5951</v>
      </c>
      <c r="U622">
        <v>15</v>
      </c>
      <c r="V622">
        <v>0</v>
      </c>
      <c r="W622">
        <v>6</v>
      </c>
      <c r="X622">
        <v>15</v>
      </c>
      <c r="Y622">
        <v>4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6</v>
      </c>
      <c r="AG622">
        <v>0</v>
      </c>
      <c r="AH622">
        <v>6</v>
      </c>
      <c r="AI622" s="19">
        <v>37847</v>
      </c>
      <c r="AJ622" s="19">
        <v>37899</v>
      </c>
      <c r="AK622" s="19">
        <v>37902</v>
      </c>
      <c r="AL622" s="6">
        <v>40.950000000000003</v>
      </c>
      <c r="AM622" s="7" t="s">
        <v>5942</v>
      </c>
    </row>
    <row r="623" spans="1:41" x14ac:dyDescent="0.15">
      <c r="A623" s="1" t="s">
        <v>5958</v>
      </c>
      <c r="B623" s="1" t="s">
        <v>5994</v>
      </c>
      <c r="C623" s="1">
        <v>40090</v>
      </c>
      <c r="D623" s="8">
        <v>42342</v>
      </c>
      <c r="E623" s="8" t="s">
        <v>7142</v>
      </c>
      <c r="F623" s="1" t="s">
        <v>5153</v>
      </c>
      <c r="G623" s="1" t="s">
        <v>6592</v>
      </c>
      <c r="H623" t="s">
        <v>5154</v>
      </c>
      <c r="I623" s="2">
        <v>2</v>
      </c>
      <c r="K623" s="2">
        <v>93</v>
      </c>
      <c r="L623" s="7" t="s">
        <v>3041</v>
      </c>
      <c r="M623" s="3">
        <v>9780521421188</v>
      </c>
      <c r="N623" t="s">
        <v>6231</v>
      </c>
      <c r="O623" t="s">
        <v>6231</v>
      </c>
      <c r="P623" t="s">
        <v>6231</v>
      </c>
      <c r="Q623" s="4">
        <v>21.35</v>
      </c>
      <c r="S623" s="4">
        <v>16.05</v>
      </c>
      <c r="T623" s="2" t="s">
        <v>5940</v>
      </c>
      <c r="U623">
        <v>15</v>
      </c>
      <c r="V623">
        <v>0</v>
      </c>
      <c r="W623">
        <v>14</v>
      </c>
      <c r="X623">
        <v>15</v>
      </c>
      <c r="Y623">
        <v>1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13</v>
      </c>
      <c r="AG623">
        <v>0</v>
      </c>
      <c r="AH623">
        <v>13</v>
      </c>
      <c r="AI623" s="19">
        <v>37847</v>
      </c>
      <c r="AJ623" s="19">
        <v>37899</v>
      </c>
      <c r="AK623" s="19">
        <v>37861</v>
      </c>
      <c r="AL623" s="6" t="s">
        <v>6696</v>
      </c>
      <c r="AM623" s="7" t="s">
        <v>5942</v>
      </c>
    </row>
    <row r="624" spans="1:41" x14ac:dyDescent="0.15">
      <c r="A624" s="1" t="s">
        <v>5943</v>
      </c>
      <c r="B624" s="1" t="s">
        <v>6238</v>
      </c>
      <c r="C624" s="1" t="s">
        <v>6903</v>
      </c>
      <c r="D624" s="8" t="s">
        <v>5945</v>
      </c>
      <c r="F624" s="1" t="s">
        <v>6612</v>
      </c>
      <c r="G624" s="1" t="s">
        <v>6592</v>
      </c>
      <c r="H624" t="s">
        <v>7464</v>
      </c>
      <c r="I624" s="2">
        <v>5</v>
      </c>
      <c r="K624" s="2">
        <v>2</v>
      </c>
      <c r="L624" s="7" t="s">
        <v>604</v>
      </c>
      <c r="M624" s="3">
        <v>9780393976427</v>
      </c>
      <c r="N624" t="s">
        <v>6070</v>
      </c>
      <c r="O624" t="s">
        <v>6070</v>
      </c>
      <c r="P624" t="s">
        <v>6070</v>
      </c>
      <c r="Q624" s="4">
        <v>30</v>
      </c>
      <c r="S624" s="4">
        <v>22.5</v>
      </c>
      <c r="T624" s="2" t="s">
        <v>5940</v>
      </c>
      <c r="U624">
        <v>50</v>
      </c>
      <c r="V624">
        <v>38</v>
      </c>
      <c r="W624">
        <v>44</v>
      </c>
      <c r="X624">
        <v>50</v>
      </c>
      <c r="Y624">
        <v>2</v>
      </c>
      <c r="Z624">
        <v>0</v>
      </c>
      <c r="AA624">
        <v>2</v>
      </c>
      <c r="AB624">
        <v>0</v>
      </c>
      <c r="AC624">
        <v>44</v>
      </c>
      <c r="AD624">
        <v>3</v>
      </c>
      <c r="AE624">
        <v>1</v>
      </c>
      <c r="AF624">
        <v>8</v>
      </c>
      <c r="AG624">
        <v>32</v>
      </c>
      <c r="AH624">
        <v>40</v>
      </c>
      <c r="AI624" s="19">
        <v>37764</v>
      </c>
      <c r="AJ624" s="19">
        <v>37899</v>
      </c>
      <c r="AK624" s="19">
        <v>37837</v>
      </c>
      <c r="AL624" s="6" t="s">
        <v>5370</v>
      </c>
      <c r="AM624" s="7" t="s">
        <v>5942</v>
      </c>
    </row>
    <row r="625" spans="1:41" x14ac:dyDescent="0.15">
      <c r="A625" s="1" t="s">
        <v>5943</v>
      </c>
      <c r="B625" s="1" t="s">
        <v>4776</v>
      </c>
      <c r="C625" s="1">
        <v>1</v>
      </c>
      <c r="D625" s="8" t="s">
        <v>5945</v>
      </c>
      <c r="F625" s="1" t="s">
        <v>4777</v>
      </c>
      <c r="G625" s="1" t="s">
        <v>4778</v>
      </c>
      <c r="H625" t="s">
        <v>4779</v>
      </c>
      <c r="I625" s="2">
        <v>4</v>
      </c>
      <c r="K625" s="2">
        <v>0</v>
      </c>
      <c r="L625" s="7" t="s">
        <v>1536</v>
      </c>
      <c r="M625" s="3">
        <v>9780767411912</v>
      </c>
      <c r="N625" t="s">
        <v>4668</v>
      </c>
      <c r="O625" t="s">
        <v>5993</v>
      </c>
      <c r="P625" t="s">
        <v>5993</v>
      </c>
      <c r="Q625" s="4">
        <v>72</v>
      </c>
      <c r="S625" s="4">
        <v>54</v>
      </c>
      <c r="T625" s="2" t="s">
        <v>5940</v>
      </c>
      <c r="U625">
        <v>10</v>
      </c>
      <c r="V625">
        <v>12</v>
      </c>
      <c r="W625">
        <v>30</v>
      </c>
      <c r="X625">
        <v>40</v>
      </c>
      <c r="Y625">
        <v>14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15</v>
      </c>
      <c r="AG625">
        <v>1</v>
      </c>
      <c r="AH625">
        <v>16</v>
      </c>
      <c r="AI625" s="19">
        <v>37845</v>
      </c>
      <c r="AJ625" s="19">
        <v>37899</v>
      </c>
      <c r="AK625" s="19">
        <v>37862</v>
      </c>
      <c r="AL625" s="6" t="s">
        <v>4780</v>
      </c>
      <c r="AM625" s="7" t="s">
        <v>5942</v>
      </c>
    </row>
    <row r="626" spans="1:41" x14ac:dyDescent="0.15">
      <c r="A626" s="1" t="s">
        <v>5943</v>
      </c>
      <c r="B626" s="1" t="s">
        <v>7188</v>
      </c>
      <c r="C626" s="1">
        <v>150</v>
      </c>
      <c r="D626" s="8">
        <v>477458</v>
      </c>
      <c r="F626" s="1" t="s">
        <v>5744</v>
      </c>
      <c r="G626" s="1" t="s">
        <v>7404</v>
      </c>
      <c r="H626" t="s">
        <v>7405</v>
      </c>
      <c r="K626" s="2">
        <v>96</v>
      </c>
      <c r="L626" s="7" t="s">
        <v>558</v>
      </c>
      <c r="M626" s="3">
        <v>9780679779124</v>
      </c>
      <c r="N626" t="s">
        <v>6262</v>
      </c>
      <c r="O626" t="s">
        <v>6262</v>
      </c>
      <c r="P626" t="s">
        <v>6262</v>
      </c>
      <c r="Q626" s="4">
        <v>14</v>
      </c>
      <c r="R626" s="5">
        <v>0.1</v>
      </c>
      <c r="S626" s="4">
        <v>10.5</v>
      </c>
      <c r="T626" s="2" t="s">
        <v>5940</v>
      </c>
      <c r="U626">
        <v>25</v>
      </c>
      <c r="V626">
        <v>22</v>
      </c>
      <c r="W626">
        <v>24</v>
      </c>
      <c r="X626">
        <v>25</v>
      </c>
      <c r="Y626">
        <v>4</v>
      </c>
      <c r="Z626">
        <v>0</v>
      </c>
      <c r="AA626">
        <v>13</v>
      </c>
      <c r="AB626">
        <v>0</v>
      </c>
      <c r="AC626">
        <v>0</v>
      </c>
      <c r="AD626">
        <v>0</v>
      </c>
      <c r="AE626">
        <v>0</v>
      </c>
      <c r="AF626">
        <v>20</v>
      </c>
      <c r="AG626">
        <v>0</v>
      </c>
      <c r="AH626">
        <v>20</v>
      </c>
      <c r="AI626" s="19">
        <v>37847</v>
      </c>
      <c r="AJ626" s="19">
        <v>37980</v>
      </c>
      <c r="AK626" s="19">
        <v>37930</v>
      </c>
      <c r="AL626" s="6">
        <v>14</v>
      </c>
      <c r="AM626" s="7" t="s">
        <v>5942</v>
      </c>
    </row>
    <row r="627" spans="1:41" x14ac:dyDescent="0.15">
      <c r="A627" s="1" t="s">
        <v>5958</v>
      </c>
      <c r="B627" s="1" t="s">
        <v>5991</v>
      </c>
      <c r="C627" s="1">
        <v>40012</v>
      </c>
      <c r="D627" s="8">
        <v>42564</v>
      </c>
      <c r="E627" s="8" t="s">
        <v>6148</v>
      </c>
      <c r="F627" s="1" t="s">
        <v>6850</v>
      </c>
      <c r="G627" s="1" t="s">
        <v>5576</v>
      </c>
      <c r="H627" t="s">
        <v>1828</v>
      </c>
      <c r="I627" s="2">
        <v>3</v>
      </c>
      <c r="K627" s="2">
        <v>99</v>
      </c>
      <c r="L627" s="7" t="s">
        <v>2994</v>
      </c>
      <c r="M627" s="3">
        <v>9780470006573</v>
      </c>
      <c r="N627" t="s">
        <v>4981</v>
      </c>
      <c r="O627" t="s">
        <v>6570</v>
      </c>
      <c r="P627" t="s">
        <v>6570</v>
      </c>
      <c r="Q627" s="4">
        <v>46.6</v>
      </c>
      <c r="R627" s="5">
        <v>0.1</v>
      </c>
      <c r="S627" s="4">
        <v>34.950000000000003</v>
      </c>
      <c r="T627" s="2" t="s">
        <v>5940</v>
      </c>
      <c r="U627">
        <v>16</v>
      </c>
      <c r="V627">
        <v>0</v>
      </c>
      <c r="W627">
        <v>14</v>
      </c>
      <c r="X627">
        <v>16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15</v>
      </c>
      <c r="AG627">
        <v>0</v>
      </c>
      <c r="AH627">
        <v>15</v>
      </c>
      <c r="AI627" s="19">
        <v>37824</v>
      </c>
      <c r="AJ627" s="19">
        <v>37899</v>
      </c>
      <c r="AK627" s="19">
        <v>37896</v>
      </c>
      <c r="AL627" s="6" t="s">
        <v>1829</v>
      </c>
      <c r="AM627" s="7" t="s">
        <v>5942</v>
      </c>
    </row>
    <row r="628" spans="1:41" x14ac:dyDescent="0.15">
      <c r="A628" s="1" t="s">
        <v>5943</v>
      </c>
      <c r="B628" s="1" t="s">
        <v>6044</v>
      </c>
      <c r="C628" s="1" t="s">
        <v>5575</v>
      </c>
      <c r="D628" s="8" t="s">
        <v>5945</v>
      </c>
      <c r="F628" s="1" t="s">
        <v>6039</v>
      </c>
      <c r="G628" s="1" t="s">
        <v>5576</v>
      </c>
      <c r="H628" t="s">
        <v>5577</v>
      </c>
      <c r="K628" s="2">
        <v>1</v>
      </c>
      <c r="L628" s="7" t="s">
        <v>1322</v>
      </c>
      <c r="M628" s="3">
        <v>9780226294070</v>
      </c>
      <c r="N628" t="s">
        <v>6009</v>
      </c>
      <c r="O628" t="s">
        <v>6009</v>
      </c>
      <c r="P628" t="s">
        <v>6009</v>
      </c>
      <c r="Q628" s="4">
        <v>27.5</v>
      </c>
      <c r="R628" s="5">
        <v>0.1</v>
      </c>
      <c r="S628" s="4">
        <v>20.65</v>
      </c>
      <c r="T628" s="2" t="s">
        <v>5940</v>
      </c>
      <c r="U628">
        <v>300</v>
      </c>
      <c r="V628">
        <v>290</v>
      </c>
      <c r="W628">
        <v>198</v>
      </c>
      <c r="X628">
        <v>300</v>
      </c>
      <c r="Y628">
        <v>1</v>
      </c>
      <c r="Z628">
        <v>0</v>
      </c>
      <c r="AA628">
        <v>2</v>
      </c>
      <c r="AB628">
        <v>0</v>
      </c>
      <c r="AC628">
        <v>198</v>
      </c>
      <c r="AD628">
        <v>16</v>
      </c>
      <c r="AE628">
        <v>2</v>
      </c>
      <c r="AF628">
        <v>143</v>
      </c>
      <c r="AG628">
        <v>52</v>
      </c>
      <c r="AH628">
        <v>195</v>
      </c>
      <c r="AI628" s="19">
        <v>37740</v>
      </c>
      <c r="AJ628" s="19">
        <v>37899</v>
      </c>
      <c r="AK628" s="19">
        <v>37837</v>
      </c>
      <c r="AL628" s="6">
        <v>27.5</v>
      </c>
      <c r="AM628" s="7" t="s">
        <v>5942</v>
      </c>
    </row>
    <row r="629" spans="1:41" x14ac:dyDescent="0.15">
      <c r="A629" s="1" t="s">
        <v>5932</v>
      </c>
      <c r="B629" s="1" t="s">
        <v>7022</v>
      </c>
      <c r="C629" s="1">
        <v>40003</v>
      </c>
      <c r="D629" s="8">
        <v>42418</v>
      </c>
      <c r="E629" s="8" t="s">
        <v>6148</v>
      </c>
      <c r="F629" s="1" t="s">
        <v>7023</v>
      </c>
      <c r="G629" s="1" t="s">
        <v>5835</v>
      </c>
      <c r="H629" t="s">
        <v>5836</v>
      </c>
      <c r="J629" s="2">
        <v>2</v>
      </c>
      <c r="K629" s="2">
        <v>3</v>
      </c>
      <c r="L629" s="7" t="s">
        <v>1605</v>
      </c>
      <c r="M629" s="3">
        <v>9781580535229</v>
      </c>
      <c r="N629" t="s">
        <v>2506</v>
      </c>
      <c r="O629" t="s">
        <v>2506</v>
      </c>
      <c r="P629" t="s">
        <v>2506</v>
      </c>
      <c r="Q629" s="4">
        <v>109</v>
      </c>
      <c r="S629" s="4">
        <v>81.75</v>
      </c>
      <c r="T629" s="2" t="s">
        <v>5951</v>
      </c>
      <c r="U629">
        <v>15</v>
      </c>
      <c r="V629">
        <v>0</v>
      </c>
      <c r="W629">
        <v>5</v>
      </c>
      <c r="X629">
        <v>15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2</v>
      </c>
      <c r="AG629">
        <v>0</v>
      </c>
      <c r="AH629">
        <v>2</v>
      </c>
      <c r="AI629" s="19">
        <v>37855</v>
      </c>
      <c r="AJ629" s="19">
        <v>37899</v>
      </c>
      <c r="AK629" s="19">
        <v>37881</v>
      </c>
      <c r="AL629" s="6" t="s">
        <v>5837</v>
      </c>
      <c r="AM629" s="7" t="s">
        <v>5942</v>
      </c>
    </row>
    <row r="630" spans="1:41" x14ac:dyDescent="0.15">
      <c r="A630" s="1" t="s">
        <v>5958</v>
      </c>
      <c r="B630" s="1" t="s">
        <v>6181</v>
      </c>
      <c r="C630" s="1">
        <v>40278</v>
      </c>
      <c r="D630" s="8">
        <v>42107</v>
      </c>
      <c r="E630" s="8" t="s">
        <v>6599</v>
      </c>
      <c r="F630" s="1" t="s">
        <v>6600</v>
      </c>
      <c r="G630" s="1" t="s">
        <v>6601</v>
      </c>
      <c r="H630" t="s">
        <v>6602</v>
      </c>
      <c r="K630" s="2">
        <v>95</v>
      </c>
      <c r="L630" s="7" t="s">
        <v>2705</v>
      </c>
      <c r="M630" s="3">
        <v>9781560986102</v>
      </c>
      <c r="N630" t="s">
        <v>6603</v>
      </c>
      <c r="O630" t="s">
        <v>6070</v>
      </c>
      <c r="P630" t="s">
        <v>6070</v>
      </c>
      <c r="Q630" s="4">
        <v>28.75</v>
      </c>
      <c r="S630" s="4">
        <v>21.6</v>
      </c>
      <c r="T630" s="2" t="s">
        <v>5951</v>
      </c>
      <c r="U630">
        <v>25</v>
      </c>
      <c r="V630">
        <v>0</v>
      </c>
      <c r="W630">
        <v>10</v>
      </c>
      <c r="X630">
        <v>50</v>
      </c>
      <c r="Y630">
        <v>8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2</v>
      </c>
      <c r="AG630">
        <v>0</v>
      </c>
      <c r="AH630">
        <v>2</v>
      </c>
      <c r="AI630" s="19">
        <v>37839</v>
      </c>
      <c r="AJ630" s="19">
        <v>37899</v>
      </c>
      <c r="AK630" s="19">
        <v>37866</v>
      </c>
      <c r="AL630" s="6" t="s">
        <v>6604</v>
      </c>
      <c r="AM630" s="7" t="s">
        <v>5942</v>
      </c>
    </row>
    <row r="631" spans="1:41" x14ac:dyDescent="0.15">
      <c r="A631" s="1" t="s">
        <v>5943</v>
      </c>
      <c r="B631" s="1" t="s">
        <v>7121</v>
      </c>
      <c r="C631" s="1">
        <v>129</v>
      </c>
      <c r="D631" s="8" t="s">
        <v>5945</v>
      </c>
      <c r="F631" s="1" t="s">
        <v>3562</v>
      </c>
      <c r="G631" s="1" t="s">
        <v>3563</v>
      </c>
      <c r="H631" t="s">
        <v>3564</v>
      </c>
      <c r="K631" s="2">
        <v>98</v>
      </c>
      <c r="L631" s="7" t="s">
        <v>1053</v>
      </c>
      <c r="M631" s="3">
        <v>9781564781840</v>
      </c>
      <c r="N631" t="s">
        <v>6009</v>
      </c>
      <c r="O631" t="s">
        <v>6009</v>
      </c>
      <c r="P631" t="s">
        <v>6009</v>
      </c>
      <c r="Q631" s="4">
        <v>11.7</v>
      </c>
      <c r="S631" s="4">
        <v>8.8000000000000007</v>
      </c>
      <c r="T631" s="2" t="s">
        <v>5940</v>
      </c>
      <c r="U631">
        <v>20</v>
      </c>
      <c r="V631">
        <v>0</v>
      </c>
      <c r="W631">
        <v>18</v>
      </c>
      <c r="X631">
        <v>20</v>
      </c>
      <c r="Y631">
        <v>8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10</v>
      </c>
      <c r="AG631">
        <v>0</v>
      </c>
      <c r="AH631">
        <v>10</v>
      </c>
      <c r="AI631" s="19">
        <v>37888</v>
      </c>
      <c r="AJ631" s="19">
        <v>37899</v>
      </c>
      <c r="AK631" s="19">
        <v>37896</v>
      </c>
      <c r="AL631" s="6" t="s">
        <v>3565</v>
      </c>
      <c r="AM631" s="7" t="s">
        <v>5942</v>
      </c>
    </row>
    <row r="632" spans="1:41" x14ac:dyDescent="0.15">
      <c r="A632" s="1" t="s">
        <v>5943</v>
      </c>
      <c r="B632" s="1" t="s">
        <v>7216</v>
      </c>
      <c r="C632" s="1" t="s">
        <v>6263</v>
      </c>
      <c r="D632" s="8" t="s">
        <v>5945</v>
      </c>
      <c r="F632" s="1" t="s">
        <v>4065</v>
      </c>
      <c r="G632" s="1" t="s">
        <v>4162</v>
      </c>
      <c r="H632" t="s">
        <v>4163</v>
      </c>
      <c r="K632" s="2">
        <v>80</v>
      </c>
      <c r="L632" s="7" t="s">
        <v>1472</v>
      </c>
      <c r="M632" s="3">
        <v>9780520040243</v>
      </c>
      <c r="N632" t="s">
        <v>6394</v>
      </c>
      <c r="O632" t="s">
        <v>6236</v>
      </c>
      <c r="P632" t="s">
        <v>6236</v>
      </c>
      <c r="Q632" s="4">
        <v>21.3</v>
      </c>
      <c r="S632" s="4">
        <v>16</v>
      </c>
      <c r="T632" s="2" t="s">
        <v>5940</v>
      </c>
      <c r="U632">
        <v>400</v>
      </c>
      <c r="V632">
        <v>366</v>
      </c>
      <c r="W632">
        <v>300</v>
      </c>
      <c r="X632">
        <v>400</v>
      </c>
      <c r="Y632">
        <v>-1</v>
      </c>
      <c r="Z632">
        <v>0</v>
      </c>
      <c r="AA632">
        <v>24</v>
      </c>
      <c r="AB632">
        <v>0</v>
      </c>
      <c r="AC632">
        <v>300</v>
      </c>
      <c r="AD632">
        <v>44</v>
      </c>
      <c r="AE632">
        <v>3</v>
      </c>
      <c r="AF632">
        <v>1</v>
      </c>
      <c r="AG632">
        <v>278</v>
      </c>
      <c r="AH632">
        <v>279</v>
      </c>
      <c r="AI632" s="19">
        <v>37754</v>
      </c>
      <c r="AJ632" s="19">
        <v>37899</v>
      </c>
      <c r="AK632" s="19">
        <v>37837</v>
      </c>
      <c r="AL632" s="6" t="s">
        <v>6474</v>
      </c>
      <c r="AM632" s="7" t="s">
        <v>6100</v>
      </c>
      <c r="AO632" t="s">
        <v>4164</v>
      </c>
    </row>
    <row r="633" spans="1:41" x14ac:dyDescent="0.15">
      <c r="A633" s="1" t="s">
        <v>5943</v>
      </c>
      <c r="B633" s="1" t="s">
        <v>3936</v>
      </c>
      <c r="C633" s="1">
        <v>100</v>
      </c>
      <c r="D633" s="8" t="s">
        <v>5945</v>
      </c>
      <c r="F633" s="1" t="s">
        <v>7235</v>
      </c>
      <c r="G633" s="1" t="s">
        <v>4162</v>
      </c>
      <c r="H633" t="s">
        <v>1639</v>
      </c>
      <c r="K633" s="2">
        <v>3</v>
      </c>
      <c r="L633" s="7" t="s">
        <v>288</v>
      </c>
      <c r="M633" s="3">
        <v>9780520239326</v>
      </c>
      <c r="N633" t="s">
        <v>6394</v>
      </c>
      <c r="O633" t="s">
        <v>6236</v>
      </c>
      <c r="P633" t="s">
        <v>6236</v>
      </c>
      <c r="Q633" s="4">
        <v>19.95</v>
      </c>
      <c r="R633" s="5">
        <v>0.1</v>
      </c>
      <c r="S633" s="4">
        <v>15</v>
      </c>
      <c r="T633" s="2" t="s">
        <v>5940</v>
      </c>
      <c r="U633">
        <v>370</v>
      </c>
      <c r="V633">
        <v>291</v>
      </c>
      <c r="W633">
        <v>339</v>
      </c>
      <c r="X633">
        <v>370</v>
      </c>
      <c r="Y633">
        <v>99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239</v>
      </c>
      <c r="AG633">
        <v>1</v>
      </c>
      <c r="AH633">
        <v>240</v>
      </c>
      <c r="AI633" s="19">
        <v>37778</v>
      </c>
      <c r="AJ633" s="19">
        <v>37899</v>
      </c>
      <c r="AK633" s="19">
        <v>37833</v>
      </c>
      <c r="AL633" s="6">
        <v>19.95</v>
      </c>
      <c r="AM633" s="7" t="s">
        <v>5942</v>
      </c>
    </row>
    <row r="634" spans="1:41" x14ac:dyDescent="0.15">
      <c r="A634" s="1" t="s">
        <v>5958</v>
      </c>
      <c r="B634" s="1" t="s">
        <v>6120</v>
      </c>
      <c r="C634" s="1">
        <v>40439</v>
      </c>
      <c r="D634" s="8">
        <v>42493</v>
      </c>
      <c r="E634" s="8" t="s">
        <v>2023</v>
      </c>
      <c r="F634" s="1" t="s">
        <v>6924</v>
      </c>
      <c r="G634" s="1" t="s">
        <v>2218</v>
      </c>
      <c r="H634" t="s">
        <v>2219</v>
      </c>
      <c r="I634" s="2">
        <v>3</v>
      </c>
      <c r="K634" s="2">
        <v>3</v>
      </c>
      <c r="L634" s="7" t="s">
        <v>2746</v>
      </c>
      <c r="M634" s="3">
        <v>9780201784800</v>
      </c>
      <c r="N634" t="s">
        <v>6307</v>
      </c>
      <c r="O634" t="s">
        <v>5950</v>
      </c>
      <c r="P634" t="s">
        <v>5950</v>
      </c>
      <c r="Q634" s="4">
        <v>98</v>
      </c>
      <c r="S634" s="4">
        <v>73.5</v>
      </c>
      <c r="T634" s="2" t="s">
        <v>5940</v>
      </c>
      <c r="U634">
        <v>30</v>
      </c>
      <c r="V634">
        <v>0</v>
      </c>
      <c r="W634">
        <v>28</v>
      </c>
      <c r="X634">
        <v>30</v>
      </c>
      <c r="Y634">
        <v>8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20</v>
      </c>
      <c r="AG634">
        <v>0</v>
      </c>
      <c r="AH634">
        <v>20</v>
      </c>
      <c r="AI634" s="19">
        <v>37837</v>
      </c>
      <c r="AJ634" s="19">
        <v>37899</v>
      </c>
      <c r="AK634" s="19">
        <v>37853</v>
      </c>
      <c r="AL634" s="6" t="s">
        <v>3635</v>
      </c>
      <c r="AM634" s="7" t="s">
        <v>5942</v>
      </c>
    </row>
    <row r="635" spans="1:41" x14ac:dyDescent="0.15">
      <c r="A635" s="1" t="s">
        <v>5943</v>
      </c>
      <c r="B635" s="1" t="s">
        <v>6432</v>
      </c>
      <c r="C635" s="1" t="s">
        <v>6263</v>
      </c>
      <c r="D635" s="8" t="s">
        <v>5945</v>
      </c>
      <c r="F635" s="1" t="s">
        <v>7080</v>
      </c>
      <c r="G635" s="1" t="s">
        <v>7206</v>
      </c>
      <c r="H635" t="s">
        <v>7207</v>
      </c>
      <c r="K635" s="2">
        <v>96</v>
      </c>
      <c r="L635" s="7" t="s">
        <v>824</v>
      </c>
      <c r="M635" s="3">
        <v>9788886440660</v>
      </c>
      <c r="N635" t="s">
        <v>7208</v>
      </c>
      <c r="O635" t="s">
        <v>7208</v>
      </c>
      <c r="P635" t="s">
        <v>7208</v>
      </c>
      <c r="Q635" s="4">
        <v>17.350000000000001</v>
      </c>
      <c r="S635" s="4">
        <v>13.05</v>
      </c>
      <c r="T635" s="2" t="s">
        <v>5940</v>
      </c>
      <c r="U635">
        <v>110</v>
      </c>
      <c r="V635">
        <v>134</v>
      </c>
      <c r="W635">
        <v>110</v>
      </c>
      <c r="X635">
        <v>110</v>
      </c>
      <c r="Y635">
        <v>12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138</v>
      </c>
      <c r="AG635">
        <v>0</v>
      </c>
      <c r="AH635">
        <v>138</v>
      </c>
      <c r="AI635" s="19">
        <v>37746</v>
      </c>
      <c r="AJ635" s="19">
        <v>37899</v>
      </c>
      <c r="AK635" s="19">
        <v>37895</v>
      </c>
      <c r="AL635" s="6" t="s">
        <v>7209</v>
      </c>
      <c r="AM635" s="7" t="s">
        <v>5942</v>
      </c>
      <c r="AN635" s="7" t="s">
        <v>6113</v>
      </c>
      <c r="AO635" t="s">
        <v>7210</v>
      </c>
    </row>
    <row r="636" spans="1:41" x14ac:dyDescent="0.15">
      <c r="A636" s="1" t="s">
        <v>5943</v>
      </c>
      <c r="B636" s="1" t="s">
        <v>6037</v>
      </c>
      <c r="C636" s="1">
        <v>291</v>
      </c>
      <c r="D636" s="8" t="s">
        <v>5945</v>
      </c>
      <c r="F636" s="1" t="s">
        <v>4989</v>
      </c>
      <c r="G636" s="1" t="s">
        <v>4421</v>
      </c>
      <c r="H636" t="s">
        <v>4422</v>
      </c>
      <c r="K636" s="2">
        <v>95</v>
      </c>
      <c r="L636" s="7" t="s">
        <v>327</v>
      </c>
      <c r="M636" s="3">
        <v>9781558602762</v>
      </c>
      <c r="N636" t="s">
        <v>6196</v>
      </c>
      <c r="O636" t="s">
        <v>6197</v>
      </c>
      <c r="P636" t="s">
        <v>6197</v>
      </c>
      <c r="Q636" s="4">
        <v>135.5</v>
      </c>
      <c r="S636" s="4">
        <v>101.65</v>
      </c>
      <c r="T636" s="2" t="s">
        <v>5940</v>
      </c>
      <c r="U636">
        <v>40</v>
      </c>
      <c r="V636">
        <v>13</v>
      </c>
      <c r="W636">
        <v>23</v>
      </c>
      <c r="X636">
        <v>40</v>
      </c>
      <c r="Y636">
        <v>0</v>
      </c>
      <c r="Z636">
        <v>0</v>
      </c>
      <c r="AA636">
        <v>0</v>
      </c>
      <c r="AB636">
        <v>0</v>
      </c>
      <c r="AC636">
        <v>11</v>
      </c>
      <c r="AD636">
        <v>0</v>
      </c>
      <c r="AE636">
        <v>0</v>
      </c>
      <c r="AF636">
        <v>6</v>
      </c>
      <c r="AG636">
        <v>2</v>
      </c>
      <c r="AH636">
        <v>8</v>
      </c>
      <c r="AI636" s="19">
        <v>37746</v>
      </c>
      <c r="AJ636" s="19">
        <v>37899</v>
      </c>
      <c r="AK636" s="19">
        <v>37875</v>
      </c>
      <c r="AL636" s="6" t="s">
        <v>4423</v>
      </c>
      <c r="AM636" s="7" t="s">
        <v>5942</v>
      </c>
    </row>
    <row r="637" spans="1:41" x14ac:dyDescent="0.15">
      <c r="A637" s="1" t="s">
        <v>5958</v>
      </c>
      <c r="B637" s="1" t="s">
        <v>5994</v>
      </c>
      <c r="C637" s="1">
        <v>40157</v>
      </c>
      <c r="D637" s="8">
        <v>42849</v>
      </c>
      <c r="E637" s="8" t="s">
        <v>7465</v>
      </c>
      <c r="F637" s="1" t="s">
        <v>7466</v>
      </c>
      <c r="G637" s="1" t="s">
        <v>7467</v>
      </c>
      <c r="H637" t="s">
        <v>7468</v>
      </c>
      <c r="K637" s="2">
        <v>3</v>
      </c>
      <c r="L637" s="7" t="s">
        <v>3052</v>
      </c>
      <c r="M637" s="3">
        <v>9780078298769</v>
      </c>
      <c r="N637" t="s">
        <v>5993</v>
      </c>
      <c r="O637" t="s">
        <v>5993</v>
      </c>
      <c r="P637" t="s">
        <v>5993</v>
      </c>
      <c r="Q637" s="4">
        <v>35.35</v>
      </c>
      <c r="S637" s="4">
        <v>26.55</v>
      </c>
      <c r="T637" s="2" t="s">
        <v>5940</v>
      </c>
      <c r="U637">
        <v>20</v>
      </c>
      <c r="V637">
        <v>0</v>
      </c>
      <c r="W637">
        <v>20</v>
      </c>
      <c r="X637">
        <v>20</v>
      </c>
      <c r="Y637">
        <v>18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2</v>
      </c>
      <c r="AG637">
        <v>0</v>
      </c>
      <c r="AH637">
        <v>2</v>
      </c>
      <c r="AI637" s="19">
        <v>37824</v>
      </c>
      <c r="AJ637" s="19">
        <v>37899</v>
      </c>
      <c r="AK637" s="19">
        <v>37838</v>
      </c>
      <c r="AL637" s="6" t="s">
        <v>7469</v>
      </c>
      <c r="AM637" s="7" t="s">
        <v>5942</v>
      </c>
    </row>
    <row r="638" spans="1:41" x14ac:dyDescent="0.15">
      <c r="A638" s="1" t="s">
        <v>5943</v>
      </c>
      <c r="B638" s="1" t="s">
        <v>6405</v>
      </c>
      <c r="C638" s="1">
        <v>1</v>
      </c>
      <c r="D638" s="8" t="s">
        <v>3256</v>
      </c>
      <c r="F638" s="1" t="s">
        <v>6039</v>
      </c>
      <c r="G638" s="1" t="s">
        <v>4375</v>
      </c>
      <c r="H638" t="s">
        <v>4376</v>
      </c>
      <c r="I638" s="2">
        <v>15</v>
      </c>
      <c r="K638" s="2">
        <v>4</v>
      </c>
      <c r="L638" s="7" t="s">
        <v>1411</v>
      </c>
      <c r="M638" s="3">
        <v>9780838403457</v>
      </c>
      <c r="N638" t="s">
        <v>6426</v>
      </c>
      <c r="O638" t="s">
        <v>5939</v>
      </c>
      <c r="P638" t="s">
        <v>5939</v>
      </c>
      <c r="Q638" s="4">
        <v>48</v>
      </c>
      <c r="S638" s="4">
        <v>36</v>
      </c>
      <c r="T638" s="2" t="s">
        <v>5940</v>
      </c>
      <c r="U638">
        <v>50</v>
      </c>
      <c r="V638">
        <v>37</v>
      </c>
      <c r="W638">
        <v>48</v>
      </c>
      <c r="X638">
        <v>50</v>
      </c>
      <c r="Y638">
        <v>8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40</v>
      </c>
      <c r="AG638">
        <v>0</v>
      </c>
      <c r="AH638">
        <v>40</v>
      </c>
      <c r="AI638" s="19">
        <v>37768</v>
      </c>
      <c r="AJ638" s="19">
        <v>37899</v>
      </c>
      <c r="AK638" s="19">
        <v>37819</v>
      </c>
      <c r="AL638" s="6" t="s">
        <v>7036</v>
      </c>
      <c r="AM638" s="7" t="s">
        <v>5942</v>
      </c>
    </row>
    <row r="639" spans="1:41" x14ac:dyDescent="0.15">
      <c r="A639" s="1" t="s">
        <v>5943</v>
      </c>
      <c r="B639" s="1" t="s">
        <v>6557</v>
      </c>
      <c r="C639" s="1">
        <v>168</v>
      </c>
      <c r="D639" s="8" t="s">
        <v>5945</v>
      </c>
      <c r="F639" s="1" t="s">
        <v>3274</v>
      </c>
      <c r="G639" s="1" t="s">
        <v>3275</v>
      </c>
      <c r="H639" t="s">
        <v>3276</v>
      </c>
      <c r="I639" s="2">
        <v>3</v>
      </c>
      <c r="K639" s="2">
        <v>3</v>
      </c>
      <c r="L639" s="7" t="s">
        <v>89</v>
      </c>
      <c r="M639" s="3">
        <v>9781555812249</v>
      </c>
      <c r="N639" t="s">
        <v>3277</v>
      </c>
      <c r="O639" t="s">
        <v>3277</v>
      </c>
      <c r="P639" t="s">
        <v>3277</v>
      </c>
      <c r="Q639" s="4">
        <v>95.95</v>
      </c>
      <c r="S639" s="4">
        <v>72</v>
      </c>
      <c r="T639" s="2" t="s">
        <v>5940</v>
      </c>
      <c r="U639">
        <v>130</v>
      </c>
      <c r="V639">
        <v>22</v>
      </c>
      <c r="W639">
        <v>48</v>
      </c>
      <c r="X639">
        <v>130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20</v>
      </c>
      <c r="AG639">
        <v>0</v>
      </c>
      <c r="AH639">
        <v>20</v>
      </c>
      <c r="AI639" s="19">
        <v>37804</v>
      </c>
      <c r="AJ639" s="19">
        <v>37899</v>
      </c>
      <c r="AK639" s="19">
        <v>37838</v>
      </c>
      <c r="AL639" s="6" t="s">
        <v>4928</v>
      </c>
      <c r="AM639" s="7" t="s">
        <v>5942</v>
      </c>
    </row>
    <row r="640" spans="1:41" x14ac:dyDescent="0.15">
      <c r="A640" s="1" t="s">
        <v>5958</v>
      </c>
      <c r="B640" s="1" t="s">
        <v>6120</v>
      </c>
      <c r="C640" s="1">
        <v>40451</v>
      </c>
      <c r="D640" s="8">
        <v>42473</v>
      </c>
      <c r="E640" s="8" t="s">
        <v>6095</v>
      </c>
      <c r="F640" s="1" t="s">
        <v>7129</v>
      </c>
      <c r="G640" s="1" t="s">
        <v>1865</v>
      </c>
      <c r="H640" t="s">
        <v>1866</v>
      </c>
      <c r="K640" s="2">
        <v>1</v>
      </c>
      <c r="L640" s="7" t="s">
        <v>2754</v>
      </c>
      <c r="M640" s="3">
        <v>9781581150780</v>
      </c>
      <c r="N640" t="s">
        <v>2930</v>
      </c>
      <c r="O640" t="s">
        <v>6516</v>
      </c>
      <c r="P640" t="s">
        <v>6529</v>
      </c>
      <c r="Q640" s="4">
        <v>24.95</v>
      </c>
      <c r="R640" s="5">
        <v>0.1</v>
      </c>
      <c r="S640" s="4">
        <v>18.75</v>
      </c>
      <c r="T640" s="2" t="s">
        <v>5951</v>
      </c>
      <c r="U640">
        <v>30</v>
      </c>
      <c r="V640">
        <v>0</v>
      </c>
      <c r="W640">
        <v>7</v>
      </c>
      <c r="X640">
        <v>30</v>
      </c>
      <c r="Y640">
        <v>3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4</v>
      </c>
      <c r="AG640">
        <v>0</v>
      </c>
      <c r="AH640">
        <v>4</v>
      </c>
      <c r="AI640" s="19">
        <v>37838</v>
      </c>
      <c r="AJ640" s="19">
        <v>37899</v>
      </c>
      <c r="AK640" s="19">
        <v>37845</v>
      </c>
      <c r="AL640" s="6">
        <v>24.95</v>
      </c>
      <c r="AM640" s="7" t="s">
        <v>5942</v>
      </c>
    </row>
    <row r="641" spans="1:41" x14ac:dyDescent="0.15">
      <c r="A641" s="1" t="s">
        <v>5943</v>
      </c>
      <c r="B641" s="1" t="s">
        <v>6044</v>
      </c>
      <c r="C641" s="1" t="s">
        <v>6697</v>
      </c>
      <c r="D641" s="8" t="s">
        <v>5945</v>
      </c>
      <c r="F641" s="1" t="s">
        <v>6698</v>
      </c>
      <c r="G641" s="1" t="s">
        <v>4822</v>
      </c>
      <c r="H641" t="s">
        <v>4823</v>
      </c>
      <c r="K641" s="2">
        <v>1</v>
      </c>
      <c r="L641" s="7" t="s">
        <v>1346</v>
      </c>
      <c r="M641" s="3">
        <v>9780822957584</v>
      </c>
      <c r="N641" t="s">
        <v>4824</v>
      </c>
      <c r="O641" t="s">
        <v>6009</v>
      </c>
      <c r="P641" t="s">
        <v>6009</v>
      </c>
      <c r="Q641" s="4">
        <v>24.5</v>
      </c>
      <c r="S641" s="4">
        <v>18.399999999999999</v>
      </c>
      <c r="T641" s="2" t="s">
        <v>5940</v>
      </c>
      <c r="U641">
        <v>200</v>
      </c>
      <c r="V641">
        <v>162</v>
      </c>
      <c r="W641">
        <v>159</v>
      </c>
      <c r="X641">
        <v>200</v>
      </c>
      <c r="Y641">
        <v>66</v>
      </c>
      <c r="Z641">
        <v>0</v>
      </c>
      <c r="AA641">
        <v>0</v>
      </c>
      <c r="AB641">
        <v>0</v>
      </c>
      <c r="AC641">
        <v>0</v>
      </c>
      <c r="AD641">
        <v>1</v>
      </c>
      <c r="AE641">
        <v>0</v>
      </c>
      <c r="AF641">
        <v>92</v>
      </c>
      <c r="AG641">
        <v>1</v>
      </c>
      <c r="AH641">
        <v>93</v>
      </c>
      <c r="AI641" s="19">
        <v>37795</v>
      </c>
      <c r="AJ641" s="19">
        <v>37899</v>
      </c>
      <c r="AK641" s="19">
        <v>37888</v>
      </c>
      <c r="AL641" s="6" t="s">
        <v>6441</v>
      </c>
      <c r="AM641" s="7" t="s">
        <v>5942</v>
      </c>
    </row>
    <row r="642" spans="1:41" x14ac:dyDescent="0.15">
      <c r="A642" s="1" t="s">
        <v>5943</v>
      </c>
      <c r="B642" s="1" t="s">
        <v>5058</v>
      </c>
      <c r="C642" s="1">
        <v>130</v>
      </c>
      <c r="D642" s="8" t="s">
        <v>5945</v>
      </c>
      <c r="F642" s="1" t="s">
        <v>5059</v>
      </c>
      <c r="G642" s="1" t="s">
        <v>2198</v>
      </c>
      <c r="H642" t="s">
        <v>2199</v>
      </c>
      <c r="K642" s="2">
        <v>89</v>
      </c>
      <c r="L642" s="7" t="s">
        <v>931</v>
      </c>
      <c r="M642" s="3">
        <v>9780140445039</v>
      </c>
      <c r="N642" t="s">
        <v>5957</v>
      </c>
      <c r="O642" t="s">
        <v>5957</v>
      </c>
      <c r="P642" t="s">
        <v>5957</v>
      </c>
      <c r="Q642" s="4">
        <v>10.95</v>
      </c>
      <c r="R642" s="5">
        <v>0.1</v>
      </c>
      <c r="S642" s="4">
        <v>8.25</v>
      </c>
      <c r="T642" s="2" t="s">
        <v>5940</v>
      </c>
      <c r="U642">
        <v>22</v>
      </c>
      <c r="V642">
        <v>9</v>
      </c>
      <c r="W642">
        <v>19</v>
      </c>
      <c r="X642">
        <v>22</v>
      </c>
      <c r="Y642">
        <v>0</v>
      </c>
      <c r="Z642">
        <v>0</v>
      </c>
      <c r="AA642">
        <v>8</v>
      </c>
      <c r="AB642">
        <v>0</v>
      </c>
      <c r="AC642">
        <v>19</v>
      </c>
      <c r="AD642">
        <v>4</v>
      </c>
      <c r="AE642">
        <v>0</v>
      </c>
      <c r="AF642">
        <v>0</v>
      </c>
      <c r="AG642">
        <v>12</v>
      </c>
      <c r="AH642">
        <v>12</v>
      </c>
      <c r="AI642" s="19">
        <v>37741</v>
      </c>
      <c r="AJ642" s="19">
        <v>37899</v>
      </c>
      <c r="AK642" s="19">
        <v>37804</v>
      </c>
      <c r="AL642" s="6">
        <v>10.95</v>
      </c>
      <c r="AM642" s="7" t="s">
        <v>5942</v>
      </c>
    </row>
    <row r="643" spans="1:41" x14ac:dyDescent="0.15">
      <c r="A643" s="1" t="s">
        <v>5943</v>
      </c>
      <c r="B643" s="1" t="s">
        <v>7216</v>
      </c>
      <c r="C643" s="1" t="s">
        <v>6263</v>
      </c>
      <c r="D643" s="8" t="s">
        <v>5945</v>
      </c>
      <c r="F643" s="1" t="s">
        <v>4065</v>
      </c>
      <c r="G643" s="1" t="s">
        <v>4066</v>
      </c>
      <c r="H643" t="s">
        <v>4067</v>
      </c>
      <c r="K643" s="2">
        <v>61</v>
      </c>
      <c r="L643" s="7" t="s">
        <v>1469</v>
      </c>
      <c r="M643" s="3">
        <v>9780385000161</v>
      </c>
      <c r="N643" t="s">
        <v>6261</v>
      </c>
      <c r="O643" t="s">
        <v>6262</v>
      </c>
      <c r="P643" t="s">
        <v>6262</v>
      </c>
      <c r="Q643" s="4">
        <v>14.95</v>
      </c>
      <c r="R643" s="5">
        <v>0.1</v>
      </c>
      <c r="S643" s="4">
        <v>11.25</v>
      </c>
      <c r="T643" s="2" t="s">
        <v>5940</v>
      </c>
      <c r="U643">
        <v>400</v>
      </c>
      <c r="V643">
        <v>366</v>
      </c>
      <c r="W643">
        <v>332</v>
      </c>
      <c r="X643">
        <v>400</v>
      </c>
      <c r="Y643">
        <v>77</v>
      </c>
      <c r="Z643">
        <v>0</v>
      </c>
      <c r="AA643">
        <v>6</v>
      </c>
      <c r="AB643">
        <v>0</v>
      </c>
      <c r="AC643">
        <v>320</v>
      </c>
      <c r="AD643">
        <v>34</v>
      </c>
      <c r="AE643">
        <v>10</v>
      </c>
      <c r="AF643">
        <v>56</v>
      </c>
      <c r="AG643">
        <v>222</v>
      </c>
      <c r="AH643">
        <v>278</v>
      </c>
      <c r="AI643" s="19">
        <v>37754</v>
      </c>
      <c r="AJ643" s="19">
        <v>37899</v>
      </c>
      <c r="AK643" s="19">
        <v>37837</v>
      </c>
      <c r="AL643" s="6">
        <v>14.95</v>
      </c>
      <c r="AM643" s="7" t="s">
        <v>5942</v>
      </c>
    </row>
    <row r="644" spans="1:41" x14ac:dyDescent="0.15">
      <c r="A644" s="1" t="s">
        <v>5943</v>
      </c>
      <c r="B644" s="1" t="s">
        <v>6508</v>
      </c>
      <c r="C644" s="1">
        <v>107</v>
      </c>
      <c r="D644" s="8" t="s">
        <v>5945</v>
      </c>
      <c r="F644" s="1" t="s">
        <v>6725</v>
      </c>
      <c r="G644" s="1" t="s">
        <v>6726</v>
      </c>
      <c r="H644" t="s">
        <v>6727</v>
      </c>
      <c r="I644" s="2">
        <v>2</v>
      </c>
      <c r="K644" s="2">
        <v>96</v>
      </c>
      <c r="L644" s="7" t="s">
        <v>1011</v>
      </c>
      <c r="M644" s="3">
        <v>9780786703708</v>
      </c>
      <c r="N644" t="s">
        <v>6728</v>
      </c>
      <c r="O644" t="s">
        <v>6729</v>
      </c>
      <c r="P644" t="s">
        <v>6729</v>
      </c>
      <c r="Q644" s="4">
        <v>11.95</v>
      </c>
      <c r="R644" s="5">
        <v>0.1</v>
      </c>
      <c r="S644" s="4">
        <v>9</v>
      </c>
      <c r="T644" s="2" t="s">
        <v>5940</v>
      </c>
      <c r="U644">
        <v>40</v>
      </c>
      <c r="V644">
        <v>24</v>
      </c>
      <c r="W644">
        <v>35</v>
      </c>
      <c r="X644">
        <v>40</v>
      </c>
      <c r="Y644">
        <v>0</v>
      </c>
      <c r="Z644">
        <v>0</v>
      </c>
      <c r="AA644">
        <v>8</v>
      </c>
      <c r="AB644">
        <v>0</v>
      </c>
      <c r="AC644">
        <v>35</v>
      </c>
      <c r="AD644">
        <v>0</v>
      </c>
      <c r="AE644">
        <v>0</v>
      </c>
      <c r="AF644">
        <v>0</v>
      </c>
      <c r="AG644">
        <v>21</v>
      </c>
      <c r="AH644">
        <v>21</v>
      </c>
      <c r="AI644" s="19">
        <v>37741</v>
      </c>
      <c r="AJ644" s="19">
        <v>37899</v>
      </c>
      <c r="AK644" s="19">
        <v>37818</v>
      </c>
      <c r="AL644" s="6">
        <v>11.95</v>
      </c>
      <c r="AM644" s="7" t="s">
        <v>5942</v>
      </c>
    </row>
    <row r="645" spans="1:41" x14ac:dyDescent="0.15">
      <c r="A645" s="1" t="s">
        <v>5958</v>
      </c>
      <c r="B645" s="1" t="s">
        <v>5994</v>
      </c>
      <c r="C645" s="1">
        <v>40179</v>
      </c>
      <c r="D645" s="8">
        <v>42839</v>
      </c>
      <c r="E645" s="8" t="s">
        <v>6386</v>
      </c>
      <c r="F645" s="1" t="s">
        <v>6110</v>
      </c>
      <c r="G645" s="1" t="s">
        <v>2176</v>
      </c>
      <c r="H645" t="s">
        <v>2177</v>
      </c>
      <c r="K645" s="2">
        <v>86</v>
      </c>
      <c r="L645" s="7" t="s">
        <v>3054</v>
      </c>
      <c r="M645" s="3">
        <v>9780877733751</v>
      </c>
      <c r="N645" t="s">
        <v>2178</v>
      </c>
      <c r="O645" t="s">
        <v>6262</v>
      </c>
      <c r="P645" t="s">
        <v>6262</v>
      </c>
      <c r="Q645" s="4">
        <v>12.95</v>
      </c>
      <c r="R645" s="5">
        <v>0.1</v>
      </c>
      <c r="S645" s="4">
        <v>9.75</v>
      </c>
      <c r="T645" s="2" t="s">
        <v>5940</v>
      </c>
      <c r="U645">
        <v>20</v>
      </c>
      <c r="V645">
        <v>0</v>
      </c>
      <c r="W645">
        <v>20</v>
      </c>
      <c r="X645">
        <v>20</v>
      </c>
      <c r="Y645">
        <v>17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3</v>
      </c>
      <c r="AG645">
        <v>0</v>
      </c>
      <c r="AH645">
        <v>3</v>
      </c>
      <c r="AI645" s="19">
        <v>37824</v>
      </c>
      <c r="AJ645" s="19">
        <v>37899</v>
      </c>
      <c r="AK645" s="19">
        <v>37827</v>
      </c>
      <c r="AL645" s="6">
        <v>12.95</v>
      </c>
      <c r="AM645" s="7" t="s">
        <v>5942</v>
      </c>
      <c r="AO645" t="s">
        <v>3281</v>
      </c>
    </row>
    <row r="646" spans="1:41" x14ac:dyDescent="0.15">
      <c r="A646" s="1" t="s">
        <v>5943</v>
      </c>
      <c r="B646" s="1" t="s">
        <v>6025</v>
      </c>
      <c r="C646" s="1" t="s">
        <v>4813</v>
      </c>
      <c r="D646" s="8" t="s">
        <v>5945</v>
      </c>
      <c r="F646" s="1" t="s">
        <v>4814</v>
      </c>
      <c r="G646" s="1" t="s">
        <v>2469</v>
      </c>
      <c r="H646" t="s">
        <v>2470</v>
      </c>
      <c r="K646" s="2">
        <v>92</v>
      </c>
      <c r="L646" s="7" t="s">
        <v>1270</v>
      </c>
      <c r="M646" s="3">
        <v>9780201554090</v>
      </c>
      <c r="N646" t="s">
        <v>4806</v>
      </c>
      <c r="O646" t="s">
        <v>6332</v>
      </c>
      <c r="P646" t="s">
        <v>6332</v>
      </c>
      <c r="Q646" s="4">
        <v>64</v>
      </c>
      <c r="R646" s="5">
        <v>0.1</v>
      </c>
      <c r="S646" s="4">
        <v>48</v>
      </c>
      <c r="T646" s="2" t="s">
        <v>5951</v>
      </c>
      <c r="U646">
        <v>15</v>
      </c>
      <c r="V646">
        <v>16</v>
      </c>
      <c r="W646">
        <v>5</v>
      </c>
      <c r="X646">
        <v>15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5</v>
      </c>
      <c r="AG646">
        <v>0</v>
      </c>
      <c r="AH646">
        <v>5</v>
      </c>
      <c r="AI646" s="19">
        <v>37839</v>
      </c>
      <c r="AJ646" s="19">
        <v>37899</v>
      </c>
      <c r="AK646" s="19">
        <v>37852</v>
      </c>
      <c r="AL646" s="6" t="s">
        <v>6735</v>
      </c>
      <c r="AM646" s="7" t="s">
        <v>5942</v>
      </c>
      <c r="AO646" t="s">
        <v>2471</v>
      </c>
    </row>
    <row r="647" spans="1:41" x14ac:dyDescent="0.15">
      <c r="A647" s="1" t="s">
        <v>5943</v>
      </c>
      <c r="B647" s="1" t="s">
        <v>4535</v>
      </c>
      <c r="C647" s="1">
        <v>438</v>
      </c>
      <c r="D647" s="8" t="s">
        <v>5945</v>
      </c>
      <c r="F647" s="1" t="s">
        <v>4921</v>
      </c>
      <c r="G647" s="1" t="s">
        <v>2500</v>
      </c>
      <c r="H647" t="s">
        <v>2501</v>
      </c>
      <c r="I647" s="2">
        <v>2</v>
      </c>
      <c r="K647" s="2">
        <v>92</v>
      </c>
      <c r="L647" s="7" t="s">
        <v>745</v>
      </c>
      <c r="M647" s="3">
        <v>9780884270614</v>
      </c>
      <c r="N647" t="s">
        <v>2502</v>
      </c>
      <c r="O647" t="s">
        <v>2502</v>
      </c>
      <c r="P647" t="s">
        <v>6529</v>
      </c>
      <c r="Q647" s="4">
        <v>19.95</v>
      </c>
      <c r="R647" s="5">
        <v>0.1</v>
      </c>
      <c r="S647" s="4">
        <v>15</v>
      </c>
      <c r="T647" s="2" t="s">
        <v>5940</v>
      </c>
      <c r="U647">
        <v>40</v>
      </c>
      <c r="V647">
        <v>25</v>
      </c>
      <c r="W647">
        <v>26</v>
      </c>
      <c r="X647">
        <v>40</v>
      </c>
      <c r="Y647">
        <v>20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8</v>
      </c>
      <c r="AG647">
        <v>0</v>
      </c>
      <c r="AH647">
        <v>8</v>
      </c>
      <c r="AI647" s="19">
        <v>37852</v>
      </c>
      <c r="AJ647" s="19">
        <v>37899</v>
      </c>
      <c r="AK647" s="19">
        <v>37860</v>
      </c>
      <c r="AL647" s="6">
        <v>19.95</v>
      </c>
      <c r="AM647" s="7" t="s">
        <v>5942</v>
      </c>
      <c r="AO647" t="s">
        <v>2503</v>
      </c>
    </row>
    <row r="648" spans="1:41" x14ac:dyDescent="0.15">
      <c r="A648" s="1" t="s">
        <v>5943</v>
      </c>
      <c r="B648" s="1" t="s">
        <v>6411</v>
      </c>
      <c r="C648" s="1">
        <v>140</v>
      </c>
      <c r="D648" s="8" t="s">
        <v>5945</v>
      </c>
      <c r="F648" s="1" t="s">
        <v>3162</v>
      </c>
      <c r="G648" s="1" t="s">
        <v>3987</v>
      </c>
      <c r="H648" t="s">
        <v>3988</v>
      </c>
      <c r="I648" s="2">
        <v>5</v>
      </c>
      <c r="K648" s="2">
        <v>3</v>
      </c>
      <c r="L648" s="7" t="s">
        <v>118</v>
      </c>
      <c r="M648" s="3">
        <v>9780716749479</v>
      </c>
      <c r="N648" t="s">
        <v>6538</v>
      </c>
      <c r="O648" t="s">
        <v>5977</v>
      </c>
      <c r="P648" t="s">
        <v>5977</v>
      </c>
      <c r="Q648" s="4">
        <v>78.3</v>
      </c>
      <c r="S648" s="4">
        <v>58.75</v>
      </c>
      <c r="T648" s="2" t="s">
        <v>5940</v>
      </c>
      <c r="U648">
        <v>175</v>
      </c>
      <c r="V648">
        <v>125</v>
      </c>
      <c r="W648">
        <v>130</v>
      </c>
      <c r="X648">
        <v>197</v>
      </c>
      <c r="Y648">
        <v>16</v>
      </c>
      <c r="Z648">
        <v>0</v>
      </c>
      <c r="AA648">
        <v>0</v>
      </c>
      <c r="AB648">
        <v>0</v>
      </c>
      <c r="AC648">
        <v>60</v>
      </c>
      <c r="AD648">
        <v>0</v>
      </c>
      <c r="AE648">
        <v>0</v>
      </c>
      <c r="AF648">
        <v>109</v>
      </c>
      <c r="AG648">
        <v>5</v>
      </c>
      <c r="AH648">
        <v>114</v>
      </c>
      <c r="AI648" s="19">
        <v>37746</v>
      </c>
      <c r="AJ648" s="19">
        <v>37899</v>
      </c>
      <c r="AK648" s="19">
        <v>37852</v>
      </c>
      <c r="AL648" s="6" t="s">
        <v>3989</v>
      </c>
      <c r="AM648" s="7" t="s">
        <v>5942</v>
      </c>
    </row>
    <row r="649" spans="1:41" x14ac:dyDescent="0.15">
      <c r="A649" s="1" t="s">
        <v>5943</v>
      </c>
      <c r="B649" s="1" t="s">
        <v>6542</v>
      </c>
      <c r="C649" s="1">
        <v>102</v>
      </c>
      <c r="D649" s="8" t="s">
        <v>5945</v>
      </c>
      <c r="F649" s="1" t="s">
        <v>5564</v>
      </c>
      <c r="G649" s="1" t="s">
        <v>4886</v>
      </c>
      <c r="H649" t="s">
        <v>2415</v>
      </c>
      <c r="I649" s="2">
        <v>6</v>
      </c>
      <c r="K649" s="2">
        <v>2</v>
      </c>
      <c r="L649" s="7" t="s">
        <v>274</v>
      </c>
      <c r="M649" s="3">
        <v>9780534539641</v>
      </c>
      <c r="N649" t="s">
        <v>5939</v>
      </c>
      <c r="O649" t="s">
        <v>5939</v>
      </c>
      <c r="P649" t="s">
        <v>5939</v>
      </c>
      <c r="Q649" s="4">
        <v>100</v>
      </c>
      <c r="S649" s="4">
        <v>75</v>
      </c>
      <c r="T649" s="2" t="s">
        <v>5940</v>
      </c>
      <c r="U649">
        <v>300</v>
      </c>
      <c r="V649">
        <v>203</v>
      </c>
      <c r="W649">
        <v>305</v>
      </c>
      <c r="X649">
        <v>450</v>
      </c>
      <c r="Y649">
        <v>46</v>
      </c>
      <c r="Z649">
        <v>0</v>
      </c>
      <c r="AA649">
        <v>27</v>
      </c>
      <c r="AB649">
        <v>1</v>
      </c>
      <c r="AC649">
        <v>190</v>
      </c>
      <c r="AD649">
        <v>67</v>
      </c>
      <c r="AE649">
        <v>25</v>
      </c>
      <c r="AF649">
        <v>24</v>
      </c>
      <c r="AG649">
        <v>218</v>
      </c>
      <c r="AH649">
        <v>242</v>
      </c>
      <c r="AI649" s="19">
        <v>37740</v>
      </c>
      <c r="AJ649" s="19">
        <v>37899</v>
      </c>
      <c r="AK649" s="19">
        <v>37895</v>
      </c>
      <c r="AL649" s="6" t="s">
        <v>6347</v>
      </c>
      <c r="AM649" s="7" t="s">
        <v>5942</v>
      </c>
      <c r="AO649" t="s">
        <v>2416</v>
      </c>
    </row>
    <row r="650" spans="1:41" x14ac:dyDescent="0.15">
      <c r="A650" s="1" t="s">
        <v>5943</v>
      </c>
      <c r="B650" s="1" t="s">
        <v>6025</v>
      </c>
      <c r="C650" s="1" t="s">
        <v>6316</v>
      </c>
      <c r="D650" s="8" t="s">
        <v>5945</v>
      </c>
      <c r="F650" s="1" t="s">
        <v>6670</v>
      </c>
      <c r="G650" s="1" t="s">
        <v>4886</v>
      </c>
      <c r="H650" t="s">
        <v>4887</v>
      </c>
      <c r="I650" s="2">
        <v>3</v>
      </c>
      <c r="K650" s="2">
        <v>2</v>
      </c>
      <c r="L650" s="7" t="s">
        <v>1265</v>
      </c>
      <c r="M650" s="3">
        <v>9780201657029</v>
      </c>
      <c r="N650" t="s">
        <v>6307</v>
      </c>
      <c r="O650" t="s">
        <v>5950</v>
      </c>
      <c r="P650" t="s">
        <v>5950</v>
      </c>
      <c r="Q650" s="4">
        <v>110</v>
      </c>
      <c r="S650" s="4">
        <v>82.5</v>
      </c>
      <c r="T650" s="2" t="s">
        <v>5951</v>
      </c>
      <c r="U650">
        <v>43</v>
      </c>
      <c r="V650">
        <v>37</v>
      </c>
      <c r="W650">
        <v>11</v>
      </c>
      <c r="X650">
        <v>43</v>
      </c>
      <c r="Y650">
        <v>11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7</v>
      </c>
      <c r="AG650">
        <v>1</v>
      </c>
      <c r="AH650">
        <v>8</v>
      </c>
      <c r="AI650" s="19">
        <v>37740</v>
      </c>
      <c r="AJ650" s="19">
        <v>37899</v>
      </c>
      <c r="AK650" s="19">
        <v>37837</v>
      </c>
      <c r="AL650" s="6" t="s">
        <v>6554</v>
      </c>
      <c r="AM650" s="7" t="s">
        <v>5942</v>
      </c>
    </row>
    <row r="651" spans="1:41" x14ac:dyDescent="0.15">
      <c r="A651" s="1" t="s">
        <v>5943</v>
      </c>
      <c r="B651" s="1" t="s">
        <v>6044</v>
      </c>
      <c r="C651" s="1">
        <v>220</v>
      </c>
      <c r="D651" s="8" t="s">
        <v>5945</v>
      </c>
      <c r="F651" s="1" t="s">
        <v>6279</v>
      </c>
      <c r="G651" s="1" t="s">
        <v>2171</v>
      </c>
      <c r="H651" t="s">
        <v>2172</v>
      </c>
      <c r="K651" s="2">
        <v>91</v>
      </c>
      <c r="L651" s="7" t="s">
        <v>1318</v>
      </c>
      <c r="M651" s="3">
        <v>9780520082670</v>
      </c>
      <c r="N651" t="s">
        <v>6394</v>
      </c>
      <c r="O651" t="s">
        <v>6236</v>
      </c>
      <c r="P651" t="s">
        <v>6236</v>
      </c>
      <c r="Q651" s="4">
        <v>21.3</v>
      </c>
      <c r="S651" s="4">
        <v>16</v>
      </c>
      <c r="T651" s="2" t="s">
        <v>5940</v>
      </c>
      <c r="U651">
        <v>25</v>
      </c>
      <c r="V651">
        <v>18</v>
      </c>
      <c r="W651">
        <v>15</v>
      </c>
      <c r="X651">
        <v>25</v>
      </c>
      <c r="Y651">
        <v>11</v>
      </c>
      <c r="Z651">
        <v>0</v>
      </c>
      <c r="AA651">
        <v>0</v>
      </c>
      <c r="AB651">
        <v>0</v>
      </c>
      <c r="AC651">
        <v>14</v>
      </c>
      <c r="AD651">
        <v>0</v>
      </c>
      <c r="AE651">
        <v>1</v>
      </c>
      <c r="AF651">
        <v>5</v>
      </c>
      <c r="AG651">
        <v>0</v>
      </c>
      <c r="AH651">
        <v>5</v>
      </c>
      <c r="AI651" s="19">
        <v>37830</v>
      </c>
      <c r="AJ651" s="19">
        <v>37899</v>
      </c>
      <c r="AK651" s="19">
        <v>37833</v>
      </c>
      <c r="AL651" s="6" t="s">
        <v>6474</v>
      </c>
      <c r="AM651" s="7" t="s">
        <v>5942</v>
      </c>
    </row>
    <row r="652" spans="1:41" x14ac:dyDescent="0.15">
      <c r="A652" s="1" t="s">
        <v>5943</v>
      </c>
      <c r="B652" s="1" t="s">
        <v>6108</v>
      </c>
      <c r="C652" s="1" t="s">
        <v>3739</v>
      </c>
      <c r="D652" s="8" t="s">
        <v>5945</v>
      </c>
      <c r="F652" s="1" t="s">
        <v>5524</v>
      </c>
      <c r="G652" s="1" t="s">
        <v>5525</v>
      </c>
      <c r="H652" t="s">
        <v>5526</v>
      </c>
      <c r="I652" s="2">
        <v>3</v>
      </c>
      <c r="K652" s="2">
        <v>96</v>
      </c>
      <c r="L652" s="7" t="s">
        <v>1149</v>
      </c>
      <c r="M652" s="3">
        <v>9780801854149</v>
      </c>
      <c r="N652" t="s">
        <v>6456</v>
      </c>
      <c r="O652" t="s">
        <v>6456</v>
      </c>
      <c r="P652" t="s">
        <v>6456</v>
      </c>
      <c r="Q652" s="4">
        <v>49.05</v>
      </c>
      <c r="S652" s="4">
        <v>36.799999999999997</v>
      </c>
      <c r="T652" s="2" t="s">
        <v>5940</v>
      </c>
      <c r="U652">
        <v>20</v>
      </c>
      <c r="V652">
        <v>10</v>
      </c>
      <c r="W652">
        <v>16</v>
      </c>
      <c r="X652">
        <v>20</v>
      </c>
      <c r="Y652">
        <v>0</v>
      </c>
      <c r="Z652">
        <v>0</v>
      </c>
      <c r="AA652">
        <v>1</v>
      </c>
      <c r="AB652">
        <v>0</v>
      </c>
      <c r="AC652">
        <v>16</v>
      </c>
      <c r="AD652">
        <v>1</v>
      </c>
      <c r="AE652">
        <v>1</v>
      </c>
      <c r="AF652">
        <v>4</v>
      </c>
      <c r="AG652">
        <v>1</v>
      </c>
      <c r="AH652">
        <v>5</v>
      </c>
      <c r="AI652" s="19">
        <v>37764</v>
      </c>
      <c r="AJ652" s="19">
        <v>37899</v>
      </c>
      <c r="AK652" s="19">
        <v>37837</v>
      </c>
      <c r="AL652" s="6" t="s">
        <v>5527</v>
      </c>
      <c r="AM652" s="7" t="s">
        <v>5942</v>
      </c>
    </row>
    <row r="653" spans="1:41" x14ac:dyDescent="0.15">
      <c r="A653" s="1" t="s">
        <v>5943</v>
      </c>
      <c r="B653" s="1" t="s">
        <v>7038</v>
      </c>
      <c r="C653" s="1">
        <v>100</v>
      </c>
      <c r="D653" s="8">
        <v>484310</v>
      </c>
      <c r="F653" s="1" t="s">
        <v>7039</v>
      </c>
      <c r="G653" s="1" t="s">
        <v>7040</v>
      </c>
      <c r="H653" t="s">
        <v>7041</v>
      </c>
      <c r="K653" s="2">
        <v>90</v>
      </c>
      <c r="L653" s="7" t="s">
        <v>54</v>
      </c>
      <c r="M653" s="3">
        <v>9780691019017</v>
      </c>
      <c r="N653" t="s">
        <v>6236</v>
      </c>
      <c r="O653" t="s">
        <v>6236</v>
      </c>
      <c r="P653" t="s">
        <v>6236</v>
      </c>
      <c r="Q653" s="4">
        <v>26.65</v>
      </c>
      <c r="S653" s="4">
        <v>20</v>
      </c>
      <c r="T653" s="2" t="s">
        <v>5940</v>
      </c>
      <c r="U653">
        <v>30</v>
      </c>
      <c r="V653">
        <v>52</v>
      </c>
      <c r="W653">
        <v>27</v>
      </c>
      <c r="X653">
        <v>30</v>
      </c>
      <c r="Y653">
        <v>0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11</v>
      </c>
      <c r="AH653">
        <v>11</v>
      </c>
      <c r="AI653" s="19">
        <v>37839</v>
      </c>
      <c r="AJ653" s="19">
        <v>37899</v>
      </c>
      <c r="AK653" s="19">
        <v>37872</v>
      </c>
      <c r="AL653" s="6" t="s">
        <v>6118</v>
      </c>
      <c r="AM653" s="7" t="s">
        <v>6861</v>
      </c>
      <c r="AO653" t="s">
        <v>7042</v>
      </c>
    </row>
    <row r="654" spans="1:41" x14ac:dyDescent="0.15">
      <c r="A654" s="1" t="s">
        <v>5943</v>
      </c>
      <c r="B654" s="1" t="s">
        <v>4712</v>
      </c>
      <c r="C654" s="1">
        <v>122</v>
      </c>
      <c r="D654" s="8" t="s">
        <v>5945</v>
      </c>
      <c r="F654" s="1" t="s">
        <v>4714</v>
      </c>
      <c r="G654" s="1" t="s">
        <v>2291</v>
      </c>
      <c r="H654" t="s">
        <v>2292</v>
      </c>
      <c r="K654" s="2">
        <v>1</v>
      </c>
      <c r="L654" s="7" t="s">
        <v>991</v>
      </c>
      <c r="M654" s="3">
        <v>9780719057069</v>
      </c>
      <c r="N654" t="s">
        <v>2293</v>
      </c>
      <c r="O654" t="s">
        <v>5977</v>
      </c>
      <c r="P654" t="s">
        <v>5977</v>
      </c>
      <c r="Q654" s="4">
        <v>21.3</v>
      </c>
      <c r="S654" s="4">
        <v>16</v>
      </c>
      <c r="T654" s="2" t="s">
        <v>5940</v>
      </c>
      <c r="U654">
        <v>30</v>
      </c>
      <c r="V654">
        <v>0</v>
      </c>
      <c r="W654">
        <v>30</v>
      </c>
      <c r="X654">
        <v>30</v>
      </c>
      <c r="Y654">
        <v>27</v>
      </c>
      <c r="Z654">
        <v>0</v>
      </c>
      <c r="AA654">
        <v>3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s="19">
        <v>37760</v>
      </c>
      <c r="AJ654" s="19">
        <v>37899</v>
      </c>
      <c r="AK654" s="19">
        <v>37837</v>
      </c>
      <c r="AL654" s="6" t="s">
        <v>6474</v>
      </c>
      <c r="AM654" s="7" t="s">
        <v>5942</v>
      </c>
    </row>
    <row r="655" spans="1:41" x14ac:dyDescent="0.15">
      <c r="A655" s="1" t="s">
        <v>5943</v>
      </c>
      <c r="B655" s="1" t="s">
        <v>6037</v>
      </c>
      <c r="C655" s="1">
        <v>166</v>
      </c>
      <c r="D655" s="8" t="s">
        <v>5945</v>
      </c>
      <c r="F655" s="1" t="s">
        <v>3820</v>
      </c>
      <c r="G655" s="1" t="s">
        <v>6507</v>
      </c>
      <c r="H655" t="s">
        <v>3821</v>
      </c>
      <c r="I655" s="2">
        <v>2</v>
      </c>
      <c r="K655" s="2">
        <v>2</v>
      </c>
      <c r="L655" s="7" t="s">
        <v>319</v>
      </c>
      <c r="M655" s="3">
        <v>9780201180756</v>
      </c>
      <c r="N655" t="s">
        <v>6307</v>
      </c>
      <c r="O655" t="s">
        <v>5950</v>
      </c>
      <c r="P655" t="s">
        <v>5950</v>
      </c>
      <c r="Q655" s="4">
        <v>115</v>
      </c>
      <c r="S655" s="4">
        <v>86.25</v>
      </c>
      <c r="T655" s="2" t="s">
        <v>5940</v>
      </c>
      <c r="U655">
        <v>120</v>
      </c>
      <c r="V655">
        <v>49</v>
      </c>
      <c r="W655">
        <v>70</v>
      </c>
      <c r="X655">
        <v>120</v>
      </c>
      <c r="Y655">
        <v>38</v>
      </c>
      <c r="Z655">
        <v>0</v>
      </c>
      <c r="AA655">
        <v>1</v>
      </c>
      <c r="AB655">
        <v>0</v>
      </c>
      <c r="AC655">
        <v>70</v>
      </c>
      <c r="AD655">
        <v>4</v>
      </c>
      <c r="AE655">
        <v>1</v>
      </c>
      <c r="AF655">
        <v>22</v>
      </c>
      <c r="AG655">
        <v>9</v>
      </c>
      <c r="AH655">
        <v>31</v>
      </c>
      <c r="AI655" s="19">
        <v>37740</v>
      </c>
      <c r="AJ655" s="19">
        <v>37899</v>
      </c>
      <c r="AK655" s="19">
        <v>37893</v>
      </c>
      <c r="AL655" s="6" t="s">
        <v>6431</v>
      </c>
      <c r="AM655" s="7" t="s">
        <v>5942</v>
      </c>
    </row>
    <row r="656" spans="1:41" x14ac:dyDescent="0.15">
      <c r="A656" s="1" t="s">
        <v>5958</v>
      </c>
      <c r="B656" s="1" t="s">
        <v>5991</v>
      </c>
      <c r="C656" s="1">
        <v>40071</v>
      </c>
      <c r="D656" s="8">
        <v>43000</v>
      </c>
      <c r="E656" s="8" t="s">
        <v>5972</v>
      </c>
      <c r="F656" s="1" t="s">
        <v>4400</v>
      </c>
      <c r="G656" s="1" t="s">
        <v>6507</v>
      </c>
      <c r="H656" t="s">
        <v>4420</v>
      </c>
      <c r="K656" s="2">
        <v>75</v>
      </c>
      <c r="L656" s="7" t="s">
        <v>2997</v>
      </c>
      <c r="M656" s="3">
        <v>9780844270296</v>
      </c>
      <c r="N656" t="s">
        <v>6042</v>
      </c>
      <c r="O656" t="s">
        <v>5993</v>
      </c>
      <c r="P656" t="s">
        <v>5993</v>
      </c>
      <c r="Q656" s="4">
        <v>37</v>
      </c>
      <c r="S656" s="4">
        <v>27.75</v>
      </c>
      <c r="T656" s="2" t="s">
        <v>5940</v>
      </c>
      <c r="U656">
        <v>16</v>
      </c>
      <c r="V656">
        <v>0</v>
      </c>
      <c r="W656">
        <v>7</v>
      </c>
      <c r="X656">
        <v>16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6</v>
      </c>
      <c r="AG656">
        <v>0</v>
      </c>
      <c r="AH656">
        <v>6</v>
      </c>
      <c r="AI656" s="19">
        <v>37824</v>
      </c>
      <c r="AJ656" s="19">
        <v>37899</v>
      </c>
      <c r="AK656" s="19">
        <v>37718</v>
      </c>
      <c r="AL656" s="6" t="s">
        <v>7462</v>
      </c>
      <c r="AM656" s="7" t="s">
        <v>5942</v>
      </c>
    </row>
    <row r="657" spans="1:41" x14ac:dyDescent="0.15">
      <c r="A657" s="1" t="s">
        <v>5943</v>
      </c>
      <c r="B657" s="1" t="s">
        <v>6108</v>
      </c>
      <c r="C657" s="1" t="s">
        <v>7164</v>
      </c>
      <c r="D657" s="8" t="s">
        <v>5945</v>
      </c>
      <c r="F657" s="1" t="s">
        <v>6625</v>
      </c>
      <c r="G657" s="1" t="s">
        <v>7165</v>
      </c>
      <c r="H657" t="s">
        <v>7166</v>
      </c>
      <c r="I657" s="2">
        <v>2</v>
      </c>
      <c r="K657" s="2">
        <v>0</v>
      </c>
      <c r="L657" s="7" t="s">
        <v>1158</v>
      </c>
      <c r="M657" s="3">
        <v>9780534731267</v>
      </c>
      <c r="N657" t="s">
        <v>5939</v>
      </c>
      <c r="O657" t="s">
        <v>5939</v>
      </c>
      <c r="P657" t="s">
        <v>5939</v>
      </c>
      <c r="Q657" s="4">
        <v>134.4</v>
      </c>
      <c r="S657" s="4">
        <v>100.8</v>
      </c>
      <c r="T657" s="2" t="s">
        <v>5951</v>
      </c>
      <c r="U657">
        <v>180</v>
      </c>
      <c r="V657">
        <v>118</v>
      </c>
      <c r="W657">
        <v>9</v>
      </c>
      <c r="X657">
        <v>180</v>
      </c>
      <c r="Y657">
        <v>1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8</v>
      </c>
      <c r="AG657">
        <v>0</v>
      </c>
      <c r="AH657">
        <v>8</v>
      </c>
      <c r="AI657" s="19">
        <v>37753</v>
      </c>
      <c r="AJ657" s="19">
        <v>37899</v>
      </c>
      <c r="AK657" s="19">
        <v>37819</v>
      </c>
      <c r="AL657" s="6" t="s">
        <v>7167</v>
      </c>
      <c r="AM657" s="7" t="s">
        <v>6133</v>
      </c>
      <c r="AO657" t="s">
        <v>7168</v>
      </c>
    </row>
    <row r="658" spans="1:41" x14ac:dyDescent="0.15">
      <c r="A658" s="1" t="s">
        <v>5943</v>
      </c>
      <c r="B658" s="1" t="s">
        <v>5967</v>
      </c>
      <c r="C658" s="1">
        <v>107</v>
      </c>
      <c r="D658" s="8" t="s">
        <v>5945</v>
      </c>
      <c r="F658" s="1" t="s">
        <v>5968</v>
      </c>
      <c r="G658" s="1" t="s">
        <v>7165</v>
      </c>
      <c r="H658" t="s">
        <v>2342</v>
      </c>
      <c r="I658" s="2">
        <v>3</v>
      </c>
      <c r="K658" s="2">
        <v>2</v>
      </c>
      <c r="L658" s="7" t="s">
        <v>530</v>
      </c>
      <c r="M658" s="3">
        <v>9780944210147</v>
      </c>
      <c r="N658" t="s">
        <v>2343</v>
      </c>
      <c r="O658" t="s">
        <v>2343</v>
      </c>
      <c r="P658" t="s">
        <v>2343</v>
      </c>
      <c r="Q658" s="4">
        <v>11.9</v>
      </c>
      <c r="S658" s="4">
        <v>8.9499999999999993</v>
      </c>
      <c r="T658" s="2" t="s">
        <v>5940</v>
      </c>
      <c r="U658">
        <v>25</v>
      </c>
      <c r="V658">
        <v>0</v>
      </c>
      <c r="W658">
        <v>23</v>
      </c>
      <c r="X658">
        <v>25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15</v>
      </c>
      <c r="AG658">
        <v>0</v>
      </c>
      <c r="AH658">
        <v>15</v>
      </c>
      <c r="AI658" s="19">
        <v>37769</v>
      </c>
      <c r="AJ658" s="19">
        <v>37899</v>
      </c>
      <c r="AK658" s="19">
        <v>37818</v>
      </c>
      <c r="AL658" s="6" t="s">
        <v>2344</v>
      </c>
      <c r="AM658" s="7" t="s">
        <v>5942</v>
      </c>
    </row>
    <row r="659" spans="1:41" x14ac:dyDescent="0.15">
      <c r="A659" s="1" t="s">
        <v>5943</v>
      </c>
      <c r="B659" s="1" t="s">
        <v>6108</v>
      </c>
      <c r="C659" s="1" t="s">
        <v>7164</v>
      </c>
      <c r="D659" s="8" t="s">
        <v>5945</v>
      </c>
      <c r="F659" s="1" t="s">
        <v>6625</v>
      </c>
      <c r="G659" s="1" t="s">
        <v>7165</v>
      </c>
      <c r="H659" t="s">
        <v>5629</v>
      </c>
      <c r="I659" s="2">
        <v>2</v>
      </c>
      <c r="K659" s="2">
        <v>0</v>
      </c>
      <c r="L659" s="7" t="s">
        <v>1161</v>
      </c>
      <c r="M659" s="3">
        <v>9780534371760</v>
      </c>
      <c r="N659" t="s">
        <v>5939</v>
      </c>
      <c r="O659" t="s">
        <v>5939</v>
      </c>
      <c r="P659" t="s">
        <v>5939</v>
      </c>
      <c r="Q659" s="4">
        <v>102.35</v>
      </c>
      <c r="S659" s="4">
        <v>76.8</v>
      </c>
      <c r="T659" s="2" t="s">
        <v>5940</v>
      </c>
      <c r="U659">
        <v>180</v>
      </c>
      <c r="V659">
        <v>118</v>
      </c>
      <c r="W659">
        <v>165</v>
      </c>
      <c r="X659">
        <v>180</v>
      </c>
      <c r="Y659">
        <v>4</v>
      </c>
      <c r="Z659">
        <v>0</v>
      </c>
      <c r="AA659">
        <v>38</v>
      </c>
      <c r="AB659">
        <v>0</v>
      </c>
      <c r="AC659">
        <v>122</v>
      </c>
      <c r="AD659">
        <v>19</v>
      </c>
      <c r="AE659">
        <v>2</v>
      </c>
      <c r="AF659">
        <v>13</v>
      </c>
      <c r="AG659">
        <v>91</v>
      </c>
      <c r="AH659">
        <v>104</v>
      </c>
      <c r="AI659" s="19">
        <v>37753</v>
      </c>
      <c r="AJ659" s="19">
        <v>37899</v>
      </c>
      <c r="AK659" s="19">
        <v>37819</v>
      </c>
      <c r="AL659" s="6" t="s">
        <v>3673</v>
      </c>
      <c r="AM659" s="7" t="s">
        <v>6133</v>
      </c>
      <c r="AO659" t="s">
        <v>7168</v>
      </c>
    </row>
    <row r="660" spans="1:41" x14ac:dyDescent="0.15">
      <c r="A660" s="1" t="s">
        <v>5943</v>
      </c>
      <c r="B660" s="1" t="s">
        <v>6108</v>
      </c>
      <c r="C660" s="1" t="s">
        <v>7164</v>
      </c>
      <c r="D660" s="8" t="s">
        <v>5945</v>
      </c>
      <c r="F660" s="1" t="s">
        <v>6625</v>
      </c>
      <c r="G660" s="1" t="s">
        <v>7165</v>
      </c>
      <c r="H660" t="s">
        <v>4789</v>
      </c>
      <c r="I660" s="2">
        <v>2</v>
      </c>
      <c r="K660" s="2">
        <v>0</v>
      </c>
      <c r="L660" s="7" t="s">
        <v>1159</v>
      </c>
      <c r="M660" s="3">
        <v>9780534371814</v>
      </c>
      <c r="N660" t="s">
        <v>5939</v>
      </c>
      <c r="O660" t="s">
        <v>5939</v>
      </c>
      <c r="P660" t="s">
        <v>5939</v>
      </c>
      <c r="Q660" s="4">
        <v>20.350000000000001</v>
      </c>
      <c r="S660" s="4">
        <v>15.3</v>
      </c>
      <c r="T660" s="2" t="s">
        <v>5951</v>
      </c>
      <c r="U660">
        <v>180</v>
      </c>
      <c r="V660">
        <v>118</v>
      </c>
      <c r="W660">
        <v>39</v>
      </c>
      <c r="X660">
        <v>180</v>
      </c>
      <c r="Y660">
        <v>9</v>
      </c>
      <c r="Z660">
        <v>0</v>
      </c>
      <c r="AA660">
        <v>18</v>
      </c>
      <c r="AB660">
        <v>0</v>
      </c>
      <c r="AC660">
        <v>35</v>
      </c>
      <c r="AD660">
        <v>6</v>
      </c>
      <c r="AE660">
        <v>1</v>
      </c>
      <c r="AF660">
        <v>2</v>
      </c>
      <c r="AG660">
        <v>8</v>
      </c>
      <c r="AH660">
        <v>10</v>
      </c>
      <c r="AI660" s="19">
        <v>37753</v>
      </c>
      <c r="AJ660" s="19">
        <v>37899</v>
      </c>
      <c r="AK660" s="19">
        <v>37819</v>
      </c>
      <c r="AL660" s="6" t="s">
        <v>4790</v>
      </c>
      <c r="AM660" s="7" t="s">
        <v>6133</v>
      </c>
      <c r="AO660" t="s">
        <v>7168</v>
      </c>
    </row>
    <row r="661" spans="1:41" x14ac:dyDescent="0.15">
      <c r="A661" s="1" t="s">
        <v>5943</v>
      </c>
      <c r="B661" s="1" t="s">
        <v>6108</v>
      </c>
      <c r="C661" s="1" t="s">
        <v>7164</v>
      </c>
      <c r="D661" s="8" t="s">
        <v>5945</v>
      </c>
      <c r="F661" s="1" t="s">
        <v>6625</v>
      </c>
      <c r="G661" s="1" t="s">
        <v>7165</v>
      </c>
      <c r="H661" t="s">
        <v>4256</v>
      </c>
      <c r="I661" s="2">
        <v>2</v>
      </c>
      <c r="K661" s="2">
        <v>0</v>
      </c>
      <c r="L661" s="7" t="s">
        <v>1160</v>
      </c>
      <c r="M661" s="3">
        <v>9780534371821</v>
      </c>
      <c r="N661" t="s">
        <v>5939</v>
      </c>
      <c r="O661" t="s">
        <v>5939</v>
      </c>
      <c r="P661" t="s">
        <v>5939</v>
      </c>
      <c r="Q661" s="4">
        <v>32</v>
      </c>
      <c r="S661" s="4">
        <v>24</v>
      </c>
      <c r="T661" s="2" t="s">
        <v>5951</v>
      </c>
      <c r="U661">
        <v>180</v>
      </c>
      <c r="V661">
        <v>118</v>
      </c>
      <c r="W661">
        <v>77</v>
      </c>
      <c r="X661">
        <v>180</v>
      </c>
      <c r="Y661">
        <v>-2</v>
      </c>
      <c r="Z661">
        <v>0</v>
      </c>
      <c r="AA661">
        <v>20</v>
      </c>
      <c r="AB661">
        <v>0</v>
      </c>
      <c r="AC661">
        <v>75</v>
      </c>
      <c r="AD661">
        <v>8</v>
      </c>
      <c r="AE661">
        <v>1</v>
      </c>
      <c r="AF661">
        <v>2</v>
      </c>
      <c r="AG661">
        <v>57</v>
      </c>
      <c r="AH661">
        <v>59</v>
      </c>
      <c r="AI661" s="19">
        <v>37753</v>
      </c>
      <c r="AJ661" s="19">
        <v>37899</v>
      </c>
      <c r="AK661" s="19">
        <v>37818</v>
      </c>
      <c r="AL661" s="6" t="s">
        <v>4257</v>
      </c>
      <c r="AM661" s="7" t="s">
        <v>6133</v>
      </c>
      <c r="AO661" t="s">
        <v>7168</v>
      </c>
    </row>
    <row r="662" spans="1:41" x14ac:dyDescent="0.15">
      <c r="A662" s="1" t="s">
        <v>5958</v>
      </c>
      <c r="B662" s="1" t="s">
        <v>6037</v>
      </c>
      <c r="C662" s="1">
        <v>40772</v>
      </c>
      <c r="D662" s="8">
        <v>42578</v>
      </c>
      <c r="E662" s="8" t="s">
        <v>5004</v>
      </c>
      <c r="F662" s="1" t="s">
        <v>6525</v>
      </c>
      <c r="G662" s="1" t="s">
        <v>3884</v>
      </c>
      <c r="H662" t="s">
        <v>5813</v>
      </c>
      <c r="K662" s="2">
        <v>0</v>
      </c>
      <c r="L662" s="7" t="s">
        <v>2798</v>
      </c>
      <c r="M662" s="3">
        <v>9780130850324</v>
      </c>
      <c r="N662" t="s">
        <v>5950</v>
      </c>
      <c r="O662" t="s">
        <v>5950</v>
      </c>
      <c r="P662" t="s">
        <v>5950</v>
      </c>
      <c r="Q662" s="4">
        <v>49.99</v>
      </c>
      <c r="R662" s="5">
        <v>0.1</v>
      </c>
      <c r="S662" s="4">
        <v>37.5</v>
      </c>
      <c r="T662" s="2" t="s">
        <v>5951</v>
      </c>
      <c r="U662">
        <v>15</v>
      </c>
      <c r="V662">
        <v>0</v>
      </c>
      <c r="W662">
        <v>10</v>
      </c>
      <c r="X662">
        <v>15</v>
      </c>
      <c r="Y662">
        <v>11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s="19">
        <v>37851</v>
      </c>
      <c r="AJ662" s="19">
        <v>37899</v>
      </c>
      <c r="AK662" s="19">
        <v>37512</v>
      </c>
      <c r="AL662" s="6">
        <v>49.99</v>
      </c>
      <c r="AM662" s="7" t="s">
        <v>5942</v>
      </c>
    </row>
    <row r="663" spans="1:41" x14ac:dyDescent="0.15">
      <c r="A663" s="1" t="s">
        <v>5943</v>
      </c>
      <c r="B663" s="1" t="s">
        <v>5998</v>
      </c>
      <c r="C663" s="1">
        <v>116</v>
      </c>
      <c r="D663" s="8" t="s">
        <v>5945</v>
      </c>
      <c r="F663" s="1" t="s">
        <v>6000</v>
      </c>
      <c r="G663" s="1" t="s">
        <v>3884</v>
      </c>
      <c r="H663" t="s">
        <v>7343</v>
      </c>
      <c r="K663" s="2">
        <v>3</v>
      </c>
      <c r="L663" s="7" t="s">
        <v>565</v>
      </c>
      <c r="M663" s="3">
        <v>9780195110616</v>
      </c>
      <c r="N663" t="s">
        <v>6138</v>
      </c>
      <c r="O663" t="s">
        <v>6138</v>
      </c>
      <c r="P663" t="s">
        <v>6138</v>
      </c>
      <c r="Q663" s="4">
        <v>26.65</v>
      </c>
      <c r="S663" s="4">
        <v>20</v>
      </c>
      <c r="T663" s="2" t="s">
        <v>5940</v>
      </c>
      <c r="U663">
        <v>110</v>
      </c>
      <c r="V663">
        <v>115</v>
      </c>
      <c r="W663">
        <v>96</v>
      </c>
      <c r="X663">
        <v>110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101</v>
      </c>
      <c r="AG663">
        <v>0</v>
      </c>
      <c r="AH663">
        <v>101</v>
      </c>
      <c r="AI663" s="19">
        <v>37866</v>
      </c>
      <c r="AJ663" s="19">
        <v>37899</v>
      </c>
      <c r="AK663" s="19">
        <v>37914</v>
      </c>
      <c r="AL663" s="6" t="s">
        <v>6118</v>
      </c>
      <c r="AM663" s="7" t="s">
        <v>5942</v>
      </c>
    </row>
    <row r="664" spans="1:41" x14ac:dyDescent="0.15">
      <c r="A664" s="1" t="s">
        <v>5943</v>
      </c>
      <c r="B664" s="1" t="s">
        <v>6238</v>
      </c>
      <c r="C664" s="1">
        <v>127</v>
      </c>
      <c r="D664" s="8" t="s">
        <v>5945</v>
      </c>
      <c r="F664" s="1" t="s">
        <v>6239</v>
      </c>
      <c r="G664" s="1" t="s">
        <v>7203</v>
      </c>
      <c r="H664" t="s">
        <v>7204</v>
      </c>
      <c r="K664" s="2">
        <v>93</v>
      </c>
      <c r="L664" s="7" t="s">
        <v>578</v>
      </c>
      <c r="M664" s="3">
        <v>9780809015610</v>
      </c>
      <c r="N664" t="s">
        <v>6487</v>
      </c>
      <c r="O664" t="s">
        <v>5977</v>
      </c>
      <c r="P664" t="s">
        <v>5977</v>
      </c>
      <c r="Q664" s="4">
        <v>24</v>
      </c>
      <c r="R664" s="5">
        <v>0.1</v>
      </c>
      <c r="S664" s="4">
        <v>18</v>
      </c>
      <c r="T664" s="2" t="s">
        <v>5940</v>
      </c>
      <c r="U664">
        <v>145</v>
      </c>
      <c r="V664">
        <v>93</v>
      </c>
      <c r="W664">
        <v>70</v>
      </c>
      <c r="X664">
        <v>145</v>
      </c>
      <c r="Y664">
        <v>38</v>
      </c>
      <c r="Z664">
        <v>0</v>
      </c>
      <c r="AA664">
        <v>6</v>
      </c>
      <c r="AB664">
        <v>0</v>
      </c>
      <c r="AC664">
        <v>70</v>
      </c>
      <c r="AD664">
        <v>8</v>
      </c>
      <c r="AE664">
        <v>10</v>
      </c>
      <c r="AF664">
        <v>5</v>
      </c>
      <c r="AG664">
        <v>14</v>
      </c>
      <c r="AH664">
        <v>19</v>
      </c>
      <c r="AI664" s="19">
        <v>37764</v>
      </c>
      <c r="AJ664" s="19">
        <v>37899</v>
      </c>
      <c r="AK664" s="19">
        <v>37819</v>
      </c>
      <c r="AL664" s="6">
        <v>24</v>
      </c>
      <c r="AM664" s="7" t="s">
        <v>6861</v>
      </c>
      <c r="AO664" t="s">
        <v>7205</v>
      </c>
    </row>
    <row r="665" spans="1:41" x14ac:dyDescent="0.15">
      <c r="A665" s="1" t="s">
        <v>5958</v>
      </c>
      <c r="B665" s="1" t="s">
        <v>5994</v>
      </c>
      <c r="C665" s="1">
        <v>40200</v>
      </c>
      <c r="D665" s="8">
        <v>42825</v>
      </c>
      <c r="E665" s="8" t="s">
        <v>6356</v>
      </c>
      <c r="F665" s="1" t="s">
        <v>6177</v>
      </c>
      <c r="G665" s="1" t="s">
        <v>5182</v>
      </c>
      <c r="H665" t="s">
        <v>5183</v>
      </c>
      <c r="K665" s="2">
        <v>2</v>
      </c>
      <c r="L665" s="7" t="s">
        <v>3070</v>
      </c>
      <c r="M665" s="3">
        <v>9780374528584</v>
      </c>
      <c r="N665" t="s">
        <v>6487</v>
      </c>
      <c r="O665" t="s">
        <v>5977</v>
      </c>
      <c r="P665" t="s">
        <v>5977</v>
      </c>
      <c r="Q665" s="4">
        <v>12</v>
      </c>
      <c r="R665" s="5">
        <v>0.1</v>
      </c>
      <c r="S665" s="4">
        <v>9</v>
      </c>
      <c r="T665" s="2" t="s">
        <v>5940</v>
      </c>
      <c r="U665">
        <v>20</v>
      </c>
      <c r="V665">
        <v>0</v>
      </c>
      <c r="W665">
        <v>14</v>
      </c>
      <c r="X665">
        <v>20</v>
      </c>
      <c r="Y665">
        <v>15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9</v>
      </c>
      <c r="AG665">
        <v>0</v>
      </c>
      <c r="AH665">
        <v>9</v>
      </c>
      <c r="AI665" s="19">
        <v>37831</v>
      </c>
      <c r="AJ665" s="19">
        <v>37899</v>
      </c>
      <c r="AK665" s="19">
        <v>37890</v>
      </c>
      <c r="AL665" s="6">
        <v>12</v>
      </c>
      <c r="AM665" s="7" t="s">
        <v>5942</v>
      </c>
    </row>
    <row r="666" spans="1:41" x14ac:dyDescent="0.15">
      <c r="A666" s="1" t="s">
        <v>5943</v>
      </c>
      <c r="B666" s="1" t="s">
        <v>6405</v>
      </c>
      <c r="C666" s="1">
        <v>1</v>
      </c>
      <c r="D666" s="8">
        <v>480794</v>
      </c>
      <c r="F666" s="1" t="s">
        <v>7403</v>
      </c>
      <c r="G666" s="1" t="s">
        <v>4093</v>
      </c>
      <c r="H666" t="s">
        <v>4094</v>
      </c>
      <c r="I666" s="2">
        <v>7</v>
      </c>
      <c r="K666" s="2">
        <v>2</v>
      </c>
      <c r="L666" s="7" t="s">
        <v>1401</v>
      </c>
      <c r="M666" s="3">
        <v>9780321083425</v>
      </c>
      <c r="N666" t="s">
        <v>6383</v>
      </c>
      <c r="O666" t="s">
        <v>5950</v>
      </c>
      <c r="P666" t="s">
        <v>5950</v>
      </c>
      <c r="Q666" s="4">
        <v>51.35</v>
      </c>
      <c r="S666" s="4">
        <v>38.549999999999997</v>
      </c>
      <c r="T666" s="2" t="s">
        <v>5940</v>
      </c>
      <c r="U666">
        <v>25</v>
      </c>
      <c r="V666">
        <v>20</v>
      </c>
      <c r="W666">
        <v>60</v>
      </c>
      <c r="X666">
        <v>75</v>
      </c>
      <c r="Y666">
        <v>10</v>
      </c>
      <c r="Z666">
        <v>0</v>
      </c>
      <c r="AA666">
        <v>1</v>
      </c>
      <c r="AB666">
        <v>0</v>
      </c>
      <c r="AC666">
        <v>34</v>
      </c>
      <c r="AD666">
        <v>13</v>
      </c>
      <c r="AE666">
        <v>4</v>
      </c>
      <c r="AF666">
        <v>14</v>
      </c>
      <c r="AG666">
        <v>35</v>
      </c>
      <c r="AH666">
        <v>49</v>
      </c>
      <c r="AI666" s="19">
        <v>37804</v>
      </c>
      <c r="AJ666" s="19">
        <v>37899</v>
      </c>
      <c r="AK666" s="19">
        <v>37818</v>
      </c>
      <c r="AL666" s="6" t="s">
        <v>6410</v>
      </c>
      <c r="AM666" s="7" t="s">
        <v>5942</v>
      </c>
    </row>
    <row r="667" spans="1:41" x14ac:dyDescent="0.15">
      <c r="A667" s="1" t="s">
        <v>5943</v>
      </c>
      <c r="B667" s="1" t="s">
        <v>6405</v>
      </c>
      <c r="C667" s="1">
        <v>1</v>
      </c>
      <c r="D667" s="8" t="s">
        <v>7484</v>
      </c>
      <c r="F667" s="1" t="s">
        <v>4461</v>
      </c>
      <c r="G667" s="1" t="s">
        <v>4093</v>
      </c>
      <c r="H667" t="s">
        <v>4462</v>
      </c>
      <c r="I667" s="2">
        <v>3</v>
      </c>
      <c r="K667" s="2">
        <v>0</v>
      </c>
      <c r="L667" s="7" t="s">
        <v>1404</v>
      </c>
      <c r="M667" s="3">
        <v>9780321023995</v>
      </c>
      <c r="N667" t="s">
        <v>5949</v>
      </c>
      <c r="O667" t="s">
        <v>5950</v>
      </c>
      <c r="P667" t="s">
        <v>5950</v>
      </c>
      <c r="Q667" s="4">
        <v>57</v>
      </c>
      <c r="S667" s="4">
        <v>42.75</v>
      </c>
      <c r="T667" s="2" t="s">
        <v>5940</v>
      </c>
      <c r="U667">
        <v>75</v>
      </c>
      <c r="V667">
        <v>56</v>
      </c>
      <c r="W667">
        <v>65</v>
      </c>
      <c r="X667">
        <v>75</v>
      </c>
      <c r="Y667">
        <v>0</v>
      </c>
      <c r="Z667">
        <v>0</v>
      </c>
      <c r="AA667">
        <v>4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55</v>
      </c>
      <c r="AH667">
        <v>55</v>
      </c>
      <c r="AI667" s="19">
        <v>37893</v>
      </c>
      <c r="AJ667" s="19">
        <v>37899</v>
      </c>
      <c r="AK667" s="19">
        <v>37901</v>
      </c>
      <c r="AL667" s="6" t="s">
        <v>5358</v>
      </c>
      <c r="AM667" s="7" t="s">
        <v>6100</v>
      </c>
      <c r="AO667" t="s">
        <v>4463</v>
      </c>
    </row>
    <row r="668" spans="1:41" x14ac:dyDescent="0.15">
      <c r="A668" s="1" t="s">
        <v>5943</v>
      </c>
      <c r="B668" s="1" t="s">
        <v>5219</v>
      </c>
      <c r="C668" s="1">
        <v>102</v>
      </c>
      <c r="D668" s="8" t="s">
        <v>5945</v>
      </c>
      <c r="F668" s="1" t="s">
        <v>5220</v>
      </c>
      <c r="G668" s="1" t="s">
        <v>3398</v>
      </c>
      <c r="H668" t="s">
        <v>2294</v>
      </c>
      <c r="K668" s="2">
        <v>86</v>
      </c>
      <c r="L668" s="7" t="s">
        <v>730</v>
      </c>
      <c r="M668" s="3">
        <v>9780801494369</v>
      </c>
      <c r="N668" t="s">
        <v>6049</v>
      </c>
      <c r="O668" t="s">
        <v>6049</v>
      </c>
      <c r="P668" t="s">
        <v>6049</v>
      </c>
      <c r="Q668" s="4">
        <v>21.3</v>
      </c>
      <c r="S668" s="4">
        <v>16</v>
      </c>
      <c r="T668" s="2" t="s">
        <v>5940</v>
      </c>
      <c r="U668">
        <v>135</v>
      </c>
      <c r="V668">
        <v>131</v>
      </c>
      <c r="W668">
        <v>104</v>
      </c>
      <c r="X668">
        <v>135</v>
      </c>
      <c r="Y668">
        <v>20</v>
      </c>
      <c r="Z668">
        <v>0</v>
      </c>
      <c r="AA668">
        <v>1</v>
      </c>
      <c r="AB668">
        <v>0</v>
      </c>
      <c r="AC668">
        <v>83</v>
      </c>
      <c r="AD668">
        <v>14</v>
      </c>
      <c r="AE668">
        <v>3</v>
      </c>
      <c r="AF668">
        <v>59</v>
      </c>
      <c r="AG668">
        <v>50</v>
      </c>
      <c r="AH668">
        <v>109</v>
      </c>
      <c r="AI668" s="19">
        <v>37761</v>
      </c>
      <c r="AJ668" s="19">
        <v>37899</v>
      </c>
      <c r="AK668" s="19">
        <v>37900</v>
      </c>
      <c r="AL668" s="6" t="s">
        <v>6474</v>
      </c>
      <c r="AM668" s="7" t="s">
        <v>5942</v>
      </c>
    </row>
    <row r="669" spans="1:41" x14ac:dyDescent="0.15">
      <c r="A669" s="1" t="s">
        <v>5943</v>
      </c>
      <c r="B669" s="1" t="s">
        <v>5032</v>
      </c>
      <c r="C669" s="1" t="s">
        <v>5033</v>
      </c>
      <c r="D669" s="8" t="s">
        <v>5945</v>
      </c>
      <c r="F669" s="1" t="s">
        <v>5034</v>
      </c>
      <c r="G669" s="1" t="s">
        <v>5049</v>
      </c>
      <c r="H669" t="s">
        <v>5050</v>
      </c>
      <c r="K669" s="2">
        <v>71</v>
      </c>
      <c r="L669" s="7" t="s">
        <v>60</v>
      </c>
      <c r="M669" s="3">
        <v>9780717803972</v>
      </c>
      <c r="N669" t="s">
        <v>5051</v>
      </c>
      <c r="O669" t="s">
        <v>5051</v>
      </c>
      <c r="P669" t="s">
        <v>5051</v>
      </c>
      <c r="Q669" s="4">
        <v>14.95</v>
      </c>
      <c r="R669" s="5">
        <v>0.1</v>
      </c>
      <c r="S669" s="4">
        <v>11.25</v>
      </c>
      <c r="T669" s="2" t="s">
        <v>5940</v>
      </c>
      <c r="U669">
        <v>15</v>
      </c>
      <c r="V669">
        <v>11</v>
      </c>
      <c r="W669">
        <v>10</v>
      </c>
      <c r="X669">
        <v>15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7</v>
      </c>
      <c r="AG669">
        <v>0</v>
      </c>
      <c r="AH669">
        <v>7</v>
      </c>
      <c r="AI669" s="19">
        <v>37841</v>
      </c>
      <c r="AJ669" s="19">
        <v>37899</v>
      </c>
      <c r="AK669" s="19">
        <v>37854</v>
      </c>
      <c r="AL669" s="6">
        <v>14.95</v>
      </c>
      <c r="AM669" s="7" t="s">
        <v>5942</v>
      </c>
    </row>
    <row r="670" spans="1:41" x14ac:dyDescent="0.15">
      <c r="A670" s="1" t="s">
        <v>5943</v>
      </c>
      <c r="B670" s="1" t="s">
        <v>5967</v>
      </c>
      <c r="C670" s="1">
        <v>104</v>
      </c>
      <c r="D670" s="8" t="s">
        <v>5945</v>
      </c>
      <c r="F670" s="1" t="s">
        <v>5968</v>
      </c>
      <c r="G670" s="1" t="s">
        <v>6813</v>
      </c>
      <c r="H670" t="s">
        <v>6814</v>
      </c>
      <c r="I670" s="2">
        <v>2</v>
      </c>
      <c r="K670" s="2">
        <v>1</v>
      </c>
      <c r="L670" s="7" t="s">
        <v>486</v>
      </c>
      <c r="M670" s="3">
        <v>9780838412374</v>
      </c>
      <c r="N670" t="s">
        <v>6426</v>
      </c>
      <c r="O670" t="s">
        <v>5939</v>
      </c>
      <c r="P670" t="s">
        <v>5939</v>
      </c>
      <c r="Q670" s="4">
        <v>44.7</v>
      </c>
      <c r="S670" s="4">
        <v>33.549999999999997</v>
      </c>
      <c r="T670" s="2" t="s">
        <v>5940</v>
      </c>
      <c r="U670">
        <v>35</v>
      </c>
      <c r="V670">
        <v>0</v>
      </c>
      <c r="W670">
        <v>32</v>
      </c>
      <c r="X670">
        <v>35</v>
      </c>
      <c r="Y670">
        <v>3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33</v>
      </c>
      <c r="AG670">
        <v>0</v>
      </c>
      <c r="AH670">
        <v>33</v>
      </c>
      <c r="AI670" s="19">
        <v>37769</v>
      </c>
      <c r="AJ670" s="19">
        <v>37899</v>
      </c>
      <c r="AK670" s="19">
        <v>37915</v>
      </c>
      <c r="AL670" s="6" t="s">
        <v>6265</v>
      </c>
      <c r="AM670" s="7" t="s">
        <v>5942</v>
      </c>
    </row>
    <row r="671" spans="1:41" x14ac:dyDescent="0.15">
      <c r="A671" s="1" t="s">
        <v>5943</v>
      </c>
      <c r="B671" s="1" t="s">
        <v>5967</v>
      </c>
      <c r="C671" s="1">
        <v>104</v>
      </c>
      <c r="D671" s="8" t="s">
        <v>5945</v>
      </c>
      <c r="F671" s="1" t="s">
        <v>5968</v>
      </c>
      <c r="G671" s="1" t="s">
        <v>6813</v>
      </c>
      <c r="H671" t="s">
        <v>4696</v>
      </c>
      <c r="I671" s="2">
        <v>2</v>
      </c>
      <c r="K671" s="2">
        <v>1</v>
      </c>
      <c r="L671" s="7" t="s">
        <v>490</v>
      </c>
      <c r="M671" s="3">
        <v>9780838401972</v>
      </c>
      <c r="N671" t="s">
        <v>6426</v>
      </c>
      <c r="O671" t="s">
        <v>5939</v>
      </c>
      <c r="P671" t="s">
        <v>5939</v>
      </c>
      <c r="Q671" s="4">
        <v>44.7</v>
      </c>
      <c r="S671" s="4">
        <v>33.549999999999997</v>
      </c>
      <c r="T671" s="2" t="s">
        <v>5940</v>
      </c>
      <c r="U671">
        <v>18</v>
      </c>
      <c r="V671">
        <v>0</v>
      </c>
      <c r="W671">
        <v>13</v>
      </c>
      <c r="X671">
        <v>18</v>
      </c>
      <c r="Y671">
        <v>2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17</v>
      </c>
      <c r="AG671">
        <v>0</v>
      </c>
      <c r="AH671">
        <v>17</v>
      </c>
      <c r="AI671" s="19">
        <v>37769</v>
      </c>
      <c r="AJ671" s="19">
        <v>37899</v>
      </c>
      <c r="AK671" s="19">
        <v>37902</v>
      </c>
      <c r="AL671" s="6" t="s">
        <v>6265</v>
      </c>
      <c r="AM671" s="7" t="s">
        <v>5942</v>
      </c>
    </row>
    <row r="672" spans="1:41" x14ac:dyDescent="0.15">
      <c r="A672" s="1" t="s">
        <v>5943</v>
      </c>
      <c r="B672" s="1" t="s">
        <v>6348</v>
      </c>
      <c r="C672" s="1" t="s">
        <v>5483</v>
      </c>
      <c r="D672" s="8" t="s">
        <v>5945</v>
      </c>
      <c r="F672" s="1" t="s">
        <v>5968</v>
      </c>
      <c r="G672" s="1" t="s">
        <v>6813</v>
      </c>
      <c r="H672" t="s">
        <v>5499</v>
      </c>
      <c r="K672" s="2">
        <v>98</v>
      </c>
      <c r="L672" s="7" t="s">
        <v>1575</v>
      </c>
      <c r="M672" s="3">
        <v>9780814326398</v>
      </c>
      <c r="N672" t="s">
        <v>5500</v>
      </c>
      <c r="O672" t="s">
        <v>5500</v>
      </c>
      <c r="P672" t="s">
        <v>5500</v>
      </c>
      <c r="Q672" s="4">
        <v>30.9</v>
      </c>
      <c r="S672" s="4">
        <v>23.2</v>
      </c>
      <c r="T672" s="2" t="s">
        <v>5940</v>
      </c>
      <c r="U672">
        <v>22</v>
      </c>
      <c r="V672">
        <v>46</v>
      </c>
      <c r="W672">
        <v>20</v>
      </c>
      <c r="X672">
        <v>22</v>
      </c>
      <c r="Y672">
        <v>21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17</v>
      </c>
      <c r="AG672">
        <v>1</v>
      </c>
      <c r="AH672">
        <v>18</v>
      </c>
      <c r="AI672" s="19">
        <v>37851</v>
      </c>
      <c r="AJ672" s="19">
        <v>37899</v>
      </c>
      <c r="AK672" s="19">
        <v>37890</v>
      </c>
      <c r="AL672" s="6" t="s">
        <v>6190</v>
      </c>
      <c r="AM672" s="7" t="s">
        <v>5942</v>
      </c>
    </row>
    <row r="673" spans="1:41" x14ac:dyDescent="0.15">
      <c r="A673" s="1" t="s">
        <v>5943</v>
      </c>
      <c r="B673" s="1" t="s">
        <v>6649</v>
      </c>
      <c r="C673" s="1" t="s">
        <v>6558</v>
      </c>
      <c r="D673" s="8" t="s">
        <v>5945</v>
      </c>
      <c r="F673" s="1" t="s">
        <v>5425</v>
      </c>
      <c r="G673" s="1" t="s">
        <v>2107</v>
      </c>
      <c r="H673" t="s">
        <v>2108</v>
      </c>
      <c r="I673" s="2">
        <v>1</v>
      </c>
      <c r="K673" s="2">
        <v>94</v>
      </c>
      <c r="L673" s="7" t="s">
        <v>1499</v>
      </c>
      <c r="M673" s="3">
        <v>9780435088248</v>
      </c>
      <c r="N673" t="s">
        <v>3815</v>
      </c>
      <c r="O673" t="s">
        <v>3815</v>
      </c>
      <c r="P673" t="s">
        <v>3815</v>
      </c>
      <c r="Q673" s="4">
        <v>30.4</v>
      </c>
      <c r="S673" s="4">
        <v>22.8</v>
      </c>
      <c r="T673" s="2" t="s">
        <v>5940</v>
      </c>
      <c r="U673">
        <v>55</v>
      </c>
      <c r="V673">
        <v>40</v>
      </c>
      <c r="W673">
        <v>50</v>
      </c>
      <c r="X673">
        <v>55</v>
      </c>
      <c r="Y673">
        <v>0</v>
      </c>
      <c r="Z673">
        <v>0</v>
      </c>
      <c r="AA673">
        <v>0</v>
      </c>
      <c r="AB673">
        <v>0</v>
      </c>
      <c r="AC673">
        <v>50</v>
      </c>
      <c r="AD673">
        <v>0</v>
      </c>
      <c r="AE673">
        <v>1</v>
      </c>
      <c r="AF673">
        <v>26</v>
      </c>
      <c r="AG673">
        <v>0</v>
      </c>
      <c r="AH673">
        <v>26</v>
      </c>
      <c r="AI673" s="19">
        <v>37823</v>
      </c>
      <c r="AJ673" s="19">
        <v>37899</v>
      </c>
      <c r="AK673" s="19">
        <v>37840</v>
      </c>
      <c r="AL673" s="6" t="s">
        <v>3438</v>
      </c>
      <c r="AM673" s="7" t="s">
        <v>5942</v>
      </c>
    </row>
    <row r="674" spans="1:41" x14ac:dyDescent="0.15">
      <c r="A674" s="1" t="s">
        <v>5943</v>
      </c>
      <c r="B674" s="1" t="s">
        <v>6542</v>
      </c>
      <c r="C674" s="1">
        <v>1</v>
      </c>
      <c r="D674" s="8" t="s">
        <v>5945</v>
      </c>
      <c r="F674" s="1" t="s">
        <v>6543</v>
      </c>
      <c r="G674" s="1" t="s">
        <v>6544</v>
      </c>
      <c r="H674" t="s">
        <v>6545</v>
      </c>
      <c r="I674" s="2">
        <v>4</v>
      </c>
      <c r="K674" s="2">
        <v>2</v>
      </c>
      <c r="L674" s="7" t="s">
        <v>1366</v>
      </c>
      <c r="M674" s="3">
        <v>9780716755098</v>
      </c>
      <c r="N674" t="s">
        <v>6538</v>
      </c>
      <c r="O674" t="s">
        <v>5977</v>
      </c>
      <c r="P674" t="s">
        <v>5977</v>
      </c>
      <c r="Q674" s="4">
        <v>120.8</v>
      </c>
      <c r="S674" s="4">
        <v>90.6</v>
      </c>
      <c r="T674" s="2" t="s">
        <v>5951</v>
      </c>
      <c r="U674">
        <v>300</v>
      </c>
      <c r="V674">
        <v>340</v>
      </c>
      <c r="W674">
        <v>84</v>
      </c>
      <c r="X674">
        <v>300</v>
      </c>
      <c r="Y674">
        <v>46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38</v>
      </c>
      <c r="AG674">
        <v>0</v>
      </c>
      <c r="AH674">
        <v>38</v>
      </c>
      <c r="AI674" s="19">
        <v>37746</v>
      </c>
      <c r="AJ674" s="19">
        <v>37899</v>
      </c>
      <c r="AK674" s="19">
        <v>37844</v>
      </c>
      <c r="AL674" s="6" t="s">
        <v>6546</v>
      </c>
      <c r="AM674" s="7" t="s">
        <v>5942</v>
      </c>
    </row>
    <row r="675" spans="1:41" x14ac:dyDescent="0.15">
      <c r="A675" s="1" t="s">
        <v>5943</v>
      </c>
      <c r="B675" s="1" t="s">
        <v>6191</v>
      </c>
      <c r="C675" s="1">
        <v>164</v>
      </c>
      <c r="D675" s="8" t="s">
        <v>5945</v>
      </c>
      <c r="F675" s="1" t="s">
        <v>6177</v>
      </c>
      <c r="G675" s="1" t="s">
        <v>6544</v>
      </c>
      <c r="H675" t="s">
        <v>2009</v>
      </c>
      <c r="I675" s="2">
        <v>4</v>
      </c>
      <c r="K675" s="2">
        <v>1</v>
      </c>
      <c r="L675" s="7" t="s">
        <v>345</v>
      </c>
      <c r="M675" s="3">
        <v>9780471321682</v>
      </c>
      <c r="N675" t="s">
        <v>6570</v>
      </c>
      <c r="O675" t="s">
        <v>6570</v>
      </c>
      <c r="P675" t="s">
        <v>6570</v>
      </c>
      <c r="Q675" s="4">
        <v>120</v>
      </c>
      <c r="S675" s="4">
        <v>90</v>
      </c>
      <c r="T675" s="2" t="s">
        <v>5940</v>
      </c>
      <c r="U675">
        <v>80</v>
      </c>
      <c r="V675">
        <v>115</v>
      </c>
      <c r="W675">
        <v>64</v>
      </c>
      <c r="X675">
        <v>80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39</v>
      </c>
      <c r="AG675">
        <v>0</v>
      </c>
      <c r="AH675">
        <v>39</v>
      </c>
      <c r="AI675" s="19">
        <v>37852</v>
      </c>
      <c r="AJ675" s="19">
        <v>37899</v>
      </c>
      <c r="AK675" s="19">
        <v>37882</v>
      </c>
      <c r="AL675" s="6" t="s">
        <v>4027</v>
      </c>
      <c r="AM675" s="7" t="s">
        <v>5942</v>
      </c>
    </row>
    <row r="676" spans="1:41" x14ac:dyDescent="0.15">
      <c r="A676" s="1" t="s">
        <v>5943</v>
      </c>
      <c r="B676" s="1" t="s">
        <v>6542</v>
      </c>
      <c r="C676" s="1">
        <v>1</v>
      </c>
      <c r="D676" s="8" t="s">
        <v>5945</v>
      </c>
      <c r="F676" s="1" t="s">
        <v>6543</v>
      </c>
      <c r="G676" s="1" t="s">
        <v>6544</v>
      </c>
      <c r="H676" t="s">
        <v>6826</v>
      </c>
      <c r="I676" s="2">
        <v>4</v>
      </c>
      <c r="K676" s="2">
        <v>2</v>
      </c>
      <c r="L676" s="7" t="s">
        <v>1367</v>
      </c>
      <c r="M676" s="3">
        <v>9780716751625</v>
      </c>
      <c r="N676" t="s">
        <v>6538</v>
      </c>
      <c r="O676" t="s">
        <v>5977</v>
      </c>
      <c r="P676" t="s">
        <v>5977</v>
      </c>
      <c r="Q676" s="4">
        <v>94.8</v>
      </c>
      <c r="S676" s="4">
        <v>71.099999999999994</v>
      </c>
      <c r="T676" s="2" t="s">
        <v>5940</v>
      </c>
      <c r="U676">
        <v>300</v>
      </c>
      <c r="V676">
        <v>340</v>
      </c>
      <c r="W676">
        <v>160</v>
      </c>
      <c r="X676">
        <v>300</v>
      </c>
      <c r="Y676">
        <v>-3</v>
      </c>
      <c r="Z676">
        <v>0</v>
      </c>
      <c r="AA676">
        <v>21</v>
      </c>
      <c r="AB676">
        <v>0</v>
      </c>
      <c r="AC676">
        <v>83</v>
      </c>
      <c r="AD676">
        <v>94</v>
      </c>
      <c r="AE676">
        <v>65</v>
      </c>
      <c r="AF676">
        <v>3</v>
      </c>
      <c r="AG676">
        <v>192</v>
      </c>
      <c r="AH676">
        <v>195</v>
      </c>
      <c r="AI676" s="19">
        <v>37746</v>
      </c>
      <c r="AJ676" s="19">
        <v>37899</v>
      </c>
      <c r="AK676" s="19">
        <v>37896</v>
      </c>
      <c r="AL676" s="6" t="s">
        <v>4825</v>
      </c>
      <c r="AM676" s="7" t="s">
        <v>5942</v>
      </c>
    </row>
    <row r="677" spans="1:41" x14ac:dyDescent="0.15">
      <c r="A677" s="1" t="s">
        <v>5943</v>
      </c>
      <c r="B677" s="1" t="s">
        <v>6542</v>
      </c>
      <c r="C677" s="1">
        <v>1</v>
      </c>
      <c r="D677" s="8" t="s">
        <v>5945</v>
      </c>
      <c r="F677" s="1" t="s">
        <v>6543</v>
      </c>
      <c r="G677" s="1" t="s">
        <v>6544</v>
      </c>
      <c r="H677" t="s">
        <v>2203</v>
      </c>
      <c r="I677" s="2">
        <v>4</v>
      </c>
      <c r="K677" s="2">
        <v>2</v>
      </c>
      <c r="L677" s="7" t="s">
        <v>1368</v>
      </c>
      <c r="M677" s="3">
        <v>9780716751632</v>
      </c>
      <c r="N677" t="s">
        <v>6538</v>
      </c>
      <c r="O677" t="s">
        <v>5977</v>
      </c>
      <c r="P677" t="s">
        <v>5977</v>
      </c>
      <c r="Q677" s="4">
        <v>26</v>
      </c>
      <c r="S677" s="4">
        <v>19.5</v>
      </c>
      <c r="T677" s="2" t="s">
        <v>5951</v>
      </c>
      <c r="U677">
        <v>300</v>
      </c>
      <c r="V677">
        <v>340</v>
      </c>
      <c r="W677">
        <v>85</v>
      </c>
      <c r="X677">
        <v>300</v>
      </c>
      <c r="Y677">
        <v>5</v>
      </c>
      <c r="Z677">
        <v>0</v>
      </c>
      <c r="AA677">
        <v>5</v>
      </c>
      <c r="AB677">
        <v>0</v>
      </c>
      <c r="AC677">
        <v>28</v>
      </c>
      <c r="AD677">
        <v>28</v>
      </c>
      <c r="AE677">
        <v>18</v>
      </c>
      <c r="AF677">
        <v>1</v>
      </c>
      <c r="AG677">
        <v>69</v>
      </c>
      <c r="AH677">
        <v>70</v>
      </c>
      <c r="AI677" s="19">
        <v>37746</v>
      </c>
      <c r="AJ677" s="19">
        <v>37899</v>
      </c>
      <c r="AK677" s="19">
        <v>37818</v>
      </c>
      <c r="AL677" s="6" t="s">
        <v>3650</v>
      </c>
      <c r="AM677" s="7" t="s">
        <v>5942</v>
      </c>
    </row>
    <row r="678" spans="1:41" x14ac:dyDescent="0.15">
      <c r="A678" s="1" t="s">
        <v>5943</v>
      </c>
      <c r="B678" s="1" t="s">
        <v>6629</v>
      </c>
      <c r="C678" s="1">
        <v>110</v>
      </c>
      <c r="D678" s="8" t="s">
        <v>5945</v>
      </c>
      <c r="F678" s="1" t="s">
        <v>6630</v>
      </c>
      <c r="G678" s="1" t="s">
        <v>6544</v>
      </c>
      <c r="H678" t="s">
        <v>19</v>
      </c>
      <c r="K678" s="2">
        <v>95</v>
      </c>
      <c r="L678" s="7" t="s">
        <v>870</v>
      </c>
      <c r="M678" s="3">
        <v>9780816622511</v>
      </c>
      <c r="N678" t="s">
        <v>6473</v>
      </c>
      <c r="O678" t="s">
        <v>6009</v>
      </c>
      <c r="P678" t="s">
        <v>6009</v>
      </c>
      <c r="Q678" s="4">
        <v>19.149999999999999</v>
      </c>
      <c r="S678" s="4">
        <v>14.4</v>
      </c>
      <c r="T678" s="2" t="s">
        <v>5940</v>
      </c>
      <c r="U678">
        <v>50</v>
      </c>
      <c r="V678">
        <v>30</v>
      </c>
      <c r="W678">
        <v>42</v>
      </c>
      <c r="X678">
        <v>50</v>
      </c>
      <c r="Y678">
        <v>20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21</v>
      </c>
      <c r="AG678">
        <v>1</v>
      </c>
      <c r="AH678">
        <v>22</v>
      </c>
      <c r="AI678" s="19">
        <v>37838</v>
      </c>
      <c r="AJ678" s="19">
        <v>37899</v>
      </c>
      <c r="AK678" s="19">
        <v>37851</v>
      </c>
      <c r="AL678" s="6" t="s">
        <v>6050</v>
      </c>
      <c r="AM678" s="7" t="s">
        <v>5942</v>
      </c>
    </row>
    <row r="679" spans="1:41" x14ac:dyDescent="0.15">
      <c r="A679" s="1" t="s">
        <v>6051</v>
      </c>
      <c r="B679" s="1" t="s">
        <v>6052</v>
      </c>
      <c r="C679" s="1">
        <v>30321</v>
      </c>
      <c r="D679" s="8">
        <v>42348</v>
      </c>
      <c r="E679" s="8" t="s">
        <v>1715</v>
      </c>
      <c r="F679" s="1" t="s">
        <v>6103</v>
      </c>
      <c r="G679" s="1" t="s">
        <v>1716</v>
      </c>
      <c r="H679" t="s">
        <v>1717</v>
      </c>
      <c r="K679" s="2">
        <v>97</v>
      </c>
      <c r="L679" s="7" t="s">
        <v>4139</v>
      </c>
      <c r="M679" s="3">
        <v>9780991327775</v>
      </c>
      <c r="N679" t="s">
        <v>1718</v>
      </c>
      <c r="O679" t="s">
        <v>1718</v>
      </c>
      <c r="P679" t="s">
        <v>1718</v>
      </c>
      <c r="Q679" s="4">
        <v>73.349999999999994</v>
      </c>
      <c r="S679" s="4">
        <v>55.05</v>
      </c>
      <c r="T679" s="2" t="s">
        <v>5951</v>
      </c>
      <c r="U679">
        <v>15</v>
      </c>
      <c r="V679">
        <v>0</v>
      </c>
      <c r="W679">
        <v>6</v>
      </c>
      <c r="X679">
        <v>15</v>
      </c>
      <c r="Y679">
        <v>12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s="19">
        <v>37831</v>
      </c>
      <c r="AJ679" s="19">
        <v>37899</v>
      </c>
      <c r="AK679" s="19">
        <v>37532</v>
      </c>
      <c r="AL679" s="6" t="s">
        <v>3331</v>
      </c>
      <c r="AM679" s="7" t="s">
        <v>5942</v>
      </c>
      <c r="AO679" t="s">
        <v>1719</v>
      </c>
    </row>
    <row r="680" spans="1:41" x14ac:dyDescent="0.15">
      <c r="A680" s="1" t="s">
        <v>5943</v>
      </c>
      <c r="B680" s="1" t="s">
        <v>6411</v>
      </c>
      <c r="C680" s="1">
        <v>150</v>
      </c>
      <c r="D680" s="8" t="s">
        <v>5945</v>
      </c>
      <c r="F680" s="1" t="s">
        <v>4739</v>
      </c>
      <c r="G680" s="1" t="s">
        <v>4740</v>
      </c>
      <c r="H680" t="s">
        <v>4741</v>
      </c>
      <c r="I680" s="2">
        <v>7</v>
      </c>
      <c r="K680" s="2">
        <v>4</v>
      </c>
      <c r="L680" s="7" t="s">
        <v>119</v>
      </c>
      <c r="M680" s="3">
        <v>9780071402972</v>
      </c>
      <c r="N680" t="s">
        <v>5993</v>
      </c>
      <c r="O680" t="s">
        <v>5993</v>
      </c>
      <c r="P680" t="s">
        <v>5993</v>
      </c>
      <c r="Q680" s="4">
        <v>58.65</v>
      </c>
      <c r="S680" s="4">
        <v>44</v>
      </c>
      <c r="T680" s="2" t="s">
        <v>5940</v>
      </c>
      <c r="U680">
        <v>150</v>
      </c>
      <c r="V680">
        <v>116</v>
      </c>
      <c r="W680">
        <v>145</v>
      </c>
      <c r="X680">
        <v>150</v>
      </c>
      <c r="Y680">
        <v>24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76</v>
      </c>
      <c r="AG680">
        <v>0</v>
      </c>
      <c r="AH680">
        <v>76</v>
      </c>
      <c r="AI680" s="19">
        <v>37776</v>
      </c>
      <c r="AJ680" s="19">
        <v>37899</v>
      </c>
      <c r="AK680" s="19">
        <v>37860</v>
      </c>
      <c r="AL680" s="6" t="s">
        <v>4742</v>
      </c>
      <c r="AM680" s="7" t="s">
        <v>5942</v>
      </c>
    </row>
    <row r="681" spans="1:41" x14ac:dyDescent="0.15">
      <c r="A681" s="1" t="s">
        <v>5943</v>
      </c>
      <c r="B681" s="1" t="s">
        <v>6018</v>
      </c>
      <c r="C681" s="1">
        <v>200</v>
      </c>
      <c r="D681" s="8" t="s">
        <v>5945</v>
      </c>
      <c r="F681" s="1" t="s">
        <v>6960</v>
      </c>
      <c r="G681" s="1" t="s">
        <v>1763</v>
      </c>
      <c r="H681" t="s">
        <v>1764</v>
      </c>
      <c r="I681" s="2">
        <v>2</v>
      </c>
      <c r="J681" s="2">
        <v>1</v>
      </c>
      <c r="K681" s="2">
        <v>91</v>
      </c>
      <c r="L681" s="7" t="s">
        <v>721</v>
      </c>
      <c r="M681" s="3">
        <v>9780226307909</v>
      </c>
      <c r="N681" t="s">
        <v>6009</v>
      </c>
      <c r="O681" t="s">
        <v>6009</v>
      </c>
      <c r="P681" t="s">
        <v>6009</v>
      </c>
      <c r="Q681" s="4">
        <v>11</v>
      </c>
      <c r="R681" s="5">
        <v>0.1</v>
      </c>
      <c r="S681" s="4">
        <v>8.25</v>
      </c>
      <c r="T681" s="2" t="s">
        <v>5940</v>
      </c>
      <c r="U681">
        <v>25</v>
      </c>
      <c r="V681">
        <v>18</v>
      </c>
      <c r="W681">
        <v>20</v>
      </c>
      <c r="X681">
        <v>25</v>
      </c>
      <c r="Y681">
        <v>4</v>
      </c>
      <c r="Z681">
        <v>0</v>
      </c>
      <c r="AA681">
        <v>54</v>
      </c>
      <c r="AB681">
        <v>0</v>
      </c>
      <c r="AC681">
        <v>16</v>
      </c>
      <c r="AD681">
        <v>16</v>
      </c>
      <c r="AE681">
        <v>0</v>
      </c>
      <c r="AF681">
        <v>0</v>
      </c>
      <c r="AG681">
        <v>0</v>
      </c>
      <c r="AH681">
        <v>0</v>
      </c>
      <c r="AI681" s="19">
        <v>37740</v>
      </c>
      <c r="AJ681" s="19">
        <v>37980</v>
      </c>
      <c r="AK681" s="19">
        <v>37930</v>
      </c>
      <c r="AL681" s="6">
        <v>11</v>
      </c>
      <c r="AM681" s="7" t="s">
        <v>5942</v>
      </c>
      <c r="AO681" t="s">
        <v>1765</v>
      </c>
    </row>
    <row r="682" spans="1:41" x14ac:dyDescent="0.15">
      <c r="A682" s="1" t="s">
        <v>5943</v>
      </c>
      <c r="B682" s="1" t="s">
        <v>5219</v>
      </c>
      <c r="C682" s="1">
        <v>102</v>
      </c>
      <c r="D682" s="8" t="s">
        <v>5945</v>
      </c>
      <c r="F682" s="1" t="s">
        <v>5220</v>
      </c>
      <c r="G682" s="1" t="s">
        <v>5221</v>
      </c>
      <c r="H682" t="s">
        <v>5222</v>
      </c>
      <c r="K682" s="2">
        <v>3</v>
      </c>
      <c r="L682" s="7" t="s">
        <v>727</v>
      </c>
      <c r="M682" s="3">
        <v>9780393974195</v>
      </c>
      <c r="N682" t="s">
        <v>6070</v>
      </c>
      <c r="O682" t="s">
        <v>6070</v>
      </c>
      <c r="P682" t="s">
        <v>6070</v>
      </c>
      <c r="Q682" s="4">
        <v>41.35</v>
      </c>
      <c r="S682" s="4">
        <v>31.05</v>
      </c>
      <c r="T682" s="2" t="s">
        <v>5940</v>
      </c>
      <c r="U682">
        <v>135</v>
      </c>
      <c r="V682">
        <v>131</v>
      </c>
      <c r="W682">
        <v>99</v>
      </c>
      <c r="X682">
        <v>135</v>
      </c>
      <c r="Y682">
        <v>1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110</v>
      </c>
      <c r="AG682">
        <v>5</v>
      </c>
      <c r="AH682">
        <v>115</v>
      </c>
      <c r="AI682" s="19">
        <v>37782</v>
      </c>
      <c r="AJ682" s="19">
        <v>37899</v>
      </c>
      <c r="AK682" s="19">
        <v>37903</v>
      </c>
      <c r="AL682" s="6" t="s">
        <v>5223</v>
      </c>
      <c r="AM682" s="7" t="s">
        <v>5942</v>
      </c>
    </row>
    <row r="683" spans="1:41" x14ac:dyDescent="0.15">
      <c r="A683" s="1" t="s">
        <v>5958</v>
      </c>
      <c r="B683" s="1" t="s">
        <v>6120</v>
      </c>
      <c r="C683" s="1" t="s">
        <v>3572</v>
      </c>
      <c r="D683" s="8">
        <v>42802</v>
      </c>
      <c r="E683" s="8" t="s">
        <v>3573</v>
      </c>
      <c r="F683" s="1" t="s">
        <v>3574</v>
      </c>
      <c r="G683" s="1" t="s">
        <v>2417</v>
      </c>
      <c r="H683" t="s">
        <v>2418</v>
      </c>
      <c r="K683" s="2">
        <v>98</v>
      </c>
      <c r="L683" s="7" t="s">
        <v>2773</v>
      </c>
      <c r="M683" s="3">
        <v>9780132425469</v>
      </c>
      <c r="N683" t="s">
        <v>5950</v>
      </c>
      <c r="O683" t="s">
        <v>5950</v>
      </c>
      <c r="P683" t="s">
        <v>5950</v>
      </c>
      <c r="Q683" s="4">
        <v>36</v>
      </c>
      <c r="R683" s="5">
        <v>0.1</v>
      </c>
      <c r="S683" s="4">
        <v>27</v>
      </c>
      <c r="T683" s="2" t="s">
        <v>5940</v>
      </c>
      <c r="U683">
        <v>20</v>
      </c>
      <c r="V683">
        <v>0</v>
      </c>
      <c r="W683">
        <v>18</v>
      </c>
      <c r="X683">
        <v>20</v>
      </c>
      <c r="Y683">
        <v>9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11</v>
      </c>
      <c r="AG683">
        <v>0</v>
      </c>
      <c r="AH683">
        <v>11</v>
      </c>
      <c r="AI683" s="19">
        <v>37846</v>
      </c>
      <c r="AJ683" s="19">
        <v>37899</v>
      </c>
      <c r="AK683" s="19">
        <v>37860</v>
      </c>
      <c r="AL683" s="6">
        <v>36</v>
      </c>
      <c r="AM683" s="7" t="s">
        <v>5942</v>
      </c>
    </row>
    <row r="684" spans="1:41" x14ac:dyDescent="0.15">
      <c r="A684" s="1" t="s">
        <v>5943</v>
      </c>
      <c r="B684" s="1" t="s">
        <v>6025</v>
      </c>
      <c r="C684" s="1" t="s">
        <v>4636</v>
      </c>
      <c r="D684" s="8" t="s">
        <v>5945</v>
      </c>
      <c r="F684" s="1" t="s">
        <v>3496</v>
      </c>
      <c r="G684" s="1" t="s">
        <v>3497</v>
      </c>
      <c r="H684" t="s">
        <v>3498</v>
      </c>
      <c r="I684" s="2">
        <v>3</v>
      </c>
      <c r="K684" s="2">
        <v>99</v>
      </c>
      <c r="L684" s="7" t="s">
        <v>1249</v>
      </c>
      <c r="M684" s="3">
        <v>9780138053260</v>
      </c>
      <c r="N684" t="s">
        <v>5950</v>
      </c>
      <c r="O684" t="s">
        <v>5950</v>
      </c>
      <c r="P684" t="s">
        <v>5950</v>
      </c>
      <c r="Q684" s="4">
        <v>108</v>
      </c>
      <c r="S684" s="4">
        <v>81</v>
      </c>
      <c r="T684" s="2" t="s">
        <v>5940</v>
      </c>
      <c r="U684">
        <v>60</v>
      </c>
      <c r="V684">
        <v>64</v>
      </c>
      <c r="W684">
        <v>55</v>
      </c>
      <c r="X684">
        <v>60</v>
      </c>
      <c r="Y684">
        <v>25</v>
      </c>
      <c r="Z684">
        <v>0</v>
      </c>
      <c r="AA684">
        <v>0</v>
      </c>
      <c r="AB684">
        <v>0</v>
      </c>
      <c r="AC684">
        <v>55</v>
      </c>
      <c r="AD684">
        <v>1</v>
      </c>
      <c r="AE684">
        <v>1</v>
      </c>
      <c r="AF684">
        <v>39</v>
      </c>
      <c r="AG684">
        <v>7</v>
      </c>
      <c r="AH684">
        <v>46</v>
      </c>
      <c r="AI684" s="19">
        <v>37740</v>
      </c>
      <c r="AJ684" s="19">
        <v>37980</v>
      </c>
      <c r="AK684" s="19">
        <v>37837</v>
      </c>
      <c r="AL684" s="6" t="s">
        <v>3499</v>
      </c>
      <c r="AM684" s="7" t="s">
        <v>5942</v>
      </c>
    </row>
    <row r="685" spans="1:41" x14ac:dyDescent="0.15">
      <c r="A685" s="1" t="s">
        <v>5943</v>
      </c>
      <c r="B685" s="1" t="s">
        <v>5967</v>
      </c>
      <c r="C685" s="1">
        <v>103</v>
      </c>
      <c r="D685" s="8" t="s">
        <v>5945</v>
      </c>
      <c r="F685" s="1" t="s">
        <v>5968</v>
      </c>
      <c r="G685" s="1" t="s">
        <v>4353</v>
      </c>
      <c r="H685" t="s">
        <v>4354</v>
      </c>
      <c r="K685" s="2">
        <v>96</v>
      </c>
      <c r="L685" s="7" t="s">
        <v>480</v>
      </c>
      <c r="M685" s="3">
        <v>9780582417779</v>
      </c>
      <c r="N685" t="s">
        <v>5949</v>
      </c>
      <c r="O685" t="s">
        <v>5950</v>
      </c>
      <c r="P685" t="s">
        <v>5950</v>
      </c>
      <c r="Q685" s="4">
        <v>7.7</v>
      </c>
      <c r="S685" s="4">
        <v>5.8</v>
      </c>
      <c r="T685" s="2" t="s">
        <v>5940</v>
      </c>
      <c r="U685">
        <v>35</v>
      </c>
      <c r="V685">
        <v>0</v>
      </c>
      <c r="W685">
        <v>21</v>
      </c>
      <c r="X685">
        <v>35</v>
      </c>
      <c r="Y685">
        <v>18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3</v>
      </c>
      <c r="AG685">
        <v>0</v>
      </c>
      <c r="AH685">
        <v>3</v>
      </c>
      <c r="AI685" s="19">
        <v>37769</v>
      </c>
      <c r="AJ685" s="19">
        <v>37980</v>
      </c>
      <c r="AK685" s="19">
        <v>37834</v>
      </c>
      <c r="AL685" s="6" t="s">
        <v>5970</v>
      </c>
      <c r="AM685" s="7" t="s">
        <v>5942</v>
      </c>
    </row>
    <row r="686" spans="1:41" x14ac:dyDescent="0.15">
      <c r="A686" s="1" t="s">
        <v>5943</v>
      </c>
      <c r="B686" s="1" t="s">
        <v>5967</v>
      </c>
      <c r="C686" s="1">
        <v>105</v>
      </c>
      <c r="D686" s="8" t="s">
        <v>5945</v>
      </c>
      <c r="F686" s="1" t="s">
        <v>5968</v>
      </c>
      <c r="G686" s="1" t="s">
        <v>4353</v>
      </c>
      <c r="H686" t="s">
        <v>2376</v>
      </c>
      <c r="K686" s="2">
        <v>95</v>
      </c>
      <c r="L686" s="7" t="s">
        <v>517</v>
      </c>
      <c r="M686" s="3">
        <v>9780582418271</v>
      </c>
      <c r="N686" t="s">
        <v>5949</v>
      </c>
      <c r="O686" t="s">
        <v>5950</v>
      </c>
      <c r="P686" t="s">
        <v>5950</v>
      </c>
      <c r="Q686" s="4">
        <v>7.7</v>
      </c>
      <c r="S686" s="4">
        <v>5.8</v>
      </c>
      <c r="T686" s="2" t="s">
        <v>5940</v>
      </c>
      <c r="U686">
        <v>50</v>
      </c>
      <c r="V686">
        <v>0</v>
      </c>
      <c r="W686">
        <v>20</v>
      </c>
      <c r="X686">
        <v>50</v>
      </c>
      <c r="Y686">
        <v>5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15</v>
      </c>
      <c r="AG686">
        <v>0</v>
      </c>
      <c r="AH686">
        <v>15</v>
      </c>
      <c r="AI686" s="19">
        <v>37769</v>
      </c>
      <c r="AJ686" s="19">
        <v>37980</v>
      </c>
      <c r="AK686" s="19">
        <v>37839</v>
      </c>
      <c r="AL686" s="6" t="s">
        <v>5970</v>
      </c>
      <c r="AM686" s="7" t="s">
        <v>5942</v>
      </c>
    </row>
    <row r="687" spans="1:41" x14ac:dyDescent="0.15">
      <c r="A687" s="1" t="s">
        <v>5932</v>
      </c>
      <c r="B687" s="1" t="s">
        <v>6037</v>
      </c>
      <c r="C687" s="1">
        <v>40118</v>
      </c>
      <c r="D687" s="8">
        <v>42457</v>
      </c>
      <c r="E687" s="8" t="s">
        <v>7276</v>
      </c>
      <c r="F687" s="1" t="s">
        <v>6177</v>
      </c>
      <c r="G687" s="1" t="s">
        <v>7277</v>
      </c>
      <c r="H687" t="s">
        <v>7278</v>
      </c>
      <c r="I687" s="2">
        <v>2</v>
      </c>
      <c r="K687" s="2">
        <v>2</v>
      </c>
      <c r="L687" s="7" t="s">
        <v>1584</v>
      </c>
      <c r="M687" s="3">
        <v>9780072225594</v>
      </c>
      <c r="N687" t="s">
        <v>5993</v>
      </c>
      <c r="O687" t="s">
        <v>5993</v>
      </c>
      <c r="P687" t="s">
        <v>5993</v>
      </c>
      <c r="Q687" s="4">
        <v>59.99</v>
      </c>
      <c r="R687" s="5">
        <v>0.1</v>
      </c>
      <c r="S687" s="4">
        <v>45</v>
      </c>
      <c r="T687" s="2" t="s">
        <v>5940</v>
      </c>
      <c r="U687">
        <v>25</v>
      </c>
      <c r="V687">
        <v>0</v>
      </c>
      <c r="W687">
        <v>12</v>
      </c>
      <c r="X687">
        <v>25</v>
      </c>
      <c r="Y687">
        <v>8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4</v>
      </c>
      <c r="AG687">
        <v>0</v>
      </c>
      <c r="AH687">
        <v>4</v>
      </c>
      <c r="AI687" s="19">
        <v>37851</v>
      </c>
      <c r="AJ687" s="19">
        <v>37899</v>
      </c>
      <c r="AK687" s="19">
        <v>37855</v>
      </c>
      <c r="AL687" s="6">
        <v>59.99</v>
      </c>
      <c r="AM687" s="7" t="s">
        <v>5942</v>
      </c>
    </row>
    <row r="688" spans="1:41" x14ac:dyDescent="0.15">
      <c r="A688" s="1" t="s">
        <v>5943</v>
      </c>
      <c r="B688" s="1" t="s">
        <v>6191</v>
      </c>
      <c r="C688" s="1" t="s">
        <v>3219</v>
      </c>
      <c r="D688" s="8" t="s">
        <v>5945</v>
      </c>
      <c r="F688" s="1" t="s">
        <v>4840</v>
      </c>
      <c r="G688" s="1" t="s">
        <v>5546</v>
      </c>
      <c r="H688" t="s">
        <v>3220</v>
      </c>
      <c r="I688" s="2">
        <v>3</v>
      </c>
      <c r="K688" s="2">
        <v>98</v>
      </c>
      <c r="L688" s="7" t="s">
        <v>350</v>
      </c>
      <c r="M688" s="3">
        <v>9780471170839</v>
      </c>
      <c r="N688" t="s">
        <v>6570</v>
      </c>
      <c r="O688" t="s">
        <v>6570</v>
      </c>
      <c r="P688" t="s">
        <v>6570</v>
      </c>
      <c r="Q688" s="4">
        <v>112</v>
      </c>
      <c r="S688" s="4">
        <v>84</v>
      </c>
      <c r="T688" s="2" t="s">
        <v>5951</v>
      </c>
      <c r="U688">
        <v>90</v>
      </c>
      <c r="V688">
        <v>59</v>
      </c>
      <c r="W688">
        <v>31</v>
      </c>
      <c r="X688">
        <v>90</v>
      </c>
      <c r="Y688">
        <v>0</v>
      </c>
      <c r="Z688">
        <v>0</v>
      </c>
      <c r="AA688">
        <v>8</v>
      </c>
      <c r="AB688">
        <v>0</v>
      </c>
      <c r="AC688">
        <v>30</v>
      </c>
      <c r="AD688">
        <v>3</v>
      </c>
      <c r="AE688">
        <v>0</v>
      </c>
      <c r="AF688">
        <v>2</v>
      </c>
      <c r="AG688">
        <v>10</v>
      </c>
      <c r="AH688">
        <v>12</v>
      </c>
      <c r="AI688" s="19">
        <v>37741</v>
      </c>
      <c r="AJ688" s="19">
        <v>37899</v>
      </c>
      <c r="AK688" s="19">
        <v>37837</v>
      </c>
      <c r="AL688" s="6" t="s">
        <v>4560</v>
      </c>
      <c r="AM688" s="7" t="s">
        <v>5942</v>
      </c>
    </row>
    <row r="689" spans="1:41" x14ac:dyDescent="0.15">
      <c r="A689" s="1" t="s">
        <v>5943</v>
      </c>
      <c r="B689" s="1" t="s">
        <v>3702</v>
      </c>
      <c r="C689" s="1">
        <v>35</v>
      </c>
      <c r="D689" s="8" t="s">
        <v>5945</v>
      </c>
      <c r="F689" s="1" t="s">
        <v>5514</v>
      </c>
      <c r="G689" s="1" t="s">
        <v>5546</v>
      </c>
      <c r="H689" t="s">
        <v>5547</v>
      </c>
      <c r="I689" s="2">
        <v>7</v>
      </c>
      <c r="K689" s="2">
        <v>96</v>
      </c>
      <c r="L689" s="7" t="s">
        <v>1477</v>
      </c>
      <c r="M689" s="3">
        <v>9780132317887</v>
      </c>
      <c r="N689" t="s">
        <v>5950</v>
      </c>
      <c r="O689" t="s">
        <v>5950</v>
      </c>
      <c r="P689" t="s">
        <v>5950</v>
      </c>
      <c r="Q689" s="4">
        <v>90</v>
      </c>
      <c r="S689" s="4">
        <v>67.5</v>
      </c>
      <c r="T689" s="2" t="s">
        <v>5940</v>
      </c>
      <c r="U689">
        <v>65</v>
      </c>
      <c r="V689">
        <v>49</v>
      </c>
      <c r="W689">
        <v>60</v>
      </c>
      <c r="X689">
        <v>65</v>
      </c>
      <c r="Y689">
        <v>0</v>
      </c>
      <c r="Z689">
        <v>0</v>
      </c>
      <c r="AA689">
        <v>14</v>
      </c>
      <c r="AB689">
        <v>0</v>
      </c>
      <c r="AC689">
        <v>44</v>
      </c>
      <c r="AD689">
        <v>3</v>
      </c>
      <c r="AE689">
        <v>1</v>
      </c>
      <c r="AF689">
        <v>1</v>
      </c>
      <c r="AG689">
        <v>43</v>
      </c>
      <c r="AH689">
        <v>44</v>
      </c>
      <c r="AI689" s="19">
        <v>37746</v>
      </c>
      <c r="AJ689" s="19">
        <v>37899</v>
      </c>
      <c r="AK689" s="19">
        <v>37818</v>
      </c>
      <c r="AL689" s="6" t="s">
        <v>7307</v>
      </c>
      <c r="AM689" s="7" t="s">
        <v>5942</v>
      </c>
    </row>
    <row r="690" spans="1:41" x14ac:dyDescent="0.15">
      <c r="A690" s="1" t="s">
        <v>5943</v>
      </c>
      <c r="B690" s="1" t="s">
        <v>6119</v>
      </c>
      <c r="C690" s="1">
        <v>154</v>
      </c>
      <c r="D690" s="8" t="s">
        <v>5945</v>
      </c>
      <c r="F690" s="1" t="s">
        <v>6140</v>
      </c>
      <c r="G690" s="1" t="s">
        <v>4288</v>
      </c>
      <c r="H690" t="s">
        <v>4289</v>
      </c>
      <c r="I690" s="2">
        <v>2</v>
      </c>
      <c r="K690" s="2">
        <v>3</v>
      </c>
      <c r="L690" s="7" t="s">
        <v>167</v>
      </c>
      <c r="M690" s="3">
        <v>9780387954684</v>
      </c>
      <c r="N690" t="s">
        <v>4568</v>
      </c>
      <c r="O690" t="s">
        <v>4568</v>
      </c>
      <c r="P690" t="s">
        <v>4568</v>
      </c>
      <c r="Q690" s="4">
        <v>56.65</v>
      </c>
      <c r="S690" s="4">
        <v>42.5</v>
      </c>
      <c r="T690" s="2" t="s">
        <v>5940</v>
      </c>
      <c r="U690">
        <v>15</v>
      </c>
      <c r="V690">
        <v>7</v>
      </c>
      <c r="W690">
        <v>30</v>
      </c>
      <c r="X690">
        <v>30</v>
      </c>
      <c r="Y690">
        <v>7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2</v>
      </c>
      <c r="AG690">
        <v>0</v>
      </c>
      <c r="AH690">
        <v>2</v>
      </c>
      <c r="AI690" s="19">
        <v>37928</v>
      </c>
      <c r="AJ690" s="19">
        <v>37899</v>
      </c>
      <c r="AK690" s="19">
        <v>37930</v>
      </c>
      <c r="AL690" s="6" t="s">
        <v>4290</v>
      </c>
      <c r="AM690" s="7" t="s">
        <v>4291</v>
      </c>
      <c r="AO690" t="s">
        <v>4292</v>
      </c>
    </row>
    <row r="691" spans="1:41" x14ac:dyDescent="0.15">
      <c r="A691" s="1" t="s">
        <v>5943</v>
      </c>
      <c r="B691" s="1" t="s">
        <v>6944</v>
      </c>
      <c r="C691" s="1">
        <v>1</v>
      </c>
      <c r="D691" s="8" t="s">
        <v>2956</v>
      </c>
      <c r="F691" s="1" t="s">
        <v>2404</v>
      </c>
      <c r="G691" s="1" t="s">
        <v>2957</v>
      </c>
      <c r="H691" t="s">
        <v>2958</v>
      </c>
      <c r="I691" s="2">
        <v>5</v>
      </c>
      <c r="K691" s="2">
        <v>95</v>
      </c>
      <c r="L691" s="7" t="s">
        <v>968</v>
      </c>
      <c r="M691" s="3">
        <v>9780865162891</v>
      </c>
      <c r="N691" t="s">
        <v>2959</v>
      </c>
      <c r="O691" t="s">
        <v>2959</v>
      </c>
      <c r="P691" t="s">
        <v>2959</v>
      </c>
      <c r="Q691" s="4">
        <v>13.9</v>
      </c>
      <c r="S691" s="4">
        <v>10.45</v>
      </c>
      <c r="T691" s="2" t="s">
        <v>5940</v>
      </c>
      <c r="U691">
        <v>50</v>
      </c>
      <c r="V691">
        <v>35</v>
      </c>
      <c r="W691">
        <v>46</v>
      </c>
      <c r="X691">
        <v>50</v>
      </c>
      <c r="Y691">
        <v>8</v>
      </c>
      <c r="Z691">
        <v>0</v>
      </c>
      <c r="AA691">
        <v>0</v>
      </c>
      <c r="AB691">
        <v>0</v>
      </c>
      <c r="AC691">
        <v>36</v>
      </c>
      <c r="AD691">
        <v>4</v>
      </c>
      <c r="AE691">
        <v>0</v>
      </c>
      <c r="AF691">
        <v>38</v>
      </c>
      <c r="AG691">
        <v>2</v>
      </c>
      <c r="AH691">
        <v>40</v>
      </c>
      <c r="AI691" s="19">
        <v>37832</v>
      </c>
      <c r="AJ691" s="19">
        <v>37899</v>
      </c>
      <c r="AK691" s="19">
        <v>37854</v>
      </c>
      <c r="AL691" s="6" t="s">
        <v>7180</v>
      </c>
      <c r="AM691" s="7" t="s">
        <v>5942</v>
      </c>
    </row>
    <row r="692" spans="1:41" x14ac:dyDescent="0.15">
      <c r="A692" s="1" t="s">
        <v>5943</v>
      </c>
      <c r="B692" s="1" t="s">
        <v>6395</v>
      </c>
      <c r="C692" s="1">
        <v>10</v>
      </c>
      <c r="D692" s="8" t="s">
        <v>5945</v>
      </c>
      <c r="F692" s="1" t="s">
        <v>3334</v>
      </c>
      <c r="G692" s="1" t="s">
        <v>3335</v>
      </c>
      <c r="H692" t="s">
        <v>3336</v>
      </c>
      <c r="I692" s="2">
        <v>1</v>
      </c>
      <c r="K692" s="2">
        <v>3</v>
      </c>
      <c r="L692" s="7" t="s">
        <v>1200</v>
      </c>
      <c r="M692" s="3">
        <v>9780100717565</v>
      </c>
      <c r="N692" t="s">
        <v>6211</v>
      </c>
      <c r="O692" t="s">
        <v>6211</v>
      </c>
      <c r="P692" t="s">
        <v>6211</v>
      </c>
      <c r="Q692" s="4">
        <v>30</v>
      </c>
      <c r="S692" s="4">
        <v>22.5</v>
      </c>
      <c r="T692" s="2" t="s">
        <v>5940</v>
      </c>
      <c r="U692">
        <v>160</v>
      </c>
      <c r="V692">
        <v>260</v>
      </c>
      <c r="W692">
        <v>0</v>
      </c>
      <c r="X692">
        <v>160</v>
      </c>
      <c r="Y692">
        <v>12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263</v>
      </c>
      <c r="AG692">
        <v>0</v>
      </c>
      <c r="AH692">
        <v>263</v>
      </c>
      <c r="AI692" s="19">
        <v>37784</v>
      </c>
      <c r="AJ692" s="19">
        <v>37535</v>
      </c>
      <c r="AK692" s="19">
        <v>37887</v>
      </c>
      <c r="AL692" s="6" t="s">
        <v>3337</v>
      </c>
      <c r="AM692" s="7" t="s">
        <v>5942</v>
      </c>
      <c r="AO692" t="s">
        <v>6468</v>
      </c>
    </row>
    <row r="693" spans="1:41" x14ac:dyDescent="0.15">
      <c r="A693" s="1" t="s">
        <v>5943</v>
      </c>
      <c r="B693" s="1" t="s">
        <v>6088</v>
      </c>
      <c r="C693" s="1" t="s">
        <v>3141</v>
      </c>
      <c r="D693" s="8" t="s">
        <v>5945</v>
      </c>
      <c r="F693" s="1" t="s">
        <v>5968</v>
      </c>
      <c r="G693" s="1" t="s">
        <v>3142</v>
      </c>
      <c r="H693" t="s">
        <v>3143</v>
      </c>
      <c r="K693" s="2">
        <v>0</v>
      </c>
      <c r="L693" s="7" t="s">
        <v>226</v>
      </c>
      <c r="M693" s="3">
        <v>9787301046784</v>
      </c>
      <c r="N693" t="s">
        <v>3144</v>
      </c>
      <c r="O693" t="s">
        <v>3144</v>
      </c>
      <c r="P693" t="s">
        <v>3144</v>
      </c>
      <c r="Q693" s="4">
        <v>21.3</v>
      </c>
      <c r="S693" s="4">
        <v>16</v>
      </c>
      <c r="T693" s="2" t="s">
        <v>5940</v>
      </c>
      <c r="U693">
        <v>15</v>
      </c>
      <c r="V693">
        <v>0</v>
      </c>
      <c r="W693">
        <v>14</v>
      </c>
      <c r="X693">
        <v>15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12</v>
      </c>
      <c r="AG693">
        <v>0</v>
      </c>
      <c r="AH693">
        <v>12</v>
      </c>
      <c r="AI693" s="19">
        <v>37823</v>
      </c>
      <c r="AJ693" s="19">
        <v>37899</v>
      </c>
      <c r="AK693" s="19">
        <v>37831</v>
      </c>
      <c r="AL693" s="6" t="s">
        <v>6474</v>
      </c>
      <c r="AM693" s="7" t="s">
        <v>5942</v>
      </c>
    </row>
    <row r="694" spans="1:41" x14ac:dyDescent="0.15">
      <c r="A694" s="1" t="s">
        <v>5943</v>
      </c>
      <c r="B694" s="1" t="s">
        <v>6395</v>
      </c>
      <c r="C694" s="1">
        <v>181</v>
      </c>
      <c r="D694" s="8" t="s">
        <v>5945</v>
      </c>
      <c r="F694" s="1" t="s">
        <v>6020</v>
      </c>
      <c r="G694" s="1" t="s">
        <v>5811</v>
      </c>
      <c r="H694" t="s">
        <v>5812</v>
      </c>
      <c r="I694" s="2">
        <v>2</v>
      </c>
      <c r="K694" s="2">
        <v>1</v>
      </c>
      <c r="L694" s="7" t="s">
        <v>1225</v>
      </c>
      <c r="M694" s="3">
        <v>9780872205956</v>
      </c>
      <c r="N694" t="s">
        <v>6664</v>
      </c>
      <c r="O694" t="s">
        <v>6664</v>
      </c>
      <c r="P694" t="s">
        <v>6664</v>
      </c>
      <c r="Q694" s="4">
        <v>23.45</v>
      </c>
      <c r="S694" s="4">
        <v>17.600000000000001</v>
      </c>
      <c r="T694" s="2" t="s">
        <v>5940</v>
      </c>
      <c r="U694">
        <v>56</v>
      </c>
      <c r="V694">
        <v>47</v>
      </c>
      <c r="W694">
        <v>44</v>
      </c>
      <c r="X694">
        <v>56</v>
      </c>
      <c r="Y694">
        <v>0</v>
      </c>
      <c r="Z694">
        <v>0</v>
      </c>
      <c r="AA694">
        <v>0</v>
      </c>
      <c r="AB694">
        <v>0</v>
      </c>
      <c r="AC694">
        <v>44</v>
      </c>
      <c r="AD694">
        <v>0</v>
      </c>
      <c r="AE694">
        <v>1</v>
      </c>
      <c r="AF694">
        <v>44</v>
      </c>
      <c r="AG694">
        <v>6</v>
      </c>
      <c r="AH694">
        <v>50</v>
      </c>
      <c r="AI694" s="19">
        <v>37795</v>
      </c>
      <c r="AJ694" s="19">
        <v>37899</v>
      </c>
      <c r="AK694" s="19">
        <v>37900</v>
      </c>
      <c r="AL694" s="6" t="s">
        <v>6105</v>
      </c>
      <c r="AM694" s="7" t="s">
        <v>5942</v>
      </c>
    </row>
    <row r="695" spans="1:41" x14ac:dyDescent="0.15">
      <c r="A695" s="1" t="s">
        <v>5943</v>
      </c>
      <c r="B695" s="1" t="s">
        <v>5318</v>
      </c>
      <c r="C695" s="1" t="s">
        <v>6223</v>
      </c>
      <c r="D695" s="8" t="s">
        <v>5945</v>
      </c>
      <c r="F695" s="1" t="s">
        <v>5968</v>
      </c>
      <c r="G695" s="1" t="s">
        <v>2939</v>
      </c>
      <c r="H695" t="s">
        <v>2940</v>
      </c>
      <c r="K695" s="2">
        <v>95</v>
      </c>
      <c r="L695" s="7" t="s">
        <v>554</v>
      </c>
      <c r="M695" s="3">
        <v>9780520202191</v>
      </c>
      <c r="N695" t="s">
        <v>6394</v>
      </c>
      <c r="O695" t="s">
        <v>6236</v>
      </c>
      <c r="P695" t="s">
        <v>6236</v>
      </c>
      <c r="Q695" s="4">
        <v>21.95</v>
      </c>
      <c r="R695" s="5">
        <v>0.1</v>
      </c>
      <c r="S695" s="4">
        <v>16.5</v>
      </c>
      <c r="T695" s="2" t="s">
        <v>5940</v>
      </c>
      <c r="U695">
        <v>250</v>
      </c>
      <c r="V695">
        <v>0</v>
      </c>
      <c r="W695">
        <v>129</v>
      </c>
      <c r="X695">
        <v>250</v>
      </c>
      <c r="Y695">
        <v>21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0</v>
      </c>
      <c r="AF695">
        <v>63</v>
      </c>
      <c r="AG695">
        <v>44</v>
      </c>
      <c r="AH695">
        <v>107</v>
      </c>
      <c r="AI695" s="19">
        <v>37875</v>
      </c>
      <c r="AJ695" s="19">
        <v>37899</v>
      </c>
      <c r="AK695" s="19">
        <v>37880</v>
      </c>
      <c r="AL695" s="6" t="s">
        <v>2941</v>
      </c>
      <c r="AM695" s="7" t="s">
        <v>5942</v>
      </c>
      <c r="AN695" s="7" t="s">
        <v>2549</v>
      </c>
    </row>
    <row r="696" spans="1:41" x14ac:dyDescent="0.15">
      <c r="A696" s="1" t="s">
        <v>5943</v>
      </c>
      <c r="B696" s="1" t="s">
        <v>6044</v>
      </c>
      <c r="C696" s="1" t="s">
        <v>6820</v>
      </c>
      <c r="D696" s="8" t="s">
        <v>5945</v>
      </c>
      <c r="F696" s="1" t="s">
        <v>6821</v>
      </c>
      <c r="G696" s="1" t="s">
        <v>3768</v>
      </c>
      <c r="H696" t="s">
        <v>3769</v>
      </c>
      <c r="I696" s="2">
        <v>2</v>
      </c>
      <c r="K696" s="2">
        <v>2</v>
      </c>
      <c r="L696" s="7" t="s">
        <v>1337</v>
      </c>
      <c r="M696" s="3">
        <v>9780333764558</v>
      </c>
      <c r="N696" t="s">
        <v>3770</v>
      </c>
      <c r="O696" t="s">
        <v>5977</v>
      </c>
      <c r="P696" t="s">
        <v>5977</v>
      </c>
      <c r="Q696" s="4">
        <v>25.55</v>
      </c>
      <c r="S696" s="4">
        <v>19.2</v>
      </c>
      <c r="T696" s="2" t="s">
        <v>5940</v>
      </c>
      <c r="U696">
        <v>75</v>
      </c>
      <c r="V696">
        <v>65</v>
      </c>
      <c r="W696">
        <v>72</v>
      </c>
      <c r="X696">
        <v>75</v>
      </c>
      <c r="Y696">
        <v>20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42</v>
      </c>
      <c r="AG696">
        <v>0</v>
      </c>
      <c r="AH696">
        <v>42</v>
      </c>
      <c r="AI696" s="19">
        <v>37777</v>
      </c>
      <c r="AJ696" s="19">
        <v>37899</v>
      </c>
      <c r="AK696" s="19">
        <v>37820</v>
      </c>
      <c r="AL696" s="6" t="s">
        <v>7100</v>
      </c>
      <c r="AM696" s="7" t="s">
        <v>5942</v>
      </c>
    </row>
    <row r="697" spans="1:41" x14ac:dyDescent="0.15">
      <c r="A697" s="1" t="s">
        <v>5943</v>
      </c>
      <c r="B697" s="1" t="s">
        <v>6469</v>
      </c>
      <c r="C697" s="1">
        <v>150</v>
      </c>
      <c r="D697" s="8">
        <v>476143</v>
      </c>
      <c r="F697" s="1" t="s">
        <v>4347</v>
      </c>
      <c r="G697" s="1" t="s">
        <v>2130</v>
      </c>
      <c r="H697" t="s">
        <v>2131</v>
      </c>
      <c r="K697" s="2">
        <v>2</v>
      </c>
      <c r="L697" s="7" t="s">
        <v>244</v>
      </c>
      <c r="M697" s="3">
        <v>9780761964759</v>
      </c>
      <c r="N697" t="s">
        <v>6740</v>
      </c>
      <c r="O697" t="s">
        <v>6686</v>
      </c>
      <c r="P697" t="s">
        <v>6686</v>
      </c>
      <c r="Q697" s="4">
        <v>36.25</v>
      </c>
      <c r="S697" s="4">
        <v>27.2</v>
      </c>
      <c r="T697" s="2" t="s">
        <v>5940</v>
      </c>
      <c r="U697">
        <v>25</v>
      </c>
      <c r="V697">
        <v>23</v>
      </c>
      <c r="W697">
        <v>25</v>
      </c>
      <c r="X697">
        <v>25</v>
      </c>
      <c r="Y697">
        <v>7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15</v>
      </c>
      <c r="AG697">
        <v>0</v>
      </c>
      <c r="AH697">
        <v>15</v>
      </c>
      <c r="AI697" s="19">
        <v>37881</v>
      </c>
      <c r="AJ697" s="19">
        <v>37899</v>
      </c>
      <c r="AK697" s="19">
        <v>37936</v>
      </c>
      <c r="AL697" s="6" t="s">
        <v>3639</v>
      </c>
      <c r="AM697" s="7" t="s">
        <v>5942</v>
      </c>
    </row>
    <row r="698" spans="1:41" x14ac:dyDescent="0.15">
      <c r="A698" s="1" t="s">
        <v>5943</v>
      </c>
      <c r="B698" s="1" t="s">
        <v>6641</v>
      </c>
      <c r="C698" s="1">
        <v>105</v>
      </c>
      <c r="D698" s="8" t="s">
        <v>5945</v>
      </c>
      <c r="F698" s="1" t="s">
        <v>4932</v>
      </c>
      <c r="G698" s="1" t="s">
        <v>4933</v>
      </c>
      <c r="H698" t="s">
        <v>4934</v>
      </c>
      <c r="I698" s="2">
        <v>4</v>
      </c>
      <c r="K698" s="2">
        <v>3</v>
      </c>
      <c r="L698" s="7" t="s">
        <v>1072</v>
      </c>
      <c r="M698" s="3">
        <v>9780130652430</v>
      </c>
      <c r="N698" t="s">
        <v>5950</v>
      </c>
      <c r="O698" t="s">
        <v>5950</v>
      </c>
      <c r="P698" t="s">
        <v>5950</v>
      </c>
      <c r="Q698" s="4">
        <v>97</v>
      </c>
      <c r="S698" s="4">
        <v>72.75</v>
      </c>
      <c r="T698" s="2" t="s">
        <v>5940</v>
      </c>
      <c r="U698">
        <v>175</v>
      </c>
      <c r="V698">
        <v>138</v>
      </c>
      <c r="W698">
        <v>110</v>
      </c>
      <c r="X698">
        <v>175</v>
      </c>
      <c r="Y698">
        <v>33</v>
      </c>
      <c r="Z698">
        <v>0</v>
      </c>
      <c r="AA698">
        <v>0</v>
      </c>
      <c r="AB698">
        <v>0</v>
      </c>
      <c r="AC698">
        <v>110</v>
      </c>
      <c r="AD698">
        <v>2</v>
      </c>
      <c r="AE698">
        <v>4</v>
      </c>
      <c r="AF698">
        <v>85</v>
      </c>
      <c r="AG698">
        <v>2</v>
      </c>
      <c r="AH698">
        <v>87</v>
      </c>
      <c r="AI698" s="19">
        <v>37838</v>
      </c>
      <c r="AJ698" s="19">
        <v>37899</v>
      </c>
      <c r="AK698" s="19">
        <v>37866</v>
      </c>
      <c r="AL698" s="6" t="s">
        <v>4935</v>
      </c>
      <c r="AM698" s="7" t="s">
        <v>5942</v>
      </c>
    </row>
    <row r="699" spans="1:41" x14ac:dyDescent="0.15">
      <c r="A699" s="1" t="s">
        <v>5943</v>
      </c>
      <c r="B699" s="1" t="s">
        <v>6044</v>
      </c>
      <c r="C699" s="1" t="s">
        <v>6062</v>
      </c>
      <c r="D699" s="8" t="s">
        <v>5945</v>
      </c>
      <c r="F699" s="1" t="s">
        <v>6063</v>
      </c>
      <c r="G699" s="1" t="s">
        <v>6115</v>
      </c>
      <c r="H699" t="s">
        <v>6116</v>
      </c>
      <c r="K699" s="2">
        <v>89</v>
      </c>
      <c r="L699" s="7" t="s">
        <v>1355</v>
      </c>
      <c r="M699" s="3">
        <v>9780262581080</v>
      </c>
      <c r="N699" t="s">
        <v>6117</v>
      </c>
      <c r="O699" t="s">
        <v>6016</v>
      </c>
      <c r="P699" t="s">
        <v>6016</v>
      </c>
      <c r="Q699" s="4">
        <v>26.65</v>
      </c>
      <c r="S699" s="4">
        <v>20</v>
      </c>
      <c r="T699" s="2" t="s">
        <v>5940</v>
      </c>
      <c r="U699">
        <v>25</v>
      </c>
      <c r="V699">
        <v>5</v>
      </c>
      <c r="W699">
        <v>21</v>
      </c>
      <c r="X699">
        <v>25</v>
      </c>
      <c r="Y699">
        <v>18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3</v>
      </c>
      <c r="AG699">
        <v>0</v>
      </c>
      <c r="AH699">
        <v>3</v>
      </c>
      <c r="AI699" s="19">
        <v>37831</v>
      </c>
      <c r="AJ699" s="19">
        <v>37899</v>
      </c>
      <c r="AK699" s="19">
        <v>37852</v>
      </c>
      <c r="AL699" s="6" t="s">
        <v>6118</v>
      </c>
      <c r="AM699" s="7" t="s">
        <v>5942</v>
      </c>
    </row>
    <row r="700" spans="1:41" x14ac:dyDescent="0.15">
      <c r="A700" s="1" t="s">
        <v>5943</v>
      </c>
      <c r="B700" s="1" t="s">
        <v>6405</v>
      </c>
      <c r="C700" s="1">
        <v>1</v>
      </c>
      <c r="D700" s="8">
        <v>480815</v>
      </c>
      <c r="F700" s="1" t="s">
        <v>6675</v>
      </c>
      <c r="G700" s="1" t="s">
        <v>5774</v>
      </c>
      <c r="H700" t="s">
        <v>2332</v>
      </c>
      <c r="I700" s="2">
        <v>6</v>
      </c>
      <c r="K700" s="2">
        <v>2</v>
      </c>
      <c r="L700" s="7" t="s">
        <v>1415</v>
      </c>
      <c r="M700" s="3">
        <v>9780312399917</v>
      </c>
      <c r="N700" t="s">
        <v>6287</v>
      </c>
      <c r="O700" t="s">
        <v>5977</v>
      </c>
      <c r="P700" t="s">
        <v>5977</v>
      </c>
      <c r="Q700" s="4">
        <v>48</v>
      </c>
      <c r="S700" s="4">
        <v>36</v>
      </c>
      <c r="T700" s="2" t="s">
        <v>5940</v>
      </c>
      <c r="U700">
        <v>25</v>
      </c>
      <c r="V700">
        <v>18</v>
      </c>
      <c r="W700">
        <v>25</v>
      </c>
      <c r="X700">
        <v>25</v>
      </c>
      <c r="Y700">
        <v>4</v>
      </c>
      <c r="Z700">
        <v>0</v>
      </c>
      <c r="AA700">
        <v>0</v>
      </c>
      <c r="AB700">
        <v>0</v>
      </c>
      <c r="AC700">
        <v>25</v>
      </c>
      <c r="AD700">
        <v>0</v>
      </c>
      <c r="AE700">
        <v>1</v>
      </c>
      <c r="AF700">
        <v>20</v>
      </c>
      <c r="AG700">
        <v>0</v>
      </c>
      <c r="AH700">
        <v>20</v>
      </c>
      <c r="AI700" s="19">
        <v>37823</v>
      </c>
      <c r="AJ700" s="19">
        <v>37899</v>
      </c>
      <c r="AK700" s="19">
        <v>37844</v>
      </c>
      <c r="AL700" s="6" t="s">
        <v>7036</v>
      </c>
      <c r="AM700" s="7" t="s">
        <v>5942</v>
      </c>
    </row>
    <row r="701" spans="1:41" x14ac:dyDescent="0.15">
      <c r="A701" s="1" t="s">
        <v>5943</v>
      </c>
      <c r="B701" s="1" t="s">
        <v>6405</v>
      </c>
      <c r="C701" s="1">
        <v>1</v>
      </c>
      <c r="D701" s="8">
        <v>480794</v>
      </c>
      <c r="F701" s="1" t="s">
        <v>7403</v>
      </c>
      <c r="G701" s="1" t="s">
        <v>5774</v>
      </c>
      <c r="H701" t="s">
        <v>1854</v>
      </c>
      <c r="I701" s="2">
        <v>3</v>
      </c>
      <c r="K701" s="2">
        <v>0</v>
      </c>
      <c r="L701" s="7" t="s">
        <v>1413</v>
      </c>
      <c r="M701" s="3">
        <v>9780312204884</v>
      </c>
      <c r="N701" t="s">
        <v>6287</v>
      </c>
      <c r="O701" t="s">
        <v>5977</v>
      </c>
      <c r="P701" t="s">
        <v>5977</v>
      </c>
      <c r="Q701" s="4">
        <v>19.350000000000001</v>
      </c>
      <c r="S701" s="4">
        <v>14.55</v>
      </c>
      <c r="T701" s="2" t="s">
        <v>5940</v>
      </c>
      <c r="U701">
        <v>25</v>
      </c>
      <c r="V701">
        <v>20</v>
      </c>
      <c r="W701">
        <v>115</v>
      </c>
      <c r="X701">
        <v>150</v>
      </c>
      <c r="Y701">
        <v>1</v>
      </c>
      <c r="Z701">
        <v>0</v>
      </c>
      <c r="AA701">
        <v>1</v>
      </c>
      <c r="AB701">
        <v>0</v>
      </c>
      <c r="AC701">
        <v>90</v>
      </c>
      <c r="AD701">
        <v>4</v>
      </c>
      <c r="AE701">
        <v>3</v>
      </c>
      <c r="AF701">
        <v>78</v>
      </c>
      <c r="AG701">
        <v>26</v>
      </c>
      <c r="AH701">
        <v>104</v>
      </c>
      <c r="AI701" s="19">
        <v>37804</v>
      </c>
      <c r="AJ701" s="19">
        <v>37899</v>
      </c>
      <c r="AK701" s="19">
        <v>37837</v>
      </c>
      <c r="AL701" s="6" t="s">
        <v>4339</v>
      </c>
      <c r="AM701" s="7" t="s">
        <v>6133</v>
      </c>
    </row>
    <row r="702" spans="1:41" x14ac:dyDescent="0.15">
      <c r="A702" s="1" t="s">
        <v>5943</v>
      </c>
      <c r="B702" s="1" t="s">
        <v>6405</v>
      </c>
      <c r="C702" s="1">
        <v>1</v>
      </c>
      <c r="D702" s="8">
        <v>480806</v>
      </c>
      <c r="F702" s="1" t="s">
        <v>4240</v>
      </c>
      <c r="G702" s="1" t="s">
        <v>5774</v>
      </c>
      <c r="H702" t="s">
        <v>5775</v>
      </c>
      <c r="I702" s="2">
        <v>5</v>
      </c>
      <c r="K702" s="2">
        <v>3</v>
      </c>
      <c r="L702" s="7" t="s">
        <v>1408</v>
      </c>
      <c r="M702" s="3">
        <v>9780312397678</v>
      </c>
      <c r="N702" t="s">
        <v>6287</v>
      </c>
      <c r="O702" t="s">
        <v>5977</v>
      </c>
      <c r="P702" t="s">
        <v>5977</v>
      </c>
      <c r="Q702" s="4">
        <v>43.35</v>
      </c>
      <c r="S702" s="4">
        <v>32.549999999999997</v>
      </c>
      <c r="T702" s="2" t="s">
        <v>5940</v>
      </c>
      <c r="U702">
        <v>25</v>
      </c>
      <c r="V702">
        <v>20</v>
      </c>
      <c r="W702">
        <v>65</v>
      </c>
      <c r="X702">
        <v>75</v>
      </c>
      <c r="Y702">
        <v>20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0</v>
      </c>
      <c r="AF702">
        <v>44</v>
      </c>
      <c r="AG702">
        <v>7</v>
      </c>
      <c r="AH702">
        <v>51</v>
      </c>
      <c r="AI702" s="19">
        <v>37778</v>
      </c>
      <c r="AJ702" s="19">
        <v>37899</v>
      </c>
      <c r="AK702" s="19">
        <v>37837</v>
      </c>
      <c r="AL702" s="6" t="s">
        <v>6534</v>
      </c>
      <c r="AM702" s="7" t="s">
        <v>5942</v>
      </c>
    </row>
    <row r="703" spans="1:41" x14ac:dyDescent="0.15">
      <c r="A703" s="1" t="s">
        <v>5943</v>
      </c>
      <c r="B703" s="1" t="s">
        <v>6390</v>
      </c>
      <c r="C703" s="1">
        <v>238</v>
      </c>
      <c r="D703" s="8" t="s">
        <v>5945</v>
      </c>
      <c r="F703" s="1" t="s">
        <v>6352</v>
      </c>
      <c r="G703" s="1" t="s">
        <v>7354</v>
      </c>
      <c r="H703" t="s">
        <v>7355</v>
      </c>
      <c r="K703" s="2">
        <v>83</v>
      </c>
      <c r="L703" s="7" t="s">
        <v>260</v>
      </c>
      <c r="M703" s="3">
        <v>9780521282468</v>
      </c>
      <c r="N703" t="s">
        <v>6231</v>
      </c>
      <c r="O703" t="s">
        <v>6231</v>
      </c>
      <c r="P703" t="s">
        <v>6231</v>
      </c>
      <c r="Q703" s="4">
        <v>32</v>
      </c>
      <c r="S703" s="4">
        <v>24</v>
      </c>
      <c r="T703" s="2" t="s">
        <v>5940</v>
      </c>
      <c r="U703">
        <v>5</v>
      </c>
      <c r="V703">
        <v>3</v>
      </c>
      <c r="W703">
        <v>14</v>
      </c>
      <c r="X703">
        <v>20</v>
      </c>
      <c r="Y703">
        <v>5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9</v>
      </c>
      <c r="AG703">
        <v>0</v>
      </c>
      <c r="AH703">
        <v>9</v>
      </c>
      <c r="AI703" s="19">
        <v>37866</v>
      </c>
      <c r="AJ703" s="19">
        <v>37899</v>
      </c>
      <c r="AK703" s="19">
        <v>37879</v>
      </c>
      <c r="AL703" s="6" t="s">
        <v>6582</v>
      </c>
      <c r="AM703" s="7" t="s">
        <v>5942</v>
      </c>
    </row>
    <row r="704" spans="1:41" x14ac:dyDescent="0.15">
      <c r="A704" s="1" t="s">
        <v>5943</v>
      </c>
      <c r="B704" s="1" t="s">
        <v>6078</v>
      </c>
      <c r="C704" s="1" t="s">
        <v>4636</v>
      </c>
      <c r="D704" s="8" t="s">
        <v>5945</v>
      </c>
      <c r="F704" s="1" t="s">
        <v>6796</v>
      </c>
      <c r="G704" s="1" t="s">
        <v>3139</v>
      </c>
      <c r="H704" t="s">
        <v>3140</v>
      </c>
      <c r="K704" s="2">
        <v>97</v>
      </c>
      <c r="L704" s="7" t="s">
        <v>760</v>
      </c>
      <c r="M704" s="3">
        <v>9780804820776</v>
      </c>
      <c r="N704" t="s">
        <v>3628</v>
      </c>
      <c r="O704" t="s">
        <v>3628</v>
      </c>
      <c r="P704" t="s">
        <v>3628</v>
      </c>
      <c r="Q704" s="4">
        <v>19.95</v>
      </c>
      <c r="R704" s="5">
        <v>0.1</v>
      </c>
      <c r="S704" s="4">
        <v>15</v>
      </c>
      <c r="T704" s="2" t="s">
        <v>5940</v>
      </c>
      <c r="U704">
        <v>10</v>
      </c>
      <c r="V704">
        <v>8</v>
      </c>
      <c r="W704">
        <v>10</v>
      </c>
      <c r="X704">
        <v>10</v>
      </c>
      <c r="Y704">
        <v>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9</v>
      </c>
      <c r="AG704">
        <v>0</v>
      </c>
      <c r="AH704">
        <v>9</v>
      </c>
      <c r="AI704" s="19">
        <v>37802</v>
      </c>
      <c r="AJ704" s="19">
        <v>37899</v>
      </c>
      <c r="AK704" s="19">
        <v>37838</v>
      </c>
      <c r="AL704" s="6">
        <v>19.95</v>
      </c>
      <c r="AM704" s="7" t="s">
        <v>5942</v>
      </c>
    </row>
    <row r="705" spans="1:41" x14ac:dyDescent="0.15">
      <c r="A705" s="1" t="s">
        <v>5943</v>
      </c>
      <c r="B705" s="1" t="s">
        <v>6238</v>
      </c>
      <c r="C705" s="1">
        <v>171</v>
      </c>
      <c r="D705" s="8" t="s">
        <v>5945</v>
      </c>
      <c r="F705" s="1" t="s">
        <v>6612</v>
      </c>
      <c r="G705" s="1" t="s">
        <v>6613</v>
      </c>
      <c r="H705" t="s">
        <v>6614</v>
      </c>
      <c r="K705" s="2">
        <v>2</v>
      </c>
      <c r="L705" s="7" t="s">
        <v>598</v>
      </c>
      <c r="M705" s="3">
        <v>9780374161576</v>
      </c>
      <c r="N705" t="s">
        <v>6487</v>
      </c>
      <c r="O705" t="s">
        <v>5977</v>
      </c>
      <c r="P705" t="s">
        <v>5977</v>
      </c>
      <c r="Q705" s="4">
        <v>24</v>
      </c>
      <c r="R705" s="5">
        <v>0.1</v>
      </c>
      <c r="S705" s="4">
        <v>18</v>
      </c>
      <c r="T705" s="2" t="s">
        <v>5940</v>
      </c>
      <c r="U705">
        <v>10</v>
      </c>
      <c r="V705">
        <v>15</v>
      </c>
      <c r="W705">
        <v>50</v>
      </c>
      <c r="X705">
        <v>70</v>
      </c>
      <c r="Y705">
        <v>13</v>
      </c>
      <c r="Z705">
        <v>0</v>
      </c>
      <c r="AA705">
        <v>0</v>
      </c>
      <c r="AB705">
        <v>0</v>
      </c>
      <c r="AC705">
        <v>50</v>
      </c>
      <c r="AD705">
        <v>4</v>
      </c>
      <c r="AE705">
        <v>1</v>
      </c>
      <c r="AF705">
        <v>34</v>
      </c>
      <c r="AG705">
        <v>3</v>
      </c>
      <c r="AH705">
        <v>37</v>
      </c>
      <c r="AI705" s="19">
        <v>37764</v>
      </c>
      <c r="AJ705" s="19">
        <v>37899</v>
      </c>
      <c r="AK705" s="19">
        <v>37826</v>
      </c>
      <c r="AL705" s="6">
        <v>24</v>
      </c>
      <c r="AM705" s="7" t="s">
        <v>5942</v>
      </c>
    </row>
    <row r="706" spans="1:41" x14ac:dyDescent="0.15">
      <c r="A706" s="1" t="s">
        <v>5943</v>
      </c>
      <c r="B706" s="1" t="s">
        <v>4972</v>
      </c>
      <c r="C706" s="1">
        <v>461</v>
      </c>
      <c r="D706" s="8" t="s">
        <v>5945</v>
      </c>
      <c r="F706" s="1" t="s">
        <v>3763</v>
      </c>
      <c r="G706" s="1" t="s">
        <v>3763</v>
      </c>
      <c r="H706" t="s">
        <v>3764</v>
      </c>
      <c r="K706" s="2">
        <v>3</v>
      </c>
      <c r="L706" s="7" t="s">
        <v>735</v>
      </c>
      <c r="M706" s="3">
        <v>9780993100031</v>
      </c>
      <c r="N706" t="s">
        <v>3603</v>
      </c>
      <c r="O706" t="s">
        <v>3603</v>
      </c>
      <c r="P706" t="s">
        <v>3603</v>
      </c>
      <c r="Q706" s="4">
        <v>66.75</v>
      </c>
      <c r="S706" s="4">
        <v>50.1</v>
      </c>
      <c r="T706" s="2" t="s">
        <v>5940</v>
      </c>
      <c r="U706">
        <v>65</v>
      </c>
      <c r="V706">
        <v>43</v>
      </c>
      <c r="W706">
        <v>65</v>
      </c>
      <c r="X706">
        <v>65</v>
      </c>
      <c r="Y706">
        <v>58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7</v>
      </c>
      <c r="AG706">
        <v>0</v>
      </c>
      <c r="AH706">
        <v>7</v>
      </c>
      <c r="AI706" s="19">
        <v>37888</v>
      </c>
      <c r="AJ706" s="19">
        <v>37888</v>
      </c>
      <c r="AK706" s="19">
        <v>37890</v>
      </c>
      <c r="AL706" s="6" t="s">
        <v>3765</v>
      </c>
      <c r="AM706" s="7" t="s">
        <v>5942</v>
      </c>
      <c r="AO706" t="s">
        <v>3605</v>
      </c>
    </row>
    <row r="707" spans="1:41" x14ac:dyDescent="0.15">
      <c r="A707" s="1" t="s">
        <v>5958</v>
      </c>
      <c r="B707" s="1" t="s">
        <v>6887</v>
      </c>
      <c r="C707" s="1">
        <v>40006</v>
      </c>
      <c r="D707" s="8">
        <v>41563</v>
      </c>
      <c r="E707" s="8" t="s">
        <v>6888</v>
      </c>
      <c r="F707" s="1" t="s">
        <v>6889</v>
      </c>
      <c r="G707" s="1" t="s">
        <v>4871</v>
      </c>
      <c r="H707" t="s">
        <v>4210</v>
      </c>
      <c r="I707" s="2">
        <v>2</v>
      </c>
      <c r="K707" s="2">
        <v>2</v>
      </c>
      <c r="L707" s="7" t="s">
        <v>3035</v>
      </c>
      <c r="M707" s="3">
        <v>9780963621948</v>
      </c>
      <c r="N707" t="s">
        <v>4873</v>
      </c>
      <c r="O707" t="s">
        <v>4873</v>
      </c>
      <c r="P707" t="s">
        <v>4873</v>
      </c>
      <c r="Q707" s="4">
        <v>24.95</v>
      </c>
      <c r="S707" s="4">
        <v>18.75</v>
      </c>
      <c r="T707" s="2" t="s">
        <v>5951</v>
      </c>
      <c r="U707">
        <v>20</v>
      </c>
      <c r="V707">
        <v>0</v>
      </c>
      <c r="W707">
        <v>5</v>
      </c>
      <c r="X707">
        <v>20</v>
      </c>
      <c r="Y707">
        <v>2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3</v>
      </c>
      <c r="AG707">
        <v>0</v>
      </c>
      <c r="AH707">
        <v>3</v>
      </c>
      <c r="AI707" s="19">
        <v>37861</v>
      </c>
      <c r="AJ707" s="19">
        <v>37899</v>
      </c>
      <c r="AK707" s="19">
        <v>37866</v>
      </c>
      <c r="AL707" s="6" t="s">
        <v>4874</v>
      </c>
      <c r="AM707" s="7" t="s">
        <v>5942</v>
      </c>
    </row>
    <row r="708" spans="1:41" x14ac:dyDescent="0.15">
      <c r="A708" s="1" t="s">
        <v>5958</v>
      </c>
      <c r="B708" s="1" t="s">
        <v>6887</v>
      </c>
      <c r="C708" s="1">
        <v>40006</v>
      </c>
      <c r="D708" s="8">
        <v>41563</v>
      </c>
      <c r="E708" s="8" t="s">
        <v>6888</v>
      </c>
      <c r="F708" s="1" t="s">
        <v>6889</v>
      </c>
      <c r="G708" s="1" t="s">
        <v>4871</v>
      </c>
      <c r="H708" t="s">
        <v>4872</v>
      </c>
      <c r="I708" s="2">
        <v>10</v>
      </c>
      <c r="K708" s="2">
        <v>2</v>
      </c>
      <c r="L708" s="7" t="s">
        <v>3032</v>
      </c>
      <c r="M708" s="3">
        <v>9780963621962</v>
      </c>
      <c r="N708" t="s">
        <v>4873</v>
      </c>
      <c r="O708" t="s">
        <v>4873</v>
      </c>
      <c r="P708" t="s">
        <v>4873</v>
      </c>
      <c r="Q708" s="4">
        <v>24.95</v>
      </c>
      <c r="S708" s="4">
        <v>18.75</v>
      </c>
      <c r="T708" s="2" t="s">
        <v>5951</v>
      </c>
      <c r="U708">
        <v>20</v>
      </c>
      <c r="V708">
        <v>0</v>
      </c>
      <c r="W708">
        <v>5</v>
      </c>
      <c r="X708">
        <v>20</v>
      </c>
      <c r="Y708">
        <v>2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3</v>
      </c>
      <c r="AG708">
        <v>0</v>
      </c>
      <c r="AH708">
        <v>3</v>
      </c>
      <c r="AI708" s="19">
        <v>37861</v>
      </c>
      <c r="AJ708" s="19">
        <v>37899</v>
      </c>
      <c r="AK708" s="19">
        <v>37866</v>
      </c>
      <c r="AL708" s="6" t="s">
        <v>4874</v>
      </c>
      <c r="AM708" s="7" t="s">
        <v>5942</v>
      </c>
      <c r="AO708" t="s">
        <v>4875</v>
      </c>
    </row>
    <row r="709" spans="1:41" x14ac:dyDescent="0.15">
      <c r="A709" s="1" t="s">
        <v>5943</v>
      </c>
      <c r="B709" s="1" t="s">
        <v>3759</v>
      </c>
      <c r="C709" s="1">
        <v>50</v>
      </c>
      <c r="D709" s="8" t="s">
        <v>5945</v>
      </c>
      <c r="F709" s="1" t="s">
        <v>3760</v>
      </c>
      <c r="G709" s="1" t="s">
        <v>3761</v>
      </c>
      <c r="H709" t="s">
        <v>3762</v>
      </c>
      <c r="K709" s="2">
        <v>95</v>
      </c>
      <c r="L709" s="7" t="s">
        <v>772</v>
      </c>
      <c r="M709" s="3">
        <v>9780813321172</v>
      </c>
      <c r="N709" t="s">
        <v>6856</v>
      </c>
      <c r="O709" t="s">
        <v>6332</v>
      </c>
      <c r="P709" t="s">
        <v>6332</v>
      </c>
      <c r="Q709" s="4">
        <v>38.4</v>
      </c>
      <c r="S709" s="4">
        <v>28.8</v>
      </c>
      <c r="T709" s="2" t="s">
        <v>5940</v>
      </c>
      <c r="U709">
        <v>145</v>
      </c>
      <c r="V709">
        <v>138</v>
      </c>
      <c r="W709">
        <v>138</v>
      </c>
      <c r="X709">
        <v>145</v>
      </c>
      <c r="Y709">
        <v>3</v>
      </c>
      <c r="Z709">
        <v>0</v>
      </c>
      <c r="AA709">
        <v>0</v>
      </c>
      <c r="AB709">
        <v>0</v>
      </c>
      <c r="AC709">
        <v>120</v>
      </c>
      <c r="AD709">
        <v>0</v>
      </c>
      <c r="AE709">
        <v>0</v>
      </c>
      <c r="AF709">
        <v>68</v>
      </c>
      <c r="AG709">
        <v>35</v>
      </c>
      <c r="AH709">
        <v>103</v>
      </c>
      <c r="AI709" s="19">
        <v>37859</v>
      </c>
      <c r="AJ709" s="19">
        <v>37899</v>
      </c>
      <c r="AK709" s="19">
        <v>37914</v>
      </c>
      <c r="AL709" s="6" t="s">
        <v>5721</v>
      </c>
      <c r="AM709" s="7" t="s">
        <v>5942</v>
      </c>
    </row>
    <row r="710" spans="1:41" x14ac:dyDescent="0.15">
      <c r="A710" s="1" t="s">
        <v>5943</v>
      </c>
      <c r="B710" s="1" t="s">
        <v>6283</v>
      </c>
      <c r="C710" s="1">
        <v>150</v>
      </c>
      <c r="D710" s="8" t="s">
        <v>5945</v>
      </c>
      <c r="F710" s="1" t="s">
        <v>6827</v>
      </c>
      <c r="G710" s="1" t="s">
        <v>6828</v>
      </c>
      <c r="H710" t="s">
        <v>6829</v>
      </c>
      <c r="I710" s="2">
        <v>2</v>
      </c>
      <c r="K710" s="2">
        <v>96</v>
      </c>
      <c r="L710" s="7" t="s">
        <v>692</v>
      </c>
      <c r="M710" s="3">
        <v>9780195097641</v>
      </c>
      <c r="N710" t="s">
        <v>6138</v>
      </c>
      <c r="O710" t="s">
        <v>6138</v>
      </c>
      <c r="P710" t="s">
        <v>6138</v>
      </c>
      <c r="Q710" s="4">
        <v>47.95</v>
      </c>
      <c r="S710" s="4">
        <v>36</v>
      </c>
      <c r="T710" s="2" t="s">
        <v>5940</v>
      </c>
      <c r="U710">
        <v>145</v>
      </c>
      <c r="V710">
        <v>107</v>
      </c>
      <c r="W710">
        <v>94</v>
      </c>
      <c r="X710">
        <v>145</v>
      </c>
      <c r="Y710">
        <v>29</v>
      </c>
      <c r="Z710">
        <v>0</v>
      </c>
      <c r="AA710">
        <v>0</v>
      </c>
      <c r="AB710">
        <v>0</v>
      </c>
      <c r="AC710">
        <v>0</v>
      </c>
      <c r="AD710">
        <v>1</v>
      </c>
      <c r="AE710">
        <v>1</v>
      </c>
      <c r="AF710">
        <v>79</v>
      </c>
      <c r="AG710">
        <v>6</v>
      </c>
      <c r="AH710">
        <v>85</v>
      </c>
      <c r="AI710" s="19">
        <v>37768</v>
      </c>
      <c r="AJ710" s="19">
        <v>37899</v>
      </c>
      <c r="AK710" s="19">
        <v>37890</v>
      </c>
      <c r="AL710" s="6" t="s">
        <v>6830</v>
      </c>
      <c r="AM710" s="7" t="s">
        <v>5942</v>
      </c>
    </row>
    <row r="711" spans="1:41" x14ac:dyDescent="0.15">
      <c r="A711" s="1" t="s">
        <v>6051</v>
      </c>
      <c r="B711" s="1" t="s">
        <v>6191</v>
      </c>
      <c r="C711" s="1">
        <v>40104</v>
      </c>
      <c r="D711" s="8">
        <v>43282</v>
      </c>
      <c r="E711" s="8" t="s">
        <v>6095</v>
      </c>
      <c r="F711" s="1" t="s">
        <v>5278</v>
      </c>
      <c r="G711" s="1" t="s">
        <v>6828</v>
      </c>
      <c r="H711" t="s">
        <v>5279</v>
      </c>
      <c r="K711" s="2">
        <v>0</v>
      </c>
      <c r="L711" s="7" t="s">
        <v>4135</v>
      </c>
      <c r="M711" s="3">
        <v>9780471360902</v>
      </c>
      <c r="N711" t="s">
        <v>6570</v>
      </c>
      <c r="O711" t="s">
        <v>6570</v>
      </c>
      <c r="P711" t="s">
        <v>6570</v>
      </c>
      <c r="Q711" s="4">
        <v>100.8</v>
      </c>
      <c r="S711" s="4">
        <v>75.599999999999994</v>
      </c>
      <c r="T711" s="2" t="s">
        <v>5951</v>
      </c>
      <c r="U711">
        <v>10</v>
      </c>
      <c r="V711">
        <v>0</v>
      </c>
      <c r="W711">
        <v>2</v>
      </c>
      <c r="X711">
        <v>10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s="19">
        <v>37855</v>
      </c>
      <c r="AJ711" s="19">
        <v>37899</v>
      </c>
      <c r="AK711" s="19">
        <v>37876</v>
      </c>
      <c r="AL711" s="6" t="s">
        <v>5280</v>
      </c>
      <c r="AM711" s="7" t="s">
        <v>5942</v>
      </c>
    </row>
    <row r="712" spans="1:41" x14ac:dyDescent="0.15">
      <c r="A712" s="1" t="s">
        <v>5943</v>
      </c>
      <c r="B712" s="1" t="s">
        <v>6283</v>
      </c>
      <c r="C712" s="1">
        <v>150</v>
      </c>
      <c r="D712" s="8" t="s">
        <v>5945</v>
      </c>
      <c r="F712" s="1" t="s">
        <v>6827</v>
      </c>
      <c r="G712" s="1" t="s">
        <v>6828</v>
      </c>
      <c r="H712" t="s">
        <v>4267</v>
      </c>
      <c r="K712" s="2">
        <v>89</v>
      </c>
      <c r="L712" s="7" t="s">
        <v>695</v>
      </c>
      <c r="M712" s="3">
        <v>9780195044607</v>
      </c>
      <c r="N712" t="s">
        <v>6138</v>
      </c>
      <c r="O712" t="s">
        <v>6138</v>
      </c>
      <c r="P712" t="s">
        <v>6138</v>
      </c>
      <c r="Q712" s="4">
        <v>39.450000000000003</v>
      </c>
      <c r="S712" s="4">
        <v>29.6</v>
      </c>
      <c r="T712" s="2" t="s">
        <v>5940</v>
      </c>
      <c r="U712">
        <v>145</v>
      </c>
      <c r="V712">
        <v>107</v>
      </c>
      <c r="W712">
        <v>108</v>
      </c>
      <c r="X712">
        <v>145</v>
      </c>
      <c r="Y712">
        <v>31</v>
      </c>
      <c r="Z712">
        <v>0</v>
      </c>
      <c r="AA712">
        <v>0</v>
      </c>
      <c r="AB712">
        <v>0</v>
      </c>
      <c r="AC712">
        <v>108</v>
      </c>
      <c r="AD712">
        <v>17</v>
      </c>
      <c r="AE712">
        <v>1</v>
      </c>
      <c r="AF712">
        <v>63</v>
      </c>
      <c r="AG712">
        <v>15</v>
      </c>
      <c r="AH712">
        <v>78</v>
      </c>
      <c r="AI712" s="19">
        <v>37768</v>
      </c>
      <c r="AJ712" s="19">
        <v>37899</v>
      </c>
      <c r="AK712" s="19">
        <v>37890</v>
      </c>
      <c r="AL712" s="6" t="s">
        <v>4268</v>
      </c>
      <c r="AM712" s="7" t="s">
        <v>5942</v>
      </c>
    </row>
    <row r="713" spans="1:41" x14ac:dyDescent="0.15">
      <c r="A713" s="1" t="s">
        <v>5932</v>
      </c>
      <c r="B713" s="1" t="s">
        <v>6037</v>
      </c>
      <c r="C713" s="1">
        <v>40721</v>
      </c>
      <c r="D713" s="8">
        <v>42576</v>
      </c>
      <c r="E713" s="8" t="s">
        <v>3486</v>
      </c>
      <c r="F713" s="1" t="s">
        <v>5186</v>
      </c>
      <c r="G713" s="1" t="s">
        <v>6828</v>
      </c>
      <c r="H713" t="s">
        <v>2602</v>
      </c>
      <c r="K713" s="2">
        <v>1</v>
      </c>
      <c r="L713" s="7" t="s">
        <v>1592</v>
      </c>
      <c r="M713" s="3">
        <v>9780130676146</v>
      </c>
      <c r="N713" t="s">
        <v>5950</v>
      </c>
      <c r="O713" t="s">
        <v>5950</v>
      </c>
      <c r="P713" t="s">
        <v>5950</v>
      </c>
      <c r="Q713" s="4">
        <v>49.99</v>
      </c>
      <c r="R713" s="5">
        <v>0.1</v>
      </c>
      <c r="S713" s="4">
        <v>37.5</v>
      </c>
      <c r="T713" s="2" t="s">
        <v>5940</v>
      </c>
      <c r="U713">
        <v>15</v>
      </c>
      <c r="V713">
        <v>0</v>
      </c>
      <c r="W713">
        <v>7</v>
      </c>
      <c r="X713">
        <v>15</v>
      </c>
      <c r="Y713">
        <v>7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s="19">
        <v>37851</v>
      </c>
      <c r="AJ713" s="19">
        <v>37899</v>
      </c>
      <c r="AK713" s="19">
        <v>37860</v>
      </c>
      <c r="AL713" s="6">
        <v>49.99</v>
      </c>
      <c r="AM713" s="7" t="s">
        <v>5942</v>
      </c>
    </row>
    <row r="714" spans="1:41" x14ac:dyDescent="0.15">
      <c r="A714" s="1" t="s">
        <v>5943</v>
      </c>
      <c r="B714" s="1" t="s">
        <v>6256</v>
      </c>
      <c r="C714" s="1">
        <v>101</v>
      </c>
      <c r="D714" s="8" t="s">
        <v>5945</v>
      </c>
      <c r="F714" s="1" t="s">
        <v>5070</v>
      </c>
      <c r="G714" s="1" t="s">
        <v>5071</v>
      </c>
      <c r="H714" t="s">
        <v>5072</v>
      </c>
      <c r="I714" s="2">
        <v>10</v>
      </c>
      <c r="K714" s="2">
        <v>4</v>
      </c>
      <c r="L714" s="7" t="s">
        <v>542</v>
      </c>
      <c r="M714" s="3">
        <v>9780131420663</v>
      </c>
      <c r="N714" t="s">
        <v>5950</v>
      </c>
      <c r="O714" t="s">
        <v>5950</v>
      </c>
      <c r="P714" t="s">
        <v>5950</v>
      </c>
      <c r="Q714" s="4">
        <v>88</v>
      </c>
      <c r="S714" s="4">
        <v>66</v>
      </c>
      <c r="T714" s="2" t="s">
        <v>5940</v>
      </c>
      <c r="U714">
        <v>10</v>
      </c>
      <c r="V714">
        <v>26</v>
      </c>
      <c r="W714">
        <v>10</v>
      </c>
      <c r="X714">
        <v>10</v>
      </c>
      <c r="Y714">
        <v>4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11</v>
      </c>
      <c r="AG714">
        <v>0</v>
      </c>
      <c r="AH714">
        <v>11</v>
      </c>
      <c r="AI714" s="19">
        <v>37875</v>
      </c>
      <c r="AJ714" s="19">
        <v>37899</v>
      </c>
      <c r="AK714" s="19">
        <v>37894</v>
      </c>
      <c r="AL714" s="6" t="s">
        <v>7086</v>
      </c>
      <c r="AM714" s="7" t="s">
        <v>5942</v>
      </c>
    </row>
    <row r="715" spans="1:41" x14ac:dyDescent="0.15">
      <c r="A715" s="1" t="s">
        <v>5943</v>
      </c>
      <c r="B715" s="1" t="s">
        <v>6256</v>
      </c>
      <c r="C715" s="1">
        <v>101</v>
      </c>
      <c r="D715" s="8" t="s">
        <v>5945</v>
      </c>
      <c r="F715" s="1" t="s">
        <v>5070</v>
      </c>
      <c r="G715" s="1" t="s">
        <v>5071</v>
      </c>
      <c r="H715" t="s">
        <v>3240</v>
      </c>
      <c r="I715" s="2">
        <v>11</v>
      </c>
      <c r="K715" s="2">
        <v>2</v>
      </c>
      <c r="L715" s="7" t="s">
        <v>544</v>
      </c>
      <c r="M715" s="3">
        <v>9780130620903</v>
      </c>
      <c r="N715" t="s">
        <v>5950</v>
      </c>
      <c r="O715" t="s">
        <v>5950</v>
      </c>
      <c r="P715" t="s">
        <v>5950</v>
      </c>
      <c r="Q715" s="4">
        <v>54</v>
      </c>
      <c r="S715" s="4">
        <v>40.5</v>
      </c>
      <c r="T715" s="2" t="s">
        <v>5940</v>
      </c>
      <c r="U715">
        <v>10</v>
      </c>
      <c r="V715">
        <v>26</v>
      </c>
      <c r="W715">
        <v>8</v>
      </c>
      <c r="X715">
        <v>10</v>
      </c>
      <c r="Y715">
        <v>5</v>
      </c>
      <c r="Z715">
        <v>0</v>
      </c>
      <c r="AA715">
        <v>1</v>
      </c>
      <c r="AB715">
        <v>0</v>
      </c>
      <c r="AC715">
        <v>8</v>
      </c>
      <c r="AD715">
        <v>0</v>
      </c>
      <c r="AE715">
        <v>0</v>
      </c>
      <c r="AF715">
        <v>6</v>
      </c>
      <c r="AG715">
        <v>3</v>
      </c>
      <c r="AH715">
        <v>9</v>
      </c>
      <c r="AI715" s="19">
        <v>37839</v>
      </c>
      <c r="AJ715" s="19">
        <v>37899</v>
      </c>
      <c r="AK715" s="19">
        <v>37893</v>
      </c>
      <c r="AL715" s="6" t="s">
        <v>6973</v>
      </c>
      <c r="AM715" s="7" t="s">
        <v>5942</v>
      </c>
    </row>
    <row r="716" spans="1:41" x14ac:dyDescent="0.15">
      <c r="A716" s="1" t="s">
        <v>5943</v>
      </c>
      <c r="B716" s="1" t="s">
        <v>6283</v>
      </c>
      <c r="C716" s="1">
        <v>150</v>
      </c>
      <c r="D716" s="8" t="s">
        <v>5945</v>
      </c>
      <c r="F716" s="1" t="s">
        <v>6827</v>
      </c>
      <c r="G716" s="1" t="s">
        <v>5430</v>
      </c>
      <c r="H716" t="s">
        <v>5431</v>
      </c>
      <c r="K716" s="2">
        <v>3</v>
      </c>
      <c r="L716" s="7" t="s">
        <v>693</v>
      </c>
      <c r="M716" s="3">
        <v>9780312247324</v>
      </c>
      <c r="N716" t="s">
        <v>6287</v>
      </c>
      <c r="O716" t="s">
        <v>5977</v>
      </c>
      <c r="P716" t="s">
        <v>5977</v>
      </c>
      <c r="Q716" s="4">
        <v>14</v>
      </c>
      <c r="S716" s="4">
        <v>10.5</v>
      </c>
      <c r="T716" s="2" t="s">
        <v>5940</v>
      </c>
      <c r="U716">
        <v>145</v>
      </c>
      <c r="V716">
        <v>107</v>
      </c>
      <c r="W716">
        <v>100</v>
      </c>
      <c r="X716">
        <v>145</v>
      </c>
      <c r="Y716">
        <v>12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87</v>
      </c>
      <c r="AG716">
        <v>1</v>
      </c>
      <c r="AH716">
        <v>88</v>
      </c>
      <c r="AI716" s="19">
        <v>37768</v>
      </c>
      <c r="AJ716" s="19">
        <v>37899</v>
      </c>
      <c r="AK716" s="19">
        <v>37896</v>
      </c>
      <c r="AL716" s="6" t="s">
        <v>6288</v>
      </c>
      <c r="AM716" s="7" t="s">
        <v>5942</v>
      </c>
    </row>
    <row r="717" spans="1:41" x14ac:dyDescent="0.15">
      <c r="A717" s="1" t="s">
        <v>5943</v>
      </c>
      <c r="B717" s="1" t="s">
        <v>6492</v>
      </c>
      <c r="C717" s="1">
        <v>50</v>
      </c>
      <c r="D717" s="8" t="s">
        <v>5945</v>
      </c>
      <c r="F717" s="1" t="s">
        <v>6494</v>
      </c>
      <c r="G717" s="1" t="s">
        <v>2537</v>
      </c>
      <c r="H717" t="s">
        <v>2538</v>
      </c>
      <c r="I717" s="2">
        <v>2</v>
      </c>
      <c r="K717" s="2">
        <v>1</v>
      </c>
      <c r="L717" s="7" t="s">
        <v>938</v>
      </c>
      <c r="M717" s="3">
        <v>9780658017988</v>
      </c>
      <c r="N717" t="s">
        <v>5993</v>
      </c>
      <c r="O717" t="s">
        <v>5993</v>
      </c>
      <c r="P717" t="s">
        <v>5993</v>
      </c>
      <c r="Q717" s="4">
        <v>32.950000000000003</v>
      </c>
      <c r="R717" s="5">
        <v>0.1</v>
      </c>
      <c r="S717" s="4">
        <v>24.75</v>
      </c>
      <c r="T717" s="2" t="s">
        <v>5951</v>
      </c>
      <c r="U717">
        <v>17</v>
      </c>
      <c r="V717">
        <v>11</v>
      </c>
      <c r="W717">
        <v>10</v>
      </c>
      <c r="X717">
        <v>39</v>
      </c>
      <c r="Y717">
        <v>2</v>
      </c>
      <c r="Z717">
        <v>0</v>
      </c>
      <c r="AA717">
        <v>3</v>
      </c>
      <c r="AB717">
        <v>0</v>
      </c>
      <c r="AC717">
        <v>10</v>
      </c>
      <c r="AD717">
        <v>0</v>
      </c>
      <c r="AE717">
        <v>2</v>
      </c>
      <c r="AF717">
        <v>3</v>
      </c>
      <c r="AG717">
        <v>4</v>
      </c>
      <c r="AH717">
        <v>7</v>
      </c>
      <c r="AI717" s="19">
        <v>37653</v>
      </c>
      <c r="AJ717" s="19">
        <v>37899</v>
      </c>
      <c r="AK717" s="19">
        <v>37897</v>
      </c>
      <c r="AL717" s="6">
        <v>32.950000000000003</v>
      </c>
      <c r="AM717" s="7" t="s">
        <v>5942</v>
      </c>
    </row>
    <row r="718" spans="1:41" x14ac:dyDescent="0.15">
      <c r="A718" s="1" t="s">
        <v>5943</v>
      </c>
      <c r="B718" s="1" t="s">
        <v>5446</v>
      </c>
      <c r="C718" s="1" t="s">
        <v>3526</v>
      </c>
      <c r="D718" s="8" t="s">
        <v>5945</v>
      </c>
      <c r="F718" s="1" t="s">
        <v>5447</v>
      </c>
      <c r="G718" s="1" t="s">
        <v>5448</v>
      </c>
      <c r="H718" t="s">
        <v>3527</v>
      </c>
      <c r="K718" s="2">
        <v>82</v>
      </c>
      <c r="L718" s="7" t="s">
        <v>1505</v>
      </c>
      <c r="M718" s="3">
        <v>9780874845228</v>
      </c>
      <c r="N718" t="s">
        <v>4668</v>
      </c>
      <c r="O718" t="s">
        <v>5993</v>
      </c>
      <c r="P718" t="s">
        <v>5993</v>
      </c>
      <c r="Q718" s="4">
        <v>31.65</v>
      </c>
      <c r="S718" s="4">
        <v>23.75</v>
      </c>
      <c r="T718" s="2" t="s">
        <v>5951</v>
      </c>
      <c r="U718">
        <v>30</v>
      </c>
      <c r="V718">
        <v>50</v>
      </c>
      <c r="W718">
        <v>15</v>
      </c>
      <c r="X718">
        <v>30</v>
      </c>
      <c r="Y718">
        <v>7</v>
      </c>
      <c r="Z718">
        <v>0</v>
      </c>
      <c r="AA718">
        <v>0</v>
      </c>
      <c r="AB718">
        <v>0</v>
      </c>
      <c r="AC718">
        <v>9</v>
      </c>
      <c r="AD718">
        <v>4</v>
      </c>
      <c r="AE718">
        <v>1</v>
      </c>
      <c r="AF718">
        <v>3</v>
      </c>
      <c r="AG718">
        <v>5</v>
      </c>
      <c r="AH718">
        <v>8</v>
      </c>
      <c r="AI718" s="19">
        <v>37774</v>
      </c>
      <c r="AJ718" s="19">
        <v>37899</v>
      </c>
      <c r="AK718" s="19">
        <v>37837</v>
      </c>
      <c r="AL718" s="6" t="s">
        <v>3528</v>
      </c>
      <c r="AM718" s="7" t="s">
        <v>5942</v>
      </c>
    </row>
    <row r="719" spans="1:41" x14ac:dyDescent="0.15">
      <c r="A719" s="1" t="s">
        <v>5943</v>
      </c>
      <c r="B719" s="1" t="s">
        <v>5446</v>
      </c>
      <c r="C719" s="1">
        <v>1</v>
      </c>
      <c r="D719" s="8" t="s">
        <v>5945</v>
      </c>
      <c r="F719" s="1" t="s">
        <v>5447</v>
      </c>
      <c r="G719" s="1" t="s">
        <v>5448</v>
      </c>
      <c r="H719" t="s">
        <v>5449</v>
      </c>
      <c r="I719" s="2">
        <v>4</v>
      </c>
      <c r="K719" s="2">
        <v>0</v>
      </c>
      <c r="L719" s="7" t="s">
        <v>1503</v>
      </c>
      <c r="M719" s="3">
        <v>9780767412025</v>
      </c>
      <c r="N719" t="s">
        <v>4668</v>
      </c>
      <c r="O719" t="s">
        <v>5993</v>
      </c>
      <c r="P719" t="s">
        <v>5993</v>
      </c>
      <c r="Q719" s="4">
        <v>26.7</v>
      </c>
      <c r="S719" s="4">
        <v>20.05</v>
      </c>
      <c r="T719" s="2" t="s">
        <v>5951</v>
      </c>
      <c r="U719">
        <v>30</v>
      </c>
      <c r="V719">
        <v>49</v>
      </c>
      <c r="W719">
        <v>10</v>
      </c>
      <c r="X719">
        <v>30</v>
      </c>
      <c r="Y719">
        <v>0</v>
      </c>
      <c r="Z719">
        <v>0</v>
      </c>
      <c r="AA719">
        <v>3</v>
      </c>
      <c r="AB719">
        <v>0</v>
      </c>
      <c r="AC719">
        <v>0</v>
      </c>
      <c r="AD719">
        <v>2</v>
      </c>
      <c r="AE719">
        <v>0</v>
      </c>
      <c r="AF719">
        <v>0</v>
      </c>
      <c r="AG719">
        <v>9</v>
      </c>
      <c r="AH719">
        <v>9</v>
      </c>
      <c r="AI719" s="19">
        <v>37774</v>
      </c>
      <c r="AJ719" s="19">
        <v>37899</v>
      </c>
      <c r="AK719" s="19">
        <v>37715</v>
      </c>
      <c r="AL719" s="6" t="s">
        <v>5450</v>
      </c>
      <c r="AM719" s="7" t="s">
        <v>6100</v>
      </c>
      <c r="AO719" t="s">
        <v>5451</v>
      </c>
    </row>
    <row r="720" spans="1:41" x14ac:dyDescent="0.15">
      <c r="A720" s="1" t="s">
        <v>5943</v>
      </c>
      <c r="B720" s="1" t="s">
        <v>6893</v>
      </c>
      <c r="C720" s="1">
        <v>4</v>
      </c>
      <c r="D720" s="8" t="s">
        <v>6894</v>
      </c>
      <c r="F720" s="1" t="s">
        <v>6895</v>
      </c>
      <c r="G720" s="1" t="s">
        <v>5448</v>
      </c>
      <c r="H720" t="s">
        <v>2562</v>
      </c>
      <c r="I720" s="2">
        <v>6</v>
      </c>
      <c r="K720" s="2">
        <v>2</v>
      </c>
      <c r="L720" s="7" t="s">
        <v>1179</v>
      </c>
      <c r="M720" s="3">
        <v>9780843717501</v>
      </c>
      <c r="N720" t="s">
        <v>5448</v>
      </c>
      <c r="O720" t="s">
        <v>5448</v>
      </c>
      <c r="P720" t="s">
        <v>5448</v>
      </c>
      <c r="Q720" s="4">
        <v>34.950000000000003</v>
      </c>
      <c r="R720" s="5">
        <v>0.1</v>
      </c>
      <c r="S720" s="4">
        <v>26.25</v>
      </c>
      <c r="T720" s="2" t="s">
        <v>5940</v>
      </c>
      <c r="U720">
        <v>270</v>
      </c>
      <c r="V720">
        <v>225</v>
      </c>
      <c r="W720">
        <v>194</v>
      </c>
      <c r="X720">
        <v>270</v>
      </c>
      <c r="Y720">
        <v>76</v>
      </c>
      <c r="Z720">
        <v>0</v>
      </c>
      <c r="AA720">
        <v>1</v>
      </c>
      <c r="AB720">
        <v>0</v>
      </c>
      <c r="AC720">
        <v>0</v>
      </c>
      <c r="AD720">
        <v>14</v>
      </c>
      <c r="AE720">
        <v>6</v>
      </c>
      <c r="AF720">
        <v>93</v>
      </c>
      <c r="AG720">
        <v>22</v>
      </c>
      <c r="AH720">
        <v>115</v>
      </c>
      <c r="AI720" s="19">
        <v>37817</v>
      </c>
      <c r="AJ720" s="19">
        <v>37899</v>
      </c>
      <c r="AK720" s="19">
        <v>37837</v>
      </c>
      <c r="AL720" s="6">
        <v>34.950000000000003</v>
      </c>
      <c r="AM720" s="7" t="s">
        <v>5942</v>
      </c>
    </row>
    <row r="721" spans="1:41" x14ac:dyDescent="0.15">
      <c r="A721" s="1" t="s">
        <v>5943</v>
      </c>
      <c r="B721" s="1" t="s">
        <v>3532</v>
      </c>
      <c r="C721" s="1">
        <v>100</v>
      </c>
      <c r="D721" s="8" t="s">
        <v>5945</v>
      </c>
      <c r="F721" s="1" t="s">
        <v>2629</v>
      </c>
      <c r="G721" s="1" t="s">
        <v>6959</v>
      </c>
      <c r="H721" t="s">
        <v>2630</v>
      </c>
      <c r="K721" s="2">
        <v>3</v>
      </c>
      <c r="L721" s="7" t="s">
        <v>120</v>
      </c>
      <c r="M721" s="3">
        <v>9781577662945</v>
      </c>
      <c r="N721" t="s">
        <v>2631</v>
      </c>
      <c r="O721" t="s">
        <v>2631</v>
      </c>
      <c r="P721" t="s">
        <v>2631</v>
      </c>
      <c r="Q721" s="4">
        <v>34.1</v>
      </c>
      <c r="S721" s="4">
        <v>25.6</v>
      </c>
      <c r="T721" s="2" t="s">
        <v>5940</v>
      </c>
      <c r="U721">
        <v>150</v>
      </c>
      <c r="V721">
        <v>112</v>
      </c>
      <c r="W721">
        <v>102</v>
      </c>
      <c r="X721">
        <v>150</v>
      </c>
      <c r="Y721">
        <v>13</v>
      </c>
      <c r="Z721">
        <v>0</v>
      </c>
      <c r="AA721">
        <v>40</v>
      </c>
      <c r="AB721">
        <v>0</v>
      </c>
      <c r="AC721">
        <v>0</v>
      </c>
      <c r="AD721">
        <v>0</v>
      </c>
      <c r="AE721">
        <v>0</v>
      </c>
      <c r="AF721">
        <v>89</v>
      </c>
      <c r="AG721">
        <v>0</v>
      </c>
      <c r="AH721">
        <v>89</v>
      </c>
      <c r="AI721" s="19">
        <v>37894</v>
      </c>
      <c r="AJ721" s="19">
        <v>37980</v>
      </c>
      <c r="AK721" s="19">
        <v>37930</v>
      </c>
      <c r="AL721" s="6" t="s">
        <v>6687</v>
      </c>
      <c r="AM721" s="7" t="s">
        <v>5942</v>
      </c>
    </row>
    <row r="722" spans="1:41" x14ac:dyDescent="0.15">
      <c r="A722" s="1" t="s">
        <v>5958</v>
      </c>
      <c r="B722" s="1" t="s">
        <v>5985</v>
      </c>
      <c r="C722" s="1">
        <v>41618</v>
      </c>
      <c r="D722" s="8">
        <v>41618</v>
      </c>
      <c r="E722" s="8" t="s">
        <v>5004</v>
      </c>
      <c r="F722" s="1" t="s">
        <v>7247</v>
      </c>
      <c r="G722" s="1" t="s">
        <v>6959</v>
      </c>
      <c r="H722" t="s">
        <v>7248</v>
      </c>
      <c r="K722" s="2">
        <v>97</v>
      </c>
      <c r="L722" s="7" t="s">
        <v>2839</v>
      </c>
      <c r="M722" s="3">
        <v>9780962250774</v>
      </c>
      <c r="N722" t="s">
        <v>7249</v>
      </c>
      <c r="O722" t="s">
        <v>7249</v>
      </c>
      <c r="P722" t="s">
        <v>7249</v>
      </c>
      <c r="Q722" s="4">
        <v>81.55</v>
      </c>
      <c r="S722" s="4">
        <v>61.2</v>
      </c>
      <c r="T722" s="2" t="s">
        <v>5951</v>
      </c>
      <c r="U722">
        <v>15</v>
      </c>
      <c r="V722">
        <v>0</v>
      </c>
      <c r="W722">
        <v>2</v>
      </c>
      <c r="X722">
        <v>15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2</v>
      </c>
      <c r="AG722">
        <v>0</v>
      </c>
      <c r="AH722">
        <v>2</v>
      </c>
      <c r="AI722" s="19">
        <v>37861</v>
      </c>
      <c r="AJ722" s="19">
        <v>37899</v>
      </c>
      <c r="AK722" s="19">
        <v>37873</v>
      </c>
      <c r="AL722" s="6" t="s">
        <v>7250</v>
      </c>
      <c r="AM722" s="7" t="s">
        <v>5942</v>
      </c>
      <c r="AO722" t="s">
        <v>6746</v>
      </c>
    </row>
    <row r="723" spans="1:41" x14ac:dyDescent="0.15">
      <c r="A723" s="1" t="s">
        <v>5943</v>
      </c>
      <c r="B723" s="1" t="s">
        <v>6059</v>
      </c>
      <c r="C723" s="1" t="s">
        <v>2924</v>
      </c>
      <c r="D723" s="8" t="s">
        <v>5945</v>
      </c>
      <c r="F723" s="1" t="s">
        <v>6177</v>
      </c>
      <c r="G723" s="1" t="s">
        <v>6810</v>
      </c>
      <c r="H723" t="s">
        <v>4264</v>
      </c>
      <c r="K723" s="2">
        <v>12</v>
      </c>
      <c r="L723" s="7" t="s">
        <v>1196</v>
      </c>
      <c r="M723" s="3">
        <v>9780793505074</v>
      </c>
      <c r="N723" t="s">
        <v>4265</v>
      </c>
      <c r="O723" t="s">
        <v>4265</v>
      </c>
      <c r="P723" t="s">
        <v>4265</v>
      </c>
      <c r="Q723" s="4">
        <v>7.5</v>
      </c>
      <c r="S723" s="4">
        <v>5.65</v>
      </c>
      <c r="T723" s="2" t="s">
        <v>5940</v>
      </c>
      <c r="U723">
        <v>75</v>
      </c>
      <c r="V723">
        <v>107</v>
      </c>
      <c r="W723">
        <v>100</v>
      </c>
      <c r="X723">
        <v>100</v>
      </c>
      <c r="Y723">
        <v>2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98</v>
      </c>
      <c r="AG723">
        <v>0</v>
      </c>
      <c r="AH723">
        <v>98</v>
      </c>
      <c r="AI723" s="19">
        <v>37867</v>
      </c>
      <c r="AJ723" s="19">
        <v>37899</v>
      </c>
      <c r="AK723" s="19">
        <v>37875</v>
      </c>
      <c r="AL723" s="6" t="s">
        <v>4266</v>
      </c>
      <c r="AM723" s="7" t="s">
        <v>5942</v>
      </c>
    </row>
    <row r="724" spans="1:41" x14ac:dyDescent="0.15">
      <c r="A724" s="1" t="s">
        <v>5943</v>
      </c>
      <c r="B724" s="1" t="s">
        <v>5967</v>
      </c>
      <c r="C724" s="1">
        <v>104</v>
      </c>
      <c r="D724" s="8" t="s">
        <v>5945</v>
      </c>
      <c r="F724" s="1" t="s">
        <v>5968</v>
      </c>
      <c r="G724" s="1" t="s">
        <v>6499</v>
      </c>
      <c r="H724" t="s">
        <v>6500</v>
      </c>
      <c r="I724" s="2">
        <v>4</v>
      </c>
      <c r="K724" s="2">
        <v>2</v>
      </c>
      <c r="L724" s="7" t="s">
        <v>484</v>
      </c>
      <c r="M724" s="3">
        <v>9780072329865</v>
      </c>
      <c r="N724" t="s">
        <v>5993</v>
      </c>
      <c r="O724" t="s">
        <v>5993</v>
      </c>
      <c r="P724" t="s">
        <v>5993</v>
      </c>
      <c r="Q724" s="4">
        <v>26.55</v>
      </c>
      <c r="S724" s="4">
        <v>19.95</v>
      </c>
      <c r="T724" s="2" t="s">
        <v>5940</v>
      </c>
      <c r="U724">
        <v>35</v>
      </c>
      <c r="V724">
        <v>0</v>
      </c>
      <c r="W724">
        <v>35</v>
      </c>
      <c r="X724">
        <v>35</v>
      </c>
      <c r="Y724">
        <v>27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8</v>
      </c>
      <c r="AG724">
        <v>0</v>
      </c>
      <c r="AH724">
        <v>8</v>
      </c>
      <c r="AI724" s="19">
        <v>37769</v>
      </c>
      <c r="AJ724" s="19">
        <v>37980</v>
      </c>
      <c r="AK724" s="19">
        <v>37841</v>
      </c>
      <c r="AL724" s="6" t="s">
        <v>6501</v>
      </c>
      <c r="AM724" s="7" t="s">
        <v>5942</v>
      </c>
    </row>
    <row r="725" spans="1:41" x14ac:dyDescent="0.15">
      <c r="A725" s="1" t="s">
        <v>5943</v>
      </c>
      <c r="B725" s="1" t="s">
        <v>6417</v>
      </c>
      <c r="C725" s="1">
        <v>103</v>
      </c>
      <c r="D725" s="8" t="s">
        <v>5945</v>
      </c>
      <c r="F725" s="1" t="s">
        <v>6785</v>
      </c>
      <c r="G725" s="1" t="s">
        <v>1648</v>
      </c>
      <c r="H725" t="s">
        <v>1649</v>
      </c>
      <c r="K725" s="2">
        <v>88</v>
      </c>
      <c r="L725" s="7" t="s">
        <v>691</v>
      </c>
      <c r="M725" s="3">
        <v>9780679755333</v>
      </c>
      <c r="N725" t="s">
        <v>6262</v>
      </c>
      <c r="O725" t="s">
        <v>6262</v>
      </c>
      <c r="P725" t="s">
        <v>6262</v>
      </c>
      <c r="Q725" s="4">
        <v>5.95</v>
      </c>
      <c r="S725" s="4">
        <v>4.5</v>
      </c>
      <c r="T725" s="2" t="s">
        <v>5940</v>
      </c>
      <c r="U725">
        <v>73</v>
      </c>
      <c r="V725">
        <v>31</v>
      </c>
      <c r="W725">
        <v>125</v>
      </c>
      <c r="X725">
        <v>146</v>
      </c>
      <c r="Y725">
        <v>45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0</v>
      </c>
      <c r="AF725">
        <v>60</v>
      </c>
      <c r="AG725">
        <v>23</v>
      </c>
      <c r="AH725">
        <v>83</v>
      </c>
      <c r="AI725" s="19">
        <v>37796</v>
      </c>
      <c r="AJ725" s="19">
        <v>37899</v>
      </c>
      <c r="AK725" s="19">
        <v>37837</v>
      </c>
      <c r="AL725" s="6">
        <v>5.95</v>
      </c>
      <c r="AM725" s="7" t="s">
        <v>5942</v>
      </c>
    </row>
    <row r="726" spans="1:41" x14ac:dyDescent="0.15">
      <c r="A726" s="1" t="s">
        <v>5943</v>
      </c>
      <c r="B726" s="1" t="s">
        <v>6417</v>
      </c>
      <c r="C726" s="1">
        <v>180</v>
      </c>
      <c r="D726" s="8" t="s">
        <v>5945</v>
      </c>
      <c r="F726" s="1" t="s">
        <v>4623</v>
      </c>
      <c r="G726" s="1" t="s">
        <v>4624</v>
      </c>
      <c r="H726" t="s">
        <v>4625</v>
      </c>
      <c r="I726" s="2">
        <v>2</v>
      </c>
      <c r="K726" s="2">
        <v>95</v>
      </c>
      <c r="L726" s="7" t="s">
        <v>1548</v>
      </c>
      <c r="M726" s="3">
        <v>9781572300170</v>
      </c>
      <c r="N726" t="s">
        <v>4626</v>
      </c>
      <c r="O726" t="s">
        <v>4626</v>
      </c>
      <c r="P726" t="s">
        <v>4626</v>
      </c>
      <c r="Q726" s="4">
        <v>60</v>
      </c>
      <c r="S726" s="4">
        <v>45</v>
      </c>
      <c r="T726" s="2" t="s">
        <v>5951</v>
      </c>
      <c r="U726">
        <v>30</v>
      </c>
      <c r="V726">
        <v>28</v>
      </c>
      <c r="W726">
        <v>6</v>
      </c>
      <c r="X726">
        <v>30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5</v>
      </c>
      <c r="AG726">
        <v>0</v>
      </c>
      <c r="AH726">
        <v>5</v>
      </c>
      <c r="AI726" s="19">
        <v>37896</v>
      </c>
      <c r="AJ726" s="19">
        <v>37899</v>
      </c>
      <c r="AK726" s="19">
        <v>37900</v>
      </c>
      <c r="AL726" s="6" t="s">
        <v>6282</v>
      </c>
      <c r="AM726" s="7" t="s">
        <v>5942</v>
      </c>
    </row>
    <row r="727" spans="1:41" x14ac:dyDescent="0.15">
      <c r="A727" s="1" t="s">
        <v>5943</v>
      </c>
      <c r="B727" s="1" t="s">
        <v>6037</v>
      </c>
      <c r="C727" s="1">
        <v>30</v>
      </c>
      <c r="D727" s="8" t="s">
        <v>5945</v>
      </c>
      <c r="F727" s="1" t="s">
        <v>6447</v>
      </c>
      <c r="G727" s="1" t="s">
        <v>2904</v>
      </c>
      <c r="H727" t="s">
        <v>2905</v>
      </c>
      <c r="I727" s="2">
        <v>5</v>
      </c>
      <c r="K727" s="2">
        <v>2</v>
      </c>
      <c r="L727" s="7" t="s">
        <v>306</v>
      </c>
      <c r="M727" s="3">
        <v>9780130895929</v>
      </c>
      <c r="N727" t="s">
        <v>5950</v>
      </c>
      <c r="O727" t="s">
        <v>5950</v>
      </c>
      <c r="P727" t="s">
        <v>5950</v>
      </c>
      <c r="Q727" s="4">
        <v>44.99</v>
      </c>
      <c r="R727" s="5">
        <v>0.1</v>
      </c>
      <c r="S727" s="4">
        <v>33.75</v>
      </c>
      <c r="T727" s="2" t="s">
        <v>5951</v>
      </c>
      <c r="U727">
        <v>146</v>
      </c>
      <c r="V727">
        <v>85</v>
      </c>
      <c r="W727">
        <v>27</v>
      </c>
      <c r="X727">
        <v>291</v>
      </c>
      <c r="Y727">
        <v>11</v>
      </c>
      <c r="Z727">
        <v>0</v>
      </c>
      <c r="AA727">
        <v>4</v>
      </c>
      <c r="AB727">
        <v>0</v>
      </c>
      <c r="AC727">
        <v>20</v>
      </c>
      <c r="AD727">
        <v>4</v>
      </c>
      <c r="AE727">
        <v>2</v>
      </c>
      <c r="AF727">
        <v>5</v>
      </c>
      <c r="AG727">
        <v>11</v>
      </c>
      <c r="AH727">
        <v>16</v>
      </c>
      <c r="AI727" s="19">
        <v>37740</v>
      </c>
      <c r="AJ727" s="19">
        <v>37980</v>
      </c>
      <c r="AK727" s="19">
        <v>37896</v>
      </c>
      <c r="AL727" s="6">
        <v>44.99</v>
      </c>
      <c r="AM727" s="7" t="s">
        <v>5942</v>
      </c>
    </row>
    <row r="728" spans="1:41" x14ac:dyDescent="0.15">
      <c r="A728" s="1" t="s">
        <v>5958</v>
      </c>
      <c r="B728" s="1" t="s">
        <v>7143</v>
      </c>
      <c r="C728" s="1">
        <v>40000</v>
      </c>
      <c r="D728" s="8">
        <v>42541</v>
      </c>
      <c r="E728" s="8" t="s">
        <v>6128</v>
      </c>
      <c r="F728" s="1" t="s">
        <v>5312</v>
      </c>
      <c r="G728" s="1" t="s">
        <v>5313</v>
      </c>
      <c r="H728" t="s">
        <v>5314</v>
      </c>
      <c r="L728" s="7" t="s">
        <v>3007</v>
      </c>
      <c r="M728" s="3">
        <v>9780064724098</v>
      </c>
      <c r="N728" t="s">
        <v>6332</v>
      </c>
      <c r="O728" t="s">
        <v>6332</v>
      </c>
      <c r="P728" t="s">
        <v>6332</v>
      </c>
      <c r="Q728" s="4">
        <v>6.95</v>
      </c>
      <c r="S728" s="4">
        <v>5.25</v>
      </c>
      <c r="T728" s="2" t="s">
        <v>5951</v>
      </c>
      <c r="U728">
        <v>16</v>
      </c>
      <c r="V728">
        <v>0</v>
      </c>
      <c r="W728">
        <v>8</v>
      </c>
      <c r="X728">
        <v>32</v>
      </c>
      <c r="Y728">
        <v>8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s="19">
        <v>37883</v>
      </c>
      <c r="AJ728" s="19">
        <v>37899</v>
      </c>
      <c r="AK728" s="19">
        <v>37890</v>
      </c>
      <c r="AL728" s="6">
        <v>6.95</v>
      </c>
      <c r="AM728" s="7" t="s">
        <v>5942</v>
      </c>
    </row>
    <row r="729" spans="1:41" x14ac:dyDescent="0.15">
      <c r="A729" s="1" t="s">
        <v>5943</v>
      </c>
      <c r="B729" s="1" t="s">
        <v>6206</v>
      </c>
      <c r="C729" s="1" t="s">
        <v>6263</v>
      </c>
      <c r="D729" s="8" t="s">
        <v>5945</v>
      </c>
      <c r="F729" s="1" t="s">
        <v>6208</v>
      </c>
      <c r="G729" s="1" t="s">
        <v>4546</v>
      </c>
      <c r="H729" t="s">
        <v>4547</v>
      </c>
      <c r="I729" s="2">
        <v>4</v>
      </c>
      <c r="K729" s="2">
        <v>2</v>
      </c>
      <c r="L729" s="7" t="s">
        <v>783</v>
      </c>
      <c r="M729" s="3">
        <v>9780060515331</v>
      </c>
      <c r="N729" t="s">
        <v>6332</v>
      </c>
      <c r="O729" t="s">
        <v>6332</v>
      </c>
      <c r="P729" t="s">
        <v>6332</v>
      </c>
      <c r="Q729" s="4">
        <v>29.95</v>
      </c>
      <c r="R729" s="5">
        <v>0.1</v>
      </c>
      <c r="S729" s="4">
        <v>22.5</v>
      </c>
      <c r="T729" s="2" t="s">
        <v>5951</v>
      </c>
      <c r="U729">
        <v>40</v>
      </c>
      <c r="V729">
        <v>55</v>
      </c>
      <c r="W729">
        <v>24</v>
      </c>
      <c r="X729">
        <v>102</v>
      </c>
      <c r="Y729">
        <v>4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20</v>
      </c>
      <c r="AG729">
        <v>0</v>
      </c>
      <c r="AH729">
        <v>20</v>
      </c>
      <c r="AI729" s="19">
        <v>37834</v>
      </c>
      <c r="AJ729" s="19">
        <v>37899</v>
      </c>
      <c r="AK729" s="19">
        <v>37880</v>
      </c>
      <c r="AL729" s="6">
        <v>29.95</v>
      </c>
      <c r="AM729" s="7" t="s">
        <v>5942</v>
      </c>
    </row>
    <row r="730" spans="1:41" x14ac:dyDescent="0.15">
      <c r="A730" s="1" t="s">
        <v>5958</v>
      </c>
      <c r="B730" s="1" t="s">
        <v>6385</v>
      </c>
      <c r="C730" s="1">
        <v>40040</v>
      </c>
      <c r="D730" s="8">
        <v>42568</v>
      </c>
      <c r="E730" s="8" t="s">
        <v>6095</v>
      </c>
      <c r="F730" s="1" t="s">
        <v>4000</v>
      </c>
      <c r="G730" s="1" t="s">
        <v>6967</v>
      </c>
      <c r="H730" t="s">
        <v>4001</v>
      </c>
      <c r="I730" s="2">
        <v>5</v>
      </c>
      <c r="K730" s="2">
        <v>3</v>
      </c>
      <c r="L730" s="7" t="s">
        <v>3004</v>
      </c>
      <c r="M730" s="3">
        <v>9780131847903</v>
      </c>
      <c r="N730" t="s">
        <v>5950</v>
      </c>
      <c r="O730" t="s">
        <v>5950</v>
      </c>
      <c r="P730" t="s">
        <v>5950</v>
      </c>
      <c r="Q730" s="4">
        <v>44</v>
      </c>
      <c r="S730" s="4">
        <v>33</v>
      </c>
      <c r="T730" s="2" t="s">
        <v>5940</v>
      </c>
      <c r="U730">
        <v>16</v>
      </c>
      <c r="V730">
        <v>0</v>
      </c>
      <c r="W730">
        <v>12</v>
      </c>
      <c r="X730">
        <v>16</v>
      </c>
      <c r="Y730">
        <v>7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5</v>
      </c>
      <c r="AG730">
        <v>0</v>
      </c>
      <c r="AH730">
        <v>5</v>
      </c>
      <c r="AI730" s="19">
        <v>37824</v>
      </c>
      <c r="AJ730" s="19">
        <v>37899</v>
      </c>
      <c r="AK730" s="19">
        <v>37839</v>
      </c>
      <c r="AL730" s="6" t="s">
        <v>4002</v>
      </c>
      <c r="AM730" s="7" t="s">
        <v>5942</v>
      </c>
    </row>
    <row r="731" spans="1:41" x14ac:dyDescent="0.15">
      <c r="A731" s="1" t="s">
        <v>5943</v>
      </c>
      <c r="B731" s="1" t="s">
        <v>3532</v>
      </c>
      <c r="C731" s="1">
        <v>156</v>
      </c>
      <c r="D731" s="8" t="s">
        <v>5945</v>
      </c>
      <c r="F731" s="1" t="s">
        <v>3533</v>
      </c>
      <c r="G731" s="1" t="s">
        <v>3534</v>
      </c>
      <c r="H731" t="s">
        <v>3535</v>
      </c>
      <c r="I731" s="2">
        <v>3</v>
      </c>
      <c r="K731" s="2">
        <v>97</v>
      </c>
      <c r="L731" s="7" t="s">
        <v>121</v>
      </c>
      <c r="M731" s="3">
        <v>9780878933068</v>
      </c>
      <c r="N731" t="s">
        <v>6594</v>
      </c>
      <c r="O731" t="s">
        <v>6594</v>
      </c>
      <c r="P731" t="s">
        <v>6691</v>
      </c>
      <c r="Q731" s="4">
        <v>87.45</v>
      </c>
      <c r="S731" s="4">
        <v>65.599999999999994</v>
      </c>
      <c r="T731" s="2" t="s">
        <v>5940</v>
      </c>
      <c r="U731">
        <v>40</v>
      </c>
      <c r="V731">
        <v>31</v>
      </c>
      <c r="W731">
        <v>39</v>
      </c>
      <c r="X731">
        <v>40</v>
      </c>
      <c r="Y731">
        <v>0</v>
      </c>
      <c r="Z731">
        <v>0</v>
      </c>
      <c r="AA731">
        <v>1</v>
      </c>
      <c r="AB731">
        <v>0</v>
      </c>
      <c r="AC731">
        <v>35</v>
      </c>
      <c r="AD731">
        <v>3</v>
      </c>
      <c r="AE731">
        <v>1</v>
      </c>
      <c r="AF731">
        <v>23</v>
      </c>
      <c r="AG731">
        <v>9</v>
      </c>
      <c r="AH731">
        <v>32</v>
      </c>
      <c r="AI731" s="19">
        <v>37746</v>
      </c>
      <c r="AJ731" s="19">
        <v>37899</v>
      </c>
      <c r="AK731" s="19">
        <v>37838</v>
      </c>
      <c r="AL731" s="6" t="s">
        <v>3536</v>
      </c>
      <c r="AM731" s="7" t="s">
        <v>5942</v>
      </c>
    </row>
    <row r="732" spans="1:41" x14ac:dyDescent="0.15">
      <c r="A732" s="1" t="s">
        <v>5943</v>
      </c>
      <c r="B732" s="1" t="s">
        <v>5967</v>
      </c>
      <c r="C732" s="1">
        <v>101</v>
      </c>
      <c r="D732" s="8" t="s">
        <v>5945</v>
      </c>
      <c r="F732" s="1" t="s">
        <v>5968</v>
      </c>
      <c r="G732" s="1" t="s">
        <v>6985</v>
      </c>
      <c r="H732" t="s">
        <v>6986</v>
      </c>
      <c r="J732" s="2">
        <v>1</v>
      </c>
      <c r="K732" s="2">
        <v>0</v>
      </c>
      <c r="L732" s="7" t="s">
        <v>449</v>
      </c>
      <c r="M732" s="3">
        <v>9780070062498</v>
      </c>
      <c r="N732" t="s">
        <v>5993</v>
      </c>
      <c r="O732" t="s">
        <v>5993</v>
      </c>
      <c r="P732" t="s">
        <v>5993</v>
      </c>
      <c r="Q732" s="4">
        <v>27.95</v>
      </c>
      <c r="S732" s="4">
        <v>21</v>
      </c>
      <c r="T732" s="2" t="s">
        <v>5940</v>
      </c>
      <c r="U732">
        <v>15</v>
      </c>
      <c r="V732">
        <v>0</v>
      </c>
      <c r="W732">
        <v>14</v>
      </c>
      <c r="X732">
        <v>15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15</v>
      </c>
      <c r="AG732">
        <v>0</v>
      </c>
      <c r="AH732">
        <v>15</v>
      </c>
      <c r="AI732" s="19">
        <v>37769</v>
      </c>
      <c r="AJ732" s="19">
        <v>37899</v>
      </c>
      <c r="AK732" s="19">
        <v>37914</v>
      </c>
      <c r="AL732" s="6" t="s">
        <v>6987</v>
      </c>
      <c r="AM732" s="7" t="s">
        <v>5942</v>
      </c>
    </row>
    <row r="733" spans="1:41" x14ac:dyDescent="0.15">
      <c r="A733" s="1" t="s">
        <v>5943</v>
      </c>
      <c r="B733" s="1" t="s">
        <v>5967</v>
      </c>
      <c r="C733" s="1">
        <v>102</v>
      </c>
      <c r="D733" s="8" t="s">
        <v>5945</v>
      </c>
      <c r="F733" s="1" t="s">
        <v>5968</v>
      </c>
      <c r="G733" s="1" t="s">
        <v>6985</v>
      </c>
      <c r="H733" t="s">
        <v>3997</v>
      </c>
      <c r="J733" s="2">
        <v>1</v>
      </c>
      <c r="K733" s="2">
        <v>99</v>
      </c>
      <c r="L733" s="7" t="s">
        <v>464</v>
      </c>
      <c r="M733" s="3">
        <v>9780070062580</v>
      </c>
      <c r="N733" t="s">
        <v>5993</v>
      </c>
      <c r="O733" t="s">
        <v>5993</v>
      </c>
      <c r="P733" t="s">
        <v>5993</v>
      </c>
      <c r="Q733" s="4">
        <v>29.65</v>
      </c>
      <c r="S733" s="4">
        <v>22.25</v>
      </c>
      <c r="T733" s="2" t="s">
        <v>5940</v>
      </c>
      <c r="U733">
        <v>30</v>
      </c>
      <c r="V733">
        <v>0</v>
      </c>
      <c r="W733">
        <v>24</v>
      </c>
      <c r="X733">
        <v>30</v>
      </c>
      <c r="Y733">
        <v>24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s="19">
        <v>37769</v>
      </c>
      <c r="AJ733" s="19">
        <v>37980</v>
      </c>
      <c r="AK733" s="19">
        <v>37823</v>
      </c>
      <c r="AL733" s="6" t="s">
        <v>3998</v>
      </c>
      <c r="AM733" s="7" t="s">
        <v>5942</v>
      </c>
    </row>
    <row r="734" spans="1:41" x14ac:dyDescent="0.15">
      <c r="A734" s="1" t="s">
        <v>5943</v>
      </c>
      <c r="B734" s="1" t="s">
        <v>6411</v>
      </c>
      <c r="C734" s="1">
        <v>100</v>
      </c>
      <c r="D734" s="8" t="s">
        <v>5945</v>
      </c>
      <c r="F734" s="1" t="s">
        <v>6218</v>
      </c>
      <c r="G734" s="1" t="s">
        <v>4607</v>
      </c>
      <c r="H734" t="s">
        <v>4608</v>
      </c>
      <c r="I734" s="2">
        <v>2</v>
      </c>
      <c r="K734" s="2">
        <v>4</v>
      </c>
      <c r="L734" s="7" t="s">
        <v>108</v>
      </c>
      <c r="M734" s="3">
        <v>9780072462487</v>
      </c>
      <c r="N734" t="s">
        <v>5993</v>
      </c>
      <c r="O734" t="s">
        <v>5993</v>
      </c>
      <c r="P734" t="s">
        <v>5993</v>
      </c>
      <c r="Q734" s="4">
        <v>118.7</v>
      </c>
      <c r="S734" s="4">
        <v>89.05</v>
      </c>
      <c r="T734" s="2" t="s">
        <v>5951</v>
      </c>
      <c r="U734">
        <v>400</v>
      </c>
      <c r="V734">
        <v>392</v>
      </c>
      <c r="W734">
        <v>115</v>
      </c>
      <c r="X734">
        <v>400</v>
      </c>
      <c r="Y734">
        <v>63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8</v>
      </c>
      <c r="AG734">
        <v>0</v>
      </c>
      <c r="AH734">
        <v>8</v>
      </c>
      <c r="AI734" s="19">
        <v>37873</v>
      </c>
      <c r="AJ734" s="19">
        <v>37899</v>
      </c>
      <c r="AK734" s="19">
        <v>37887</v>
      </c>
      <c r="AL734" s="6" t="s">
        <v>6977</v>
      </c>
      <c r="AM734" s="7" t="s">
        <v>5942</v>
      </c>
    </row>
    <row r="735" spans="1:41" x14ac:dyDescent="0.15">
      <c r="A735" s="1" t="s">
        <v>5943</v>
      </c>
      <c r="B735" s="1" t="s">
        <v>6411</v>
      </c>
      <c r="C735" s="1">
        <v>100</v>
      </c>
      <c r="D735" s="8" t="s">
        <v>5945</v>
      </c>
      <c r="F735" s="1" t="s">
        <v>6218</v>
      </c>
      <c r="G735" s="1" t="s">
        <v>4607</v>
      </c>
      <c r="H735" t="s">
        <v>3424</v>
      </c>
      <c r="I735" s="2">
        <v>2</v>
      </c>
      <c r="K735" s="2">
        <v>4</v>
      </c>
      <c r="L735" s="7" t="s">
        <v>110</v>
      </c>
      <c r="M735" s="3">
        <v>9780072462586</v>
      </c>
      <c r="N735" t="s">
        <v>5993</v>
      </c>
      <c r="O735" t="s">
        <v>5993</v>
      </c>
      <c r="P735" t="s">
        <v>5993</v>
      </c>
      <c r="Q735" s="4">
        <v>38.700000000000003</v>
      </c>
      <c r="S735" s="4">
        <v>29.05</v>
      </c>
      <c r="T735" s="2" t="s">
        <v>5951</v>
      </c>
      <c r="U735">
        <v>400</v>
      </c>
      <c r="V735">
        <v>392</v>
      </c>
      <c r="W735">
        <v>38</v>
      </c>
      <c r="X735">
        <v>400</v>
      </c>
      <c r="Y735">
        <v>31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9</v>
      </c>
      <c r="AG735">
        <v>0</v>
      </c>
      <c r="AH735">
        <v>9</v>
      </c>
      <c r="AI735" s="19">
        <v>37876</v>
      </c>
      <c r="AJ735" s="19">
        <v>37899</v>
      </c>
      <c r="AK735" s="19">
        <v>37886</v>
      </c>
      <c r="AL735" s="6" t="s">
        <v>7171</v>
      </c>
      <c r="AM735" s="7" t="s">
        <v>5942</v>
      </c>
    </row>
    <row r="736" spans="1:41" x14ac:dyDescent="0.15">
      <c r="A736" s="1" t="s">
        <v>5943</v>
      </c>
      <c r="B736" s="1" t="s">
        <v>5944</v>
      </c>
      <c r="C736" s="1">
        <v>132</v>
      </c>
      <c r="D736" s="8" t="s">
        <v>5945</v>
      </c>
      <c r="F736" s="1" t="s">
        <v>5968</v>
      </c>
      <c r="G736" s="1" t="s">
        <v>4501</v>
      </c>
      <c r="H736" t="s">
        <v>4502</v>
      </c>
      <c r="I736" s="2">
        <v>2</v>
      </c>
      <c r="K736" s="2">
        <v>97</v>
      </c>
      <c r="L736" s="7" t="s">
        <v>386</v>
      </c>
      <c r="M736" s="3">
        <v>9780321014283</v>
      </c>
      <c r="N736" t="s">
        <v>5949</v>
      </c>
      <c r="O736" t="s">
        <v>5950</v>
      </c>
      <c r="P736" t="s">
        <v>5950</v>
      </c>
      <c r="Q736" s="4">
        <v>100</v>
      </c>
      <c r="S736" s="4">
        <v>75</v>
      </c>
      <c r="T736" s="2" t="s">
        <v>5940</v>
      </c>
      <c r="U736">
        <v>250</v>
      </c>
      <c r="V736">
        <v>185</v>
      </c>
      <c r="W736">
        <v>200</v>
      </c>
      <c r="X736">
        <v>250</v>
      </c>
      <c r="Y736">
        <v>59</v>
      </c>
      <c r="Z736">
        <v>0</v>
      </c>
      <c r="AA736">
        <v>4</v>
      </c>
      <c r="AB736">
        <v>0</v>
      </c>
      <c r="AC736">
        <v>0</v>
      </c>
      <c r="AD736">
        <v>0</v>
      </c>
      <c r="AE736">
        <v>0</v>
      </c>
      <c r="AF736">
        <v>79</v>
      </c>
      <c r="AG736">
        <v>8</v>
      </c>
      <c r="AH736">
        <v>87</v>
      </c>
      <c r="AI736" s="19">
        <v>37824</v>
      </c>
      <c r="AJ736" s="19">
        <v>37899</v>
      </c>
      <c r="AK736" s="19">
        <v>37852</v>
      </c>
      <c r="AL736" s="6" t="s">
        <v>6347</v>
      </c>
      <c r="AM736" s="7" t="s">
        <v>5942</v>
      </c>
      <c r="AO736" t="s">
        <v>4503</v>
      </c>
    </row>
    <row r="737" spans="1:41" x14ac:dyDescent="0.15">
      <c r="A737" s="1" t="s">
        <v>5943</v>
      </c>
      <c r="B737" s="1" t="s">
        <v>6649</v>
      </c>
      <c r="C737" s="1" t="s">
        <v>6558</v>
      </c>
      <c r="D737" s="8" t="s">
        <v>5945</v>
      </c>
      <c r="F737" s="1" t="s">
        <v>5425</v>
      </c>
      <c r="G737" s="1" t="s">
        <v>6478</v>
      </c>
      <c r="H737" t="s">
        <v>4453</v>
      </c>
      <c r="K737" s="2">
        <v>98</v>
      </c>
      <c r="L737" s="7" t="s">
        <v>1497</v>
      </c>
      <c r="M737" s="3">
        <v>9781571100726</v>
      </c>
      <c r="N737" t="s">
        <v>6480</v>
      </c>
      <c r="O737" t="s">
        <v>6480</v>
      </c>
      <c r="P737" t="s">
        <v>6480</v>
      </c>
      <c r="Q737" s="4">
        <v>22.4</v>
      </c>
      <c r="S737" s="4">
        <v>16.8</v>
      </c>
      <c r="T737" s="2" t="s">
        <v>5940</v>
      </c>
      <c r="U737">
        <v>55</v>
      </c>
      <c r="V737">
        <v>40</v>
      </c>
      <c r="W737">
        <v>50</v>
      </c>
      <c r="X737">
        <v>55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29</v>
      </c>
      <c r="AG737">
        <v>0</v>
      </c>
      <c r="AH737">
        <v>29</v>
      </c>
      <c r="AI737" s="19">
        <v>37823</v>
      </c>
      <c r="AJ737" s="19">
        <v>37899</v>
      </c>
      <c r="AK737" s="19">
        <v>37838</v>
      </c>
      <c r="AL737" s="6" t="s">
        <v>6375</v>
      </c>
      <c r="AM737" s="7" t="s">
        <v>5942</v>
      </c>
    </row>
    <row r="738" spans="1:41" x14ac:dyDescent="0.15">
      <c r="A738" s="1" t="s">
        <v>5958</v>
      </c>
      <c r="B738" s="1" t="s">
        <v>6052</v>
      </c>
      <c r="C738" s="1">
        <v>30952</v>
      </c>
      <c r="D738" s="8">
        <v>42670</v>
      </c>
      <c r="E738" s="8" t="s">
        <v>6476</v>
      </c>
      <c r="F738" s="1" t="s">
        <v>6477</v>
      </c>
      <c r="G738" s="1" t="s">
        <v>6478</v>
      </c>
      <c r="H738" t="s">
        <v>6479</v>
      </c>
      <c r="K738" s="2">
        <v>99</v>
      </c>
      <c r="L738" s="7" t="s">
        <v>2813</v>
      </c>
      <c r="M738" s="3">
        <v>9781571103109</v>
      </c>
      <c r="N738" t="s">
        <v>6480</v>
      </c>
      <c r="O738" t="s">
        <v>6480</v>
      </c>
      <c r="P738" t="s">
        <v>6480</v>
      </c>
      <c r="Q738" s="4">
        <v>24</v>
      </c>
      <c r="S738" s="4">
        <v>18</v>
      </c>
      <c r="T738" s="2" t="s">
        <v>5940</v>
      </c>
      <c r="U738">
        <v>20</v>
      </c>
      <c r="V738">
        <v>0</v>
      </c>
      <c r="W738">
        <v>18</v>
      </c>
      <c r="X738">
        <v>20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0</v>
      </c>
      <c r="AH738">
        <v>1</v>
      </c>
      <c r="AI738" s="19">
        <v>37854</v>
      </c>
      <c r="AJ738" s="19">
        <v>37899</v>
      </c>
      <c r="AK738" s="19">
        <v>37881</v>
      </c>
      <c r="AL738" s="6" t="s">
        <v>6165</v>
      </c>
      <c r="AM738" s="7" t="s">
        <v>5942</v>
      </c>
    </row>
    <row r="739" spans="1:41" x14ac:dyDescent="0.15">
      <c r="A739" s="1" t="s">
        <v>6051</v>
      </c>
      <c r="B739" s="1" t="s">
        <v>7022</v>
      </c>
      <c r="C739" s="1">
        <v>40060</v>
      </c>
      <c r="D739" s="8">
        <v>42428</v>
      </c>
      <c r="E739" s="8" t="s">
        <v>5209</v>
      </c>
      <c r="F739" s="1" t="s">
        <v>5599</v>
      </c>
      <c r="G739" s="1" t="s">
        <v>1710</v>
      </c>
      <c r="H739" t="s">
        <v>1711</v>
      </c>
      <c r="K739" s="2">
        <v>0</v>
      </c>
      <c r="L739" s="7" t="s">
        <v>4142</v>
      </c>
      <c r="M739" s="3">
        <v>9780932633415</v>
      </c>
      <c r="N739" t="s">
        <v>1712</v>
      </c>
      <c r="O739" t="s">
        <v>1712</v>
      </c>
      <c r="P739" t="s">
        <v>1712</v>
      </c>
      <c r="Q739" s="4">
        <v>63.95</v>
      </c>
      <c r="S739" s="4">
        <v>48</v>
      </c>
      <c r="T739" s="2" t="s">
        <v>5940</v>
      </c>
      <c r="U739">
        <v>10</v>
      </c>
      <c r="V739">
        <v>0</v>
      </c>
      <c r="W739">
        <v>10</v>
      </c>
      <c r="X739">
        <v>10</v>
      </c>
      <c r="Y739">
        <v>4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11</v>
      </c>
      <c r="AG739">
        <v>0</v>
      </c>
      <c r="AH739">
        <v>11</v>
      </c>
      <c r="AI739" s="19">
        <v>37855</v>
      </c>
      <c r="AJ739" s="19">
        <v>37899</v>
      </c>
      <c r="AK739" s="19">
        <v>37903</v>
      </c>
      <c r="AL739" s="6" t="s">
        <v>6199</v>
      </c>
      <c r="AM739" s="7" t="s">
        <v>5942</v>
      </c>
    </row>
    <row r="740" spans="1:41" x14ac:dyDescent="0.15">
      <c r="A740" s="1" t="s">
        <v>5943</v>
      </c>
      <c r="B740" s="1" t="s">
        <v>6641</v>
      </c>
      <c r="C740" s="1">
        <v>140</v>
      </c>
      <c r="D740" s="8" t="s">
        <v>5945</v>
      </c>
      <c r="F740" s="1" t="s">
        <v>44</v>
      </c>
      <c r="G740" s="1" t="s">
        <v>45</v>
      </c>
      <c r="H740" t="s">
        <v>46</v>
      </c>
      <c r="I740" s="2">
        <v>6</v>
      </c>
      <c r="K740" s="2">
        <v>2</v>
      </c>
      <c r="L740" s="7" t="s">
        <v>1075</v>
      </c>
      <c r="M740" s="3">
        <v>9780074187241</v>
      </c>
      <c r="N740" t="s">
        <v>5993</v>
      </c>
      <c r="O740" t="s">
        <v>5993</v>
      </c>
      <c r="P740" t="s">
        <v>5993</v>
      </c>
      <c r="Q740" s="4">
        <v>117.6</v>
      </c>
      <c r="S740" s="4">
        <v>88.2</v>
      </c>
      <c r="T740" s="2" t="s">
        <v>5940</v>
      </c>
      <c r="U740">
        <v>150</v>
      </c>
      <c r="V740">
        <v>146</v>
      </c>
      <c r="W740">
        <v>111</v>
      </c>
      <c r="X740">
        <v>150</v>
      </c>
      <c r="Y740">
        <v>25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121</v>
      </c>
      <c r="AG740">
        <v>0</v>
      </c>
      <c r="AH740">
        <v>121</v>
      </c>
      <c r="AI740" s="19">
        <v>37831</v>
      </c>
      <c r="AJ740" s="19">
        <v>37899</v>
      </c>
      <c r="AK740" s="19">
        <v>37929</v>
      </c>
      <c r="AL740" s="6" t="s">
        <v>47</v>
      </c>
      <c r="AM740" s="7" t="s">
        <v>5942</v>
      </c>
    </row>
    <row r="741" spans="1:41" x14ac:dyDescent="0.15">
      <c r="A741" s="1" t="s">
        <v>5943</v>
      </c>
      <c r="B741" s="1" t="s">
        <v>6629</v>
      </c>
      <c r="C741" s="1">
        <v>110</v>
      </c>
      <c r="D741" s="8" t="s">
        <v>5945</v>
      </c>
      <c r="F741" s="1" t="s">
        <v>6630</v>
      </c>
      <c r="G741" s="1" t="s">
        <v>6631</v>
      </c>
      <c r="H741" t="s">
        <v>6632</v>
      </c>
      <c r="K741" s="2">
        <v>79</v>
      </c>
      <c r="L741" s="7" t="s">
        <v>865</v>
      </c>
      <c r="M741" s="3">
        <v>9780415039499</v>
      </c>
      <c r="N741" t="s">
        <v>6421</v>
      </c>
      <c r="O741" t="s">
        <v>6422</v>
      </c>
      <c r="P741" t="s">
        <v>6422</v>
      </c>
      <c r="Q741" s="4">
        <v>17.95</v>
      </c>
      <c r="R741" s="5">
        <v>0.1</v>
      </c>
      <c r="S741" s="4">
        <v>13.5</v>
      </c>
      <c r="T741" s="2" t="s">
        <v>5940</v>
      </c>
      <c r="U741">
        <v>50</v>
      </c>
      <c r="V741">
        <v>30</v>
      </c>
      <c r="W741">
        <v>36</v>
      </c>
      <c r="X741">
        <v>50</v>
      </c>
      <c r="Y741">
        <v>6</v>
      </c>
      <c r="Z741">
        <v>0</v>
      </c>
      <c r="AA741">
        <v>1</v>
      </c>
      <c r="AB741">
        <v>0</v>
      </c>
      <c r="AC741">
        <v>36</v>
      </c>
      <c r="AD741">
        <v>0</v>
      </c>
      <c r="AE741">
        <v>0</v>
      </c>
      <c r="AF741">
        <v>30</v>
      </c>
      <c r="AG741">
        <v>-1</v>
      </c>
      <c r="AH741">
        <v>29</v>
      </c>
      <c r="AI741" s="19">
        <v>37866</v>
      </c>
      <c r="AJ741" s="19">
        <v>37899</v>
      </c>
      <c r="AK741" s="19">
        <v>37882</v>
      </c>
      <c r="AL741" s="6">
        <v>17.95</v>
      </c>
      <c r="AM741" s="7" t="s">
        <v>5942</v>
      </c>
    </row>
    <row r="742" spans="1:41" x14ac:dyDescent="0.15">
      <c r="A742" s="1" t="s">
        <v>5943</v>
      </c>
      <c r="B742" s="1" t="s">
        <v>6025</v>
      </c>
      <c r="C742" s="1" t="s">
        <v>6072</v>
      </c>
      <c r="D742" s="8" t="s">
        <v>6073</v>
      </c>
      <c r="F742" s="1" t="s">
        <v>6074</v>
      </c>
      <c r="G742" s="1" t="s">
        <v>6075</v>
      </c>
      <c r="H742" t="s">
        <v>6076</v>
      </c>
      <c r="I742" s="2">
        <v>2</v>
      </c>
      <c r="K742" s="2">
        <v>0</v>
      </c>
      <c r="L742" s="7" t="s">
        <v>1257</v>
      </c>
      <c r="M742" s="3">
        <v>9780534362706</v>
      </c>
      <c r="N742" t="s">
        <v>5939</v>
      </c>
      <c r="O742" t="s">
        <v>5939</v>
      </c>
      <c r="P742" t="s">
        <v>5939</v>
      </c>
      <c r="Q742" s="4">
        <v>127.35</v>
      </c>
      <c r="S742" s="4">
        <v>95.55</v>
      </c>
      <c r="T742" s="2" t="s">
        <v>5940</v>
      </c>
      <c r="U742">
        <v>150</v>
      </c>
      <c r="V742">
        <v>129</v>
      </c>
      <c r="W742">
        <v>35</v>
      </c>
      <c r="X742">
        <v>310</v>
      </c>
      <c r="Y742">
        <v>0</v>
      </c>
      <c r="Z742">
        <v>0</v>
      </c>
      <c r="AA742">
        <v>14</v>
      </c>
      <c r="AB742">
        <v>0</v>
      </c>
      <c r="AC742">
        <v>27</v>
      </c>
      <c r="AD742">
        <v>43</v>
      </c>
      <c r="AE742">
        <v>27</v>
      </c>
      <c r="AF742">
        <v>0</v>
      </c>
      <c r="AG742">
        <v>11</v>
      </c>
      <c r="AH742">
        <v>11</v>
      </c>
      <c r="AI742" s="19">
        <v>37747</v>
      </c>
      <c r="AJ742" s="19">
        <v>37980</v>
      </c>
      <c r="AK742" s="19">
        <v>37895</v>
      </c>
      <c r="AL742" s="6" t="s">
        <v>6077</v>
      </c>
      <c r="AM742" s="7" t="s">
        <v>5942</v>
      </c>
    </row>
    <row r="743" spans="1:41" x14ac:dyDescent="0.15">
      <c r="A743" s="1" t="s">
        <v>5943</v>
      </c>
      <c r="B743" s="1" t="s">
        <v>6025</v>
      </c>
      <c r="C743" s="1" t="s">
        <v>6072</v>
      </c>
      <c r="D743" s="8" t="s">
        <v>6073</v>
      </c>
      <c r="F743" s="1" t="s">
        <v>6074</v>
      </c>
      <c r="G743" s="1" t="s">
        <v>6075</v>
      </c>
      <c r="H743" t="s">
        <v>6519</v>
      </c>
      <c r="K743" s="2">
        <v>0</v>
      </c>
      <c r="L743" s="7" t="s">
        <v>1261</v>
      </c>
      <c r="M743" s="3">
        <v>9780534413286</v>
      </c>
      <c r="N743" t="s">
        <v>5939</v>
      </c>
      <c r="O743" t="s">
        <v>5939</v>
      </c>
      <c r="P743" t="s">
        <v>5939</v>
      </c>
      <c r="Q743" s="4">
        <v>143.35</v>
      </c>
      <c r="S743" s="4">
        <v>107.55</v>
      </c>
      <c r="T743" s="2" t="s">
        <v>5951</v>
      </c>
      <c r="U743">
        <v>150</v>
      </c>
      <c r="V743">
        <v>129</v>
      </c>
      <c r="W743">
        <v>15</v>
      </c>
      <c r="X743">
        <v>310</v>
      </c>
      <c r="Y743">
        <v>18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3</v>
      </c>
      <c r="AG743">
        <v>0</v>
      </c>
      <c r="AH743">
        <v>3</v>
      </c>
      <c r="AI743" s="19">
        <v>37747</v>
      </c>
      <c r="AJ743" s="19">
        <v>37980</v>
      </c>
      <c r="AK743" s="19">
        <v>37782</v>
      </c>
      <c r="AL743" s="6" t="s">
        <v>6520</v>
      </c>
      <c r="AM743" s="7" t="s">
        <v>5942</v>
      </c>
    </row>
    <row r="744" spans="1:41" x14ac:dyDescent="0.15">
      <c r="A744" s="1" t="s">
        <v>5943</v>
      </c>
      <c r="B744" s="1" t="s">
        <v>6025</v>
      </c>
      <c r="C744" s="1" t="s">
        <v>6072</v>
      </c>
      <c r="D744" s="8" t="s">
        <v>6073</v>
      </c>
      <c r="F744" s="1" t="s">
        <v>6074</v>
      </c>
      <c r="G744" s="1" t="s">
        <v>6075</v>
      </c>
      <c r="H744" t="s">
        <v>4583</v>
      </c>
      <c r="I744" s="2">
        <v>2</v>
      </c>
      <c r="K744" s="2">
        <v>0</v>
      </c>
      <c r="L744" s="7" t="s">
        <v>1262</v>
      </c>
      <c r="M744" s="3">
        <v>9780534678371</v>
      </c>
      <c r="N744" t="s">
        <v>5939</v>
      </c>
      <c r="O744" t="s">
        <v>5939</v>
      </c>
      <c r="P744" t="s">
        <v>5939</v>
      </c>
      <c r="Q744" s="4">
        <v>155.05000000000001</v>
      </c>
      <c r="S744" s="4">
        <v>116.3</v>
      </c>
      <c r="T744" s="2" t="s">
        <v>5951</v>
      </c>
      <c r="U744">
        <v>150</v>
      </c>
      <c r="V744">
        <v>129</v>
      </c>
      <c r="W744">
        <v>12</v>
      </c>
      <c r="X744">
        <v>310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s="19">
        <v>37747</v>
      </c>
      <c r="AJ744" s="19">
        <v>37899</v>
      </c>
      <c r="AK744" s="19">
        <v>37796</v>
      </c>
      <c r="AL744" s="6" t="s">
        <v>4584</v>
      </c>
      <c r="AM744" s="7" t="s">
        <v>5942</v>
      </c>
    </row>
    <row r="745" spans="1:41" x14ac:dyDescent="0.15">
      <c r="A745" s="1" t="s">
        <v>5943</v>
      </c>
      <c r="B745" s="1" t="s">
        <v>6025</v>
      </c>
      <c r="C745" s="1" t="s">
        <v>6072</v>
      </c>
      <c r="D745" s="8" t="s">
        <v>6073</v>
      </c>
      <c r="F745" s="1" t="s">
        <v>6074</v>
      </c>
      <c r="G745" s="1" t="s">
        <v>6075</v>
      </c>
      <c r="H745" t="s">
        <v>4147</v>
      </c>
      <c r="I745" s="2">
        <v>2</v>
      </c>
      <c r="K745" s="2">
        <v>0</v>
      </c>
      <c r="L745" s="7" t="s">
        <v>1260</v>
      </c>
      <c r="M745" s="3">
        <v>9780534704452</v>
      </c>
      <c r="N745" t="s">
        <v>5939</v>
      </c>
      <c r="O745" t="s">
        <v>5939</v>
      </c>
      <c r="P745" t="s">
        <v>5939</v>
      </c>
      <c r="Q745" s="4">
        <v>155.05000000000001</v>
      </c>
      <c r="S745" s="4">
        <v>116.3</v>
      </c>
      <c r="T745" s="2" t="s">
        <v>5951</v>
      </c>
      <c r="U745">
        <v>150</v>
      </c>
      <c r="V745">
        <v>129</v>
      </c>
      <c r="W745">
        <v>15</v>
      </c>
      <c r="X745">
        <v>310</v>
      </c>
      <c r="Y745">
        <v>1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4</v>
      </c>
      <c r="AG745">
        <v>0</v>
      </c>
      <c r="AH745">
        <v>4</v>
      </c>
      <c r="AI745" s="19">
        <v>37747</v>
      </c>
      <c r="AJ745" s="19">
        <v>37899</v>
      </c>
      <c r="AK745" s="19">
        <v>37593</v>
      </c>
      <c r="AL745" s="6" t="s">
        <v>4584</v>
      </c>
      <c r="AM745" s="7" t="s">
        <v>5942</v>
      </c>
    </row>
    <row r="746" spans="1:41" x14ac:dyDescent="0.15">
      <c r="A746" s="1" t="s">
        <v>5943</v>
      </c>
      <c r="B746" s="1" t="s">
        <v>6025</v>
      </c>
      <c r="C746" s="1" t="s">
        <v>6072</v>
      </c>
      <c r="D746" s="8" t="s">
        <v>6073</v>
      </c>
      <c r="F746" s="1" t="s">
        <v>6074</v>
      </c>
      <c r="G746" s="1" t="s">
        <v>6075</v>
      </c>
      <c r="H746" t="s">
        <v>2521</v>
      </c>
      <c r="I746" s="2">
        <v>2</v>
      </c>
      <c r="K746" s="2">
        <v>0</v>
      </c>
      <c r="L746" s="7" t="s">
        <v>1258</v>
      </c>
      <c r="M746" s="3">
        <v>9780534372484</v>
      </c>
      <c r="N746" t="s">
        <v>5939</v>
      </c>
      <c r="O746" t="s">
        <v>5939</v>
      </c>
      <c r="P746" t="s">
        <v>5939</v>
      </c>
      <c r="Q746" s="4">
        <v>34</v>
      </c>
      <c r="S746" s="4">
        <v>25.5</v>
      </c>
      <c r="T746" s="2" t="s">
        <v>5951</v>
      </c>
      <c r="U746">
        <v>150</v>
      </c>
      <c r="V746">
        <v>129</v>
      </c>
      <c r="W746">
        <v>18</v>
      </c>
      <c r="X746">
        <v>310</v>
      </c>
      <c r="Y746">
        <v>0</v>
      </c>
      <c r="Z746">
        <v>0</v>
      </c>
      <c r="AA746">
        <v>22</v>
      </c>
      <c r="AB746">
        <v>0</v>
      </c>
      <c r="AC746">
        <v>25</v>
      </c>
      <c r="AD746">
        <v>25</v>
      </c>
      <c r="AE746">
        <v>15</v>
      </c>
      <c r="AF746">
        <v>1</v>
      </c>
      <c r="AG746">
        <v>4</v>
      </c>
      <c r="AH746">
        <v>5</v>
      </c>
      <c r="AI746" s="19">
        <v>37747</v>
      </c>
      <c r="AJ746" s="19">
        <v>37980</v>
      </c>
      <c r="AK746" s="19">
        <v>37837</v>
      </c>
      <c r="AL746" s="6" t="s">
        <v>2522</v>
      </c>
      <c r="AM746" s="7" t="s">
        <v>5942</v>
      </c>
    </row>
    <row r="747" spans="1:41" x14ac:dyDescent="0.15">
      <c r="A747" s="1" t="s">
        <v>5943</v>
      </c>
      <c r="B747" s="1" t="s">
        <v>6025</v>
      </c>
      <c r="C747" s="1" t="s">
        <v>6072</v>
      </c>
      <c r="D747" s="8" t="s">
        <v>6073</v>
      </c>
      <c r="F747" s="1" t="s">
        <v>6074</v>
      </c>
      <c r="G747" s="1" t="s">
        <v>6075</v>
      </c>
      <c r="H747" t="s">
        <v>2673</v>
      </c>
      <c r="I747" s="2">
        <v>2</v>
      </c>
      <c r="K747" s="2">
        <v>0</v>
      </c>
      <c r="L747" s="7" t="s">
        <v>1259</v>
      </c>
      <c r="M747" s="3">
        <v>9780534372514</v>
      </c>
      <c r="N747" t="s">
        <v>5939</v>
      </c>
      <c r="O747" t="s">
        <v>5939</v>
      </c>
      <c r="P747" t="s">
        <v>5939</v>
      </c>
      <c r="Q747" s="4">
        <v>34</v>
      </c>
      <c r="S747" s="4">
        <v>25.5</v>
      </c>
      <c r="T747" s="2" t="s">
        <v>5951</v>
      </c>
      <c r="U747">
        <v>150</v>
      </c>
      <c r="V747">
        <v>129</v>
      </c>
      <c r="W747">
        <v>10</v>
      </c>
      <c r="X747">
        <v>310</v>
      </c>
      <c r="Y747">
        <v>1</v>
      </c>
      <c r="Z747">
        <v>0</v>
      </c>
      <c r="AA747">
        <v>3</v>
      </c>
      <c r="AB747">
        <v>0</v>
      </c>
      <c r="AC747">
        <v>8</v>
      </c>
      <c r="AD747">
        <v>12</v>
      </c>
      <c r="AE747">
        <v>5</v>
      </c>
      <c r="AF747">
        <v>0</v>
      </c>
      <c r="AG747">
        <v>2</v>
      </c>
      <c r="AH747">
        <v>2</v>
      </c>
      <c r="AI747" s="19">
        <v>37747</v>
      </c>
      <c r="AJ747" s="19">
        <v>37980</v>
      </c>
      <c r="AK747" s="19">
        <v>37930</v>
      </c>
      <c r="AL747" s="6" t="s">
        <v>2522</v>
      </c>
      <c r="AM747" s="7" t="s">
        <v>5942</v>
      </c>
    </row>
    <row r="748" spans="1:41" x14ac:dyDescent="0.15">
      <c r="A748" s="1" t="s">
        <v>5943</v>
      </c>
      <c r="B748" s="1" t="s">
        <v>6186</v>
      </c>
      <c r="C748" s="1">
        <v>105</v>
      </c>
      <c r="D748" s="8" t="s">
        <v>5945</v>
      </c>
      <c r="F748" s="1" t="s">
        <v>6187</v>
      </c>
      <c r="G748" s="1" t="s">
        <v>4619</v>
      </c>
      <c r="H748" t="s">
        <v>4620</v>
      </c>
      <c r="K748" s="2">
        <v>76</v>
      </c>
      <c r="L748" s="7" t="s">
        <v>1440</v>
      </c>
      <c r="M748" s="3">
        <v>9780292720251</v>
      </c>
      <c r="N748" t="s">
        <v>4621</v>
      </c>
      <c r="O748" t="s">
        <v>4621</v>
      </c>
      <c r="P748" t="s">
        <v>4621</v>
      </c>
      <c r="Q748" s="4">
        <v>14.9</v>
      </c>
      <c r="S748" s="4">
        <v>11.2</v>
      </c>
      <c r="T748" s="2" t="s">
        <v>5940</v>
      </c>
      <c r="U748">
        <v>12</v>
      </c>
      <c r="V748">
        <v>7</v>
      </c>
      <c r="W748">
        <v>13</v>
      </c>
      <c r="X748">
        <v>24</v>
      </c>
      <c r="Y748">
        <v>0</v>
      </c>
      <c r="Z748">
        <v>0</v>
      </c>
      <c r="AA748">
        <v>4</v>
      </c>
      <c r="AB748">
        <v>0</v>
      </c>
      <c r="AC748">
        <v>13</v>
      </c>
      <c r="AD748">
        <v>1</v>
      </c>
      <c r="AE748">
        <v>0</v>
      </c>
      <c r="AF748">
        <v>0</v>
      </c>
      <c r="AG748">
        <v>9</v>
      </c>
      <c r="AH748">
        <v>9</v>
      </c>
      <c r="AI748" s="19">
        <v>37782</v>
      </c>
      <c r="AJ748" s="19">
        <v>37899</v>
      </c>
      <c r="AK748" s="19">
        <v>37896</v>
      </c>
      <c r="AL748" s="6" t="s">
        <v>6067</v>
      </c>
      <c r="AM748" s="7" t="s">
        <v>6861</v>
      </c>
      <c r="AO748" t="s">
        <v>4622</v>
      </c>
    </row>
    <row r="749" spans="1:41" x14ac:dyDescent="0.15">
      <c r="A749" s="1" t="s">
        <v>5943</v>
      </c>
      <c r="B749" s="1" t="s">
        <v>4377</v>
      </c>
      <c r="C749" s="1" t="s">
        <v>5378</v>
      </c>
      <c r="D749" s="8" t="s">
        <v>5945</v>
      </c>
      <c r="F749" s="1" t="s">
        <v>4378</v>
      </c>
      <c r="G749" s="1" t="s">
        <v>4379</v>
      </c>
      <c r="H749" t="s">
        <v>4380</v>
      </c>
      <c r="I749" s="2">
        <v>4</v>
      </c>
      <c r="K749" s="2">
        <v>3</v>
      </c>
      <c r="L749" s="7" t="s">
        <v>227</v>
      </c>
      <c r="M749" s="3">
        <v>9780195133677</v>
      </c>
      <c r="N749" t="s">
        <v>6138</v>
      </c>
      <c r="O749" t="s">
        <v>6138</v>
      </c>
      <c r="P749" t="s">
        <v>6138</v>
      </c>
      <c r="Q749" s="4">
        <v>80</v>
      </c>
      <c r="S749" s="4">
        <v>60</v>
      </c>
      <c r="T749" s="2" t="s">
        <v>5940</v>
      </c>
      <c r="U749">
        <v>10</v>
      </c>
      <c r="V749">
        <v>0</v>
      </c>
      <c r="W749">
        <v>9</v>
      </c>
      <c r="X749">
        <v>10</v>
      </c>
      <c r="Y749">
        <v>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1</v>
      </c>
      <c r="AG749">
        <v>0</v>
      </c>
      <c r="AH749">
        <v>1</v>
      </c>
      <c r="AI749" s="19">
        <v>37860</v>
      </c>
      <c r="AJ749" s="19">
        <v>37929</v>
      </c>
      <c r="AK749" s="19">
        <v>37880</v>
      </c>
      <c r="AL749" s="6" t="s">
        <v>4381</v>
      </c>
      <c r="AM749" s="7" t="s">
        <v>5942</v>
      </c>
    </row>
    <row r="750" spans="1:41" x14ac:dyDescent="0.15">
      <c r="A750" s="1" t="s">
        <v>5943</v>
      </c>
      <c r="B750" s="1" t="s">
        <v>7121</v>
      </c>
      <c r="C750" s="1">
        <v>129</v>
      </c>
      <c r="D750" s="8" t="s">
        <v>5945</v>
      </c>
      <c r="F750" s="1" t="s">
        <v>3562</v>
      </c>
      <c r="G750" s="1" t="s">
        <v>1871</v>
      </c>
      <c r="H750" t="s">
        <v>1872</v>
      </c>
      <c r="K750" s="2">
        <v>2</v>
      </c>
      <c r="L750" s="7" t="s">
        <v>1055</v>
      </c>
      <c r="M750" s="3">
        <v>9781931243339</v>
      </c>
      <c r="N750" t="s">
        <v>1873</v>
      </c>
      <c r="O750" t="s">
        <v>1873</v>
      </c>
      <c r="P750" t="s">
        <v>6529</v>
      </c>
      <c r="Q750" s="4">
        <v>10.95</v>
      </c>
      <c r="S750" s="4">
        <v>8.25</v>
      </c>
      <c r="T750" s="2" t="s">
        <v>5940</v>
      </c>
      <c r="U750">
        <v>20</v>
      </c>
      <c r="V750">
        <v>0</v>
      </c>
      <c r="W750">
        <v>18</v>
      </c>
      <c r="X750">
        <v>20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12</v>
      </c>
      <c r="AG750">
        <v>0</v>
      </c>
      <c r="AH750">
        <v>12</v>
      </c>
      <c r="AI750" s="19">
        <v>37887</v>
      </c>
      <c r="AJ750" s="19">
        <v>37899</v>
      </c>
      <c r="AK750" s="19">
        <v>37897</v>
      </c>
      <c r="AL750" s="6">
        <v>10.95</v>
      </c>
      <c r="AM750" s="7" t="s">
        <v>5942</v>
      </c>
    </row>
    <row r="751" spans="1:41" x14ac:dyDescent="0.15">
      <c r="A751" s="1" t="s">
        <v>5932</v>
      </c>
      <c r="B751" s="1" t="s">
        <v>5933</v>
      </c>
      <c r="C751" s="1">
        <v>40019</v>
      </c>
      <c r="D751" s="8">
        <v>42277</v>
      </c>
      <c r="E751" s="8" t="s">
        <v>5307</v>
      </c>
      <c r="F751" s="1" t="s">
        <v>3555</v>
      </c>
      <c r="G751" s="1" t="s">
        <v>3555</v>
      </c>
      <c r="H751" t="s">
        <v>3556</v>
      </c>
      <c r="I751" s="2">
        <v>3</v>
      </c>
      <c r="K751" s="2">
        <v>1</v>
      </c>
      <c r="L751" s="7" t="s">
        <v>1615</v>
      </c>
      <c r="M751" s="3">
        <v>9780735517363</v>
      </c>
      <c r="N751" t="s">
        <v>4655</v>
      </c>
      <c r="O751" t="s">
        <v>4656</v>
      </c>
      <c r="P751" t="s">
        <v>4656</v>
      </c>
      <c r="Q751" s="4">
        <v>68.95</v>
      </c>
      <c r="R751" s="5">
        <v>0.1</v>
      </c>
      <c r="S751" s="4">
        <v>51.75</v>
      </c>
      <c r="T751" s="2" t="s">
        <v>5940</v>
      </c>
      <c r="U751">
        <v>30</v>
      </c>
      <c r="V751">
        <v>0</v>
      </c>
      <c r="W751">
        <v>24</v>
      </c>
      <c r="X751">
        <v>30</v>
      </c>
      <c r="Y751">
        <v>3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25</v>
      </c>
      <c r="AG751">
        <v>0</v>
      </c>
      <c r="AH751">
        <v>25</v>
      </c>
      <c r="AI751" s="19">
        <v>37846</v>
      </c>
      <c r="AJ751" s="19">
        <v>37899</v>
      </c>
      <c r="AK751" s="19">
        <v>37932</v>
      </c>
      <c r="AL751" s="6" t="s">
        <v>3557</v>
      </c>
      <c r="AM751" s="7" t="s">
        <v>5942</v>
      </c>
    </row>
    <row r="752" spans="1:41" x14ac:dyDescent="0.15">
      <c r="A752" s="1" t="s">
        <v>5958</v>
      </c>
      <c r="B752" s="1" t="s">
        <v>6120</v>
      </c>
      <c r="C752" s="1">
        <v>40549</v>
      </c>
      <c r="D752" s="8">
        <v>42495</v>
      </c>
      <c r="E752" s="8" t="s">
        <v>6128</v>
      </c>
      <c r="F752" s="1" t="s">
        <v>3966</v>
      </c>
      <c r="G752" s="1" t="s">
        <v>3967</v>
      </c>
      <c r="H752" t="s">
        <v>3968</v>
      </c>
      <c r="I752" s="2">
        <v>11</v>
      </c>
      <c r="K752" s="2">
        <v>3</v>
      </c>
      <c r="L752" s="7" t="s">
        <v>2763</v>
      </c>
      <c r="M752" s="3">
        <v>9780072826326</v>
      </c>
      <c r="N752" t="s">
        <v>5993</v>
      </c>
      <c r="O752" t="s">
        <v>5993</v>
      </c>
      <c r="P752" t="s">
        <v>5993</v>
      </c>
      <c r="Q752" s="4">
        <v>64</v>
      </c>
      <c r="S752" s="4">
        <v>48</v>
      </c>
      <c r="T752" s="2" t="s">
        <v>5940</v>
      </c>
      <c r="U752">
        <v>20</v>
      </c>
      <c r="V752">
        <v>0</v>
      </c>
      <c r="W752">
        <v>13</v>
      </c>
      <c r="X752">
        <v>20</v>
      </c>
      <c r="Y752">
        <v>5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12</v>
      </c>
      <c r="AG752">
        <v>0</v>
      </c>
      <c r="AH752">
        <v>12</v>
      </c>
      <c r="AI752" s="19">
        <v>37837</v>
      </c>
      <c r="AJ752" s="19">
        <v>37899</v>
      </c>
      <c r="AK752" s="19">
        <v>37900</v>
      </c>
      <c r="AL752" s="6" t="s">
        <v>4728</v>
      </c>
      <c r="AM752" s="7" t="s">
        <v>5942</v>
      </c>
    </row>
    <row r="753" spans="1:41" x14ac:dyDescent="0.15">
      <c r="A753" s="1" t="s">
        <v>5943</v>
      </c>
      <c r="B753" s="1" t="s">
        <v>5953</v>
      </c>
      <c r="C753" s="1">
        <v>176</v>
      </c>
      <c r="D753" s="8" t="s">
        <v>5945</v>
      </c>
      <c r="F753" s="1" t="s">
        <v>6224</v>
      </c>
      <c r="G753" s="1" t="s">
        <v>6225</v>
      </c>
      <c r="H753" t="s">
        <v>6226</v>
      </c>
      <c r="K753" s="2">
        <v>57</v>
      </c>
      <c r="L753" s="7" t="s">
        <v>915</v>
      </c>
      <c r="M753" s="3">
        <v>9780684801469</v>
      </c>
      <c r="N753" t="s">
        <v>6227</v>
      </c>
      <c r="O753" t="s">
        <v>6228</v>
      </c>
      <c r="P753" t="s">
        <v>6228</v>
      </c>
      <c r="Q753" s="4">
        <v>13</v>
      </c>
      <c r="R753" s="5">
        <v>0.1</v>
      </c>
      <c r="S753" s="4">
        <v>9.75</v>
      </c>
      <c r="T753" s="2" t="s">
        <v>5940</v>
      </c>
      <c r="U753">
        <v>100</v>
      </c>
      <c r="V753">
        <v>119</v>
      </c>
      <c r="W753">
        <v>86</v>
      </c>
      <c r="X753">
        <v>100</v>
      </c>
      <c r="Y753">
        <v>10</v>
      </c>
      <c r="Z753">
        <v>0</v>
      </c>
      <c r="AA753">
        <v>5</v>
      </c>
      <c r="AB753">
        <v>0</v>
      </c>
      <c r="AC753">
        <v>80</v>
      </c>
      <c r="AD753">
        <v>1</v>
      </c>
      <c r="AE753">
        <v>0</v>
      </c>
      <c r="AF753">
        <v>13</v>
      </c>
      <c r="AG753">
        <v>58</v>
      </c>
      <c r="AH753">
        <v>71</v>
      </c>
      <c r="AI753" s="19">
        <v>37746</v>
      </c>
      <c r="AJ753" s="19">
        <v>37899</v>
      </c>
      <c r="AK753" s="19">
        <v>37880</v>
      </c>
      <c r="AL753" s="6">
        <v>13</v>
      </c>
      <c r="AM753" s="7" t="s">
        <v>5942</v>
      </c>
    </row>
    <row r="754" spans="1:41" x14ac:dyDescent="0.15">
      <c r="A754" s="1" t="s">
        <v>5943</v>
      </c>
      <c r="B754" s="1" t="s">
        <v>5953</v>
      </c>
      <c r="C754" s="1">
        <v>176</v>
      </c>
      <c r="D754" s="8" t="s">
        <v>5945</v>
      </c>
      <c r="F754" s="1" t="s">
        <v>6224</v>
      </c>
      <c r="G754" s="1" t="s">
        <v>6225</v>
      </c>
      <c r="H754" t="s">
        <v>1686</v>
      </c>
      <c r="K754" s="2">
        <v>95</v>
      </c>
      <c r="L754" s="7" t="s">
        <v>920</v>
      </c>
      <c r="M754" s="3">
        <v>9780684803340</v>
      </c>
      <c r="N754" t="s">
        <v>6227</v>
      </c>
      <c r="O754" t="s">
        <v>6228</v>
      </c>
      <c r="P754" t="s">
        <v>6228</v>
      </c>
      <c r="Q754" s="4">
        <v>15</v>
      </c>
      <c r="R754" s="5">
        <v>0.1</v>
      </c>
      <c r="S754" s="4">
        <v>11.25</v>
      </c>
      <c r="T754" s="2" t="s">
        <v>5940</v>
      </c>
      <c r="U754">
        <v>100</v>
      </c>
      <c r="V754">
        <v>119</v>
      </c>
      <c r="W754">
        <v>55</v>
      </c>
      <c r="X754">
        <v>100</v>
      </c>
      <c r="Y754">
        <v>34</v>
      </c>
      <c r="Z754">
        <v>0</v>
      </c>
      <c r="AA754">
        <v>0</v>
      </c>
      <c r="AB754">
        <v>0</v>
      </c>
      <c r="AC754">
        <v>129</v>
      </c>
      <c r="AD754">
        <v>3</v>
      </c>
      <c r="AE754">
        <v>16</v>
      </c>
      <c r="AF754">
        <v>63</v>
      </c>
      <c r="AG754">
        <v>17</v>
      </c>
      <c r="AH754">
        <v>80</v>
      </c>
      <c r="AI754" s="19">
        <v>37746</v>
      </c>
      <c r="AJ754" s="19">
        <v>37899</v>
      </c>
      <c r="AK754" s="19">
        <v>37837</v>
      </c>
      <c r="AL754" s="6">
        <v>15</v>
      </c>
      <c r="AM754" s="7" t="s">
        <v>5942</v>
      </c>
    </row>
    <row r="755" spans="1:41" x14ac:dyDescent="0.15">
      <c r="A755" s="1" t="s">
        <v>5943</v>
      </c>
      <c r="B755" s="1" t="s">
        <v>5953</v>
      </c>
      <c r="C755" s="1">
        <v>176</v>
      </c>
      <c r="D755" s="8" t="s">
        <v>5945</v>
      </c>
      <c r="F755" s="1" t="s">
        <v>6224</v>
      </c>
      <c r="G755" s="1" t="s">
        <v>6225</v>
      </c>
      <c r="H755" t="s">
        <v>1779</v>
      </c>
      <c r="K755" s="2">
        <v>26</v>
      </c>
      <c r="L755" s="7" t="s">
        <v>922</v>
      </c>
      <c r="M755" s="3">
        <v>9780684800714</v>
      </c>
      <c r="N755" t="s">
        <v>6227</v>
      </c>
      <c r="O755" t="s">
        <v>6228</v>
      </c>
      <c r="P755" t="s">
        <v>6228</v>
      </c>
      <c r="Q755" s="4">
        <v>12</v>
      </c>
      <c r="R755" s="5">
        <v>0.1</v>
      </c>
      <c r="S755" s="4">
        <v>9</v>
      </c>
      <c r="T755" s="2" t="s">
        <v>5940</v>
      </c>
      <c r="U755">
        <v>100</v>
      </c>
      <c r="V755">
        <v>119</v>
      </c>
      <c r="W755">
        <v>89</v>
      </c>
      <c r="X755">
        <v>100</v>
      </c>
      <c r="Y755">
        <v>14</v>
      </c>
      <c r="Z755">
        <v>0</v>
      </c>
      <c r="AA755">
        <v>4</v>
      </c>
      <c r="AB755">
        <v>0</v>
      </c>
      <c r="AC755">
        <v>85</v>
      </c>
      <c r="AD755">
        <v>0</v>
      </c>
      <c r="AE755">
        <v>1</v>
      </c>
      <c r="AF755">
        <v>21</v>
      </c>
      <c r="AG755">
        <v>49</v>
      </c>
      <c r="AH755">
        <v>70</v>
      </c>
      <c r="AI755" s="19">
        <v>37746</v>
      </c>
      <c r="AJ755" s="19">
        <v>37899</v>
      </c>
      <c r="AK755" s="19">
        <v>37880</v>
      </c>
      <c r="AL755" s="6">
        <v>12</v>
      </c>
      <c r="AM755" s="7" t="s">
        <v>5942</v>
      </c>
    </row>
    <row r="756" spans="1:41" x14ac:dyDescent="0.15">
      <c r="A756" s="1" t="s">
        <v>5958</v>
      </c>
      <c r="B756" s="1" t="s">
        <v>6120</v>
      </c>
      <c r="C756" s="1">
        <v>40437</v>
      </c>
      <c r="D756" s="8">
        <v>42125</v>
      </c>
      <c r="E756" s="8" t="s">
        <v>6868</v>
      </c>
      <c r="F756" s="1" t="s">
        <v>6869</v>
      </c>
      <c r="G756" s="1" t="s">
        <v>6870</v>
      </c>
      <c r="H756" t="s">
        <v>6871</v>
      </c>
      <c r="L756" s="7" t="s">
        <v>2742</v>
      </c>
      <c r="M756" s="3">
        <v>9781579630928</v>
      </c>
      <c r="N756" t="s">
        <v>6872</v>
      </c>
      <c r="O756" t="s">
        <v>6872</v>
      </c>
      <c r="P756" t="s">
        <v>6872</v>
      </c>
      <c r="Q756" s="4">
        <v>24.95</v>
      </c>
      <c r="R756" s="5">
        <v>0.1</v>
      </c>
      <c r="S756" s="4">
        <v>18.75</v>
      </c>
      <c r="T756" s="2" t="s">
        <v>5940</v>
      </c>
      <c r="U756">
        <v>30</v>
      </c>
      <c r="V756">
        <v>0</v>
      </c>
      <c r="W756">
        <v>25</v>
      </c>
      <c r="X756">
        <v>30</v>
      </c>
      <c r="Y756">
        <v>23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2</v>
      </c>
      <c r="AG756">
        <v>0</v>
      </c>
      <c r="AH756">
        <v>2</v>
      </c>
      <c r="AI756" s="19">
        <v>37837</v>
      </c>
      <c r="AJ756" s="19">
        <v>37899</v>
      </c>
      <c r="AK756" s="19">
        <v>37880</v>
      </c>
      <c r="AL756" s="6">
        <v>24.95</v>
      </c>
      <c r="AM756" s="7" t="s">
        <v>5942</v>
      </c>
    </row>
    <row r="757" spans="1:41" x14ac:dyDescent="0.15">
      <c r="A757" s="1" t="s">
        <v>5958</v>
      </c>
      <c r="B757" s="1" t="s">
        <v>6120</v>
      </c>
      <c r="C757" s="1">
        <v>40437</v>
      </c>
      <c r="D757" s="8">
        <v>42125</v>
      </c>
      <c r="E757" s="8" t="s">
        <v>6868</v>
      </c>
      <c r="F757" s="1" t="s">
        <v>6869</v>
      </c>
      <c r="G757" s="1" t="s">
        <v>6870</v>
      </c>
      <c r="H757" t="s">
        <v>2494</v>
      </c>
      <c r="K757" s="2">
        <v>94</v>
      </c>
      <c r="L757" s="7" t="s">
        <v>2743</v>
      </c>
      <c r="M757" s="3">
        <v>9781579630157</v>
      </c>
      <c r="N757" t="s">
        <v>6872</v>
      </c>
      <c r="O757" t="s">
        <v>6872</v>
      </c>
      <c r="P757" t="s">
        <v>6872</v>
      </c>
      <c r="Q757" s="4">
        <v>14.95</v>
      </c>
      <c r="R757" s="5">
        <v>0.1</v>
      </c>
      <c r="S757" s="4">
        <v>11.25</v>
      </c>
      <c r="T757" s="2" t="s">
        <v>5940</v>
      </c>
      <c r="U757">
        <v>30</v>
      </c>
      <c r="V757">
        <v>0</v>
      </c>
      <c r="W757">
        <v>25</v>
      </c>
      <c r="X757">
        <v>30</v>
      </c>
      <c r="Y757">
        <v>23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2</v>
      </c>
      <c r="AG757">
        <v>0</v>
      </c>
      <c r="AH757">
        <v>2</v>
      </c>
      <c r="AI757" s="19">
        <v>37837</v>
      </c>
      <c r="AJ757" s="19">
        <v>37899</v>
      </c>
      <c r="AK757" s="19">
        <v>37880</v>
      </c>
      <c r="AL757" s="6">
        <v>14.95</v>
      </c>
      <c r="AM757" s="7" t="s">
        <v>5942</v>
      </c>
    </row>
    <row r="758" spans="1:41" x14ac:dyDescent="0.15">
      <c r="A758" s="1" t="s">
        <v>5943</v>
      </c>
      <c r="B758" s="1" t="s">
        <v>6037</v>
      </c>
      <c r="C758" s="1" t="s">
        <v>6654</v>
      </c>
      <c r="D758" s="8" t="s">
        <v>5945</v>
      </c>
      <c r="F758" s="1" t="s">
        <v>4925</v>
      </c>
      <c r="G758" s="1" t="s">
        <v>4926</v>
      </c>
      <c r="H758" t="s">
        <v>4927</v>
      </c>
      <c r="I758" s="2">
        <v>3</v>
      </c>
      <c r="K758" s="2">
        <v>2</v>
      </c>
      <c r="L758" s="7" t="s">
        <v>332</v>
      </c>
      <c r="M758" s="3">
        <v>9781558605961</v>
      </c>
      <c r="N758" t="s">
        <v>6196</v>
      </c>
      <c r="O758" t="s">
        <v>6197</v>
      </c>
      <c r="P758" t="s">
        <v>6198</v>
      </c>
      <c r="Q758" s="4">
        <v>95.95</v>
      </c>
      <c r="S758" s="4">
        <v>72</v>
      </c>
      <c r="T758" s="2" t="s">
        <v>5940</v>
      </c>
      <c r="U758">
        <v>60</v>
      </c>
      <c r="V758">
        <v>62</v>
      </c>
      <c r="W758">
        <v>46</v>
      </c>
      <c r="X758">
        <v>60</v>
      </c>
      <c r="Y758">
        <v>11</v>
      </c>
      <c r="Z758">
        <v>0</v>
      </c>
      <c r="AA758">
        <v>0</v>
      </c>
      <c r="AB758">
        <v>0</v>
      </c>
      <c r="AC758">
        <v>44</v>
      </c>
      <c r="AD758">
        <v>1</v>
      </c>
      <c r="AE758">
        <v>1</v>
      </c>
      <c r="AF758">
        <v>30</v>
      </c>
      <c r="AG758">
        <v>5</v>
      </c>
      <c r="AH758">
        <v>35</v>
      </c>
      <c r="AI758" s="19">
        <v>37746</v>
      </c>
      <c r="AJ758" s="19">
        <v>37899</v>
      </c>
      <c r="AK758" s="19">
        <v>37823</v>
      </c>
      <c r="AL758" s="6" t="s">
        <v>4928</v>
      </c>
      <c r="AM758" s="7" t="s">
        <v>5942</v>
      </c>
    </row>
    <row r="759" spans="1:41" x14ac:dyDescent="0.15">
      <c r="A759" s="1" t="s">
        <v>5943</v>
      </c>
      <c r="B759" s="1" t="s">
        <v>5967</v>
      </c>
      <c r="C759" s="1">
        <v>106</v>
      </c>
      <c r="D759" s="8" t="s">
        <v>5945</v>
      </c>
      <c r="F759" s="1" t="s">
        <v>5968</v>
      </c>
      <c r="G759" s="1" t="s">
        <v>1729</v>
      </c>
      <c r="H759" t="s">
        <v>1730</v>
      </c>
      <c r="K759" s="2">
        <v>98</v>
      </c>
      <c r="L759" s="7" t="s">
        <v>526</v>
      </c>
      <c r="M759" s="3">
        <v>9780472084470</v>
      </c>
      <c r="N759" t="s">
        <v>6036</v>
      </c>
      <c r="O759" t="s">
        <v>6009</v>
      </c>
      <c r="P759" t="s">
        <v>6009</v>
      </c>
      <c r="Q759" s="4">
        <v>20.25</v>
      </c>
      <c r="S759" s="4">
        <v>15.2</v>
      </c>
      <c r="T759" s="2" t="s">
        <v>5940</v>
      </c>
      <c r="U759">
        <v>17</v>
      </c>
      <c r="V759">
        <v>0</v>
      </c>
      <c r="W759">
        <v>17</v>
      </c>
      <c r="X759">
        <v>17</v>
      </c>
      <c r="Y759">
        <v>16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1</v>
      </c>
      <c r="AG759">
        <v>0</v>
      </c>
      <c r="AH759">
        <v>1</v>
      </c>
      <c r="AI759" s="19">
        <v>37769</v>
      </c>
      <c r="AJ759" s="19">
        <v>37980</v>
      </c>
      <c r="AK759" s="19">
        <v>37776</v>
      </c>
      <c r="AL759" s="6" t="s">
        <v>6004</v>
      </c>
      <c r="AM759" s="7" t="s">
        <v>5942</v>
      </c>
    </row>
    <row r="760" spans="1:41" x14ac:dyDescent="0.15">
      <c r="A760" s="1" t="s">
        <v>5958</v>
      </c>
      <c r="B760" s="1" t="s">
        <v>6052</v>
      </c>
      <c r="C760" s="1">
        <v>32209</v>
      </c>
      <c r="D760" s="8">
        <v>43017</v>
      </c>
      <c r="E760" s="8" t="s">
        <v>5972</v>
      </c>
      <c r="F760" s="1" t="s">
        <v>3771</v>
      </c>
      <c r="G760" s="1" t="s">
        <v>3772</v>
      </c>
      <c r="H760" t="s">
        <v>3773</v>
      </c>
      <c r="I760" s="2">
        <v>2</v>
      </c>
      <c r="K760" s="2">
        <v>4</v>
      </c>
      <c r="L760" s="7" t="s">
        <v>2818</v>
      </c>
      <c r="M760" s="3">
        <v>9780130984623</v>
      </c>
      <c r="N760" t="s">
        <v>5950</v>
      </c>
      <c r="O760" t="s">
        <v>5950</v>
      </c>
      <c r="P760" t="s">
        <v>5950</v>
      </c>
      <c r="Q760" s="4">
        <v>28</v>
      </c>
      <c r="S760" s="4">
        <v>21</v>
      </c>
      <c r="T760" s="2" t="s">
        <v>5940</v>
      </c>
      <c r="U760">
        <v>30</v>
      </c>
      <c r="V760">
        <v>0</v>
      </c>
      <c r="W760">
        <v>30</v>
      </c>
      <c r="X760">
        <v>30</v>
      </c>
      <c r="Y760">
        <v>19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11</v>
      </c>
      <c r="AG760">
        <v>0</v>
      </c>
      <c r="AH760">
        <v>11</v>
      </c>
      <c r="AI760" s="19">
        <v>37841</v>
      </c>
      <c r="AJ760" s="19">
        <v>37899</v>
      </c>
      <c r="AK760" s="19">
        <v>37861</v>
      </c>
      <c r="AL760" s="6" t="s">
        <v>6251</v>
      </c>
      <c r="AM760" s="7" t="s">
        <v>5942</v>
      </c>
    </row>
    <row r="761" spans="1:41" x14ac:dyDescent="0.15">
      <c r="A761" s="1" t="s">
        <v>5943</v>
      </c>
      <c r="B761" s="1" t="s">
        <v>5967</v>
      </c>
      <c r="C761" s="1">
        <v>102</v>
      </c>
      <c r="D761" s="8" t="s">
        <v>5945</v>
      </c>
      <c r="F761" s="1" t="s">
        <v>5968</v>
      </c>
      <c r="G761" s="1" t="s">
        <v>5374</v>
      </c>
      <c r="H761" t="s">
        <v>5375</v>
      </c>
      <c r="K761" s="2">
        <v>92</v>
      </c>
      <c r="L761" s="7" t="s">
        <v>463</v>
      </c>
      <c r="M761" s="3">
        <v>9780838426678</v>
      </c>
      <c r="N761" t="s">
        <v>6426</v>
      </c>
      <c r="O761" t="s">
        <v>5939</v>
      </c>
      <c r="P761" t="s">
        <v>5939</v>
      </c>
      <c r="Q761" s="4">
        <v>40</v>
      </c>
      <c r="S761" s="4">
        <v>30</v>
      </c>
      <c r="T761" s="2" t="s">
        <v>5940</v>
      </c>
      <c r="U761">
        <v>16</v>
      </c>
      <c r="V761">
        <v>0</v>
      </c>
      <c r="W761">
        <v>15</v>
      </c>
      <c r="X761">
        <v>16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27</v>
      </c>
      <c r="AG761">
        <v>0</v>
      </c>
      <c r="AH761">
        <v>27</v>
      </c>
      <c r="AI761" s="19">
        <v>37769</v>
      </c>
      <c r="AJ761" s="19">
        <v>37899</v>
      </c>
      <c r="AK761" s="19">
        <v>37909</v>
      </c>
      <c r="AL761" s="6" t="s">
        <v>5376</v>
      </c>
      <c r="AM761" s="7" t="s">
        <v>5942</v>
      </c>
    </row>
    <row r="762" spans="1:41" x14ac:dyDescent="0.15">
      <c r="A762" s="1" t="s">
        <v>5943</v>
      </c>
      <c r="B762" s="1" t="s">
        <v>3589</v>
      </c>
      <c r="C762" s="1">
        <v>210</v>
      </c>
      <c r="D762" s="8" t="s">
        <v>5945</v>
      </c>
      <c r="F762" s="1" t="s">
        <v>6722</v>
      </c>
      <c r="G762" s="1" t="s">
        <v>4279</v>
      </c>
      <c r="H762" t="s">
        <v>4280</v>
      </c>
      <c r="K762" s="2">
        <v>88</v>
      </c>
      <c r="L762" s="7" t="s">
        <v>860</v>
      </c>
      <c r="M762" s="3">
        <v>9780192839411</v>
      </c>
      <c r="N762" t="s">
        <v>6138</v>
      </c>
      <c r="O762" t="s">
        <v>6138</v>
      </c>
      <c r="P762" t="s">
        <v>6138</v>
      </c>
      <c r="Q762" s="4">
        <v>9.9499999999999993</v>
      </c>
      <c r="S762" s="4">
        <v>7.5</v>
      </c>
      <c r="T762" s="2" t="s">
        <v>5940</v>
      </c>
      <c r="U762">
        <v>12</v>
      </c>
      <c r="V762">
        <v>11</v>
      </c>
      <c r="W762">
        <v>11</v>
      </c>
      <c r="X762">
        <v>12</v>
      </c>
      <c r="Y762">
        <v>4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7</v>
      </c>
      <c r="AG762">
        <v>0</v>
      </c>
      <c r="AH762">
        <v>7</v>
      </c>
      <c r="AI762" s="19">
        <v>37861</v>
      </c>
      <c r="AJ762" s="19">
        <v>37899</v>
      </c>
      <c r="AK762" s="19">
        <v>37880</v>
      </c>
      <c r="AL762" s="6">
        <v>9.9499999999999993</v>
      </c>
      <c r="AM762" s="7" t="s">
        <v>5942</v>
      </c>
    </row>
    <row r="763" spans="1:41" x14ac:dyDescent="0.15">
      <c r="A763" s="1" t="s">
        <v>5943</v>
      </c>
      <c r="B763" s="1" t="s">
        <v>5058</v>
      </c>
      <c r="C763" s="1">
        <v>130</v>
      </c>
      <c r="D763" s="8" t="s">
        <v>5945</v>
      </c>
      <c r="F763" s="1" t="s">
        <v>5059</v>
      </c>
      <c r="G763" s="1" t="s">
        <v>50</v>
      </c>
      <c r="H763" t="s">
        <v>51</v>
      </c>
      <c r="K763" s="2">
        <v>99</v>
      </c>
      <c r="L763" s="7" t="s">
        <v>934</v>
      </c>
      <c r="M763" s="3">
        <v>9780060931919</v>
      </c>
      <c r="N763" t="s">
        <v>6332</v>
      </c>
      <c r="O763" t="s">
        <v>6332</v>
      </c>
      <c r="P763" t="s">
        <v>6332</v>
      </c>
      <c r="Q763" s="4">
        <v>12</v>
      </c>
      <c r="R763" s="5">
        <v>0.1</v>
      </c>
      <c r="S763" s="4">
        <v>9</v>
      </c>
      <c r="T763" s="2" t="s">
        <v>5940</v>
      </c>
      <c r="U763">
        <v>22</v>
      </c>
      <c r="V763">
        <v>9</v>
      </c>
      <c r="W763">
        <v>9</v>
      </c>
      <c r="X763">
        <v>22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9</v>
      </c>
      <c r="AH763">
        <v>9</v>
      </c>
      <c r="AI763" s="19">
        <v>37887</v>
      </c>
      <c r="AJ763" s="19">
        <v>37899</v>
      </c>
      <c r="AK763" s="19">
        <v>37893</v>
      </c>
      <c r="AL763" s="6">
        <v>12</v>
      </c>
      <c r="AM763" s="7" t="s">
        <v>5942</v>
      </c>
    </row>
    <row r="764" spans="1:41" x14ac:dyDescent="0.15">
      <c r="A764" s="1" t="s">
        <v>5943</v>
      </c>
      <c r="B764" s="1" t="s">
        <v>6238</v>
      </c>
      <c r="C764" s="1">
        <v>171</v>
      </c>
      <c r="D764" s="8" t="s">
        <v>5945</v>
      </c>
      <c r="F764" s="1" t="s">
        <v>6612</v>
      </c>
      <c r="G764" s="1" t="s">
        <v>2584</v>
      </c>
      <c r="H764" t="s">
        <v>2585</v>
      </c>
      <c r="K764" s="2">
        <v>92</v>
      </c>
      <c r="L764" s="7" t="s">
        <v>597</v>
      </c>
      <c r="M764" s="3">
        <v>9780060995072</v>
      </c>
      <c r="N764" t="s">
        <v>6332</v>
      </c>
      <c r="O764" t="s">
        <v>6332</v>
      </c>
      <c r="P764" t="s">
        <v>6332</v>
      </c>
      <c r="Q764" s="4">
        <v>14.95</v>
      </c>
      <c r="R764" s="5">
        <v>0.1</v>
      </c>
      <c r="S764" s="4">
        <v>11.25</v>
      </c>
      <c r="T764" s="2" t="s">
        <v>5940</v>
      </c>
      <c r="U764">
        <v>10</v>
      </c>
      <c r="V764">
        <v>15</v>
      </c>
      <c r="W764">
        <v>18</v>
      </c>
      <c r="X764">
        <v>20</v>
      </c>
      <c r="Y764">
        <v>-2</v>
      </c>
      <c r="Z764">
        <v>0</v>
      </c>
      <c r="AA764">
        <v>8</v>
      </c>
      <c r="AB764">
        <v>0</v>
      </c>
      <c r="AC764">
        <v>0</v>
      </c>
      <c r="AD764">
        <v>0</v>
      </c>
      <c r="AE764">
        <v>0</v>
      </c>
      <c r="AF764">
        <v>2</v>
      </c>
      <c r="AG764">
        <v>11</v>
      </c>
      <c r="AH764">
        <v>13</v>
      </c>
      <c r="AI764" s="19">
        <v>37764</v>
      </c>
      <c r="AJ764" s="19">
        <v>37899</v>
      </c>
      <c r="AK764" s="19">
        <v>37818</v>
      </c>
      <c r="AL764" s="6">
        <v>14.95</v>
      </c>
      <c r="AM764" s="7" t="s">
        <v>5942</v>
      </c>
    </row>
    <row r="765" spans="1:41" x14ac:dyDescent="0.15">
      <c r="A765" s="1" t="s">
        <v>5943</v>
      </c>
      <c r="B765" s="1" t="s">
        <v>6059</v>
      </c>
      <c r="C765" s="1" t="s">
        <v>3418</v>
      </c>
      <c r="D765" s="8" t="s">
        <v>5945</v>
      </c>
      <c r="F765" s="1" t="s">
        <v>3419</v>
      </c>
      <c r="G765" s="1" t="s">
        <v>3420</v>
      </c>
      <c r="H765" t="s">
        <v>3421</v>
      </c>
      <c r="I765" s="2">
        <v>5</v>
      </c>
      <c r="K765" s="2">
        <v>2</v>
      </c>
      <c r="L765" s="7" t="s">
        <v>1195</v>
      </c>
      <c r="M765" s="3">
        <v>9780534517786</v>
      </c>
      <c r="N765" t="s">
        <v>5939</v>
      </c>
      <c r="O765" t="s">
        <v>5939</v>
      </c>
      <c r="P765" t="s">
        <v>5939</v>
      </c>
      <c r="Q765" s="4">
        <v>68</v>
      </c>
      <c r="S765" s="4">
        <v>51</v>
      </c>
      <c r="T765" s="2" t="s">
        <v>5940</v>
      </c>
      <c r="U765">
        <v>37</v>
      </c>
      <c r="V765">
        <v>40</v>
      </c>
      <c r="W765">
        <v>35</v>
      </c>
      <c r="X765">
        <v>37</v>
      </c>
      <c r="Y765">
        <v>18</v>
      </c>
      <c r="Z765">
        <v>0</v>
      </c>
      <c r="AA765">
        <v>2</v>
      </c>
      <c r="AB765">
        <v>0</v>
      </c>
      <c r="AC765">
        <v>30</v>
      </c>
      <c r="AD765">
        <v>2</v>
      </c>
      <c r="AE765">
        <v>0</v>
      </c>
      <c r="AF765">
        <v>19</v>
      </c>
      <c r="AG765">
        <v>0</v>
      </c>
      <c r="AH765">
        <v>19</v>
      </c>
      <c r="AI765" s="19">
        <v>37820</v>
      </c>
      <c r="AJ765" s="19">
        <v>37899</v>
      </c>
      <c r="AK765" s="19">
        <v>37896</v>
      </c>
      <c r="AL765" s="6" t="s">
        <v>4669</v>
      </c>
      <c r="AM765" s="7" t="s">
        <v>5942</v>
      </c>
    </row>
    <row r="766" spans="1:41" x14ac:dyDescent="0.15">
      <c r="A766" s="1" t="s">
        <v>5943</v>
      </c>
      <c r="B766" s="1" t="s">
        <v>5944</v>
      </c>
      <c r="C766" s="1" t="s">
        <v>4904</v>
      </c>
      <c r="D766" s="8" t="s">
        <v>5945</v>
      </c>
      <c r="F766" s="1" t="s">
        <v>4442</v>
      </c>
      <c r="G766" s="1" t="s">
        <v>5312</v>
      </c>
      <c r="H766" t="s">
        <v>4443</v>
      </c>
      <c r="I766" s="2">
        <v>2</v>
      </c>
      <c r="K766" s="2">
        <v>95</v>
      </c>
      <c r="L766" s="7" t="s">
        <v>424</v>
      </c>
      <c r="M766" s="3">
        <v>9780079118295</v>
      </c>
      <c r="N766" t="s">
        <v>5993</v>
      </c>
      <c r="O766" t="s">
        <v>5993</v>
      </c>
      <c r="P766" t="s">
        <v>5993</v>
      </c>
      <c r="Q766" s="4">
        <v>125.35</v>
      </c>
      <c r="S766" s="4">
        <v>94.05</v>
      </c>
      <c r="T766" s="2" t="s">
        <v>5951</v>
      </c>
      <c r="U766">
        <v>250</v>
      </c>
      <c r="V766">
        <v>224</v>
      </c>
      <c r="W766">
        <v>45</v>
      </c>
      <c r="X766">
        <v>250</v>
      </c>
      <c r="Y766">
        <v>9</v>
      </c>
      <c r="Z766">
        <v>0</v>
      </c>
      <c r="AA766">
        <v>31</v>
      </c>
      <c r="AB766">
        <v>0</v>
      </c>
      <c r="AC766">
        <v>0</v>
      </c>
      <c r="AD766">
        <v>0</v>
      </c>
      <c r="AE766">
        <v>0</v>
      </c>
      <c r="AF766">
        <v>3</v>
      </c>
      <c r="AG766">
        <v>19</v>
      </c>
      <c r="AH766">
        <v>22</v>
      </c>
      <c r="AI766" s="19">
        <v>37804</v>
      </c>
      <c r="AJ766" s="19">
        <v>37899</v>
      </c>
      <c r="AK766" s="19">
        <v>37894</v>
      </c>
      <c r="AL766" s="6" t="s">
        <v>5104</v>
      </c>
      <c r="AM766" s="7" t="s">
        <v>5942</v>
      </c>
      <c r="AO766" t="s">
        <v>4444</v>
      </c>
    </row>
    <row r="767" spans="1:41" x14ac:dyDescent="0.15">
      <c r="A767" s="1" t="s">
        <v>5958</v>
      </c>
      <c r="B767" s="1" t="s">
        <v>5994</v>
      </c>
      <c r="C767" s="1">
        <v>40185</v>
      </c>
      <c r="D767" s="8">
        <v>42853</v>
      </c>
      <c r="E767" s="8" t="s">
        <v>5972</v>
      </c>
      <c r="F767" s="1" t="s">
        <v>7059</v>
      </c>
      <c r="G767" s="1" t="s">
        <v>7060</v>
      </c>
      <c r="H767" t="s">
        <v>7061</v>
      </c>
      <c r="K767" s="2">
        <v>87</v>
      </c>
      <c r="L767" s="7" t="s">
        <v>3061</v>
      </c>
      <c r="M767" s="3">
        <v>9780618082346</v>
      </c>
      <c r="N767" t="s">
        <v>6057</v>
      </c>
      <c r="O767" t="s">
        <v>6057</v>
      </c>
      <c r="P767" t="s">
        <v>6057</v>
      </c>
      <c r="Q767" s="4">
        <v>13</v>
      </c>
      <c r="R767" s="5">
        <v>0.1</v>
      </c>
      <c r="S767" s="4">
        <v>9.75</v>
      </c>
      <c r="T767" s="2" t="s">
        <v>5940</v>
      </c>
      <c r="U767">
        <v>20</v>
      </c>
      <c r="V767">
        <v>0</v>
      </c>
      <c r="W767">
        <v>18</v>
      </c>
      <c r="X767">
        <v>20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18</v>
      </c>
      <c r="AG767">
        <v>0</v>
      </c>
      <c r="AH767">
        <v>18</v>
      </c>
      <c r="AI767" s="19">
        <v>37824</v>
      </c>
      <c r="AJ767" s="19">
        <v>37899</v>
      </c>
      <c r="AK767" s="19">
        <v>37838</v>
      </c>
      <c r="AL767" s="6">
        <v>13</v>
      </c>
      <c r="AM767" s="7" t="s">
        <v>5942</v>
      </c>
    </row>
    <row r="768" spans="1:41" x14ac:dyDescent="0.15">
      <c r="A768" s="1" t="s">
        <v>5958</v>
      </c>
      <c r="B768" s="1" t="s">
        <v>6120</v>
      </c>
      <c r="C768" s="1" t="s">
        <v>4702</v>
      </c>
      <c r="D768" s="8">
        <v>42140</v>
      </c>
      <c r="E768" s="8" t="s">
        <v>6095</v>
      </c>
      <c r="F768" s="1" t="s">
        <v>4703</v>
      </c>
      <c r="G768" s="1" t="s">
        <v>4704</v>
      </c>
      <c r="H768" t="s">
        <v>4705</v>
      </c>
      <c r="I768" s="2">
        <v>5</v>
      </c>
      <c r="K768" s="2">
        <v>2</v>
      </c>
      <c r="L768" s="7" t="s">
        <v>2779</v>
      </c>
      <c r="M768" s="3">
        <v>9780072536201</v>
      </c>
      <c r="N768" t="s">
        <v>5993</v>
      </c>
      <c r="O768" t="s">
        <v>5993</v>
      </c>
      <c r="P768" t="s">
        <v>5993</v>
      </c>
      <c r="Q768" s="4">
        <v>113.35</v>
      </c>
      <c r="S768" s="4">
        <v>85.05</v>
      </c>
      <c r="T768" s="2" t="s">
        <v>5940</v>
      </c>
      <c r="U768">
        <v>30</v>
      </c>
      <c r="V768">
        <v>0</v>
      </c>
      <c r="W768">
        <v>26</v>
      </c>
      <c r="X768">
        <v>30</v>
      </c>
      <c r="Y768">
        <v>11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15</v>
      </c>
      <c r="AG768">
        <v>0</v>
      </c>
      <c r="AH768">
        <v>15</v>
      </c>
      <c r="AI768" s="19">
        <v>37838</v>
      </c>
      <c r="AJ768" s="19">
        <v>37899</v>
      </c>
      <c r="AK768" s="19">
        <v>37858</v>
      </c>
      <c r="AL768" s="6" t="s">
        <v>7119</v>
      </c>
      <c r="AM768" s="7" t="s">
        <v>5942</v>
      </c>
    </row>
    <row r="769" spans="1:41" x14ac:dyDescent="0.15">
      <c r="A769" s="1" t="s">
        <v>5943</v>
      </c>
      <c r="B769" s="1" t="s">
        <v>6166</v>
      </c>
      <c r="C769" s="1">
        <v>87</v>
      </c>
      <c r="D769" s="8">
        <v>477644</v>
      </c>
      <c r="F769" s="1" t="s">
        <v>6827</v>
      </c>
      <c r="G769" s="1" t="s">
        <v>7007</v>
      </c>
      <c r="H769" t="s">
        <v>7008</v>
      </c>
      <c r="K769" s="2">
        <v>2</v>
      </c>
      <c r="L769" s="7" t="s">
        <v>675</v>
      </c>
      <c r="M769" s="3">
        <v>9780465030491</v>
      </c>
      <c r="N769" t="s">
        <v>7009</v>
      </c>
      <c r="O769" t="s">
        <v>6332</v>
      </c>
      <c r="P769" t="s">
        <v>6332</v>
      </c>
      <c r="Q769" s="4">
        <v>24</v>
      </c>
      <c r="R769" s="5">
        <v>0.1</v>
      </c>
      <c r="S769" s="4">
        <v>18</v>
      </c>
      <c r="T769" s="2" t="s">
        <v>5940</v>
      </c>
      <c r="U769">
        <v>25</v>
      </c>
      <c r="V769">
        <v>12</v>
      </c>
      <c r="W769">
        <v>25</v>
      </c>
      <c r="X769">
        <v>25</v>
      </c>
      <c r="Y769">
        <v>12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13</v>
      </c>
      <c r="AG769">
        <v>0</v>
      </c>
      <c r="AH769">
        <v>13</v>
      </c>
      <c r="AI769" s="19">
        <v>37768</v>
      </c>
      <c r="AJ769" s="19">
        <v>37899</v>
      </c>
      <c r="AK769" s="19">
        <v>37890</v>
      </c>
      <c r="AL769" s="6">
        <v>24</v>
      </c>
      <c r="AM769" s="7" t="s">
        <v>5942</v>
      </c>
      <c r="AO769" t="s">
        <v>7010</v>
      </c>
    </row>
    <row r="770" spans="1:41" x14ac:dyDescent="0.15">
      <c r="A770" s="1" t="s">
        <v>5943</v>
      </c>
      <c r="B770" s="1" t="s">
        <v>6044</v>
      </c>
      <c r="C770" s="1" t="s">
        <v>4151</v>
      </c>
      <c r="D770" s="8" t="s">
        <v>5945</v>
      </c>
      <c r="F770" s="1" t="s">
        <v>6821</v>
      </c>
      <c r="G770" s="1" t="s">
        <v>2088</v>
      </c>
      <c r="H770" t="s">
        <v>2089</v>
      </c>
      <c r="K770" s="2">
        <v>99</v>
      </c>
      <c r="L770" s="7" t="s">
        <v>1339</v>
      </c>
      <c r="M770" s="3">
        <v>9780312225360</v>
      </c>
      <c r="N770" t="s">
        <v>6287</v>
      </c>
      <c r="O770" t="s">
        <v>5977</v>
      </c>
      <c r="P770" t="s">
        <v>5977</v>
      </c>
      <c r="Q770" s="4">
        <v>28.75</v>
      </c>
      <c r="S770" s="4">
        <v>21.6</v>
      </c>
      <c r="T770" s="2" t="s">
        <v>5940</v>
      </c>
      <c r="U770">
        <v>50</v>
      </c>
      <c r="V770">
        <v>55</v>
      </c>
      <c r="W770">
        <v>50</v>
      </c>
      <c r="X770">
        <v>50</v>
      </c>
      <c r="Y770">
        <v>8</v>
      </c>
      <c r="Z770">
        <v>0</v>
      </c>
      <c r="AA770">
        <v>0</v>
      </c>
      <c r="AB770">
        <v>0</v>
      </c>
      <c r="AC770">
        <v>50</v>
      </c>
      <c r="AD770">
        <v>1</v>
      </c>
      <c r="AE770">
        <v>0</v>
      </c>
      <c r="AF770">
        <v>42</v>
      </c>
      <c r="AG770">
        <v>1</v>
      </c>
      <c r="AH770">
        <v>43</v>
      </c>
      <c r="AI770" s="19">
        <v>37831</v>
      </c>
      <c r="AJ770" s="19">
        <v>37899</v>
      </c>
      <c r="AK770" s="19">
        <v>37880</v>
      </c>
      <c r="AL770" s="6" t="s">
        <v>6949</v>
      </c>
      <c r="AM770" s="7" t="s">
        <v>6133</v>
      </c>
      <c r="AO770" t="s">
        <v>2090</v>
      </c>
    </row>
    <row r="771" spans="1:41" x14ac:dyDescent="0.15">
      <c r="A771" s="1" t="s">
        <v>5958</v>
      </c>
      <c r="B771" s="1" t="s">
        <v>5979</v>
      </c>
      <c r="C771" s="1">
        <v>40148</v>
      </c>
      <c r="D771" s="8">
        <v>42288</v>
      </c>
      <c r="E771" s="8" t="s">
        <v>2877</v>
      </c>
      <c r="F771" s="1" t="s">
        <v>2878</v>
      </c>
      <c r="G771" s="1" t="s">
        <v>2879</v>
      </c>
      <c r="H771" t="s">
        <v>2880</v>
      </c>
      <c r="K771" s="2">
        <v>3</v>
      </c>
      <c r="L771" s="7" t="s">
        <v>2717</v>
      </c>
      <c r="M771" s="3">
        <v>9780471206903</v>
      </c>
      <c r="N771" t="s">
        <v>6570</v>
      </c>
      <c r="O771" t="s">
        <v>6570</v>
      </c>
      <c r="P771" t="s">
        <v>6570</v>
      </c>
      <c r="Q771" s="4">
        <v>85.3</v>
      </c>
      <c r="S771" s="4">
        <v>64</v>
      </c>
      <c r="T771" s="2" t="s">
        <v>5940</v>
      </c>
      <c r="U771">
        <v>24</v>
      </c>
      <c r="V771">
        <v>0</v>
      </c>
      <c r="W771">
        <v>18</v>
      </c>
      <c r="X771">
        <v>24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8</v>
      </c>
      <c r="AG771">
        <v>0</v>
      </c>
      <c r="AH771">
        <v>8</v>
      </c>
      <c r="AI771" s="19">
        <v>37867</v>
      </c>
      <c r="AJ771" s="19">
        <v>37899</v>
      </c>
      <c r="AK771" s="19">
        <v>37876</v>
      </c>
      <c r="AL771" s="6" t="s">
        <v>5683</v>
      </c>
      <c r="AM771" s="7" t="s">
        <v>5942</v>
      </c>
    </row>
    <row r="772" spans="1:41" x14ac:dyDescent="0.15">
      <c r="A772" s="1" t="s">
        <v>5943</v>
      </c>
      <c r="B772" s="1" t="s">
        <v>6390</v>
      </c>
      <c r="C772" s="1" t="s">
        <v>6437</v>
      </c>
      <c r="D772" s="8" t="s">
        <v>5945</v>
      </c>
      <c r="F772" s="1" t="s">
        <v>6102</v>
      </c>
      <c r="G772" s="1" t="s">
        <v>6438</v>
      </c>
      <c r="H772" t="s">
        <v>6439</v>
      </c>
      <c r="I772" s="2">
        <v>1</v>
      </c>
      <c r="K772" s="2">
        <v>96</v>
      </c>
      <c r="L772" s="7" t="s">
        <v>635</v>
      </c>
      <c r="M772" s="3">
        <v>9780826317117</v>
      </c>
      <c r="N772" t="s">
        <v>6440</v>
      </c>
      <c r="O772" t="s">
        <v>6440</v>
      </c>
      <c r="P772" t="s">
        <v>6440</v>
      </c>
      <c r="Q772" s="4">
        <v>24.5</v>
      </c>
      <c r="S772" s="4">
        <v>18.399999999999999</v>
      </c>
      <c r="T772" s="2" t="s">
        <v>5940</v>
      </c>
      <c r="U772">
        <v>10</v>
      </c>
      <c r="V772">
        <v>10</v>
      </c>
      <c r="W772">
        <v>9</v>
      </c>
      <c r="X772">
        <v>10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5</v>
      </c>
      <c r="AG772">
        <v>3</v>
      </c>
      <c r="AH772">
        <v>8</v>
      </c>
      <c r="AI772" s="19">
        <v>37795</v>
      </c>
      <c r="AJ772" s="19">
        <v>37899</v>
      </c>
      <c r="AK772" s="19">
        <v>37837</v>
      </c>
      <c r="AL772" s="6" t="s">
        <v>6441</v>
      </c>
      <c r="AM772" s="7" t="s">
        <v>5942</v>
      </c>
    </row>
    <row r="773" spans="1:41" x14ac:dyDescent="0.15">
      <c r="A773" s="1" t="s">
        <v>5943</v>
      </c>
      <c r="B773" s="1" t="s">
        <v>6044</v>
      </c>
      <c r="C773" s="1">
        <v>127</v>
      </c>
      <c r="D773" s="8" t="s">
        <v>5945</v>
      </c>
      <c r="F773" s="1" t="s">
        <v>3540</v>
      </c>
      <c r="G773" s="1" t="s">
        <v>6790</v>
      </c>
      <c r="H773" t="s">
        <v>1884</v>
      </c>
      <c r="K773" s="2">
        <v>98</v>
      </c>
      <c r="L773" s="7" t="s">
        <v>1299</v>
      </c>
      <c r="M773" s="3">
        <v>9780618001903</v>
      </c>
      <c r="N773" t="s">
        <v>6057</v>
      </c>
      <c r="O773" t="s">
        <v>6057</v>
      </c>
      <c r="P773" t="s">
        <v>6057</v>
      </c>
      <c r="Q773" s="4">
        <v>15</v>
      </c>
      <c r="R773" s="5">
        <v>0.1</v>
      </c>
      <c r="S773" s="4">
        <v>11.25</v>
      </c>
      <c r="T773" s="2" t="s">
        <v>5940</v>
      </c>
      <c r="U773">
        <v>200</v>
      </c>
      <c r="V773">
        <v>78</v>
      </c>
      <c r="W773">
        <v>95</v>
      </c>
      <c r="X773">
        <v>200</v>
      </c>
      <c r="Y773">
        <v>0</v>
      </c>
      <c r="Z773">
        <v>0</v>
      </c>
      <c r="AA773">
        <v>0</v>
      </c>
      <c r="AB773">
        <v>0</v>
      </c>
      <c r="AC773">
        <v>50</v>
      </c>
      <c r="AD773">
        <v>1</v>
      </c>
      <c r="AE773">
        <v>2</v>
      </c>
      <c r="AF773">
        <v>1</v>
      </c>
      <c r="AG773">
        <v>81</v>
      </c>
      <c r="AH773">
        <v>82</v>
      </c>
      <c r="AI773" s="19">
        <v>37860</v>
      </c>
      <c r="AJ773" s="19">
        <v>37899</v>
      </c>
      <c r="AK773" s="19">
        <v>37868</v>
      </c>
      <c r="AL773" s="6">
        <v>15</v>
      </c>
      <c r="AM773" s="7" t="s">
        <v>5942</v>
      </c>
    </row>
    <row r="774" spans="1:41" x14ac:dyDescent="0.15">
      <c r="A774" s="1" t="s">
        <v>5943</v>
      </c>
      <c r="B774" s="1" t="s">
        <v>7213</v>
      </c>
      <c r="C774" s="1">
        <v>118</v>
      </c>
      <c r="D774" s="8" t="s">
        <v>5945</v>
      </c>
      <c r="F774" s="1" t="s">
        <v>6244</v>
      </c>
      <c r="G774" s="1" t="s">
        <v>6790</v>
      </c>
      <c r="H774" t="s">
        <v>7266</v>
      </c>
      <c r="K774" s="2">
        <v>89</v>
      </c>
      <c r="L774" s="7" t="s">
        <v>1448</v>
      </c>
      <c r="M774" s="3">
        <v>9780380711574</v>
      </c>
      <c r="N774" t="s">
        <v>7267</v>
      </c>
      <c r="O774" t="s">
        <v>6332</v>
      </c>
      <c r="P774" t="s">
        <v>6332</v>
      </c>
      <c r="Q774" s="4">
        <v>13.95</v>
      </c>
      <c r="R774" s="5">
        <v>0.1</v>
      </c>
      <c r="S774" s="4">
        <v>10.5</v>
      </c>
      <c r="T774" s="2" t="s">
        <v>5940</v>
      </c>
      <c r="U774">
        <v>75</v>
      </c>
      <c r="V774">
        <v>70</v>
      </c>
      <c r="W774">
        <v>400</v>
      </c>
      <c r="X774">
        <v>475</v>
      </c>
      <c r="Y774">
        <v>24</v>
      </c>
      <c r="Z774">
        <v>0</v>
      </c>
      <c r="AA774">
        <v>40</v>
      </c>
      <c r="AB774">
        <v>0</v>
      </c>
      <c r="AC774">
        <v>380</v>
      </c>
      <c r="AD774">
        <v>39</v>
      </c>
      <c r="AE774">
        <v>4</v>
      </c>
      <c r="AF774">
        <v>21</v>
      </c>
      <c r="AG774">
        <v>314</v>
      </c>
      <c r="AH774">
        <v>335</v>
      </c>
      <c r="AI774" s="19">
        <v>37753</v>
      </c>
      <c r="AJ774" s="19">
        <v>37899</v>
      </c>
      <c r="AK774" s="19">
        <v>37896</v>
      </c>
      <c r="AL774" s="6">
        <v>13.95</v>
      </c>
      <c r="AM774" s="7" t="s">
        <v>6861</v>
      </c>
      <c r="AO774" t="s">
        <v>7268</v>
      </c>
    </row>
    <row r="775" spans="1:41" x14ac:dyDescent="0.15">
      <c r="A775" s="1" t="s">
        <v>5943</v>
      </c>
      <c r="B775" s="1" t="s">
        <v>6243</v>
      </c>
      <c r="C775" s="1">
        <v>132</v>
      </c>
      <c r="D775" s="8" t="s">
        <v>5945</v>
      </c>
      <c r="F775" s="1" t="s">
        <v>6244</v>
      </c>
      <c r="G775" s="1" t="s">
        <v>6790</v>
      </c>
      <c r="H775" t="s">
        <v>6791</v>
      </c>
      <c r="K775" s="2">
        <v>0</v>
      </c>
      <c r="L775" s="7" t="s">
        <v>1454</v>
      </c>
      <c r="M775" s="3">
        <v>9780805066432</v>
      </c>
      <c r="N775" t="s">
        <v>6247</v>
      </c>
      <c r="O775" t="s">
        <v>5977</v>
      </c>
      <c r="P775" t="s">
        <v>5977</v>
      </c>
      <c r="Q775" s="4">
        <v>16</v>
      </c>
      <c r="R775" s="5">
        <v>0.1</v>
      </c>
      <c r="S775" s="4">
        <v>12</v>
      </c>
      <c r="T775" s="2" t="s">
        <v>5940</v>
      </c>
      <c r="U775">
        <v>55</v>
      </c>
      <c r="V775">
        <v>40</v>
      </c>
      <c r="W775">
        <v>51</v>
      </c>
      <c r="X775">
        <v>55</v>
      </c>
      <c r="Y775">
        <v>-2</v>
      </c>
      <c r="Z775">
        <v>0</v>
      </c>
      <c r="AA775">
        <v>19</v>
      </c>
      <c r="AB775">
        <v>0</v>
      </c>
      <c r="AC775">
        <v>0</v>
      </c>
      <c r="AD775">
        <v>0</v>
      </c>
      <c r="AE775">
        <v>0</v>
      </c>
      <c r="AF775">
        <v>5</v>
      </c>
      <c r="AG775">
        <v>27</v>
      </c>
      <c r="AH775">
        <v>32</v>
      </c>
      <c r="AI775" s="19">
        <v>37753</v>
      </c>
      <c r="AJ775" s="19">
        <v>37899</v>
      </c>
      <c r="AK775" s="19">
        <v>37826</v>
      </c>
      <c r="AL775" s="6">
        <v>16</v>
      </c>
      <c r="AM775" s="7" t="s">
        <v>5942</v>
      </c>
    </row>
    <row r="776" spans="1:41" x14ac:dyDescent="0.15">
      <c r="A776" s="1" t="s">
        <v>5943</v>
      </c>
      <c r="B776" s="1" t="s">
        <v>6283</v>
      </c>
      <c r="C776" s="1">
        <v>150</v>
      </c>
      <c r="D776" s="8" t="s">
        <v>5945</v>
      </c>
      <c r="F776" s="1" t="s">
        <v>6827</v>
      </c>
      <c r="G776" s="1" t="s">
        <v>4323</v>
      </c>
      <c r="H776" t="s">
        <v>4324</v>
      </c>
      <c r="K776" s="2">
        <v>3</v>
      </c>
      <c r="L776" s="7" t="s">
        <v>696</v>
      </c>
      <c r="M776" s="3">
        <v>9780700612468</v>
      </c>
      <c r="N776" t="s">
        <v>4325</v>
      </c>
      <c r="O776" t="s">
        <v>4325</v>
      </c>
      <c r="P776" t="s">
        <v>4325</v>
      </c>
      <c r="Q776" s="4">
        <v>15.95</v>
      </c>
      <c r="S776" s="4">
        <v>12</v>
      </c>
      <c r="T776" s="2" t="s">
        <v>5940</v>
      </c>
      <c r="U776">
        <v>145</v>
      </c>
      <c r="V776">
        <v>107</v>
      </c>
      <c r="W776">
        <v>100</v>
      </c>
      <c r="X776">
        <v>145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92</v>
      </c>
      <c r="AG776">
        <v>0</v>
      </c>
      <c r="AH776">
        <v>92</v>
      </c>
      <c r="AI776" s="19">
        <v>37768</v>
      </c>
      <c r="AJ776" s="19">
        <v>37899</v>
      </c>
      <c r="AK776" s="19">
        <v>37895</v>
      </c>
      <c r="AL776" s="6" t="s">
        <v>4794</v>
      </c>
      <c r="AM776" s="7" t="s">
        <v>5942</v>
      </c>
    </row>
    <row r="777" spans="1:41" x14ac:dyDescent="0.15">
      <c r="A777" s="1" t="s">
        <v>6051</v>
      </c>
      <c r="B777" s="1" t="s">
        <v>6120</v>
      </c>
      <c r="C777" s="1">
        <v>40529</v>
      </c>
      <c r="D777" s="8">
        <v>42485</v>
      </c>
      <c r="E777" s="8" t="s">
        <v>6873</v>
      </c>
      <c r="F777" s="1" t="s">
        <v>3500</v>
      </c>
      <c r="G777" s="1" t="s">
        <v>3501</v>
      </c>
      <c r="H777" t="s">
        <v>3502</v>
      </c>
      <c r="K777" s="2">
        <v>4</v>
      </c>
      <c r="L777" s="7" t="s">
        <v>4116</v>
      </c>
      <c r="M777" s="3">
        <v>9780324189926</v>
      </c>
      <c r="N777" t="s">
        <v>5939</v>
      </c>
      <c r="O777" t="s">
        <v>5939</v>
      </c>
      <c r="P777" t="s">
        <v>5939</v>
      </c>
      <c r="Q777" s="4">
        <v>109</v>
      </c>
      <c r="S777" s="4">
        <v>81.75</v>
      </c>
      <c r="T777" s="2" t="s">
        <v>5940</v>
      </c>
      <c r="U777">
        <v>30</v>
      </c>
      <c r="V777">
        <v>0</v>
      </c>
      <c r="W777">
        <v>27</v>
      </c>
      <c r="X777">
        <v>30</v>
      </c>
      <c r="Y777">
        <v>12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15</v>
      </c>
      <c r="AG777">
        <v>0</v>
      </c>
      <c r="AH777">
        <v>15</v>
      </c>
      <c r="AI777" s="19">
        <v>37840</v>
      </c>
      <c r="AJ777" s="19">
        <v>37899</v>
      </c>
      <c r="AK777" s="19">
        <v>37853</v>
      </c>
      <c r="AL777" s="6" t="s">
        <v>3503</v>
      </c>
      <c r="AM777" s="7" t="s">
        <v>5942</v>
      </c>
    </row>
    <row r="778" spans="1:41" x14ac:dyDescent="0.15">
      <c r="A778" s="1" t="s">
        <v>6051</v>
      </c>
      <c r="B778" s="1" t="s">
        <v>6120</v>
      </c>
      <c r="C778" s="1">
        <v>40529</v>
      </c>
      <c r="D778" s="8">
        <v>42485</v>
      </c>
      <c r="E778" s="8" t="s">
        <v>6873</v>
      </c>
      <c r="F778" s="1" t="s">
        <v>3500</v>
      </c>
      <c r="G778" s="1" t="s">
        <v>3501</v>
      </c>
      <c r="H778" t="s">
        <v>3716</v>
      </c>
      <c r="K778" s="2">
        <v>4</v>
      </c>
      <c r="L778" s="7" t="s">
        <v>4117</v>
      </c>
      <c r="M778" s="3">
        <v>9780324189957</v>
      </c>
      <c r="N778" t="s">
        <v>5939</v>
      </c>
      <c r="O778" t="s">
        <v>5939</v>
      </c>
      <c r="P778" t="s">
        <v>5939</v>
      </c>
      <c r="Q778" s="4">
        <v>39.35</v>
      </c>
      <c r="S778" s="4">
        <v>29.55</v>
      </c>
      <c r="T778" s="2" t="s">
        <v>5951</v>
      </c>
      <c r="U778">
        <v>30</v>
      </c>
      <c r="V778">
        <v>0</v>
      </c>
      <c r="W778">
        <v>6</v>
      </c>
      <c r="X778">
        <v>30</v>
      </c>
      <c r="Y778">
        <v>3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3</v>
      </c>
      <c r="AG778">
        <v>0</v>
      </c>
      <c r="AH778">
        <v>3</v>
      </c>
      <c r="AI778" s="19">
        <v>37840</v>
      </c>
      <c r="AJ778" s="19">
        <v>37899</v>
      </c>
      <c r="AK778" s="19">
        <v>37853</v>
      </c>
      <c r="AL778" s="6" t="s">
        <v>3717</v>
      </c>
      <c r="AM778" s="7" t="s">
        <v>5942</v>
      </c>
    </row>
    <row r="779" spans="1:41" x14ac:dyDescent="0.15">
      <c r="A779" s="1" t="s">
        <v>5943</v>
      </c>
      <c r="B779" s="1" t="s">
        <v>6156</v>
      </c>
      <c r="C779" s="1">
        <v>175</v>
      </c>
      <c r="D779" s="8">
        <v>483762</v>
      </c>
      <c r="F779" s="1" t="s">
        <v>6157</v>
      </c>
      <c r="G779" s="1" t="s">
        <v>3501</v>
      </c>
      <c r="H779" t="s">
        <v>3594</v>
      </c>
      <c r="K779" s="2">
        <v>89</v>
      </c>
      <c r="L779" s="7" t="s">
        <v>280</v>
      </c>
      <c r="M779" s="3">
        <v>9780140127737</v>
      </c>
      <c r="N779" t="s">
        <v>5957</v>
      </c>
      <c r="O779" t="s">
        <v>5957</v>
      </c>
      <c r="P779" t="s">
        <v>5957</v>
      </c>
      <c r="Q779" s="4">
        <v>13.95</v>
      </c>
      <c r="R779" s="5">
        <v>0.1</v>
      </c>
      <c r="S779" s="4">
        <v>10.5</v>
      </c>
      <c r="T779" s="2" t="s">
        <v>5940</v>
      </c>
      <c r="U779">
        <v>60</v>
      </c>
      <c r="V779">
        <v>16</v>
      </c>
      <c r="W779">
        <v>29</v>
      </c>
      <c r="X779">
        <v>60</v>
      </c>
      <c r="Y779">
        <v>17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11</v>
      </c>
      <c r="AG779">
        <v>1</v>
      </c>
      <c r="AH779">
        <v>12</v>
      </c>
      <c r="AI779" s="19">
        <v>37872</v>
      </c>
      <c r="AJ779" s="19">
        <v>37899</v>
      </c>
      <c r="AK779" s="19">
        <v>37888</v>
      </c>
      <c r="AL779" s="6">
        <v>13.95</v>
      </c>
      <c r="AM779" s="7" t="s">
        <v>5942</v>
      </c>
    </row>
    <row r="780" spans="1:41" x14ac:dyDescent="0.15">
      <c r="A780" s="1" t="s">
        <v>5943</v>
      </c>
      <c r="B780" s="1" t="s">
        <v>6838</v>
      </c>
      <c r="C780" s="1">
        <v>151</v>
      </c>
      <c r="D780" s="8" t="s">
        <v>5945</v>
      </c>
      <c r="F780" s="1" t="s">
        <v>5214</v>
      </c>
      <c r="G780" s="1" t="s">
        <v>3217</v>
      </c>
      <c r="H780" t="s">
        <v>3218</v>
      </c>
      <c r="K780" s="2">
        <v>96</v>
      </c>
      <c r="L780" s="7" t="s">
        <v>268</v>
      </c>
      <c r="M780" s="3">
        <v>9780465024759</v>
      </c>
      <c r="N780" t="s">
        <v>7009</v>
      </c>
      <c r="O780" t="s">
        <v>6332</v>
      </c>
      <c r="P780" t="s">
        <v>6332</v>
      </c>
      <c r="Q780" s="4">
        <v>24</v>
      </c>
      <c r="R780" s="5">
        <v>0.1</v>
      </c>
      <c r="S780" s="4">
        <v>18</v>
      </c>
      <c r="T780" s="2" t="s">
        <v>5951</v>
      </c>
      <c r="U780">
        <v>40</v>
      </c>
      <c r="V780">
        <v>15</v>
      </c>
      <c r="W780">
        <v>10</v>
      </c>
      <c r="X780">
        <v>40</v>
      </c>
      <c r="Y780">
        <v>6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4</v>
      </c>
      <c r="AG780">
        <v>0</v>
      </c>
      <c r="AH780">
        <v>4</v>
      </c>
      <c r="AI780" s="19">
        <v>37819</v>
      </c>
      <c r="AJ780" s="19">
        <v>37899</v>
      </c>
      <c r="AK780" s="19">
        <v>37832</v>
      </c>
      <c r="AL780" s="6">
        <v>24</v>
      </c>
      <c r="AM780" s="7" t="s">
        <v>5942</v>
      </c>
    </row>
    <row r="781" spans="1:41" x14ac:dyDescent="0.15">
      <c r="A781" s="1" t="s">
        <v>5943</v>
      </c>
      <c r="B781" s="1" t="s">
        <v>5967</v>
      </c>
      <c r="C781" s="1">
        <v>102</v>
      </c>
      <c r="D781" s="8" t="s">
        <v>5945</v>
      </c>
      <c r="F781" s="1" t="s">
        <v>5968</v>
      </c>
      <c r="G781" s="1" t="s">
        <v>2513</v>
      </c>
      <c r="H781" t="s">
        <v>2514</v>
      </c>
      <c r="K781" s="2">
        <v>96</v>
      </c>
      <c r="L781" s="7" t="s">
        <v>467</v>
      </c>
      <c r="M781" s="3">
        <v>9780201834109</v>
      </c>
      <c r="N781" t="s">
        <v>6307</v>
      </c>
      <c r="O781" t="s">
        <v>5950</v>
      </c>
      <c r="P781" t="s">
        <v>5950</v>
      </c>
      <c r="Q781" s="4">
        <v>28.5</v>
      </c>
      <c r="S781" s="4">
        <v>21.4</v>
      </c>
      <c r="T781" s="2" t="s">
        <v>5940</v>
      </c>
      <c r="U781">
        <v>12</v>
      </c>
      <c r="V781">
        <v>0</v>
      </c>
      <c r="W781">
        <v>10</v>
      </c>
      <c r="X781">
        <v>12</v>
      </c>
      <c r="Y781">
        <v>4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11</v>
      </c>
      <c r="AG781">
        <v>0</v>
      </c>
      <c r="AH781">
        <v>11</v>
      </c>
      <c r="AI781" s="19">
        <v>37769</v>
      </c>
      <c r="AJ781" s="19">
        <v>37899</v>
      </c>
      <c r="AK781" s="19">
        <v>37900</v>
      </c>
      <c r="AL781" s="6" t="s">
        <v>2515</v>
      </c>
      <c r="AM781" s="7" t="s">
        <v>5942</v>
      </c>
    </row>
    <row r="782" spans="1:41" x14ac:dyDescent="0.15">
      <c r="A782" s="1" t="s">
        <v>5943</v>
      </c>
      <c r="B782" s="1" t="s">
        <v>6059</v>
      </c>
      <c r="C782" s="1">
        <v>112</v>
      </c>
      <c r="D782" s="8" t="s">
        <v>5945</v>
      </c>
      <c r="F782" s="1" t="s">
        <v>6808</v>
      </c>
      <c r="G782" s="1" t="s">
        <v>6809</v>
      </c>
      <c r="H782" t="s">
        <v>6810</v>
      </c>
      <c r="K782" s="2">
        <v>96</v>
      </c>
      <c r="L782" s="7" t="s">
        <v>1185</v>
      </c>
      <c r="M782" s="3">
        <v>9780500274989</v>
      </c>
      <c r="N782" t="s">
        <v>6070</v>
      </c>
      <c r="O782" t="s">
        <v>6070</v>
      </c>
      <c r="P782" t="s">
        <v>6070</v>
      </c>
      <c r="Q782" s="4">
        <v>18.95</v>
      </c>
      <c r="R782" s="5">
        <v>0.1</v>
      </c>
      <c r="S782" s="4">
        <v>14.25</v>
      </c>
      <c r="T782" s="2" t="s">
        <v>5940</v>
      </c>
      <c r="U782">
        <v>10</v>
      </c>
      <c r="V782">
        <v>18</v>
      </c>
      <c r="W782">
        <v>10</v>
      </c>
      <c r="X782">
        <v>10</v>
      </c>
      <c r="Y782">
        <v>8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11</v>
      </c>
      <c r="AG782">
        <v>0</v>
      </c>
      <c r="AH782">
        <v>11</v>
      </c>
      <c r="AI782" s="19">
        <v>37799</v>
      </c>
      <c r="AJ782" s="19">
        <v>37899</v>
      </c>
      <c r="AK782" s="19">
        <v>37897</v>
      </c>
      <c r="AL782" s="6">
        <v>18.95</v>
      </c>
      <c r="AM782" s="7" t="s">
        <v>5942</v>
      </c>
    </row>
    <row r="783" spans="1:41" x14ac:dyDescent="0.15">
      <c r="A783" s="1" t="s">
        <v>5943</v>
      </c>
      <c r="B783" s="1" t="s">
        <v>6379</v>
      </c>
      <c r="C783" s="1" t="s">
        <v>6207</v>
      </c>
      <c r="D783" s="8" t="s">
        <v>5945</v>
      </c>
      <c r="F783" s="1" t="s">
        <v>6380</v>
      </c>
      <c r="G783" s="1" t="s">
        <v>7304</v>
      </c>
      <c r="H783" t="s">
        <v>7305</v>
      </c>
      <c r="I783" s="2">
        <v>3</v>
      </c>
      <c r="K783" s="2">
        <v>96</v>
      </c>
      <c r="L783" s="7" t="s">
        <v>837</v>
      </c>
      <c r="M783" s="3">
        <v>9780915035175</v>
      </c>
      <c r="N783" t="s">
        <v>5240</v>
      </c>
      <c r="O783" t="s">
        <v>5240</v>
      </c>
      <c r="P783" t="s">
        <v>5240</v>
      </c>
      <c r="Q783" s="4">
        <v>8.9499999999999993</v>
      </c>
      <c r="S783" s="4">
        <v>6.75</v>
      </c>
      <c r="T783" s="2" t="s">
        <v>5940</v>
      </c>
      <c r="U783">
        <v>35</v>
      </c>
      <c r="V783">
        <v>24</v>
      </c>
      <c r="W783">
        <v>33</v>
      </c>
      <c r="X783">
        <v>35</v>
      </c>
      <c r="Y783">
        <v>3</v>
      </c>
      <c r="Z783">
        <v>0</v>
      </c>
      <c r="AA783">
        <v>0</v>
      </c>
      <c r="AB783">
        <v>0</v>
      </c>
      <c r="AC783">
        <v>32</v>
      </c>
      <c r="AD783">
        <v>5</v>
      </c>
      <c r="AE783">
        <v>4</v>
      </c>
      <c r="AF783">
        <v>19</v>
      </c>
      <c r="AG783">
        <v>11</v>
      </c>
      <c r="AH783">
        <v>30</v>
      </c>
      <c r="AI783" s="19">
        <v>37746</v>
      </c>
      <c r="AJ783" s="19">
        <v>37899</v>
      </c>
      <c r="AK783" s="19">
        <v>37837</v>
      </c>
      <c r="AL783" s="6">
        <v>8.9499999999999993</v>
      </c>
      <c r="AM783" s="7" t="s">
        <v>5942</v>
      </c>
    </row>
    <row r="784" spans="1:41" x14ac:dyDescent="0.15">
      <c r="A784" s="1" t="s">
        <v>5943</v>
      </c>
      <c r="B784" s="1" t="s">
        <v>6508</v>
      </c>
      <c r="C784" s="1" t="s">
        <v>6721</v>
      </c>
      <c r="D784" s="8" t="s">
        <v>5945</v>
      </c>
      <c r="F784" s="1" t="s">
        <v>6722</v>
      </c>
      <c r="G784" s="1" t="s">
        <v>6723</v>
      </c>
      <c r="H784" t="s">
        <v>6724</v>
      </c>
      <c r="K784" s="2">
        <v>90</v>
      </c>
      <c r="L784" s="7" t="s">
        <v>1034</v>
      </c>
      <c r="M784" s="3">
        <v>9780140275360</v>
      </c>
      <c r="N784" t="s">
        <v>5957</v>
      </c>
      <c r="O784" t="s">
        <v>5957</v>
      </c>
      <c r="P784" t="s">
        <v>5957</v>
      </c>
      <c r="Q784" s="4">
        <v>15.95</v>
      </c>
      <c r="R784" s="5">
        <v>0.1</v>
      </c>
      <c r="S784" s="4">
        <v>12</v>
      </c>
      <c r="T784" s="2" t="s">
        <v>5940</v>
      </c>
      <c r="U784">
        <v>50</v>
      </c>
      <c r="V784">
        <v>37</v>
      </c>
      <c r="W784">
        <v>43</v>
      </c>
      <c r="X784">
        <v>50</v>
      </c>
      <c r="Y784">
        <v>9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0</v>
      </c>
      <c r="AF784">
        <v>28</v>
      </c>
      <c r="AG784">
        <v>5</v>
      </c>
      <c r="AH784">
        <v>33</v>
      </c>
      <c r="AI784" s="19">
        <v>37755</v>
      </c>
      <c r="AJ784" s="19">
        <v>37899</v>
      </c>
      <c r="AK784" s="19">
        <v>37837</v>
      </c>
      <c r="AL784" s="6">
        <v>15.95</v>
      </c>
      <c r="AM784" s="7" t="s">
        <v>5942</v>
      </c>
    </row>
    <row r="785" spans="1:41" x14ac:dyDescent="0.15">
      <c r="A785" s="1" t="s">
        <v>5943</v>
      </c>
      <c r="B785" s="1" t="s">
        <v>6893</v>
      </c>
      <c r="C785" s="1">
        <v>1</v>
      </c>
      <c r="D785" s="8" t="s">
        <v>5945</v>
      </c>
      <c r="F785" s="1" t="s">
        <v>5968</v>
      </c>
      <c r="G785" s="1" t="s">
        <v>6723</v>
      </c>
      <c r="H785" t="s">
        <v>5281</v>
      </c>
      <c r="K785" s="2">
        <v>50</v>
      </c>
      <c r="L785" s="7" t="s">
        <v>1162</v>
      </c>
      <c r="M785" s="3">
        <v>9780393001013</v>
      </c>
      <c r="N785" t="s">
        <v>6070</v>
      </c>
      <c r="O785" t="s">
        <v>6070</v>
      </c>
      <c r="P785" t="s">
        <v>6070</v>
      </c>
      <c r="Q785" s="4">
        <v>10.7</v>
      </c>
      <c r="S785" s="4">
        <v>8.0500000000000007</v>
      </c>
      <c r="T785" s="2" t="s">
        <v>5940</v>
      </c>
      <c r="U785">
        <v>850</v>
      </c>
      <c r="V785">
        <v>781</v>
      </c>
      <c r="W785">
        <v>815</v>
      </c>
      <c r="X785">
        <v>850</v>
      </c>
      <c r="Y785">
        <v>116</v>
      </c>
      <c r="Z785">
        <v>0</v>
      </c>
      <c r="AA785">
        <v>0</v>
      </c>
      <c r="AB785">
        <v>0</v>
      </c>
      <c r="AC785">
        <v>775</v>
      </c>
      <c r="AD785">
        <v>55</v>
      </c>
      <c r="AE785">
        <v>10</v>
      </c>
      <c r="AF785">
        <v>511</v>
      </c>
      <c r="AG785">
        <v>146</v>
      </c>
      <c r="AH785">
        <v>657</v>
      </c>
      <c r="AI785" s="19">
        <v>37784</v>
      </c>
      <c r="AJ785" s="19">
        <v>37899</v>
      </c>
      <c r="AK785" s="19">
        <v>37837</v>
      </c>
      <c r="AL785" s="6" t="s">
        <v>5282</v>
      </c>
      <c r="AM785" s="7" t="s">
        <v>5942</v>
      </c>
    </row>
    <row r="786" spans="1:41" x14ac:dyDescent="0.15">
      <c r="A786" s="1" t="s">
        <v>5943</v>
      </c>
      <c r="B786" s="1" t="s">
        <v>6508</v>
      </c>
      <c r="C786" s="1">
        <v>106</v>
      </c>
      <c r="D786" s="8" t="s">
        <v>5945</v>
      </c>
      <c r="F786" s="1" t="s">
        <v>4811</v>
      </c>
      <c r="G786" s="1" t="s">
        <v>6723</v>
      </c>
      <c r="H786" t="s">
        <v>4812</v>
      </c>
      <c r="K786" s="2">
        <v>96</v>
      </c>
      <c r="L786" s="7" t="s">
        <v>1007</v>
      </c>
      <c r="M786" s="3">
        <v>9780140268867</v>
      </c>
      <c r="N786" t="s">
        <v>5957</v>
      </c>
      <c r="O786" t="s">
        <v>5957</v>
      </c>
      <c r="P786" t="s">
        <v>5957</v>
      </c>
      <c r="Q786" s="4">
        <v>14.95</v>
      </c>
      <c r="R786" s="5">
        <v>0.1</v>
      </c>
      <c r="S786" s="4">
        <v>11.25</v>
      </c>
      <c r="T786" s="2" t="s">
        <v>5940</v>
      </c>
      <c r="U786">
        <v>35</v>
      </c>
      <c r="V786">
        <v>18</v>
      </c>
      <c r="W786">
        <v>75</v>
      </c>
      <c r="X786">
        <v>85</v>
      </c>
      <c r="Y786">
        <v>11</v>
      </c>
      <c r="Z786">
        <v>0</v>
      </c>
      <c r="AA786">
        <v>29</v>
      </c>
      <c r="AB786">
        <v>6</v>
      </c>
      <c r="AC786">
        <v>50</v>
      </c>
      <c r="AD786">
        <v>23</v>
      </c>
      <c r="AE786">
        <v>1</v>
      </c>
      <c r="AF786">
        <v>4</v>
      </c>
      <c r="AG786">
        <v>26</v>
      </c>
      <c r="AH786">
        <v>30</v>
      </c>
      <c r="AI786" s="19">
        <v>37846</v>
      </c>
      <c r="AJ786" s="19">
        <v>37899</v>
      </c>
      <c r="AK786" s="19">
        <v>37855</v>
      </c>
      <c r="AL786" s="6">
        <v>14.95</v>
      </c>
      <c r="AM786" s="7" t="s">
        <v>5942</v>
      </c>
    </row>
    <row r="787" spans="1:41" x14ac:dyDescent="0.15">
      <c r="A787" s="1" t="s">
        <v>5943</v>
      </c>
      <c r="B787" s="1" t="s">
        <v>5953</v>
      </c>
      <c r="C787" s="1">
        <v>147</v>
      </c>
      <c r="D787" s="8" t="s">
        <v>5945</v>
      </c>
      <c r="F787" s="1" t="s">
        <v>6153</v>
      </c>
      <c r="G787" s="1" t="s">
        <v>6723</v>
      </c>
      <c r="H787" t="s">
        <v>5538</v>
      </c>
      <c r="K787" s="2">
        <v>98</v>
      </c>
      <c r="L787" s="7" t="s">
        <v>718</v>
      </c>
      <c r="M787" s="3">
        <v>9780374525743</v>
      </c>
      <c r="N787" t="s">
        <v>6487</v>
      </c>
      <c r="O787" t="s">
        <v>5977</v>
      </c>
      <c r="P787" t="s">
        <v>5977</v>
      </c>
      <c r="Q787" s="4">
        <v>11</v>
      </c>
      <c r="R787" s="5">
        <v>0.1</v>
      </c>
      <c r="S787" s="4">
        <v>8.25</v>
      </c>
      <c r="T787" s="2" t="s">
        <v>5940</v>
      </c>
      <c r="U787">
        <v>35</v>
      </c>
      <c r="V787">
        <v>23</v>
      </c>
      <c r="W787">
        <v>52</v>
      </c>
      <c r="X787">
        <v>60</v>
      </c>
      <c r="Y787">
        <v>14</v>
      </c>
      <c r="Z787">
        <v>0</v>
      </c>
      <c r="AA787">
        <v>47</v>
      </c>
      <c r="AB787">
        <v>0</v>
      </c>
      <c r="AC787">
        <v>52</v>
      </c>
      <c r="AD787">
        <v>22</v>
      </c>
      <c r="AE787">
        <v>0</v>
      </c>
      <c r="AF787">
        <v>0</v>
      </c>
      <c r="AG787">
        <v>18</v>
      </c>
      <c r="AH787">
        <v>18</v>
      </c>
      <c r="AI787" s="19">
        <v>37757</v>
      </c>
      <c r="AJ787" s="19">
        <v>37980</v>
      </c>
      <c r="AK787" s="19">
        <v>37930</v>
      </c>
      <c r="AL787" s="6">
        <v>11</v>
      </c>
      <c r="AM787" s="7" t="s">
        <v>5942</v>
      </c>
    </row>
    <row r="788" spans="1:41" x14ac:dyDescent="0.15">
      <c r="A788" s="1" t="s">
        <v>5943</v>
      </c>
      <c r="B788" s="1" t="s">
        <v>6649</v>
      </c>
      <c r="C788" s="1" t="s">
        <v>6558</v>
      </c>
      <c r="D788" s="8" t="s">
        <v>5945</v>
      </c>
      <c r="F788" s="1" t="s">
        <v>5425</v>
      </c>
      <c r="G788" s="1" t="s">
        <v>3695</v>
      </c>
      <c r="H788" t="s">
        <v>3696</v>
      </c>
      <c r="K788" s="2">
        <v>99</v>
      </c>
      <c r="L788" s="7" t="s">
        <v>1495</v>
      </c>
      <c r="M788" s="3">
        <v>9781571281197</v>
      </c>
      <c r="N788" t="s">
        <v>3697</v>
      </c>
      <c r="O788" t="s">
        <v>3697</v>
      </c>
      <c r="P788" t="s">
        <v>3697</v>
      </c>
      <c r="Q788" s="4">
        <v>59</v>
      </c>
      <c r="R788" s="5">
        <v>0.1</v>
      </c>
      <c r="S788" s="4">
        <v>44.25</v>
      </c>
      <c r="T788" s="2" t="s">
        <v>5940</v>
      </c>
      <c r="U788">
        <v>55</v>
      </c>
      <c r="V788">
        <v>40</v>
      </c>
      <c r="W788">
        <v>50</v>
      </c>
      <c r="X788">
        <v>55</v>
      </c>
      <c r="Y788">
        <v>23</v>
      </c>
      <c r="Z788">
        <v>0</v>
      </c>
      <c r="AA788">
        <v>0</v>
      </c>
      <c r="AB788">
        <v>0</v>
      </c>
      <c r="AC788">
        <v>50</v>
      </c>
      <c r="AD788">
        <v>0</v>
      </c>
      <c r="AE788">
        <v>1</v>
      </c>
      <c r="AF788">
        <v>26</v>
      </c>
      <c r="AG788">
        <v>0</v>
      </c>
      <c r="AH788">
        <v>26</v>
      </c>
      <c r="AI788" s="19">
        <v>37823</v>
      </c>
      <c r="AJ788" s="19">
        <v>37899</v>
      </c>
      <c r="AK788" s="19">
        <v>37837</v>
      </c>
      <c r="AL788" s="6">
        <v>59</v>
      </c>
      <c r="AM788" s="7" t="s">
        <v>5942</v>
      </c>
    </row>
    <row r="789" spans="1:41" x14ac:dyDescent="0.15">
      <c r="A789" s="1" t="s">
        <v>5943</v>
      </c>
      <c r="B789" s="1" t="s">
        <v>7121</v>
      </c>
      <c r="C789" s="1">
        <v>102</v>
      </c>
      <c r="D789" s="8" t="s">
        <v>5945</v>
      </c>
      <c r="F789" s="1" t="s">
        <v>3727</v>
      </c>
      <c r="G789" s="1" t="s">
        <v>3728</v>
      </c>
      <c r="H789" t="s">
        <v>3729</v>
      </c>
      <c r="K789" s="2">
        <v>94</v>
      </c>
      <c r="L789" s="7" t="s">
        <v>1041</v>
      </c>
      <c r="M789" s="3">
        <v>9780393310900</v>
      </c>
      <c r="N789" t="s">
        <v>6070</v>
      </c>
      <c r="O789" t="s">
        <v>6070</v>
      </c>
      <c r="P789" t="s">
        <v>6070</v>
      </c>
      <c r="Q789" s="4">
        <v>26.95</v>
      </c>
      <c r="R789" s="5">
        <v>0.1</v>
      </c>
      <c r="S789" s="4">
        <v>20.25</v>
      </c>
      <c r="T789" s="2" t="s">
        <v>5940</v>
      </c>
      <c r="U789">
        <v>20</v>
      </c>
      <c r="V789">
        <v>18</v>
      </c>
      <c r="W789">
        <v>14</v>
      </c>
      <c r="X789">
        <v>20</v>
      </c>
      <c r="Y789">
        <v>5</v>
      </c>
      <c r="Z789">
        <v>0</v>
      </c>
      <c r="AA789">
        <v>1</v>
      </c>
      <c r="AB789">
        <v>0</v>
      </c>
      <c r="AC789">
        <v>4</v>
      </c>
      <c r="AD789">
        <v>2</v>
      </c>
      <c r="AE789">
        <v>0</v>
      </c>
      <c r="AF789">
        <v>0</v>
      </c>
      <c r="AG789">
        <v>13</v>
      </c>
      <c r="AH789">
        <v>13</v>
      </c>
      <c r="AI789" s="19">
        <v>37746</v>
      </c>
      <c r="AJ789" s="19">
        <v>37980</v>
      </c>
      <c r="AK789" s="19">
        <v>37895</v>
      </c>
      <c r="AL789" s="6">
        <v>26.95</v>
      </c>
      <c r="AM789" s="7" t="s">
        <v>5942</v>
      </c>
      <c r="AO789" t="s">
        <v>5698</v>
      </c>
    </row>
    <row r="790" spans="1:41" x14ac:dyDescent="0.15">
      <c r="A790" s="1" t="s">
        <v>5943</v>
      </c>
      <c r="B790" s="1" t="s">
        <v>6629</v>
      </c>
      <c r="C790" s="1">
        <v>250</v>
      </c>
      <c r="D790" s="8" t="s">
        <v>5945</v>
      </c>
      <c r="F790" s="1" t="s">
        <v>6368</v>
      </c>
      <c r="G790" s="1" t="s">
        <v>5178</v>
      </c>
      <c r="H790" t="s">
        <v>5179</v>
      </c>
      <c r="K790" s="2">
        <v>0</v>
      </c>
      <c r="L790" s="7" t="s">
        <v>872</v>
      </c>
      <c r="M790" s="3">
        <v>9780446675604</v>
      </c>
      <c r="N790" t="s">
        <v>5180</v>
      </c>
      <c r="O790" t="s">
        <v>5181</v>
      </c>
      <c r="P790" t="s">
        <v>5181</v>
      </c>
      <c r="Q790" s="4">
        <v>13.95</v>
      </c>
      <c r="R790" s="5">
        <v>0.1</v>
      </c>
      <c r="S790" s="4">
        <v>10.5</v>
      </c>
      <c r="T790" s="2" t="s">
        <v>5940</v>
      </c>
      <c r="U790">
        <v>12</v>
      </c>
      <c r="V790">
        <v>15</v>
      </c>
      <c r="W790">
        <v>8</v>
      </c>
      <c r="X790">
        <v>12</v>
      </c>
      <c r="Y790">
        <v>67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41</v>
      </c>
      <c r="AG790">
        <v>1</v>
      </c>
      <c r="AH790">
        <v>42</v>
      </c>
      <c r="AI790" s="19">
        <v>37848</v>
      </c>
      <c r="AJ790" s="19">
        <v>37899</v>
      </c>
      <c r="AK790" s="19">
        <v>37897</v>
      </c>
      <c r="AL790" s="6">
        <v>13.95</v>
      </c>
      <c r="AM790" s="7" t="s">
        <v>5942</v>
      </c>
    </row>
    <row r="791" spans="1:41" x14ac:dyDescent="0.15">
      <c r="A791" s="1" t="s">
        <v>5943</v>
      </c>
      <c r="B791" s="1" t="s">
        <v>6351</v>
      </c>
      <c r="C791" s="1">
        <v>294</v>
      </c>
      <c r="D791" s="8" t="s">
        <v>5945</v>
      </c>
      <c r="F791" s="1" t="s">
        <v>6853</v>
      </c>
      <c r="G791" s="1" t="s">
        <v>5695</v>
      </c>
      <c r="H791" t="s">
        <v>5696</v>
      </c>
      <c r="K791" s="2">
        <v>3</v>
      </c>
      <c r="L791" s="7" t="s">
        <v>250</v>
      </c>
      <c r="M791" s="3">
        <v>9780826400932</v>
      </c>
      <c r="N791" t="s">
        <v>4588</v>
      </c>
      <c r="O791" t="s">
        <v>4588</v>
      </c>
      <c r="P791" t="s">
        <v>4588</v>
      </c>
      <c r="Q791" s="4">
        <v>19.95</v>
      </c>
      <c r="R791" s="5">
        <v>0.1</v>
      </c>
      <c r="S791" s="4">
        <v>15</v>
      </c>
      <c r="T791" s="2" t="s">
        <v>5940</v>
      </c>
      <c r="U791">
        <v>15</v>
      </c>
      <c r="V791">
        <v>9</v>
      </c>
      <c r="W791">
        <v>32</v>
      </c>
      <c r="X791">
        <v>40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12</v>
      </c>
      <c r="AG791">
        <v>0</v>
      </c>
      <c r="AH791">
        <v>12</v>
      </c>
      <c r="AI791" s="19">
        <v>37872</v>
      </c>
      <c r="AJ791" s="19">
        <v>37899</v>
      </c>
      <c r="AK791" s="19">
        <v>37888</v>
      </c>
      <c r="AL791" s="6" t="s">
        <v>5697</v>
      </c>
      <c r="AM791" s="7" t="s">
        <v>5942</v>
      </c>
      <c r="AO791" t="s">
        <v>5698</v>
      </c>
    </row>
    <row r="792" spans="1:41" x14ac:dyDescent="0.15">
      <c r="A792" s="1" t="s">
        <v>5943</v>
      </c>
      <c r="B792" s="1" t="s">
        <v>6390</v>
      </c>
      <c r="C792" s="1" t="s">
        <v>4576</v>
      </c>
      <c r="D792" s="8" t="s">
        <v>5945</v>
      </c>
      <c r="F792" s="1" t="s">
        <v>4751</v>
      </c>
      <c r="G792" s="1" t="s">
        <v>2139</v>
      </c>
      <c r="H792" t="s">
        <v>3087</v>
      </c>
      <c r="K792" s="2">
        <v>94</v>
      </c>
      <c r="L792" s="7" t="s">
        <v>651</v>
      </c>
      <c r="M792" s="3">
        <v>9780807846148</v>
      </c>
      <c r="N792" t="s">
        <v>5463</v>
      </c>
      <c r="O792" t="s">
        <v>5463</v>
      </c>
      <c r="P792" t="s">
        <v>5463</v>
      </c>
      <c r="Q792" s="4">
        <v>21.3</v>
      </c>
      <c r="S792" s="4">
        <v>16</v>
      </c>
      <c r="T792" s="2" t="s">
        <v>5940</v>
      </c>
      <c r="U792">
        <v>10</v>
      </c>
      <c r="V792">
        <v>6</v>
      </c>
      <c r="W792">
        <v>9</v>
      </c>
      <c r="X792">
        <v>10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3</v>
      </c>
      <c r="AG792">
        <v>2</v>
      </c>
      <c r="AH792">
        <v>5</v>
      </c>
      <c r="AI792" s="19">
        <v>37855</v>
      </c>
      <c r="AJ792" s="19">
        <v>37899</v>
      </c>
      <c r="AK792" s="19">
        <v>37881</v>
      </c>
      <c r="AL792" s="6" t="s">
        <v>6474</v>
      </c>
      <c r="AM792" s="7" t="s">
        <v>5942</v>
      </c>
    </row>
    <row r="793" spans="1:41" x14ac:dyDescent="0.15">
      <c r="A793" s="1" t="s">
        <v>5943</v>
      </c>
      <c r="B793" s="1" t="s">
        <v>6108</v>
      </c>
      <c r="C793" s="1" t="s">
        <v>6316</v>
      </c>
      <c r="D793" s="8" t="s">
        <v>5945</v>
      </c>
      <c r="F793" s="1" t="s">
        <v>5968</v>
      </c>
      <c r="G793" s="1" t="s">
        <v>2139</v>
      </c>
      <c r="H793" t="s">
        <v>2140</v>
      </c>
      <c r="K793" s="2">
        <v>85</v>
      </c>
      <c r="L793" s="7" t="s">
        <v>1129</v>
      </c>
      <c r="M793" s="3">
        <v>9780521386326</v>
      </c>
      <c r="N793" t="s">
        <v>6231</v>
      </c>
      <c r="O793" t="s">
        <v>6231</v>
      </c>
      <c r="P793" t="s">
        <v>6231</v>
      </c>
      <c r="Q793" s="4">
        <v>41.6</v>
      </c>
      <c r="S793" s="4">
        <v>31.2</v>
      </c>
      <c r="T793" s="2" t="s">
        <v>5940</v>
      </c>
      <c r="U793">
        <v>30</v>
      </c>
      <c r="V793">
        <v>24</v>
      </c>
      <c r="W793">
        <v>30</v>
      </c>
      <c r="X793">
        <v>30</v>
      </c>
      <c r="Y793">
        <v>13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1</v>
      </c>
      <c r="AF793">
        <v>15</v>
      </c>
      <c r="AG793">
        <v>1</v>
      </c>
      <c r="AH793">
        <v>16</v>
      </c>
      <c r="AI793" s="19">
        <v>37768</v>
      </c>
      <c r="AJ793" s="19">
        <v>37899</v>
      </c>
      <c r="AK793" s="19">
        <v>37837</v>
      </c>
      <c r="AL793" s="6" t="s">
        <v>3890</v>
      </c>
      <c r="AM793" s="7" t="s">
        <v>5942</v>
      </c>
    </row>
    <row r="794" spans="1:41" x14ac:dyDescent="0.15">
      <c r="A794" s="1" t="s">
        <v>5943</v>
      </c>
      <c r="B794" s="1" t="s">
        <v>5967</v>
      </c>
      <c r="C794" s="1">
        <v>108</v>
      </c>
      <c r="D794" s="8" t="s">
        <v>5945</v>
      </c>
      <c r="F794" s="1" t="s">
        <v>5968</v>
      </c>
      <c r="G794" s="1" t="s">
        <v>4523</v>
      </c>
      <c r="H794" t="s">
        <v>4524</v>
      </c>
      <c r="I794" s="2">
        <v>6</v>
      </c>
      <c r="K794" s="2">
        <v>0</v>
      </c>
      <c r="L794" s="7" t="s">
        <v>532</v>
      </c>
      <c r="M794" s="3">
        <v>9780194315104</v>
      </c>
      <c r="N794" t="s">
        <v>6138</v>
      </c>
      <c r="O794" t="s">
        <v>6138</v>
      </c>
      <c r="P794" t="s">
        <v>6138</v>
      </c>
      <c r="Q794" s="4">
        <v>24.95</v>
      </c>
      <c r="R794" s="5">
        <v>0.1</v>
      </c>
      <c r="S794" s="4">
        <v>18.75</v>
      </c>
      <c r="T794" s="2" t="s">
        <v>5951</v>
      </c>
      <c r="U794">
        <v>50</v>
      </c>
      <c r="V794">
        <v>0</v>
      </c>
      <c r="W794">
        <v>10</v>
      </c>
      <c r="X794">
        <v>50</v>
      </c>
      <c r="Y794">
        <v>2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8</v>
      </c>
      <c r="AG794">
        <v>0</v>
      </c>
      <c r="AH794">
        <v>8</v>
      </c>
      <c r="AI794" s="19">
        <v>37769</v>
      </c>
      <c r="AJ794" s="19">
        <v>37899</v>
      </c>
      <c r="AK794" s="19">
        <v>37825</v>
      </c>
      <c r="AL794" s="6">
        <v>24.95</v>
      </c>
      <c r="AM794" s="7" t="s">
        <v>5942</v>
      </c>
    </row>
    <row r="795" spans="1:41" x14ac:dyDescent="0.15">
      <c r="A795" s="1" t="s">
        <v>6051</v>
      </c>
      <c r="B795" s="1" t="s">
        <v>6120</v>
      </c>
      <c r="C795" s="1">
        <v>40049</v>
      </c>
      <c r="D795" s="8">
        <v>42487</v>
      </c>
      <c r="E795" s="8" t="s">
        <v>6310</v>
      </c>
      <c r="F795" s="1" t="s">
        <v>6442</v>
      </c>
      <c r="G795" s="1" t="s">
        <v>6443</v>
      </c>
      <c r="H795" t="s">
        <v>6444</v>
      </c>
      <c r="I795" s="2">
        <v>11</v>
      </c>
      <c r="K795" s="2">
        <v>3</v>
      </c>
      <c r="L795" s="7" t="s">
        <v>4103</v>
      </c>
      <c r="M795" s="3">
        <v>9780131777330</v>
      </c>
      <c r="N795" t="s">
        <v>5950</v>
      </c>
      <c r="O795" t="s">
        <v>5950</v>
      </c>
      <c r="P795" t="s">
        <v>5950</v>
      </c>
      <c r="Q795" s="4">
        <v>182</v>
      </c>
      <c r="S795" s="4">
        <v>136.5</v>
      </c>
      <c r="T795" s="2" t="s">
        <v>5951</v>
      </c>
      <c r="U795">
        <v>35</v>
      </c>
      <c r="V795">
        <v>0</v>
      </c>
      <c r="W795">
        <v>31</v>
      </c>
      <c r="X795">
        <v>35</v>
      </c>
      <c r="Y795">
        <v>21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10</v>
      </c>
      <c r="AG795">
        <v>0</v>
      </c>
      <c r="AH795">
        <v>10</v>
      </c>
      <c r="AI795" s="19">
        <v>37845</v>
      </c>
      <c r="AJ795" s="19">
        <v>37899</v>
      </c>
      <c r="AK795" s="19">
        <v>37861</v>
      </c>
      <c r="AL795" s="6" t="s">
        <v>6445</v>
      </c>
      <c r="AM795" s="7" t="s">
        <v>5942</v>
      </c>
      <c r="AO795" t="s">
        <v>6446</v>
      </c>
    </row>
    <row r="796" spans="1:41" x14ac:dyDescent="0.15">
      <c r="A796" s="1" t="s">
        <v>6051</v>
      </c>
      <c r="B796" s="1" t="s">
        <v>6120</v>
      </c>
      <c r="C796" s="1">
        <v>40049</v>
      </c>
      <c r="D796" s="8">
        <v>42487</v>
      </c>
      <c r="E796" s="8" t="s">
        <v>6310</v>
      </c>
      <c r="F796" s="1" t="s">
        <v>6442</v>
      </c>
      <c r="G796" s="1" t="s">
        <v>6443</v>
      </c>
      <c r="H796" t="s">
        <v>7011</v>
      </c>
      <c r="I796" s="2">
        <v>11</v>
      </c>
      <c r="K796" s="2">
        <v>3</v>
      </c>
      <c r="L796" s="7" t="s">
        <v>4105</v>
      </c>
      <c r="M796" s="3">
        <v>9780131793569</v>
      </c>
      <c r="N796" t="s">
        <v>5950</v>
      </c>
      <c r="O796" t="s">
        <v>5950</v>
      </c>
      <c r="P796" t="s">
        <v>5950</v>
      </c>
      <c r="Q796" s="4">
        <v>140</v>
      </c>
      <c r="S796" s="4">
        <v>105</v>
      </c>
      <c r="T796" s="2" t="s">
        <v>5940</v>
      </c>
      <c r="U796">
        <v>35</v>
      </c>
      <c r="V796">
        <v>0</v>
      </c>
      <c r="W796">
        <v>1</v>
      </c>
      <c r="X796">
        <v>35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s="19">
        <v>37839</v>
      </c>
      <c r="AJ796" s="19">
        <v>37899</v>
      </c>
      <c r="AK796" s="19">
        <v>37700</v>
      </c>
      <c r="AL796" s="6" t="s">
        <v>5227</v>
      </c>
      <c r="AM796" s="7" t="s">
        <v>5942</v>
      </c>
    </row>
    <row r="797" spans="1:41" x14ac:dyDescent="0.15">
      <c r="A797" s="1" t="s">
        <v>6051</v>
      </c>
      <c r="B797" s="1" t="s">
        <v>6120</v>
      </c>
      <c r="C797" s="1">
        <v>40049</v>
      </c>
      <c r="D797" s="8">
        <v>42487</v>
      </c>
      <c r="E797" s="8" t="s">
        <v>6310</v>
      </c>
      <c r="F797" s="1" t="s">
        <v>6442</v>
      </c>
      <c r="G797" s="1" t="s">
        <v>6443</v>
      </c>
      <c r="H797" t="s">
        <v>4673</v>
      </c>
      <c r="I797" s="2">
        <v>11</v>
      </c>
      <c r="K797" s="2">
        <v>3</v>
      </c>
      <c r="L797" s="7" t="s">
        <v>4104</v>
      </c>
      <c r="M797" s="3">
        <v>9780130650061</v>
      </c>
      <c r="N797" t="s">
        <v>5950</v>
      </c>
      <c r="O797" t="s">
        <v>5950</v>
      </c>
      <c r="P797" t="s">
        <v>5950</v>
      </c>
      <c r="Q797" s="4">
        <v>42</v>
      </c>
      <c r="S797" s="4">
        <v>31.5</v>
      </c>
      <c r="T797" s="2" t="s">
        <v>5951</v>
      </c>
      <c r="U797">
        <v>35</v>
      </c>
      <c r="V797">
        <v>0</v>
      </c>
      <c r="W797">
        <v>2</v>
      </c>
      <c r="X797">
        <v>35</v>
      </c>
      <c r="Y797">
        <v>1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1</v>
      </c>
      <c r="AG797">
        <v>0</v>
      </c>
      <c r="AH797">
        <v>1</v>
      </c>
      <c r="AI797" s="19">
        <v>37839</v>
      </c>
      <c r="AJ797" s="19">
        <v>37899</v>
      </c>
      <c r="AK797" s="19">
        <v>37748</v>
      </c>
      <c r="AL797" s="6" t="s">
        <v>4545</v>
      </c>
      <c r="AM797" s="7" t="s">
        <v>5942</v>
      </c>
    </row>
    <row r="798" spans="1:41" x14ac:dyDescent="0.15">
      <c r="A798" s="1" t="s">
        <v>5943</v>
      </c>
      <c r="B798" s="1" t="s">
        <v>6037</v>
      </c>
      <c r="C798" s="1" t="s">
        <v>6521</v>
      </c>
      <c r="D798" s="8" t="s">
        <v>5945</v>
      </c>
      <c r="F798" s="1" t="s">
        <v>6522</v>
      </c>
      <c r="G798" s="1" t="s">
        <v>3349</v>
      </c>
      <c r="H798" t="s">
        <v>2104</v>
      </c>
      <c r="K798" s="2">
        <v>2</v>
      </c>
      <c r="L798" s="7" t="s">
        <v>335</v>
      </c>
      <c r="M798" s="3">
        <v>9781861005694</v>
      </c>
      <c r="N798" t="s">
        <v>1794</v>
      </c>
      <c r="O798" t="s">
        <v>1794</v>
      </c>
      <c r="P798" t="s">
        <v>1794</v>
      </c>
      <c r="Q798" s="4">
        <v>49.99</v>
      </c>
      <c r="R798" s="5">
        <v>0.1</v>
      </c>
      <c r="S798" s="4">
        <v>37.5</v>
      </c>
      <c r="T798" s="2" t="s">
        <v>5951</v>
      </c>
      <c r="U798">
        <v>300</v>
      </c>
      <c r="V798">
        <v>107</v>
      </c>
      <c r="W798">
        <v>38</v>
      </c>
      <c r="X798">
        <v>300</v>
      </c>
      <c r="Y798">
        <v>5</v>
      </c>
      <c r="Z798">
        <v>0</v>
      </c>
      <c r="AA798">
        <v>0</v>
      </c>
      <c r="AB798">
        <v>0</v>
      </c>
      <c r="AC798">
        <v>35</v>
      </c>
      <c r="AD798">
        <v>0</v>
      </c>
      <c r="AE798">
        <v>0</v>
      </c>
      <c r="AF798">
        <v>27</v>
      </c>
      <c r="AG798">
        <v>2</v>
      </c>
      <c r="AH798">
        <v>29</v>
      </c>
      <c r="AI798" s="19">
        <v>37746</v>
      </c>
      <c r="AJ798" s="19">
        <v>37899</v>
      </c>
      <c r="AK798" s="19">
        <v>37826</v>
      </c>
      <c r="AL798" s="6">
        <v>49.99</v>
      </c>
      <c r="AM798" s="7" t="s">
        <v>5942</v>
      </c>
    </row>
    <row r="799" spans="1:41" x14ac:dyDescent="0.15">
      <c r="A799" s="1" t="s">
        <v>5943</v>
      </c>
      <c r="B799" s="1" t="s">
        <v>6348</v>
      </c>
      <c r="C799" s="1">
        <v>256</v>
      </c>
      <c r="D799" s="8" t="s">
        <v>5945</v>
      </c>
      <c r="F799" s="1" t="s">
        <v>5968</v>
      </c>
      <c r="G799" s="1" t="s">
        <v>3349</v>
      </c>
      <c r="H799" t="s">
        <v>3350</v>
      </c>
      <c r="K799" s="2">
        <v>98</v>
      </c>
      <c r="L799" s="7" t="s">
        <v>1564</v>
      </c>
      <c r="M799" s="3">
        <v>9780520205932</v>
      </c>
      <c r="N799" t="s">
        <v>6394</v>
      </c>
      <c r="O799" t="s">
        <v>6236</v>
      </c>
      <c r="P799" t="s">
        <v>6236</v>
      </c>
      <c r="Q799" s="4">
        <v>26.65</v>
      </c>
      <c r="S799" s="4">
        <v>20</v>
      </c>
      <c r="T799" s="2" t="s">
        <v>5940</v>
      </c>
      <c r="U799">
        <v>15</v>
      </c>
      <c r="V799">
        <v>8</v>
      </c>
      <c r="W799">
        <v>9</v>
      </c>
      <c r="X799">
        <v>15</v>
      </c>
      <c r="Y799">
        <v>5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4</v>
      </c>
      <c r="AG799">
        <v>0</v>
      </c>
      <c r="AH799">
        <v>4</v>
      </c>
      <c r="AI799" s="19">
        <v>37851</v>
      </c>
      <c r="AJ799" s="19">
        <v>37899</v>
      </c>
      <c r="AK799" s="19">
        <v>37859</v>
      </c>
      <c r="AL799" s="6" t="s">
        <v>6118</v>
      </c>
      <c r="AM799" s="7" t="s">
        <v>5942</v>
      </c>
    </row>
    <row r="800" spans="1:41" x14ac:dyDescent="0.15">
      <c r="A800" s="1" t="s">
        <v>5943</v>
      </c>
      <c r="B800" s="1" t="s">
        <v>4535</v>
      </c>
      <c r="C800" s="1">
        <v>411</v>
      </c>
      <c r="D800" s="8" t="s">
        <v>5945</v>
      </c>
      <c r="F800" s="1" t="s">
        <v>2653</v>
      </c>
      <c r="G800" s="1" t="s">
        <v>5829</v>
      </c>
      <c r="H800" t="s">
        <v>3138</v>
      </c>
      <c r="K800" s="2">
        <v>1</v>
      </c>
      <c r="L800" s="7" t="s">
        <v>738</v>
      </c>
      <c r="M800" s="3">
        <v>9780262083010</v>
      </c>
      <c r="N800" t="s">
        <v>6117</v>
      </c>
      <c r="O800" t="s">
        <v>6016</v>
      </c>
      <c r="P800" t="s">
        <v>6016</v>
      </c>
      <c r="Q800" s="4">
        <v>40</v>
      </c>
      <c r="R800" s="5">
        <v>0.1</v>
      </c>
      <c r="S800" s="4">
        <v>30</v>
      </c>
      <c r="T800" s="2" t="s">
        <v>5940</v>
      </c>
      <c r="U800">
        <v>5</v>
      </c>
      <c r="V800">
        <v>24</v>
      </c>
      <c r="W800">
        <v>4</v>
      </c>
      <c r="X800">
        <v>5</v>
      </c>
      <c r="Y800">
        <v>10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0</v>
      </c>
      <c r="AF800">
        <v>5</v>
      </c>
      <c r="AG800">
        <v>0</v>
      </c>
      <c r="AH800">
        <v>5</v>
      </c>
      <c r="AI800" s="19">
        <v>37847</v>
      </c>
      <c r="AJ800" s="19">
        <v>37980</v>
      </c>
      <c r="AK800" s="19">
        <v>37930</v>
      </c>
      <c r="AL800" s="6">
        <v>40</v>
      </c>
      <c r="AM800" s="7" t="s">
        <v>5942</v>
      </c>
    </row>
    <row r="801" spans="1:41" x14ac:dyDescent="0.15">
      <c r="A801" s="1" t="s">
        <v>5943</v>
      </c>
      <c r="B801" s="1" t="s">
        <v>6119</v>
      </c>
      <c r="C801" s="1" t="s">
        <v>6708</v>
      </c>
      <c r="D801" s="8" t="s">
        <v>6073</v>
      </c>
      <c r="F801" s="1" t="s">
        <v>6709</v>
      </c>
      <c r="G801" s="1" t="s">
        <v>6710</v>
      </c>
      <c r="H801" t="s">
        <v>6711</v>
      </c>
      <c r="K801" s="2">
        <v>0</v>
      </c>
      <c r="L801" s="7" t="s">
        <v>180</v>
      </c>
      <c r="M801" s="3">
        <v>9780618033171</v>
      </c>
      <c r="N801" t="s">
        <v>6057</v>
      </c>
      <c r="O801" t="s">
        <v>6057</v>
      </c>
      <c r="P801" t="s">
        <v>6057</v>
      </c>
      <c r="Q801" s="4">
        <v>35.200000000000003</v>
      </c>
      <c r="S801" s="4">
        <v>26.4</v>
      </c>
      <c r="T801" s="2" t="s">
        <v>5951</v>
      </c>
      <c r="U801">
        <v>261</v>
      </c>
      <c r="V801">
        <v>385</v>
      </c>
      <c r="W801">
        <v>33</v>
      </c>
      <c r="X801">
        <v>400</v>
      </c>
      <c r="Y801">
        <v>26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7</v>
      </c>
      <c r="AG801">
        <v>0</v>
      </c>
      <c r="AH801">
        <v>7</v>
      </c>
      <c r="AI801" s="19">
        <v>37746</v>
      </c>
      <c r="AJ801" s="19">
        <v>37899</v>
      </c>
      <c r="AK801" s="19">
        <v>37817</v>
      </c>
      <c r="AL801" s="6" t="s">
        <v>6712</v>
      </c>
      <c r="AM801" s="7" t="s">
        <v>5942</v>
      </c>
    </row>
    <row r="802" spans="1:41" x14ac:dyDescent="0.15">
      <c r="A802" s="1" t="s">
        <v>5958</v>
      </c>
      <c r="B802" s="1" t="s">
        <v>5979</v>
      </c>
      <c r="C802" s="1">
        <v>40087</v>
      </c>
      <c r="D802" s="8">
        <v>42693</v>
      </c>
      <c r="E802" s="8" t="s">
        <v>4836</v>
      </c>
      <c r="F802" s="1" t="s">
        <v>5667</v>
      </c>
      <c r="G802" s="1" t="s">
        <v>5668</v>
      </c>
      <c r="H802" t="s">
        <v>5669</v>
      </c>
      <c r="K802" s="2">
        <v>0</v>
      </c>
      <c r="L802" s="7" t="s">
        <v>2715</v>
      </c>
      <c r="M802" s="3">
        <v>9780849394454</v>
      </c>
      <c r="N802" t="s">
        <v>4884</v>
      </c>
      <c r="O802" t="s">
        <v>4884</v>
      </c>
      <c r="P802" t="s">
        <v>4884</v>
      </c>
      <c r="Q802" s="4">
        <v>127.95</v>
      </c>
      <c r="S802" s="4">
        <v>96</v>
      </c>
      <c r="T802" s="2" t="s">
        <v>5940</v>
      </c>
      <c r="U802">
        <v>22</v>
      </c>
      <c r="V802">
        <v>0</v>
      </c>
      <c r="W802">
        <v>10</v>
      </c>
      <c r="X802">
        <v>22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1</v>
      </c>
      <c r="AG802">
        <v>0</v>
      </c>
      <c r="AH802">
        <v>1</v>
      </c>
      <c r="AI802" s="19">
        <v>37837</v>
      </c>
      <c r="AJ802" s="19">
        <v>37899</v>
      </c>
      <c r="AK802" s="19">
        <v>37851</v>
      </c>
      <c r="AL802" s="6" t="s">
        <v>5670</v>
      </c>
      <c r="AM802" s="7" t="s">
        <v>5942</v>
      </c>
    </row>
    <row r="803" spans="1:41" x14ac:dyDescent="0.15">
      <c r="A803" s="1" t="s">
        <v>5943</v>
      </c>
      <c r="B803" s="1" t="s">
        <v>6390</v>
      </c>
      <c r="C803" s="1" t="s">
        <v>7097</v>
      </c>
      <c r="D803" s="8" t="s">
        <v>5945</v>
      </c>
      <c r="F803" s="1" t="s">
        <v>7098</v>
      </c>
      <c r="G803" s="1" t="s">
        <v>3798</v>
      </c>
      <c r="H803" t="s">
        <v>3802</v>
      </c>
      <c r="K803" s="2">
        <v>1</v>
      </c>
      <c r="L803" s="7" t="s">
        <v>631</v>
      </c>
      <c r="M803" s="3">
        <v>9780801485602</v>
      </c>
      <c r="N803" t="s">
        <v>6049</v>
      </c>
      <c r="O803" t="s">
        <v>6049</v>
      </c>
      <c r="P803" t="s">
        <v>6049</v>
      </c>
      <c r="Q803" s="4">
        <v>17.05</v>
      </c>
      <c r="S803" s="4">
        <v>12.8</v>
      </c>
      <c r="T803" s="2" t="s">
        <v>5940</v>
      </c>
      <c r="U803">
        <v>10</v>
      </c>
      <c r="V803">
        <v>12</v>
      </c>
      <c r="W803">
        <v>9</v>
      </c>
      <c r="X803">
        <v>10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9</v>
      </c>
      <c r="AG803">
        <v>0</v>
      </c>
      <c r="AH803">
        <v>9</v>
      </c>
      <c r="AI803" s="19">
        <v>37768</v>
      </c>
      <c r="AJ803" s="19">
        <v>37899</v>
      </c>
      <c r="AK803" s="19">
        <v>37826</v>
      </c>
      <c r="AL803" s="6" t="s">
        <v>6094</v>
      </c>
      <c r="AM803" s="7" t="s">
        <v>5942</v>
      </c>
    </row>
    <row r="804" spans="1:41" x14ac:dyDescent="0.15">
      <c r="A804" s="1" t="s">
        <v>5943</v>
      </c>
      <c r="B804" s="1" t="s">
        <v>6390</v>
      </c>
      <c r="C804" s="1" t="s">
        <v>7097</v>
      </c>
      <c r="D804" s="8" t="s">
        <v>5945</v>
      </c>
      <c r="F804" s="1" t="s">
        <v>7098</v>
      </c>
      <c r="G804" s="1" t="s">
        <v>3798</v>
      </c>
      <c r="H804" t="s">
        <v>3799</v>
      </c>
      <c r="K804" s="2">
        <v>98</v>
      </c>
      <c r="L804" s="7" t="s">
        <v>630</v>
      </c>
      <c r="M804" s="3">
        <v>9780226355160</v>
      </c>
      <c r="N804" t="s">
        <v>6009</v>
      </c>
      <c r="O804" t="s">
        <v>6009</v>
      </c>
      <c r="P804" t="s">
        <v>6009</v>
      </c>
      <c r="Q804" s="4">
        <v>20.3</v>
      </c>
      <c r="S804" s="4">
        <v>15.25</v>
      </c>
      <c r="T804" s="2" t="s">
        <v>5940</v>
      </c>
      <c r="U804">
        <v>10</v>
      </c>
      <c r="V804">
        <v>12</v>
      </c>
      <c r="W804">
        <v>9</v>
      </c>
      <c r="X804">
        <v>10</v>
      </c>
      <c r="Y804">
        <v>1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3</v>
      </c>
      <c r="AG804">
        <v>4</v>
      </c>
      <c r="AH804">
        <v>7</v>
      </c>
      <c r="AI804" s="19">
        <v>37768</v>
      </c>
      <c r="AJ804" s="19">
        <v>37899</v>
      </c>
      <c r="AK804" s="19">
        <v>37818</v>
      </c>
      <c r="AL804" s="6" t="s">
        <v>3800</v>
      </c>
      <c r="AM804" s="7" t="s">
        <v>5942</v>
      </c>
    </row>
    <row r="805" spans="1:41" x14ac:dyDescent="0.15">
      <c r="A805" s="1" t="s">
        <v>6051</v>
      </c>
      <c r="B805" s="1" t="s">
        <v>6120</v>
      </c>
      <c r="C805" s="1">
        <v>40034</v>
      </c>
      <c r="D805" s="8">
        <v>42488</v>
      </c>
      <c r="E805" s="8" t="s">
        <v>6873</v>
      </c>
      <c r="F805" s="1" t="s">
        <v>4982</v>
      </c>
      <c r="G805" s="1" t="s">
        <v>4983</v>
      </c>
      <c r="H805" t="s">
        <v>3325</v>
      </c>
      <c r="I805" s="2">
        <v>7</v>
      </c>
      <c r="K805" s="2">
        <v>4</v>
      </c>
      <c r="L805" s="7" t="s">
        <v>1626</v>
      </c>
      <c r="M805" s="3">
        <v>9780072934809</v>
      </c>
      <c r="N805" t="s">
        <v>5993</v>
      </c>
      <c r="O805" t="s">
        <v>5993</v>
      </c>
      <c r="P805" t="s">
        <v>5993</v>
      </c>
      <c r="Q805" s="4">
        <v>126</v>
      </c>
      <c r="S805" s="4">
        <v>94.5</v>
      </c>
      <c r="T805" s="2" t="s">
        <v>5940</v>
      </c>
      <c r="U805">
        <v>30</v>
      </c>
      <c r="V805">
        <v>0</v>
      </c>
      <c r="W805">
        <v>30</v>
      </c>
      <c r="X805">
        <v>30</v>
      </c>
      <c r="Y805">
        <v>7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23</v>
      </c>
      <c r="AG805">
        <v>0</v>
      </c>
      <c r="AH805">
        <v>23</v>
      </c>
      <c r="AI805" s="19">
        <v>37840</v>
      </c>
      <c r="AJ805" s="19">
        <v>37899</v>
      </c>
      <c r="AK805" s="19">
        <v>37858</v>
      </c>
      <c r="AL805" s="6" t="s">
        <v>3895</v>
      </c>
      <c r="AM805" s="7" t="s">
        <v>5942</v>
      </c>
    </row>
    <row r="806" spans="1:41" x14ac:dyDescent="0.15">
      <c r="A806" s="1" t="s">
        <v>6051</v>
      </c>
      <c r="B806" s="1" t="s">
        <v>6120</v>
      </c>
      <c r="C806" s="1">
        <v>40034</v>
      </c>
      <c r="D806" s="8">
        <v>42488</v>
      </c>
      <c r="E806" s="8" t="s">
        <v>6873</v>
      </c>
      <c r="F806" s="1" t="s">
        <v>4982</v>
      </c>
      <c r="G806" s="1" t="s">
        <v>4983</v>
      </c>
      <c r="H806" t="s">
        <v>4984</v>
      </c>
      <c r="I806" s="2">
        <v>7</v>
      </c>
      <c r="K806" s="2">
        <v>4</v>
      </c>
      <c r="L806" s="7" t="s">
        <v>1625</v>
      </c>
      <c r="M806" s="3">
        <v>9780072834994</v>
      </c>
      <c r="N806" t="s">
        <v>5993</v>
      </c>
      <c r="O806" t="s">
        <v>5993</v>
      </c>
      <c r="P806" t="s">
        <v>5993</v>
      </c>
      <c r="Q806" s="4">
        <v>45.35</v>
      </c>
      <c r="S806" s="4">
        <v>34.049999999999997</v>
      </c>
      <c r="T806" s="2" t="s">
        <v>5951</v>
      </c>
      <c r="U806">
        <v>30</v>
      </c>
      <c r="V806">
        <v>0</v>
      </c>
      <c r="W806">
        <v>9</v>
      </c>
      <c r="X806">
        <v>30</v>
      </c>
      <c r="Y806">
        <v>2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7</v>
      </c>
      <c r="AG806">
        <v>0</v>
      </c>
      <c r="AH806">
        <v>7</v>
      </c>
      <c r="AI806" s="19">
        <v>37840</v>
      </c>
      <c r="AJ806" s="19">
        <v>37899</v>
      </c>
      <c r="AK806" s="19">
        <v>37858</v>
      </c>
      <c r="AL806" s="6" t="s">
        <v>6997</v>
      </c>
      <c r="AM806" s="7" t="s">
        <v>5942</v>
      </c>
    </row>
    <row r="807" spans="1:41" x14ac:dyDescent="0.15">
      <c r="A807" s="1" t="s">
        <v>5958</v>
      </c>
      <c r="B807" s="1" t="s">
        <v>6052</v>
      </c>
      <c r="C807" s="1">
        <v>30952</v>
      </c>
      <c r="D807" s="8">
        <v>42670</v>
      </c>
      <c r="E807" s="8" t="s">
        <v>6476</v>
      </c>
      <c r="F807" s="1" t="s">
        <v>6477</v>
      </c>
      <c r="G807" s="1" t="s">
        <v>3990</v>
      </c>
      <c r="H807" t="s">
        <v>3991</v>
      </c>
      <c r="K807" s="2">
        <v>99</v>
      </c>
      <c r="L807" s="7" t="s">
        <v>2815</v>
      </c>
      <c r="M807" s="3">
        <v>9780325000718</v>
      </c>
      <c r="N807" t="s">
        <v>3815</v>
      </c>
      <c r="O807" t="s">
        <v>3815</v>
      </c>
      <c r="P807" t="s">
        <v>3815</v>
      </c>
      <c r="Q807" s="4">
        <v>23.5</v>
      </c>
      <c r="S807" s="4">
        <v>17.649999999999999</v>
      </c>
      <c r="T807" s="2" t="s">
        <v>5940</v>
      </c>
      <c r="U807">
        <v>20</v>
      </c>
      <c r="V807">
        <v>0</v>
      </c>
      <c r="W807">
        <v>18</v>
      </c>
      <c r="X807">
        <v>20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1</v>
      </c>
      <c r="AG807">
        <v>0</v>
      </c>
      <c r="AH807">
        <v>1</v>
      </c>
      <c r="AI807" s="19">
        <v>37854</v>
      </c>
      <c r="AJ807" s="19">
        <v>37899</v>
      </c>
      <c r="AK807" s="19">
        <v>37868</v>
      </c>
      <c r="AL807" s="6" t="s">
        <v>7202</v>
      </c>
      <c r="AM807" s="7" t="s">
        <v>5942</v>
      </c>
    </row>
    <row r="808" spans="1:41" x14ac:dyDescent="0.15">
      <c r="A808" s="1" t="s">
        <v>5943</v>
      </c>
      <c r="B808" s="1" t="s">
        <v>6044</v>
      </c>
      <c r="C808" s="1">
        <v>220</v>
      </c>
      <c r="D808" s="8" t="s">
        <v>5945</v>
      </c>
      <c r="F808" s="1" t="s">
        <v>6279</v>
      </c>
      <c r="G808" s="1" t="s">
        <v>2452</v>
      </c>
      <c r="H808" t="s">
        <v>2528</v>
      </c>
      <c r="K808" s="2">
        <v>98</v>
      </c>
      <c r="L808" s="7" t="s">
        <v>1313</v>
      </c>
      <c r="M808" s="3">
        <v>9780804734691</v>
      </c>
      <c r="N808" t="s">
        <v>6915</v>
      </c>
      <c r="O808" t="s">
        <v>6009</v>
      </c>
      <c r="P808" t="s">
        <v>6009</v>
      </c>
      <c r="Q808" s="4">
        <v>21.95</v>
      </c>
      <c r="R808" s="5">
        <v>0.1</v>
      </c>
      <c r="S808" s="4">
        <v>16.5</v>
      </c>
      <c r="T808" s="2" t="s">
        <v>5940</v>
      </c>
      <c r="U808">
        <v>25</v>
      </c>
      <c r="V808">
        <v>18</v>
      </c>
      <c r="W808">
        <v>12</v>
      </c>
      <c r="X808">
        <v>25</v>
      </c>
      <c r="Y808">
        <v>10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2</v>
      </c>
      <c r="AG808">
        <v>0</v>
      </c>
      <c r="AH808">
        <v>2</v>
      </c>
      <c r="AI808" s="19">
        <v>37795</v>
      </c>
      <c r="AJ808" s="19">
        <v>37899</v>
      </c>
      <c r="AK808" s="19">
        <v>37818</v>
      </c>
      <c r="AL808" s="6">
        <v>21.95</v>
      </c>
      <c r="AM808" s="7" t="s">
        <v>5942</v>
      </c>
    </row>
    <row r="809" spans="1:41" x14ac:dyDescent="0.15">
      <c r="A809" s="1" t="s">
        <v>5943</v>
      </c>
      <c r="B809" s="1" t="s">
        <v>5944</v>
      </c>
      <c r="C809" s="1">
        <v>270</v>
      </c>
      <c r="D809" s="8" t="s">
        <v>5945</v>
      </c>
      <c r="F809" s="1" t="s">
        <v>6752</v>
      </c>
      <c r="G809" s="1" t="s">
        <v>2452</v>
      </c>
      <c r="H809" t="s">
        <v>2453</v>
      </c>
      <c r="K809" s="2">
        <v>88</v>
      </c>
      <c r="L809" s="7" t="s">
        <v>403</v>
      </c>
      <c r="M809" s="3">
        <v>9780135006535</v>
      </c>
      <c r="N809" t="s">
        <v>5950</v>
      </c>
      <c r="O809" t="s">
        <v>5950</v>
      </c>
      <c r="P809" t="s">
        <v>5950</v>
      </c>
      <c r="Q809" s="4">
        <v>98</v>
      </c>
      <c r="S809" s="4">
        <v>73.5</v>
      </c>
      <c r="T809" s="2" t="s">
        <v>5940</v>
      </c>
      <c r="U809">
        <v>30</v>
      </c>
      <c r="V809">
        <v>15</v>
      </c>
      <c r="W809">
        <v>24</v>
      </c>
      <c r="X809">
        <v>30</v>
      </c>
      <c r="Y809">
        <v>16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0</v>
      </c>
      <c r="AF809">
        <v>3</v>
      </c>
      <c r="AG809">
        <v>4</v>
      </c>
      <c r="AH809">
        <v>7</v>
      </c>
      <c r="AI809" s="19">
        <v>37818</v>
      </c>
      <c r="AJ809" s="19">
        <v>37899</v>
      </c>
      <c r="AK809" s="19">
        <v>37855</v>
      </c>
      <c r="AL809" s="6" t="s">
        <v>3635</v>
      </c>
      <c r="AM809" s="7" t="s">
        <v>5942</v>
      </c>
    </row>
    <row r="810" spans="1:41" x14ac:dyDescent="0.15">
      <c r="A810" s="1" t="s">
        <v>5943</v>
      </c>
      <c r="B810" s="1" t="s">
        <v>6025</v>
      </c>
      <c r="C810" s="1" t="s">
        <v>4813</v>
      </c>
      <c r="D810" s="8" t="s">
        <v>6073</v>
      </c>
      <c r="F810" s="1" t="s">
        <v>4814</v>
      </c>
      <c r="G810" s="1" t="s">
        <v>2452</v>
      </c>
      <c r="H810" t="s">
        <v>3280</v>
      </c>
      <c r="I810" s="2">
        <v>2</v>
      </c>
      <c r="K810" s="2">
        <v>87</v>
      </c>
      <c r="L810" s="7" t="s">
        <v>1271</v>
      </c>
      <c r="M810" s="3">
        <v>9780471815181</v>
      </c>
      <c r="N810" t="s">
        <v>6570</v>
      </c>
      <c r="O810" t="s">
        <v>6570</v>
      </c>
      <c r="P810" t="s">
        <v>6570</v>
      </c>
      <c r="Q810" s="4">
        <v>102.7</v>
      </c>
      <c r="S810" s="4">
        <v>77.05</v>
      </c>
      <c r="T810" s="2" t="s">
        <v>5951</v>
      </c>
      <c r="U810">
        <v>15</v>
      </c>
      <c r="V810">
        <v>16</v>
      </c>
      <c r="W810">
        <v>2</v>
      </c>
      <c r="X810">
        <v>15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 s="19">
        <v>37839</v>
      </c>
      <c r="AJ810" s="19">
        <v>37899</v>
      </c>
      <c r="AK810" s="19">
        <v>37851</v>
      </c>
      <c r="AL810" s="6" t="s">
        <v>6981</v>
      </c>
      <c r="AM810" s="7" t="s">
        <v>5942</v>
      </c>
      <c r="AO810" t="s">
        <v>3281</v>
      </c>
    </row>
    <row r="811" spans="1:41" x14ac:dyDescent="0.15">
      <c r="A811" s="1" t="s">
        <v>5943</v>
      </c>
      <c r="B811" s="1" t="s">
        <v>6641</v>
      </c>
      <c r="C811" s="1" t="s">
        <v>3701</v>
      </c>
      <c r="D811" s="8" t="s">
        <v>5945</v>
      </c>
      <c r="F811" s="1" t="s">
        <v>6908</v>
      </c>
      <c r="G811" s="1" t="s">
        <v>6612</v>
      </c>
      <c r="H811" t="s">
        <v>4467</v>
      </c>
      <c r="K811" s="2">
        <v>87</v>
      </c>
      <c r="L811" s="7" t="s">
        <v>1089</v>
      </c>
      <c r="M811" s="3">
        <v>9780486411811</v>
      </c>
      <c r="N811" t="s">
        <v>6886</v>
      </c>
      <c r="O811" t="s">
        <v>6886</v>
      </c>
      <c r="P811" t="s">
        <v>6529</v>
      </c>
      <c r="Q811" s="4">
        <v>26.95</v>
      </c>
      <c r="R811" s="5">
        <v>0.1</v>
      </c>
      <c r="S811" s="4">
        <v>20.25</v>
      </c>
      <c r="T811" s="2" t="s">
        <v>5940</v>
      </c>
      <c r="U811">
        <v>30</v>
      </c>
      <c r="V811">
        <v>24</v>
      </c>
      <c r="W811">
        <v>29</v>
      </c>
      <c r="X811">
        <v>30</v>
      </c>
      <c r="Y811">
        <v>13</v>
      </c>
      <c r="Z811">
        <v>0</v>
      </c>
      <c r="AA811">
        <v>0</v>
      </c>
      <c r="AB811">
        <v>0</v>
      </c>
      <c r="AC811">
        <v>28</v>
      </c>
      <c r="AD811">
        <v>0</v>
      </c>
      <c r="AE811">
        <v>1</v>
      </c>
      <c r="AF811">
        <v>15</v>
      </c>
      <c r="AG811">
        <v>0</v>
      </c>
      <c r="AH811">
        <v>15</v>
      </c>
      <c r="AI811" s="19">
        <v>37795</v>
      </c>
      <c r="AJ811" s="19">
        <v>37899</v>
      </c>
      <c r="AK811" s="19">
        <v>37823</v>
      </c>
      <c r="AL811" s="6">
        <v>26.95</v>
      </c>
      <c r="AM811" s="7" t="s">
        <v>5942</v>
      </c>
    </row>
    <row r="812" spans="1:41" x14ac:dyDescent="0.15">
      <c r="A812" s="1" t="s">
        <v>5943</v>
      </c>
      <c r="B812" s="1" t="s">
        <v>6119</v>
      </c>
      <c r="C812" s="1" t="s">
        <v>7429</v>
      </c>
      <c r="D812" s="8" t="s">
        <v>5945</v>
      </c>
      <c r="F812" s="1" t="s">
        <v>4468</v>
      </c>
      <c r="G812" s="1" t="s">
        <v>4469</v>
      </c>
      <c r="H812" t="s">
        <v>4470</v>
      </c>
      <c r="I812" s="2">
        <v>4</v>
      </c>
      <c r="K812" s="2">
        <v>93</v>
      </c>
      <c r="L812" s="7" t="s">
        <v>177</v>
      </c>
      <c r="M812" s="3">
        <v>9780060429959</v>
      </c>
      <c r="N812" t="s">
        <v>4960</v>
      </c>
      <c r="O812" t="s">
        <v>5950</v>
      </c>
      <c r="P812" t="s">
        <v>5950</v>
      </c>
      <c r="Q812" s="4">
        <v>130</v>
      </c>
      <c r="S812" s="4">
        <v>97.5</v>
      </c>
      <c r="T812" s="2" t="s">
        <v>5940</v>
      </c>
      <c r="U812">
        <v>140</v>
      </c>
      <c r="V812">
        <v>111</v>
      </c>
      <c r="W812">
        <v>116</v>
      </c>
      <c r="X812">
        <v>140</v>
      </c>
      <c r="Y812">
        <v>62</v>
      </c>
      <c r="Z812">
        <v>0</v>
      </c>
      <c r="AA812">
        <v>0</v>
      </c>
      <c r="AB812">
        <v>0</v>
      </c>
      <c r="AC812">
        <v>115</v>
      </c>
      <c r="AD812">
        <v>3</v>
      </c>
      <c r="AE812">
        <v>1</v>
      </c>
      <c r="AF812">
        <v>46</v>
      </c>
      <c r="AG812">
        <v>8</v>
      </c>
      <c r="AH812">
        <v>54</v>
      </c>
      <c r="AI812" s="19">
        <v>37762</v>
      </c>
      <c r="AJ812" s="19">
        <v>37899</v>
      </c>
      <c r="AK812" s="19">
        <v>37908</v>
      </c>
      <c r="AL812" s="6" t="s">
        <v>3887</v>
      </c>
      <c r="AM812" s="7" t="s">
        <v>5942</v>
      </c>
    </row>
    <row r="813" spans="1:41" x14ac:dyDescent="0.15">
      <c r="A813" s="1" t="s">
        <v>5943</v>
      </c>
      <c r="B813" s="1" t="s">
        <v>5967</v>
      </c>
      <c r="C813" s="1">
        <v>103</v>
      </c>
      <c r="D813" s="8" t="s">
        <v>5945</v>
      </c>
      <c r="F813" s="1" t="s">
        <v>5968</v>
      </c>
      <c r="G813" s="1" t="s">
        <v>2118</v>
      </c>
      <c r="H813" t="s">
        <v>2119</v>
      </c>
      <c r="I813" s="2">
        <v>3</v>
      </c>
      <c r="K813" s="2">
        <v>90</v>
      </c>
      <c r="L813" s="7" t="s">
        <v>481</v>
      </c>
      <c r="M813" s="3">
        <v>9780838430040</v>
      </c>
      <c r="N813" t="s">
        <v>6426</v>
      </c>
      <c r="O813" t="s">
        <v>5939</v>
      </c>
      <c r="P813" t="s">
        <v>5939</v>
      </c>
      <c r="Q813" s="4">
        <v>32.35</v>
      </c>
      <c r="S813" s="4">
        <v>24.3</v>
      </c>
      <c r="T813" s="2" t="s">
        <v>5940</v>
      </c>
      <c r="U813">
        <v>30</v>
      </c>
      <c r="V813">
        <v>0</v>
      </c>
      <c r="W813">
        <v>24</v>
      </c>
      <c r="X813">
        <v>30</v>
      </c>
      <c r="Y813">
        <v>13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11</v>
      </c>
      <c r="AG813">
        <v>0</v>
      </c>
      <c r="AH813">
        <v>11</v>
      </c>
      <c r="AI813" s="19">
        <v>37769</v>
      </c>
      <c r="AJ813" s="19">
        <v>37899</v>
      </c>
      <c r="AK813" s="19">
        <v>37844</v>
      </c>
      <c r="AL813" s="6" t="s">
        <v>6867</v>
      </c>
      <c r="AM813" s="7" t="s">
        <v>5942</v>
      </c>
    </row>
    <row r="814" spans="1:41" x14ac:dyDescent="0.15">
      <c r="A814" s="1" t="s">
        <v>5943</v>
      </c>
      <c r="B814" s="1" t="s">
        <v>5944</v>
      </c>
      <c r="C814" s="1">
        <v>174</v>
      </c>
      <c r="D814" s="8" t="s">
        <v>5945</v>
      </c>
      <c r="F814" s="1" t="s">
        <v>6752</v>
      </c>
      <c r="G814" s="1" t="s">
        <v>2439</v>
      </c>
      <c r="H814" t="s">
        <v>2440</v>
      </c>
      <c r="I814" s="2">
        <v>4</v>
      </c>
      <c r="K814" s="2">
        <v>2</v>
      </c>
      <c r="L814" s="7" t="s">
        <v>393</v>
      </c>
      <c r="M814" s="3">
        <v>9780130176028</v>
      </c>
      <c r="N814" t="s">
        <v>5950</v>
      </c>
      <c r="O814" t="s">
        <v>5950</v>
      </c>
      <c r="P814" t="s">
        <v>5950</v>
      </c>
      <c r="Q814" s="4">
        <v>120</v>
      </c>
      <c r="S814" s="4">
        <v>90</v>
      </c>
      <c r="T814" s="2" t="s">
        <v>5940</v>
      </c>
      <c r="U814">
        <v>130</v>
      </c>
      <c r="V814">
        <v>47</v>
      </c>
      <c r="W814">
        <v>80</v>
      </c>
      <c r="X814">
        <v>130</v>
      </c>
      <c r="Y814">
        <v>33</v>
      </c>
      <c r="Z814">
        <v>0</v>
      </c>
      <c r="AA814">
        <v>0</v>
      </c>
      <c r="AB814">
        <v>0</v>
      </c>
      <c r="AC814">
        <v>70</v>
      </c>
      <c r="AD814">
        <v>0</v>
      </c>
      <c r="AE814">
        <v>0</v>
      </c>
      <c r="AF814">
        <v>22</v>
      </c>
      <c r="AG814">
        <v>0</v>
      </c>
      <c r="AH814">
        <v>22</v>
      </c>
      <c r="AI814" s="19">
        <v>37804</v>
      </c>
      <c r="AJ814" s="19">
        <v>37899</v>
      </c>
      <c r="AK814" s="19">
        <v>37818</v>
      </c>
      <c r="AL814" s="6" t="s">
        <v>4027</v>
      </c>
      <c r="AM814" s="7" t="s">
        <v>5942</v>
      </c>
      <c r="AO814" t="s">
        <v>2441</v>
      </c>
    </row>
    <row r="815" spans="1:41" x14ac:dyDescent="0.15">
      <c r="A815" s="1" t="s">
        <v>5943</v>
      </c>
      <c r="B815" s="1" t="s">
        <v>6379</v>
      </c>
      <c r="C815" s="1" t="s">
        <v>6263</v>
      </c>
      <c r="D815" s="8" t="s">
        <v>5945</v>
      </c>
      <c r="F815" s="1" t="s">
        <v>6380</v>
      </c>
      <c r="G815" s="1" t="s">
        <v>6381</v>
      </c>
      <c r="H815" t="s">
        <v>6382</v>
      </c>
      <c r="I815" s="2">
        <v>2</v>
      </c>
      <c r="K815" s="2">
        <v>3</v>
      </c>
      <c r="L815" s="7" t="s">
        <v>833</v>
      </c>
      <c r="M815" s="3">
        <v>9780205407620</v>
      </c>
      <c r="N815" t="s">
        <v>6383</v>
      </c>
      <c r="O815" t="s">
        <v>5950</v>
      </c>
      <c r="P815" t="s">
        <v>5950</v>
      </c>
      <c r="Q815" s="4">
        <v>75</v>
      </c>
      <c r="S815" s="4">
        <v>56.25</v>
      </c>
      <c r="T815" s="2" t="s">
        <v>5940</v>
      </c>
      <c r="U815">
        <v>100</v>
      </c>
      <c r="V815">
        <v>104</v>
      </c>
      <c r="W815">
        <v>132</v>
      </c>
      <c r="X815">
        <v>150</v>
      </c>
      <c r="Y815">
        <v>21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109</v>
      </c>
      <c r="AG815">
        <v>0</v>
      </c>
      <c r="AH815">
        <v>109</v>
      </c>
      <c r="AI815" s="19">
        <v>37750</v>
      </c>
      <c r="AJ815" s="19">
        <v>37980</v>
      </c>
      <c r="AK815" s="19">
        <v>37837</v>
      </c>
      <c r="AL815" s="6" t="s">
        <v>6384</v>
      </c>
      <c r="AM815" s="7" t="s">
        <v>5942</v>
      </c>
    </row>
    <row r="816" spans="1:41" x14ac:dyDescent="0.15">
      <c r="A816" s="1" t="s">
        <v>5943</v>
      </c>
      <c r="B816" s="1" t="s">
        <v>6390</v>
      </c>
      <c r="C816" s="1">
        <v>221</v>
      </c>
      <c r="D816" s="8" t="s">
        <v>5945</v>
      </c>
      <c r="F816" s="1" t="s">
        <v>6391</v>
      </c>
      <c r="G816" s="1" t="s">
        <v>4454</v>
      </c>
      <c r="H816" t="s">
        <v>4455</v>
      </c>
      <c r="K816" s="2">
        <v>92</v>
      </c>
      <c r="L816" s="7" t="s">
        <v>623</v>
      </c>
      <c r="M816" s="3">
        <v>9780520082700</v>
      </c>
      <c r="N816" t="s">
        <v>6394</v>
      </c>
      <c r="O816" t="s">
        <v>6236</v>
      </c>
      <c r="P816" t="s">
        <v>6236</v>
      </c>
      <c r="Q816" s="4">
        <v>20.25</v>
      </c>
      <c r="S816" s="4">
        <v>15.2</v>
      </c>
      <c r="T816" s="2" t="s">
        <v>5940</v>
      </c>
      <c r="U816">
        <v>20</v>
      </c>
      <c r="V816">
        <v>3</v>
      </c>
      <c r="W816">
        <v>16</v>
      </c>
      <c r="X816">
        <v>20</v>
      </c>
      <c r="Y816">
        <v>2</v>
      </c>
      <c r="Z816">
        <v>0</v>
      </c>
      <c r="AA816">
        <v>10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4</v>
      </c>
      <c r="AH816">
        <v>4</v>
      </c>
      <c r="AI816" s="19">
        <v>37768</v>
      </c>
      <c r="AJ816" s="19">
        <v>37899</v>
      </c>
      <c r="AK816" s="19">
        <v>37837</v>
      </c>
      <c r="AL816" s="6" t="s">
        <v>6004</v>
      </c>
      <c r="AM816" s="7" t="s">
        <v>5942</v>
      </c>
    </row>
    <row r="817" spans="1:41" x14ac:dyDescent="0.15">
      <c r="A817" s="1" t="s">
        <v>5943</v>
      </c>
      <c r="B817" s="1" t="s">
        <v>5953</v>
      </c>
      <c r="C817" s="1">
        <v>27</v>
      </c>
      <c r="D817" s="8" t="s">
        <v>5945</v>
      </c>
      <c r="F817" s="1" t="s">
        <v>6234</v>
      </c>
      <c r="G817" s="1" t="s">
        <v>5585</v>
      </c>
      <c r="H817" t="s">
        <v>5586</v>
      </c>
      <c r="K817" s="2">
        <v>98</v>
      </c>
      <c r="L817" s="7" t="s">
        <v>896</v>
      </c>
      <c r="M817" s="3">
        <v>9780060931414</v>
      </c>
      <c r="N817" t="s">
        <v>6332</v>
      </c>
      <c r="O817" t="s">
        <v>6332</v>
      </c>
      <c r="P817" t="s">
        <v>6332</v>
      </c>
      <c r="Q817" s="4">
        <v>13.95</v>
      </c>
      <c r="R817" s="5">
        <v>0.1</v>
      </c>
      <c r="S817" s="4">
        <v>10.5</v>
      </c>
      <c r="T817" s="2" t="s">
        <v>5940</v>
      </c>
      <c r="U817">
        <v>100</v>
      </c>
      <c r="V817">
        <v>62</v>
      </c>
      <c r="W817">
        <v>80</v>
      </c>
      <c r="X817">
        <v>100</v>
      </c>
      <c r="Y817">
        <v>38</v>
      </c>
      <c r="Z817">
        <v>0</v>
      </c>
      <c r="AA817">
        <v>6</v>
      </c>
      <c r="AB817">
        <v>0</v>
      </c>
      <c r="AC817">
        <v>80</v>
      </c>
      <c r="AD817">
        <v>3</v>
      </c>
      <c r="AE817">
        <v>2</v>
      </c>
      <c r="AF817">
        <v>5</v>
      </c>
      <c r="AG817">
        <v>34</v>
      </c>
      <c r="AH817">
        <v>39</v>
      </c>
      <c r="AI817" s="19">
        <v>37777</v>
      </c>
      <c r="AJ817" s="19">
        <v>37899</v>
      </c>
      <c r="AK817" s="19">
        <v>37837</v>
      </c>
      <c r="AL817" s="6">
        <v>13.95</v>
      </c>
      <c r="AM817" s="7" t="s">
        <v>5942</v>
      </c>
    </row>
    <row r="818" spans="1:41" x14ac:dyDescent="0.15">
      <c r="A818" s="1" t="s">
        <v>5958</v>
      </c>
      <c r="B818" s="1" t="s">
        <v>6120</v>
      </c>
      <c r="C818" s="1">
        <v>40348</v>
      </c>
      <c r="D818" s="8">
        <v>42470</v>
      </c>
      <c r="E818" s="8" t="s">
        <v>6192</v>
      </c>
      <c r="F818" s="1" t="s">
        <v>5476</v>
      </c>
      <c r="G818" s="1" t="s">
        <v>3537</v>
      </c>
      <c r="H818" t="s">
        <v>3538</v>
      </c>
      <c r="K818" s="2">
        <v>96</v>
      </c>
      <c r="L818" s="7" t="s">
        <v>2738</v>
      </c>
      <c r="M818" s="3">
        <v>9780070305526</v>
      </c>
      <c r="N818" t="s">
        <v>5993</v>
      </c>
      <c r="O818" t="s">
        <v>5993</v>
      </c>
      <c r="P818" t="s">
        <v>5993</v>
      </c>
      <c r="Q818" s="4">
        <v>93.35</v>
      </c>
      <c r="S818" s="4">
        <v>70.05</v>
      </c>
      <c r="T818" s="2" t="s">
        <v>5940</v>
      </c>
      <c r="U818">
        <v>40</v>
      </c>
      <c r="V818">
        <v>0</v>
      </c>
      <c r="W818">
        <v>22</v>
      </c>
      <c r="X818">
        <v>40</v>
      </c>
      <c r="Y818">
        <v>6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16</v>
      </c>
      <c r="AG818">
        <v>0</v>
      </c>
      <c r="AH818">
        <v>16</v>
      </c>
      <c r="AI818" s="19">
        <v>37838</v>
      </c>
      <c r="AJ818" s="19">
        <v>37899</v>
      </c>
      <c r="AK818" s="19">
        <v>37848</v>
      </c>
      <c r="AL818" s="6" t="s">
        <v>4860</v>
      </c>
      <c r="AM818" s="7" t="s">
        <v>5942</v>
      </c>
      <c r="AO818" t="s">
        <v>3539</v>
      </c>
    </row>
    <row r="819" spans="1:41" x14ac:dyDescent="0.15">
      <c r="A819" s="1" t="s">
        <v>5943</v>
      </c>
      <c r="B819" s="1" t="s">
        <v>6838</v>
      </c>
      <c r="C819" s="1" t="s">
        <v>6060</v>
      </c>
      <c r="D819" s="8" t="s">
        <v>5945</v>
      </c>
      <c r="F819" s="1" t="s">
        <v>1895</v>
      </c>
      <c r="G819" s="1" t="s">
        <v>1895</v>
      </c>
      <c r="H819" t="s">
        <v>1896</v>
      </c>
      <c r="K819" s="2">
        <v>95</v>
      </c>
      <c r="L819" s="7" t="s">
        <v>275</v>
      </c>
      <c r="M819" s="3">
        <v>9780262581462</v>
      </c>
      <c r="N819" t="s">
        <v>6117</v>
      </c>
      <c r="O819" t="s">
        <v>6016</v>
      </c>
      <c r="P819" t="s">
        <v>6016</v>
      </c>
      <c r="Q819" s="4">
        <v>34.15</v>
      </c>
      <c r="R819" s="5">
        <v>0.1</v>
      </c>
      <c r="S819" s="4">
        <v>25.65</v>
      </c>
      <c r="T819" s="2" t="s">
        <v>5940</v>
      </c>
      <c r="U819">
        <v>150</v>
      </c>
      <c r="V819">
        <v>135</v>
      </c>
      <c r="W819">
        <v>136</v>
      </c>
      <c r="X819">
        <v>150</v>
      </c>
      <c r="Y819">
        <v>27</v>
      </c>
      <c r="Z819">
        <v>0</v>
      </c>
      <c r="AA819">
        <v>2</v>
      </c>
      <c r="AB819">
        <v>0</v>
      </c>
      <c r="AC819">
        <v>120</v>
      </c>
      <c r="AD819">
        <v>5</v>
      </c>
      <c r="AE819">
        <v>1</v>
      </c>
      <c r="AF819">
        <v>81</v>
      </c>
      <c r="AG819">
        <v>26</v>
      </c>
      <c r="AH819">
        <v>107</v>
      </c>
      <c r="AI819" s="19">
        <v>37740</v>
      </c>
      <c r="AJ819" s="19">
        <v>37899</v>
      </c>
      <c r="AK819" s="19">
        <v>37886</v>
      </c>
      <c r="AL819" s="6" t="s">
        <v>6242</v>
      </c>
      <c r="AM819" s="7" t="s">
        <v>5942</v>
      </c>
    </row>
    <row r="820" spans="1:41" x14ac:dyDescent="0.15">
      <c r="A820" s="1" t="s">
        <v>5943</v>
      </c>
      <c r="B820" s="1" t="s">
        <v>5998</v>
      </c>
      <c r="C820" s="1" t="s">
        <v>5999</v>
      </c>
      <c r="D820" s="8" t="s">
        <v>5945</v>
      </c>
      <c r="F820" s="1" t="s">
        <v>6000</v>
      </c>
      <c r="G820" s="1" t="s">
        <v>4074</v>
      </c>
      <c r="H820" t="s">
        <v>4075</v>
      </c>
      <c r="K820" s="2">
        <v>0</v>
      </c>
      <c r="L820" s="7" t="s">
        <v>571</v>
      </c>
      <c r="M820" s="3">
        <v>9780691049120</v>
      </c>
      <c r="N820" t="s">
        <v>6236</v>
      </c>
      <c r="O820" t="s">
        <v>6236</v>
      </c>
      <c r="P820" t="s">
        <v>6236</v>
      </c>
      <c r="Q820" s="4">
        <v>25.55</v>
      </c>
      <c r="S820" s="4">
        <v>19.2</v>
      </c>
      <c r="T820" s="2" t="s">
        <v>5940</v>
      </c>
      <c r="U820">
        <v>6</v>
      </c>
      <c r="V820">
        <v>0</v>
      </c>
      <c r="W820">
        <v>6</v>
      </c>
      <c r="X820">
        <v>6</v>
      </c>
      <c r="Y820">
        <v>0</v>
      </c>
      <c r="Z820">
        <v>0</v>
      </c>
      <c r="AA820">
        <v>3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3</v>
      </c>
      <c r="AH820">
        <v>3</v>
      </c>
      <c r="AI820" s="19">
        <v>37873</v>
      </c>
      <c r="AJ820" s="19">
        <v>37899</v>
      </c>
      <c r="AK820" s="19">
        <v>37881</v>
      </c>
      <c r="AL820" s="6" t="s">
        <v>7100</v>
      </c>
      <c r="AM820" s="7" t="s">
        <v>5942</v>
      </c>
    </row>
    <row r="821" spans="1:41" x14ac:dyDescent="0.15">
      <c r="A821" s="1" t="s">
        <v>5943</v>
      </c>
      <c r="B821" s="1" t="s">
        <v>6390</v>
      </c>
      <c r="C821" s="1">
        <v>200</v>
      </c>
      <c r="D821" s="8" t="s">
        <v>5945</v>
      </c>
      <c r="F821" s="1" t="s">
        <v>6588</v>
      </c>
      <c r="G821" s="1" t="s">
        <v>4605</v>
      </c>
      <c r="H821" t="s">
        <v>4606</v>
      </c>
      <c r="K821" s="2">
        <v>97</v>
      </c>
      <c r="L821" s="7" t="s">
        <v>606</v>
      </c>
      <c r="M821" s="3">
        <v>9780819563064</v>
      </c>
      <c r="N821" t="s">
        <v>6920</v>
      </c>
      <c r="O821" t="s">
        <v>6921</v>
      </c>
      <c r="P821" t="s">
        <v>6921</v>
      </c>
      <c r="Q821" s="4">
        <v>19.149999999999999</v>
      </c>
      <c r="S821" s="4">
        <v>14.4</v>
      </c>
      <c r="T821" s="2" t="s">
        <v>5940</v>
      </c>
      <c r="U821">
        <v>10</v>
      </c>
      <c r="V821">
        <v>11</v>
      </c>
      <c r="W821">
        <v>10</v>
      </c>
      <c r="X821">
        <v>10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10</v>
      </c>
      <c r="AG821">
        <v>0</v>
      </c>
      <c r="AH821">
        <v>10</v>
      </c>
      <c r="AI821" s="19">
        <v>37846</v>
      </c>
      <c r="AJ821" s="19">
        <v>37899</v>
      </c>
      <c r="AK821" s="19">
        <v>37868</v>
      </c>
      <c r="AL821" s="6" t="s">
        <v>6050</v>
      </c>
      <c r="AM821" s="7" t="s">
        <v>5942</v>
      </c>
    </row>
    <row r="822" spans="1:41" x14ac:dyDescent="0.15">
      <c r="A822" s="1" t="s">
        <v>5943</v>
      </c>
      <c r="B822" s="1" t="s">
        <v>6641</v>
      </c>
      <c r="C822" s="1" t="s">
        <v>1928</v>
      </c>
      <c r="D822" s="8" t="s">
        <v>5945</v>
      </c>
      <c r="F822" s="1" t="s">
        <v>1929</v>
      </c>
      <c r="G822" s="1" t="s">
        <v>1930</v>
      </c>
      <c r="H822" t="s">
        <v>1931</v>
      </c>
      <c r="I822" s="2">
        <v>4</v>
      </c>
      <c r="K822" s="2">
        <v>2</v>
      </c>
      <c r="L822" s="7" t="s">
        <v>1078</v>
      </c>
      <c r="M822" s="3">
        <v>9780471204534</v>
      </c>
      <c r="N822" t="s">
        <v>6570</v>
      </c>
      <c r="O822" t="s">
        <v>6570</v>
      </c>
      <c r="P822" t="s">
        <v>6570</v>
      </c>
      <c r="Q822" s="4">
        <v>125.35</v>
      </c>
      <c r="S822" s="4">
        <v>94.05</v>
      </c>
      <c r="T822" s="2" t="s">
        <v>5940</v>
      </c>
      <c r="U822">
        <v>120</v>
      </c>
      <c r="V822">
        <v>110</v>
      </c>
      <c r="W822">
        <v>112</v>
      </c>
      <c r="X822">
        <v>120</v>
      </c>
      <c r="Y822">
        <v>1</v>
      </c>
      <c r="Z822">
        <v>0</v>
      </c>
      <c r="AA822">
        <v>0</v>
      </c>
      <c r="AB822">
        <v>0</v>
      </c>
      <c r="AC822">
        <v>110</v>
      </c>
      <c r="AD822">
        <v>1</v>
      </c>
      <c r="AE822">
        <v>2</v>
      </c>
      <c r="AF822">
        <v>65</v>
      </c>
      <c r="AG822">
        <v>4</v>
      </c>
      <c r="AH822">
        <v>69</v>
      </c>
      <c r="AI822" s="19">
        <v>37855</v>
      </c>
      <c r="AJ822" s="19">
        <v>37899</v>
      </c>
      <c r="AK822" s="19">
        <v>37882</v>
      </c>
      <c r="AL822" s="6" t="s">
        <v>5104</v>
      </c>
      <c r="AM822" s="7" t="s">
        <v>5942</v>
      </c>
    </row>
    <row r="823" spans="1:41" x14ac:dyDescent="0.15">
      <c r="A823" s="1" t="s">
        <v>5943</v>
      </c>
      <c r="B823" s="1" t="s">
        <v>6730</v>
      </c>
      <c r="C823" s="1">
        <v>115</v>
      </c>
      <c r="D823" s="8" t="s">
        <v>5945</v>
      </c>
      <c r="F823" s="1" t="s">
        <v>4688</v>
      </c>
      <c r="G823" s="1" t="s">
        <v>4689</v>
      </c>
      <c r="H823" t="s">
        <v>2889</v>
      </c>
      <c r="K823" s="2">
        <v>99</v>
      </c>
      <c r="L823" s="7" t="s">
        <v>822</v>
      </c>
      <c r="M823" s="3">
        <v>9788973003990</v>
      </c>
      <c r="N823" t="s">
        <v>4691</v>
      </c>
      <c r="O823" t="s">
        <v>4691</v>
      </c>
      <c r="P823" t="s">
        <v>4691</v>
      </c>
      <c r="Q823" s="4">
        <v>7</v>
      </c>
      <c r="S823" s="4">
        <v>5.25</v>
      </c>
      <c r="T823" s="2" t="s">
        <v>5951</v>
      </c>
      <c r="U823">
        <v>18</v>
      </c>
      <c r="V823">
        <v>12</v>
      </c>
      <c r="W823">
        <v>6</v>
      </c>
      <c r="X823">
        <v>18</v>
      </c>
      <c r="Y823">
        <v>4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2</v>
      </c>
      <c r="AG823">
        <v>0</v>
      </c>
      <c r="AH823">
        <v>2</v>
      </c>
      <c r="AI823" s="19">
        <v>37895</v>
      </c>
      <c r="AJ823" s="19">
        <v>37899</v>
      </c>
      <c r="AK823" s="19">
        <v>37897</v>
      </c>
      <c r="AL823" s="6" t="s">
        <v>2890</v>
      </c>
      <c r="AM823" s="7" t="s">
        <v>5942</v>
      </c>
    </row>
    <row r="824" spans="1:41" x14ac:dyDescent="0.15">
      <c r="A824" s="1" t="s">
        <v>5943</v>
      </c>
      <c r="B824" s="1" t="s">
        <v>6730</v>
      </c>
      <c r="C824" s="1">
        <v>115</v>
      </c>
      <c r="D824" s="8" t="s">
        <v>5945</v>
      </c>
      <c r="F824" s="1" t="s">
        <v>4688</v>
      </c>
      <c r="G824" s="1" t="s">
        <v>4689</v>
      </c>
      <c r="H824" t="s">
        <v>4690</v>
      </c>
      <c r="K824" s="2">
        <v>99</v>
      </c>
      <c r="L824" s="7" t="s">
        <v>821</v>
      </c>
      <c r="M824" s="3">
        <v>9788973003792</v>
      </c>
      <c r="N824" t="s">
        <v>4691</v>
      </c>
      <c r="O824" t="s">
        <v>4691</v>
      </c>
      <c r="P824" t="s">
        <v>4691</v>
      </c>
      <c r="Q824" s="4">
        <v>18.55</v>
      </c>
      <c r="S824" s="4">
        <v>13.95</v>
      </c>
      <c r="T824" s="2" t="s">
        <v>5940</v>
      </c>
      <c r="U824">
        <v>18</v>
      </c>
      <c r="V824">
        <v>12</v>
      </c>
      <c r="W824">
        <v>15</v>
      </c>
      <c r="X824">
        <v>18</v>
      </c>
      <c r="Y824">
        <v>7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8</v>
      </c>
      <c r="AG824">
        <v>0</v>
      </c>
      <c r="AH824">
        <v>8</v>
      </c>
      <c r="AI824" s="19">
        <v>37895</v>
      </c>
      <c r="AJ824" s="19">
        <v>37899</v>
      </c>
      <c r="AK824" s="19">
        <v>37897</v>
      </c>
      <c r="AL824" s="6" t="s">
        <v>4692</v>
      </c>
      <c r="AM824" s="7" t="s">
        <v>5942</v>
      </c>
    </row>
    <row r="825" spans="1:41" x14ac:dyDescent="0.15">
      <c r="A825" s="1" t="s">
        <v>5943</v>
      </c>
      <c r="B825" s="1" t="s">
        <v>6730</v>
      </c>
      <c r="C825" s="1">
        <v>115</v>
      </c>
      <c r="D825" s="8" t="s">
        <v>5945</v>
      </c>
      <c r="F825" s="1" t="s">
        <v>4688</v>
      </c>
      <c r="G825" s="1" t="s">
        <v>4689</v>
      </c>
      <c r="H825" t="s">
        <v>3177</v>
      </c>
      <c r="K825" s="2">
        <v>99</v>
      </c>
      <c r="L825" s="7" t="s">
        <v>823</v>
      </c>
      <c r="M825" s="3">
        <v>9788973003860</v>
      </c>
      <c r="N825" t="s">
        <v>4691</v>
      </c>
      <c r="O825" t="s">
        <v>4691</v>
      </c>
      <c r="P825" t="s">
        <v>4691</v>
      </c>
      <c r="Q825" s="4">
        <v>15.1</v>
      </c>
      <c r="S825" s="4">
        <v>11.35</v>
      </c>
      <c r="T825" s="2" t="s">
        <v>5940</v>
      </c>
      <c r="U825">
        <v>18</v>
      </c>
      <c r="V825">
        <v>12</v>
      </c>
      <c r="W825">
        <v>15</v>
      </c>
      <c r="X825">
        <v>18</v>
      </c>
      <c r="Y825">
        <v>7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8</v>
      </c>
      <c r="AG825">
        <v>0</v>
      </c>
      <c r="AH825">
        <v>8</v>
      </c>
      <c r="AI825" s="19">
        <v>37895</v>
      </c>
      <c r="AJ825" s="19">
        <v>37899</v>
      </c>
      <c r="AK825" s="19">
        <v>37897</v>
      </c>
      <c r="AL825" s="6" t="s">
        <v>3178</v>
      </c>
      <c r="AM825" s="7" t="s">
        <v>5942</v>
      </c>
    </row>
    <row r="826" spans="1:41" x14ac:dyDescent="0.15">
      <c r="A826" s="1" t="s">
        <v>5943</v>
      </c>
      <c r="B826" s="1" t="s">
        <v>6031</v>
      </c>
      <c r="C826" s="1">
        <v>100</v>
      </c>
      <c r="D826" s="8" t="s">
        <v>5945</v>
      </c>
      <c r="F826" s="1" t="s">
        <v>6583</v>
      </c>
      <c r="G826" s="1" t="s">
        <v>1981</v>
      </c>
      <c r="H826" t="s">
        <v>1982</v>
      </c>
      <c r="K826" s="2">
        <v>92</v>
      </c>
      <c r="L826" s="7" t="s">
        <v>957</v>
      </c>
      <c r="M826" s="3">
        <v>9780030499388</v>
      </c>
      <c r="N826" t="s">
        <v>6098</v>
      </c>
      <c r="O826" t="s">
        <v>5939</v>
      </c>
      <c r="P826" t="s">
        <v>5939</v>
      </c>
      <c r="Q826" s="4">
        <v>54</v>
      </c>
      <c r="S826" s="4">
        <v>40.5</v>
      </c>
      <c r="T826" s="2" t="s">
        <v>5940</v>
      </c>
      <c r="U826">
        <v>20</v>
      </c>
      <c r="V826">
        <v>25</v>
      </c>
      <c r="W826">
        <v>20</v>
      </c>
      <c r="X826">
        <v>20</v>
      </c>
      <c r="Y826">
        <v>4</v>
      </c>
      <c r="Z826">
        <v>0</v>
      </c>
      <c r="AA826">
        <v>1</v>
      </c>
      <c r="AB826">
        <v>0</v>
      </c>
      <c r="AC826">
        <v>20</v>
      </c>
      <c r="AD826">
        <v>0</v>
      </c>
      <c r="AE826">
        <v>0</v>
      </c>
      <c r="AF826">
        <v>12</v>
      </c>
      <c r="AG826">
        <v>3</v>
      </c>
      <c r="AH826">
        <v>15</v>
      </c>
      <c r="AI826" s="19">
        <v>37795</v>
      </c>
      <c r="AJ826" s="19">
        <v>37899</v>
      </c>
      <c r="AK826" s="19">
        <v>37837</v>
      </c>
      <c r="AL826" s="6" t="s">
        <v>6973</v>
      </c>
      <c r="AM826" s="7" t="s">
        <v>5942</v>
      </c>
    </row>
    <row r="827" spans="1:41" x14ac:dyDescent="0.15">
      <c r="A827" s="1" t="s">
        <v>5943</v>
      </c>
      <c r="B827" s="1" t="s">
        <v>5998</v>
      </c>
      <c r="C827" s="1" t="s">
        <v>5999</v>
      </c>
      <c r="D827" s="8" t="s">
        <v>5945</v>
      </c>
      <c r="F827" s="1" t="s">
        <v>6000</v>
      </c>
      <c r="G827" s="1" t="s">
        <v>2882</v>
      </c>
      <c r="H827" t="s">
        <v>2883</v>
      </c>
      <c r="K827" s="2">
        <v>95</v>
      </c>
      <c r="L827" s="7" t="s">
        <v>574</v>
      </c>
      <c r="M827" s="3">
        <v>9780226388335</v>
      </c>
      <c r="N827" t="s">
        <v>6009</v>
      </c>
      <c r="O827" t="s">
        <v>6009</v>
      </c>
      <c r="P827" t="s">
        <v>6009</v>
      </c>
      <c r="Q827" s="4">
        <v>20.3</v>
      </c>
      <c r="S827" s="4">
        <v>15.25</v>
      </c>
      <c r="T827" s="2" t="s">
        <v>5940</v>
      </c>
      <c r="U827">
        <v>6</v>
      </c>
      <c r="V827">
        <v>0</v>
      </c>
      <c r="W827">
        <v>6</v>
      </c>
      <c r="X827">
        <v>6</v>
      </c>
      <c r="Y827">
        <v>3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2</v>
      </c>
      <c r="AG827">
        <v>1</v>
      </c>
      <c r="AH827">
        <v>3</v>
      </c>
      <c r="AI827" s="19">
        <v>37873</v>
      </c>
      <c r="AJ827" s="19">
        <v>37899</v>
      </c>
      <c r="AK827" s="19">
        <v>37888</v>
      </c>
      <c r="AL827" s="6" t="s">
        <v>3800</v>
      </c>
      <c r="AM827" s="7" t="s">
        <v>5942</v>
      </c>
    </row>
    <row r="828" spans="1:41" x14ac:dyDescent="0.15">
      <c r="A828" s="1" t="s">
        <v>6051</v>
      </c>
      <c r="B828" s="1" t="s">
        <v>3929</v>
      </c>
      <c r="C828" s="1">
        <v>40001</v>
      </c>
      <c r="D828" s="8">
        <v>42292</v>
      </c>
      <c r="E828" s="8" t="s">
        <v>3930</v>
      </c>
      <c r="F828" s="1" t="s">
        <v>3931</v>
      </c>
      <c r="G828" s="1" t="s">
        <v>3932</v>
      </c>
      <c r="H828" t="s">
        <v>3933</v>
      </c>
      <c r="I828" s="2">
        <v>2</v>
      </c>
      <c r="K828" s="2">
        <v>2</v>
      </c>
      <c r="L828" s="7" t="s">
        <v>4145</v>
      </c>
      <c r="M828" s="3">
        <v>9780849314186</v>
      </c>
      <c r="N828" t="s">
        <v>4884</v>
      </c>
      <c r="O828" t="s">
        <v>4884</v>
      </c>
      <c r="P828" t="s">
        <v>4884</v>
      </c>
      <c r="Q828" s="4">
        <v>106.65</v>
      </c>
      <c r="S828" s="4">
        <v>80</v>
      </c>
      <c r="T828" s="2" t="s">
        <v>5940</v>
      </c>
      <c r="U828">
        <v>15</v>
      </c>
      <c r="V828">
        <v>0</v>
      </c>
      <c r="W828">
        <v>13</v>
      </c>
      <c r="X828">
        <v>15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 s="19">
        <v>37861</v>
      </c>
      <c r="AJ828" s="19">
        <v>37899</v>
      </c>
      <c r="AK828" s="19">
        <v>37876</v>
      </c>
      <c r="AL828" s="6" t="s">
        <v>6771</v>
      </c>
      <c r="AM828" s="7" t="s">
        <v>5942</v>
      </c>
    </row>
    <row r="829" spans="1:41" x14ac:dyDescent="0.15">
      <c r="A829" s="1" t="s">
        <v>5958</v>
      </c>
      <c r="B829" s="1" t="s">
        <v>6120</v>
      </c>
      <c r="C829" s="1">
        <v>40401</v>
      </c>
      <c r="D829" s="8">
        <v>42505</v>
      </c>
      <c r="E829" s="8" t="s">
        <v>6192</v>
      </c>
      <c r="F829" s="1" t="s">
        <v>1978</v>
      </c>
      <c r="G829" s="1" t="s">
        <v>1979</v>
      </c>
      <c r="H829" t="s">
        <v>1980</v>
      </c>
      <c r="K829" s="2">
        <v>1</v>
      </c>
      <c r="L829" s="7" t="s">
        <v>2740</v>
      </c>
      <c r="M829" s="3">
        <v>9780130281869</v>
      </c>
      <c r="N829" t="s">
        <v>5950</v>
      </c>
      <c r="O829" t="s">
        <v>5950</v>
      </c>
      <c r="P829" t="s">
        <v>5950</v>
      </c>
      <c r="Q829" s="4">
        <v>39.99</v>
      </c>
      <c r="R829" s="5">
        <v>0.1</v>
      </c>
      <c r="S829" s="4">
        <v>30</v>
      </c>
      <c r="T829" s="2" t="s">
        <v>5940</v>
      </c>
      <c r="U829">
        <v>30</v>
      </c>
      <c r="V829">
        <v>0</v>
      </c>
      <c r="W829">
        <v>20</v>
      </c>
      <c r="X829">
        <v>30</v>
      </c>
      <c r="Y829">
        <v>19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2</v>
      </c>
      <c r="AG829">
        <v>0</v>
      </c>
      <c r="AH829">
        <v>2</v>
      </c>
      <c r="AI829" s="19">
        <v>37839</v>
      </c>
      <c r="AJ829" s="19">
        <v>37899</v>
      </c>
      <c r="AK829" s="19">
        <v>37774</v>
      </c>
      <c r="AL829" s="6">
        <v>39.99</v>
      </c>
      <c r="AM829" s="7" t="s">
        <v>5942</v>
      </c>
    </row>
    <row r="830" spans="1:41" x14ac:dyDescent="0.15">
      <c r="A830" s="1" t="s">
        <v>5943</v>
      </c>
      <c r="B830" s="1" t="s">
        <v>6238</v>
      </c>
      <c r="C830" s="1">
        <v>127</v>
      </c>
      <c r="D830" s="8" t="s">
        <v>5945</v>
      </c>
      <c r="F830" s="1" t="s">
        <v>6239</v>
      </c>
      <c r="G830" s="1" t="s">
        <v>5168</v>
      </c>
      <c r="H830" t="s">
        <v>3264</v>
      </c>
      <c r="K830" s="2">
        <v>83</v>
      </c>
      <c r="L830" s="7" t="s">
        <v>580</v>
      </c>
      <c r="M830" s="3">
        <v>9780822313830</v>
      </c>
      <c r="N830" t="s">
        <v>6003</v>
      </c>
      <c r="O830" t="s">
        <v>6003</v>
      </c>
      <c r="P830" t="s">
        <v>6003</v>
      </c>
      <c r="Q830" s="4">
        <v>21.95</v>
      </c>
      <c r="R830" s="5">
        <v>0.1</v>
      </c>
      <c r="S830" s="4">
        <v>16.5</v>
      </c>
      <c r="T830" s="2" t="s">
        <v>5940</v>
      </c>
      <c r="U830">
        <v>145</v>
      </c>
      <c r="V830">
        <v>93</v>
      </c>
      <c r="W830">
        <v>74</v>
      </c>
      <c r="X830">
        <v>145</v>
      </c>
      <c r="Y830">
        <v>0</v>
      </c>
      <c r="Z830">
        <v>0</v>
      </c>
      <c r="AA830">
        <v>5</v>
      </c>
      <c r="AB830">
        <v>0</v>
      </c>
      <c r="AC830">
        <v>65</v>
      </c>
      <c r="AD830">
        <v>14</v>
      </c>
      <c r="AE830">
        <v>16</v>
      </c>
      <c r="AF830">
        <v>3</v>
      </c>
      <c r="AG830">
        <v>31</v>
      </c>
      <c r="AH830">
        <v>34</v>
      </c>
      <c r="AI830" s="19">
        <v>37764</v>
      </c>
      <c r="AJ830" s="19">
        <v>37899</v>
      </c>
      <c r="AK830" s="19">
        <v>37894</v>
      </c>
      <c r="AL830" s="6">
        <v>21.95</v>
      </c>
      <c r="AM830" s="7" t="s">
        <v>5942</v>
      </c>
    </row>
    <row r="831" spans="1:41" x14ac:dyDescent="0.15">
      <c r="A831" s="1" t="s">
        <v>5943</v>
      </c>
      <c r="B831" s="1" t="s">
        <v>6557</v>
      </c>
      <c r="C831" s="1">
        <v>101</v>
      </c>
      <c r="D831" s="8" t="s">
        <v>5945</v>
      </c>
      <c r="F831" s="1" t="s">
        <v>4542</v>
      </c>
      <c r="G831" s="1" t="s">
        <v>5168</v>
      </c>
      <c r="H831" t="s">
        <v>2666</v>
      </c>
      <c r="I831" s="2">
        <v>2</v>
      </c>
      <c r="K831" s="2">
        <v>2</v>
      </c>
      <c r="L831" s="7" t="s">
        <v>85</v>
      </c>
      <c r="M831" s="3">
        <v>9780521004282</v>
      </c>
      <c r="N831" t="s">
        <v>6231</v>
      </c>
      <c r="O831" t="s">
        <v>6231</v>
      </c>
      <c r="P831" t="s">
        <v>6231</v>
      </c>
      <c r="Q831" s="4">
        <v>23.5</v>
      </c>
      <c r="S831" s="4">
        <v>17.649999999999999</v>
      </c>
      <c r="T831" s="2" t="s">
        <v>5940</v>
      </c>
      <c r="U831">
        <v>46</v>
      </c>
      <c r="V831">
        <v>23</v>
      </c>
      <c r="W831">
        <v>33</v>
      </c>
      <c r="X831">
        <v>46</v>
      </c>
      <c r="Y831">
        <v>6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27</v>
      </c>
      <c r="AG831">
        <v>0</v>
      </c>
      <c r="AH831">
        <v>27</v>
      </c>
      <c r="AI831" s="19">
        <v>37855</v>
      </c>
      <c r="AJ831" s="19">
        <v>37899</v>
      </c>
      <c r="AK831" s="19">
        <v>37879</v>
      </c>
      <c r="AL831" s="6" t="s">
        <v>7202</v>
      </c>
      <c r="AM831" s="7" t="s">
        <v>5942</v>
      </c>
    </row>
    <row r="832" spans="1:41" x14ac:dyDescent="0.15">
      <c r="A832" s="1" t="s">
        <v>5943</v>
      </c>
      <c r="B832" s="1" t="s">
        <v>6508</v>
      </c>
      <c r="C832" s="1">
        <v>107</v>
      </c>
      <c r="D832" s="8" t="s">
        <v>5945</v>
      </c>
      <c r="F832" s="1" t="s">
        <v>6725</v>
      </c>
      <c r="G832" s="1" t="s">
        <v>5168</v>
      </c>
      <c r="H832" t="s">
        <v>5169</v>
      </c>
      <c r="K832" s="2">
        <v>84</v>
      </c>
      <c r="L832" s="7" t="s">
        <v>1012</v>
      </c>
      <c r="M832" s="3">
        <v>9780140432268</v>
      </c>
      <c r="N832" t="s">
        <v>5957</v>
      </c>
      <c r="O832" t="s">
        <v>5957</v>
      </c>
      <c r="P832" t="s">
        <v>5957</v>
      </c>
      <c r="Q832" s="4">
        <v>7.95</v>
      </c>
      <c r="S832" s="4">
        <v>6</v>
      </c>
      <c r="T832" s="2" t="s">
        <v>5951</v>
      </c>
      <c r="U832">
        <v>40</v>
      </c>
      <c r="V832">
        <v>24</v>
      </c>
      <c r="W832">
        <v>10</v>
      </c>
      <c r="X832">
        <v>40</v>
      </c>
      <c r="Y832">
        <v>1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2</v>
      </c>
      <c r="AG832">
        <v>7</v>
      </c>
      <c r="AH832">
        <v>9</v>
      </c>
      <c r="AI832" s="19">
        <v>37741</v>
      </c>
      <c r="AJ832" s="19">
        <v>37899</v>
      </c>
      <c r="AK832" s="19">
        <v>37823</v>
      </c>
      <c r="AL832" s="6">
        <v>7.95</v>
      </c>
      <c r="AM832" s="7" t="s">
        <v>5942</v>
      </c>
    </row>
    <row r="833" spans="1:41" x14ac:dyDescent="0.15">
      <c r="A833" s="1" t="s">
        <v>5958</v>
      </c>
      <c r="B833" s="1" t="s">
        <v>5979</v>
      </c>
      <c r="C833" s="1">
        <v>40107</v>
      </c>
      <c r="D833" s="8">
        <v>43100</v>
      </c>
      <c r="E833" s="8" t="s">
        <v>5816</v>
      </c>
      <c r="F833" s="1" t="s">
        <v>5817</v>
      </c>
      <c r="G833" s="1" t="s">
        <v>5818</v>
      </c>
      <c r="H833" t="s">
        <v>5819</v>
      </c>
      <c r="I833" s="2">
        <v>5</v>
      </c>
      <c r="K833" s="2">
        <v>1</v>
      </c>
      <c r="L833" s="7" t="s">
        <v>2716</v>
      </c>
      <c r="M833" s="3">
        <v>9780815336426</v>
      </c>
      <c r="N833" t="s">
        <v>4559</v>
      </c>
      <c r="O833" t="s">
        <v>6422</v>
      </c>
      <c r="P833" t="s">
        <v>6422</v>
      </c>
      <c r="Q833" s="4">
        <v>64.95</v>
      </c>
      <c r="R833" s="5">
        <v>0.1</v>
      </c>
      <c r="S833" s="4">
        <v>48.75</v>
      </c>
      <c r="T833" s="2" t="s">
        <v>5940</v>
      </c>
      <c r="U833">
        <v>20</v>
      </c>
      <c r="V833">
        <v>0</v>
      </c>
      <c r="W833">
        <v>6</v>
      </c>
      <c r="X833">
        <v>20</v>
      </c>
      <c r="Y833">
        <v>3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3</v>
      </c>
      <c r="AG833">
        <v>0</v>
      </c>
      <c r="AH833">
        <v>3</v>
      </c>
      <c r="AI833" s="19">
        <v>37832</v>
      </c>
      <c r="AJ833" s="19">
        <v>37899</v>
      </c>
      <c r="AK833" s="19">
        <v>37858</v>
      </c>
      <c r="AL833" s="6" t="s">
        <v>5820</v>
      </c>
      <c r="AM833" s="7" t="s">
        <v>5942</v>
      </c>
    </row>
    <row r="834" spans="1:41" x14ac:dyDescent="0.15">
      <c r="A834" s="1" t="s">
        <v>5958</v>
      </c>
      <c r="B834" s="1" t="s">
        <v>7022</v>
      </c>
      <c r="C834" s="1">
        <v>40002</v>
      </c>
      <c r="D834" s="8">
        <v>42408</v>
      </c>
      <c r="E834" s="8" t="s">
        <v>6832</v>
      </c>
      <c r="F834" s="1" t="s">
        <v>2480</v>
      </c>
      <c r="G834" s="1" t="s">
        <v>2481</v>
      </c>
      <c r="H834" t="s">
        <v>2482</v>
      </c>
      <c r="K834" s="2">
        <v>97</v>
      </c>
      <c r="L834" s="7" t="s">
        <v>2822</v>
      </c>
      <c r="M834" s="3">
        <v>9780132610667</v>
      </c>
      <c r="N834" t="s">
        <v>5950</v>
      </c>
      <c r="O834" t="s">
        <v>5950</v>
      </c>
      <c r="P834" t="s">
        <v>5950</v>
      </c>
      <c r="Q834" s="4">
        <v>115</v>
      </c>
      <c r="S834" s="4">
        <v>86.25</v>
      </c>
      <c r="T834" s="2" t="s">
        <v>5940</v>
      </c>
      <c r="U834">
        <v>10</v>
      </c>
      <c r="V834">
        <v>0</v>
      </c>
      <c r="W834">
        <v>8</v>
      </c>
      <c r="X834">
        <v>10</v>
      </c>
      <c r="Y834">
        <v>7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1</v>
      </c>
      <c r="AG834">
        <v>0</v>
      </c>
      <c r="AH834">
        <v>1</v>
      </c>
      <c r="AI834" s="19">
        <v>37873</v>
      </c>
      <c r="AJ834" s="19">
        <v>37899</v>
      </c>
      <c r="AK834" s="19">
        <v>37895</v>
      </c>
      <c r="AL834" s="6" t="s">
        <v>6431</v>
      </c>
      <c r="AM834" s="7" t="s">
        <v>5942</v>
      </c>
    </row>
    <row r="835" spans="1:41" x14ac:dyDescent="0.15">
      <c r="A835" s="1" t="s">
        <v>5943</v>
      </c>
      <c r="B835" s="1" t="s">
        <v>6037</v>
      </c>
      <c r="C835" s="1">
        <v>190</v>
      </c>
      <c r="D835" s="8">
        <v>476562</v>
      </c>
      <c r="F835" s="1" t="s">
        <v>6340</v>
      </c>
      <c r="G835" s="1" t="s">
        <v>6341</v>
      </c>
      <c r="H835" t="s">
        <v>6342</v>
      </c>
      <c r="K835" s="2">
        <v>1</v>
      </c>
      <c r="L835" s="7" t="s">
        <v>323</v>
      </c>
      <c r="M835" s="3">
        <v>9780201708424</v>
      </c>
      <c r="N835" t="s">
        <v>6307</v>
      </c>
      <c r="O835" t="s">
        <v>5950</v>
      </c>
      <c r="P835" t="s">
        <v>6307</v>
      </c>
      <c r="Q835" s="4">
        <v>29.95</v>
      </c>
      <c r="R835" s="5">
        <v>0.1</v>
      </c>
      <c r="S835" s="4">
        <v>22.5</v>
      </c>
      <c r="T835" s="2" t="s">
        <v>5940</v>
      </c>
      <c r="U835">
        <v>60</v>
      </c>
      <c r="V835">
        <v>17</v>
      </c>
      <c r="W835">
        <v>25</v>
      </c>
      <c r="X835">
        <v>90</v>
      </c>
      <c r="Y835">
        <v>0</v>
      </c>
      <c r="Z835">
        <v>0</v>
      </c>
      <c r="AA835">
        <v>17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8</v>
      </c>
      <c r="AH835">
        <v>8</v>
      </c>
      <c r="AI835" s="19">
        <v>37860</v>
      </c>
      <c r="AJ835" s="19">
        <v>37899</v>
      </c>
      <c r="AK835" s="19">
        <v>37867</v>
      </c>
      <c r="AL835" s="6">
        <v>29.95</v>
      </c>
      <c r="AM835" s="7" t="s">
        <v>5942</v>
      </c>
    </row>
    <row r="836" spans="1:41" x14ac:dyDescent="0.15">
      <c r="A836" s="1" t="s">
        <v>5943</v>
      </c>
      <c r="B836" s="1" t="s">
        <v>5967</v>
      </c>
      <c r="C836" s="1">
        <v>101</v>
      </c>
      <c r="D836" s="8" t="s">
        <v>5945</v>
      </c>
      <c r="F836" s="1" t="s">
        <v>5968</v>
      </c>
      <c r="G836" s="1" t="s">
        <v>5776</v>
      </c>
      <c r="H836" t="s">
        <v>5777</v>
      </c>
      <c r="J836" s="2">
        <v>3</v>
      </c>
      <c r="K836" s="2">
        <v>0</v>
      </c>
      <c r="L836" s="7" t="s">
        <v>455</v>
      </c>
      <c r="M836" s="3">
        <v>9780838443132</v>
      </c>
      <c r="N836" t="s">
        <v>6426</v>
      </c>
      <c r="O836" t="s">
        <v>5939</v>
      </c>
      <c r="P836" t="s">
        <v>5939</v>
      </c>
      <c r="Q836" s="4">
        <v>26.7</v>
      </c>
      <c r="S836" s="4">
        <v>20.05</v>
      </c>
      <c r="T836" s="2" t="s">
        <v>5940</v>
      </c>
      <c r="U836">
        <v>17</v>
      </c>
      <c r="V836">
        <v>0</v>
      </c>
      <c r="W836">
        <v>17</v>
      </c>
      <c r="X836">
        <v>17</v>
      </c>
      <c r="Y836">
        <v>17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 s="19">
        <v>37769</v>
      </c>
      <c r="AJ836" s="19">
        <v>37899</v>
      </c>
      <c r="AK836" s="19">
        <v>37844</v>
      </c>
      <c r="AL836" s="6" t="s">
        <v>5450</v>
      </c>
      <c r="AM836" s="7" t="s">
        <v>5942</v>
      </c>
    </row>
    <row r="837" spans="1:41" x14ac:dyDescent="0.15">
      <c r="A837" s="1" t="s">
        <v>5943</v>
      </c>
      <c r="B837" s="1" t="s">
        <v>6059</v>
      </c>
      <c r="C837" s="1" t="s">
        <v>3526</v>
      </c>
      <c r="D837" s="8" t="s">
        <v>5945</v>
      </c>
      <c r="F837" s="1" t="s">
        <v>3579</v>
      </c>
      <c r="G837" s="1" t="s">
        <v>3580</v>
      </c>
      <c r="H837" t="s">
        <v>3581</v>
      </c>
      <c r="K837" s="2">
        <v>92</v>
      </c>
      <c r="L837" s="7" t="s">
        <v>1187</v>
      </c>
      <c r="M837" s="3">
        <v>9780486270364</v>
      </c>
      <c r="N837" t="s">
        <v>6886</v>
      </c>
      <c r="O837" t="s">
        <v>6886</v>
      </c>
      <c r="P837" t="s">
        <v>5978</v>
      </c>
      <c r="Q837" s="4">
        <v>13.95</v>
      </c>
      <c r="R837" s="5">
        <v>0.1</v>
      </c>
      <c r="S837" s="4">
        <v>10.5</v>
      </c>
      <c r="T837" s="2" t="s">
        <v>5940</v>
      </c>
      <c r="U837">
        <v>30</v>
      </c>
      <c r="V837">
        <v>31</v>
      </c>
      <c r="W837">
        <v>23</v>
      </c>
      <c r="X837">
        <v>30</v>
      </c>
      <c r="Y837">
        <v>4</v>
      </c>
      <c r="Z837">
        <v>0</v>
      </c>
      <c r="AA837">
        <v>0</v>
      </c>
      <c r="AB837">
        <v>0</v>
      </c>
      <c r="AC837">
        <v>23</v>
      </c>
      <c r="AD837">
        <v>0</v>
      </c>
      <c r="AE837">
        <v>1</v>
      </c>
      <c r="AF837">
        <v>24</v>
      </c>
      <c r="AG837">
        <v>0</v>
      </c>
      <c r="AH837">
        <v>24</v>
      </c>
      <c r="AI837" s="19">
        <v>37760</v>
      </c>
      <c r="AJ837" s="19">
        <v>37899</v>
      </c>
      <c r="AK837" s="19">
        <v>37897</v>
      </c>
      <c r="AL837" s="6">
        <v>13.95</v>
      </c>
      <c r="AM837" s="7" t="s">
        <v>5942</v>
      </c>
    </row>
    <row r="838" spans="1:41" x14ac:dyDescent="0.15">
      <c r="A838" s="1" t="s">
        <v>5943</v>
      </c>
      <c r="B838" s="1" t="s">
        <v>5162</v>
      </c>
      <c r="C838" s="1">
        <v>100</v>
      </c>
      <c r="D838" s="8" t="s">
        <v>5945</v>
      </c>
      <c r="F838" s="1" t="s">
        <v>4364</v>
      </c>
      <c r="G838" s="1" t="s">
        <v>4365</v>
      </c>
      <c r="H838" t="s">
        <v>4366</v>
      </c>
      <c r="K838" s="2">
        <v>85</v>
      </c>
      <c r="L838" s="7" t="s">
        <v>769</v>
      </c>
      <c r="M838" s="3">
        <v>9780827603660</v>
      </c>
      <c r="N838" t="s">
        <v>4367</v>
      </c>
      <c r="O838" t="s">
        <v>4367</v>
      </c>
      <c r="P838" t="s">
        <v>6529</v>
      </c>
      <c r="Q838" s="4">
        <v>22</v>
      </c>
      <c r="R838" s="5">
        <v>0.1</v>
      </c>
      <c r="S838" s="4">
        <v>16.5</v>
      </c>
      <c r="T838" s="2" t="s">
        <v>5940</v>
      </c>
      <c r="U838">
        <v>25</v>
      </c>
      <c r="V838">
        <v>25</v>
      </c>
      <c r="W838">
        <v>25</v>
      </c>
      <c r="X838">
        <v>25</v>
      </c>
      <c r="Y838">
        <v>0</v>
      </c>
      <c r="Z838">
        <v>0</v>
      </c>
      <c r="AA838">
        <v>25</v>
      </c>
      <c r="AB838">
        <v>0</v>
      </c>
      <c r="AC838">
        <v>0</v>
      </c>
      <c r="AD838">
        <v>14</v>
      </c>
      <c r="AE838">
        <v>0</v>
      </c>
      <c r="AF838">
        <v>0</v>
      </c>
      <c r="AG838">
        <v>5</v>
      </c>
      <c r="AH838">
        <v>5</v>
      </c>
      <c r="AI838" s="19">
        <v>37893</v>
      </c>
      <c r="AJ838" s="19">
        <v>37980</v>
      </c>
      <c r="AK838" s="19">
        <v>37930</v>
      </c>
      <c r="AL838" s="6" t="s">
        <v>4368</v>
      </c>
      <c r="AM838" s="7" t="s">
        <v>5942</v>
      </c>
      <c r="AO838" t="s">
        <v>4369</v>
      </c>
    </row>
    <row r="839" spans="1:41" x14ac:dyDescent="0.15">
      <c r="A839" s="1" t="s">
        <v>5943</v>
      </c>
      <c r="B839" s="1" t="s">
        <v>4944</v>
      </c>
      <c r="C839" s="1" t="s">
        <v>2150</v>
      </c>
      <c r="D839" s="8" t="s">
        <v>5945</v>
      </c>
      <c r="F839" s="1" t="s">
        <v>4188</v>
      </c>
      <c r="G839" s="1" t="s">
        <v>6033</v>
      </c>
      <c r="H839" t="s">
        <v>4189</v>
      </c>
      <c r="K839" s="2">
        <v>93</v>
      </c>
      <c r="L839" s="7" t="s">
        <v>364</v>
      </c>
      <c r="M839" s="3">
        <v>9780130485137</v>
      </c>
      <c r="N839" t="s">
        <v>5950</v>
      </c>
      <c r="O839" t="s">
        <v>5950</v>
      </c>
      <c r="P839" t="s">
        <v>5950</v>
      </c>
      <c r="Q839" s="4">
        <v>80</v>
      </c>
      <c r="S839" s="4">
        <v>60</v>
      </c>
      <c r="T839" s="2" t="s">
        <v>5940</v>
      </c>
      <c r="U839">
        <v>12</v>
      </c>
      <c r="V839">
        <v>2</v>
      </c>
      <c r="W839">
        <v>13</v>
      </c>
      <c r="X839">
        <v>25</v>
      </c>
      <c r="Y839">
        <v>3</v>
      </c>
      <c r="Z839">
        <v>0</v>
      </c>
      <c r="AA839">
        <v>0</v>
      </c>
      <c r="AB839">
        <v>0</v>
      </c>
      <c r="AC839">
        <v>0</v>
      </c>
      <c r="AD839">
        <v>2</v>
      </c>
      <c r="AE839">
        <v>0</v>
      </c>
      <c r="AF839">
        <v>10</v>
      </c>
      <c r="AG839">
        <v>2</v>
      </c>
      <c r="AH839">
        <v>12</v>
      </c>
      <c r="AI839" s="19">
        <v>37831</v>
      </c>
      <c r="AJ839" s="19">
        <v>37899</v>
      </c>
      <c r="AK839" s="19">
        <v>37853</v>
      </c>
      <c r="AL839" s="6" t="s">
        <v>5504</v>
      </c>
      <c r="AM839" s="7" t="s">
        <v>5942</v>
      </c>
      <c r="AO839" t="s">
        <v>4190</v>
      </c>
    </row>
    <row r="840" spans="1:41" x14ac:dyDescent="0.15">
      <c r="A840" s="1" t="s">
        <v>5943</v>
      </c>
      <c r="B840" s="1" t="s">
        <v>6044</v>
      </c>
      <c r="C840" s="1" t="s">
        <v>6697</v>
      </c>
      <c r="D840" s="8" t="s">
        <v>5945</v>
      </c>
      <c r="F840" s="1" t="s">
        <v>6698</v>
      </c>
      <c r="G840" s="1" t="s">
        <v>6033</v>
      </c>
      <c r="H840" t="s">
        <v>6699</v>
      </c>
      <c r="K840" s="2">
        <v>1</v>
      </c>
      <c r="L840" s="7" t="s">
        <v>1345</v>
      </c>
      <c r="M840" s="3">
        <v>9780805062397</v>
      </c>
      <c r="N840" t="s">
        <v>6247</v>
      </c>
      <c r="O840" t="s">
        <v>5977</v>
      </c>
      <c r="P840" t="s">
        <v>6529</v>
      </c>
      <c r="Q840" s="4">
        <v>15</v>
      </c>
      <c r="R840" s="5">
        <v>0.1</v>
      </c>
      <c r="S840" s="4">
        <v>11.25</v>
      </c>
      <c r="T840" s="2" t="s">
        <v>5940</v>
      </c>
      <c r="U840">
        <v>200</v>
      </c>
      <c r="V840">
        <v>162</v>
      </c>
      <c r="W840">
        <v>145</v>
      </c>
      <c r="X840">
        <v>200</v>
      </c>
      <c r="Y840">
        <v>32</v>
      </c>
      <c r="Z840">
        <v>0</v>
      </c>
      <c r="AA840">
        <v>0</v>
      </c>
      <c r="AB840">
        <v>0</v>
      </c>
      <c r="AC840">
        <v>0</v>
      </c>
      <c r="AD840">
        <v>1</v>
      </c>
      <c r="AE840">
        <v>1</v>
      </c>
      <c r="AF840">
        <v>103</v>
      </c>
      <c r="AG840">
        <v>10</v>
      </c>
      <c r="AH840">
        <v>113</v>
      </c>
      <c r="AI840" s="19">
        <v>37795</v>
      </c>
      <c r="AJ840" s="19">
        <v>37899</v>
      </c>
      <c r="AK840" s="19">
        <v>37837</v>
      </c>
      <c r="AL840" s="6">
        <v>15</v>
      </c>
      <c r="AM840" s="7" t="s">
        <v>5942</v>
      </c>
    </row>
    <row r="841" spans="1:41" x14ac:dyDescent="0.15">
      <c r="A841" s="1" t="s">
        <v>5943</v>
      </c>
      <c r="B841" s="1" t="s">
        <v>6191</v>
      </c>
      <c r="C841" s="1" t="s">
        <v>7116</v>
      </c>
      <c r="D841" s="8" t="s">
        <v>5945</v>
      </c>
      <c r="F841" s="1" t="s">
        <v>7117</v>
      </c>
      <c r="G841" s="1" t="s">
        <v>6033</v>
      </c>
      <c r="H841" t="s">
        <v>7118</v>
      </c>
      <c r="I841" s="2">
        <v>3</v>
      </c>
      <c r="K841" s="2">
        <v>97</v>
      </c>
      <c r="L841" s="7" t="s">
        <v>375</v>
      </c>
      <c r="M841" s="3">
        <v>9780471365716</v>
      </c>
      <c r="N841" t="s">
        <v>6570</v>
      </c>
      <c r="O841" t="s">
        <v>6570</v>
      </c>
      <c r="P841" t="s">
        <v>6570</v>
      </c>
      <c r="Q841" s="4">
        <v>113.35</v>
      </c>
      <c r="S841" s="4">
        <v>85.05</v>
      </c>
      <c r="T841" s="2" t="s">
        <v>5940</v>
      </c>
      <c r="U841">
        <v>60</v>
      </c>
      <c r="V841">
        <v>54</v>
      </c>
      <c r="W841">
        <v>50</v>
      </c>
      <c r="X841">
        <v>60</v>
      </c>
      <c r="Y841">
        <v>15</v>
      </c>
      <c r="Z841">
        <v>0</v>
      </c>
      <c r="AA841">
        <v>13</v>
      </c>
      <c r="AB841">
        <v>0</v>
      </c>
      <c r="AC841">
        <v>50</v>
      </c>
      <c r="AD841">
        <v>10</v>
      </c>
      <c r="AE841">
        <v>0</v>
      </c>
      <c r="AF841">
        <v>12</v>
      </c>
      <c r="AG841">
        <v>13</v>
      </c>
      <c r="AH841">
        <v>25</v>
      </c>
      <c r="AI841" s="19">
        <v>37890</v>
      </c>
      <c r="AJ841" s="19">
        <v>37899</v>
      </c>
      <c r="AK841" s="19">
        <v>37894</v>
      </c>
      <c r="AL841" s="6" t="s">
        <v>7119</v>
      </c>
      <c r="AM841" s="7" t="s">
        <v>5942</v>
      </c>
      <c r="AO841" t="s">
        <v>7120</v>
      </c>
    </row>
    <row r="842" spans="1:41" x14ac:dyDescent="0.15">
      <c r="A842" s="1" t="s">
        <v>6051</v>
      </c>
      <c r="B842" s="1" t="s">
        <v>6191</v>
      </c>
      <c r="C842" s="1">
        <v>40104</v>
      </c>
      <c r="D842" s="8">
        <v>43282</v>
      </c>
      <c r="E842" s="8" t="s">
        <v>6095</v>
      </c>
      <c r="F842" s="1" t="s">
        <v>5278</v>
      </c>
      <c r="G842" s="1" t="s">
        <v>6033</v>
      </c>
      <c r="H842" t="s">
        <v>7411</v>
      </c>
      <c r="K842" s="2">
        <v>93</v>
      </c>
      <c r="L842" s="7" t="s">
        <v>4136</v>
      </c>
      <c r="M842" s="3">
        <v>9780133957242</v>
      </c>
      <c r="N842" t="s">
        <v>5950</v>
      </c>
      <c r="O842" t="s">
        <v>5950</v>
      </c>
      <c r="P842" t="s">
        <v>5950</v>
      </c>
      <c r="Q842" s="4">
        <v>95</v>
      </c>
      <c r="S842" s="4">
        <v>71.25</v>
      </c>
      <c r="T842" s="2" t="s">
        <v>5940</v>
      </c>
      <c r="U842">
        <v>10</v>
      </c>
      <c r="V842">
        <v>0</v>
      </c>
      <c r="W842">
        <v>5</v>
      </c>
      <c r="X842">
        <v>10</v>
      </c>
      <c r="Y842">
        <v>4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1</v>
      </c>
      <c r="AG842">
        <v>0</v>
      </c>
      <c r="AH842">
        <v>1</v>
      </c>
      <c r="AI842" s="19">
        <v>37855</v>
      </c>
      <c r="AJ842" s="19">
        <v>37899</v>
      </c>
      <c r="AK842" s="19">
        <v>37879</v>
      </c>
      <c r="AL842" s="6" t="s">
        <v>7412</v>
      </c>
      <c r="AM842" s="7" t="s">
        <v>5942</v>
      </c>
    </row>
    <row r="843" spans="1:41" x14ac:dyDescent="0.15">
      <c r="A843" s="1" t="s">
        <v>6051</v>
      </c>
      <c r="B843" s="1" t="s">
        <v>6191</v>
      </c>
      <c r="C843" s="1">
        <v>40104</v>
      </c>
      <c r="D843" s="8">
        <v>43282</v>
      </c>
      <c r="E843" s="8" t="s">
        <v>6095</v>
      </c>
      <c r="F843" s="1" t="s">
        <v>5278</v>
      </c>
      <c r="G843" s="1" t="s">
        <v>6033</v>
      </c>
      <c r="H843" t="s">
        <v>1798</v>
      </c>
      <c r="K843" s="2">
        <v>3</v>
      </c>
      <c r="L843" s="7" t="s">
        <v>4137</v>
      </c>
      <c r="M843" s="3">
        <v>9780130844088</v>
      </c>
      <c r="N843" t="s">
        <v>5950</v>
      </c>
      <c r="O843" t="s">
        <v>5950</v>
      </c>
      <c r="P843" t="s">
        <v>5950</v>
      </c>
      <c r="Q843" s="4">
        <v>92</v>
      </c>
      <c r="S843" s="4">
        <v>69</v>
      </c>
      <c r="T843" s="2" t="s">
        <v>5951</v>
      </c>
      <c r="U843">
        <v>10</v>
      </c>
      <c r="V843">
        <v>0</v>
      </c>
      <c r="W843">
        <v>3</v>
      </c>
      <c r="X843">
        <v>10</v>
      </c>
      <c r="Y843">
        <v>3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 s="19">
        <v>37855</v>
      </c>
      <c r="AJ843" s="19">
        <v>37899</v>
      </c>
      <c r="AK843" s="19">
        <v>37879</v>
      </c>
      <c r="AL843" s="6" t="s">
        <v>1799</v>
      </c>
      <c r="AM843" s="7" t="s">
        <v>5942</v>
      </c>
    </row>
    <row r="844" spans="1:41" x14ac:dyDescent="0.15">
      <c r="A844" s="1" t="s">
        <v>5943</v>
      </c>
      <c r="B844" s="1" t="s">
        <v>6417</v>
      </c>
      <c r="C844" s="1">
        <v>1</v>
      </c>
      <c r="D844" s="8" t="s">
        <v>5945</v>
      </c>
      <c r="F844" s="1" t="s">
        <v>6785</v>
      </c>
      <c r="G844" s="1" t="s">
        <v>6033</v>
      </c>
      <c r="H844" t="s">
        <v>2600</v>
      </c>
      <c r="K844" s="2">
        <v>78</v>
      </c>
      <c r="L844" s="7" t="s">
        <v>1544</v>
      </c>
      <c r="M844" s="3">
        <v>9780809001361</v>
      </c>
      <c r="N844" t="s">
        <v>6487</v>
      </c>
      <c r="O844" t="s">
        <v>5977</v>
      </c>
      <c r="P844" t="s">
        <v>5977</v>
      </c>
      <c r="Q844" s="4">
        <v>12.8</v>
      </c>
      <c r="S844" s="4">
        <v>9.6</v>
      </c>
      <c r="T844" s="2" t="s">
        <v>5940</v>
      </c>
      <c r="U844">
        <v>160</v>
      </c>
      <c r="V844">
        <v>108</v>
      </c>
      <c r="W844">
        <v>129</v>
      </c>
      <c r="X844">
        <v>160</v>
      </c>
      <c r="Y844">
        <v>24</v>
      </c>
      <c r="Z844">
        <v>0</v>
      </c>
      <c r="AA844">
        <v>5</v>
      </c>
      <c r="AB844">
        <v>0</v>
      </c>
      <c r="AC844">
        <v>128</v>
      </c>
      <c r="AD844">
        <v>27</v>
      </c>
      <c r="AE844">
        <v>3</v>
      </c>
      <c r="AF844">
        <v>22</v>
      </c>
      <c r="AG844">
        <v>79</v>
      </c>
      <c r="AH844">
        <v>101</v>
      </c>
      <c r="AI844" s="19">
        <v>37777</v>
      </c>
      <c r="AJ844" s="19">
        <v>37899</v>
      </c>
      <c r="AK844" s="19">
        <v>37820</v>
      </c>
      <c r="AL844" s="6" t="s">
        <v>3831</v>
      </c>
      <c r="AM844" s="7" t="s">
        <v>5942</v>
      </c>
      <c r="AO844" t="s">
        <v>2601</v>
      </c>
    </row>
    <row r="845" spans="1:41" x14ac:dyDescent="0.15">
      <c r="A845" s="1" t="s">
        <v>5958</v>
      </c>
      <c r="B845" s="1" t="s">
        <v>6181</v>
      </c>
      <c r="C845" s="1">
        <v>40151</v>
      </c>
      <c r="D845" s="8">
        <v>42835</v>
      </c>
      <c r="E845" s="8" t="s">
        <v>3642</v>
      </c>
      <c r="F845" s="1" t="s">
        <v>24</v>
      </c>
      <c r="G845" s="1" t="s">
        <v>6033</v>
      </c>
      <c r="H845" t="s">
        <v>25</v>
      </c>
      <c r="K845" s="2">
        <v>97</v>
      </c>
      <c r="L845" s="7" t="s">
        <v>2696</v>
      </c>
      <c r="M845" s="3">
        <v>9780871569325</v>
      </c>
      <c r="N845" t="s">
        <v>26</v>
      </c>
      <c r="O845" t="s">
        <v>6262</v>
      </c>
      <c r="P845" t="s">
        <v>6262</v>
      </c>
      <c r="Q845" s="4">
        <v>20</v>
      </c>
      <c r="R845" s="5">
        <v>0.1</v>
      </c>
      <c r="S845" s="4">
        <v>15</v>
      </c>
      <c r="T845" s="2" t="s">
        <v>5940</v>
      </c>
      <c r="U845">
        <v>20</v>
      </c>
      <c r="V845">
        <v>0</v>
      </c>
      <c r="W845">
        <v>6</v>
      </c>
      <c r="X845">
        <v>20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2</v>
      </c>
      <c r="AG845">
        <v>0</v>
      </c>
      <c r="AH845">
        <v>2</v>
      </c>
      <c r="AI845" s="19">
        <v>37819</v>
      </c>
      <c r="AJ845" s="19">
        <v>37899</v>
      </c>
      <c r="AK845" s="19">
        <v>37881</v>
      </c>
      <c r="AL845" s="6">
        <v>20</v>
      </c>
      <c r="AM845" s="7" t="s">
        <v>5942</v>
      </c>
    </row>
    <row r="846" spans="1:41" x14ac:dyDescent="0.15">
      <c r="A846" s="1" t="s">
        <v>5943</v>
      </c>
      <c r="B846" s="1" t="s">
        <v>6395</v>
      </c>
      <c r="C846" s="1">
        <v>104</v>
      </c>
      <c r="D846" s="8" t="s">
        <v>5945</v>
      </c>
      <c r="F846" s="1" t="s">
        <v>6579</v>
      </c>
      <c r="G846" s="1" t="s">
        <v>6580</v>
      </c>
      <c r="H846" t="s">
        <v>6581</v>
      </c>
      <c r="K846" s="2">
        <v>94</v>
      </c>
      <c r="L846" s="7" t="s">
        <v>1210</v>
      </c>
      <c r="M846" s="3">
        <v>9780521367691</v>
      </c>
      <c r="N846" t="s">
        <v>6231</v>
      </c>
      <c r="O846" t="s">
        <v>6231</v>
      </c>
      <c r="P846" t="s">
        <v>6231</v>
      </c>
      <c r="Q846" s="4">
        <v>32</v>
      </c>
      <c r="S846" s="4">
        <v>24</v>
      </c>
      <c r="T846" s="2" t="s">
        <v>5951</v>
      </c>
      <c r="U846">
        <v>45</v>
      </c>
      <c r="V846">
        <v>34</v>
      </c>
      <c r="W846">
        <v>10</v>
      </c>
      <c r="X846">
        <v>45</v>
      </c>
      <c r="Y846">
        <v>7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3</v>
      </c>
      <c r="AG846">
        <v>0</v>
      </c>
      <c r="AH846">
        <v>3</v>
      </c>
      <c r="AI846" s="19">
        <v>37795</v>
      </c>
      <c r="AJ846" s="19">
        <v>37899</v>
      </c>
      <c r="AK846" s="19">
        <v>37820</v>
      </c>
      <c r="AL846" s="6" t="s">
        <v>6582</v>
      </c>
      <c r="AM846" s="7" t="s">
        <v>5942</v>
      </c>
    </row>
    <row r="847" spans="1:41" x14ac:dyDescent="0.15">
      <c r="A847" s="1" t="s">
        <v>5943</v>
      </c>
      <c r="B847" s="1" t="s">
        <v>6119</v>
      </c>
      <c r="C847" s="1" t="s">
        <v>5098</v>
      </c>
      <c r="D847" s="8" t="s">
        <v>5945</v>
      </c>
      <c r="F847" s="1" t="s">
        <v>5968</v>
      </c>
      <c r="G847" s="1" t="s">
        <v>6778</v>
      </c>
      <c r="H847" t="s">
        <v>7004</v>
      </c>
      <c r="I847" s="2">
        <v>4</v>
      </c>
      <c r="K847" s="2">
        <v>0</v>
      </c>
      <c r="L847" s="7" t="s">
        <v>198</v>
      </c>
      <c r="M847" s="3">
        <v>9780716735953</v>
      </c>
      <c r="N847" t="s">
        <v>6538</v>
      </c>
      <c r="O847" t="s">
        <v>5977</v>
      </c>
      <c r="P847" t="s">
        <v>5977</v>
      </c>
      <c r="Q847" s="4">
        <v>134</v>
      </c>
      <c r="S847" s="4">
        <v>100.5</v>
      </c>
      <c r="T847" s="2" t="s">
        <v>5940</v>
      </c>
      <c r="U847">
        <v>1885</v>
      </c>
      <c r="V847">
        <v>1894</v>
      </c>
      <c r="W847">
        <v>1740</v>
      </c>
      <c r="X847">
        <v>2440</v>
      </c>
      <c r="Y847">
        <v>337</v>
      </c>
      <c r="Z847">
        <v>0</v>
      </c>
      <c r="AA847">
        <v>512</v>
      </c>
      <c r="AB847">
        <v>2</v>
      </c>
      <c r="AC847">
        <v>1100</v>
      </c>
      <c r="AD847">
        <v>420</v>
      </c>
      <c r="AE847">
        <v>230</v>
      </c>
      <c r="AF847">
        <v>219</v>
      </c>
      <c r="AG847">
        <v>1143</v>
      </c>
      <c r="AH847">
        <v>1362</v>
      </c>
      <c r="AI847" s="19">
        <v>37746</v>
      </c>
      <c r="AJ847" s="19">
        <v>37980</v>
      </c>
      <c r="AK847" s="19">
        <v>37837</v>
      </c>
      <c r="AL847" s="6" t="s">
        <v>7005</v>
      </c>
      <c r="AM847" s="7" t="s">
        <v>5942</v>
      </c>
      <c r="AN847" s="7" t="s">
        <v>6113</v>
      </c>
      <c r="AO847" t="s">
        <v>7006</v>
      </c>
    </row>
    <row r="848" spans="1:41" x14ac:dyDescent="0.15">
      <c r="A848" s="1" t="s">
        <v>5943</v>
      </c>
      <c r="B848" s="1" t="s">
        <v>5967</v>
      </c>
      <c r="C848" s="1">
        <v>100</v>
      </c>
      <c r="D848" s="8" t="s">
        <v>5945</v>
      </c>
      <c r="F848" s="1" t="s">
        <v>5968</v>
      </c>
      <c r="G848" s="1" t="s">
        <v>6778</v>
      </c>
      <c r="H848" t="s">
        <v>2327</v>
      </c>
      <c r="J848" s="2">
        <v>1</v>
      </c>
      <c r="K848" s="2">
        <v>2</v>
      </c>
      <c r="L848" s="7" t="s">
        <v>444</v>
      </c>
      <c r="M848" s="3">
        <v>9780521776950</v>
      </c>
      <c r="N848" t="s">
        <v>6231</v>
      </c>
      <c r="O848" t="s">
        <v>6231</v>
      </c>
      <c r="P848" t="s">
        <v>6231</v>
      </c>
      <c r="Q848" s="4">
        <v>19.2</v>
      </c>
      <c r="S848" s="4">
        <v>14.4</v>
      </c>
      <c r="T848" s="2" t="s">
        <v>5940</v>
      </c>
      <c r="U848">
        <v>10</v>
      </c>
      <c r="V848">
        <v>0</v>
      </c>
      <c r="W848">
        <v>10</v>
      </c>
      <c r="X848">
        <v>10</v>
      </c>
      <c r="Y848">
        <v>1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13</v>
      </c>
      <c r="AG848">
        <v>0</v>
      </c>
      <c r="AH848">
        <v>13</v>
      </c>
      <c r="AI848" s="19">
        <v>37769</v>
      </c>
      <c r="AJ848" s="19">
        <v>37899</v>
      </c>
      <c r="AK848" s="19">
        <v>37897</v>
      </c>
      <c r="AL848" s="6" t="s">
        <v>4773</v>
      </c>
      <c r="AM848" s="7" t="s">
        <v>5942</v>
      </c>
    </row>
    <row r="849" spans="1:41" x14ac:dyDescent="0.15">
      <c r="A849" s="1" t="s">
        <v>5943</v>
      </c>
      <c r="B849" s="1" t="s">
        <v>6119</v>
      </c>
      <c r="C849" s="1" t="s">
        <v>5098</v>
      </c>
      <c r="D849" s="8" t="s">
        <v>5945</v>
      </c>
      <c r="F849" s="1" t="s">
        <v>5968</v>
      </c>
      <c r="G849" s="1" t="s">
        <v>6778</v>
      </c>
      <c r="H849" t="s">
        <v>5247</v>
      </c>
      <c r="I849" s="2">
        <v>4</v>
      </c>
      <c r="K849" s="2">
        <v>0</v>
      </c>
      <c r="L849" s="7" t="s">
        <v>193</v>
      </c>
      <c r="M849" s="3">
        <v>9780716742715</v>
      </c>
      <c r="N849" t="s">
        <v>6538</v>
      </c>
      <c r="O849" t="s">
        <v>5977</v>
      </c>
      <c r="P849" t="s">
        <v>5977</v>
      </c>
      <c r="Q849" s="4">
        <v>162.30000000000001</v>
      </c>
      <c r="S849" s="4">
        <v>121.75</v>
      </c>
      <c r="T849" s="2" t="s">
        <v>5951</v>
      </c>
      <c r="U849">
        <v>1885</v>
      </c>
      <c r="V849">
        <v>1894</v>
      </c>
      <c r="W849">
        <v>124</v>
      </c>
      <c r="X849">
        <v>2440</v>
      </c>
      <c r="Y849">
        <v>34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21</v>
      </c>
      <c r="AG849">
        <v>0</v>
      </c>
      <c r="AH849">
        <v>21</v>
      </c>
      <c r="AI849" s="19">
        <v>37746</v>
      </c>
      <c r="AJ849" s="19">
        <v>37980</v>
      </c>
      <c r="AK849" s="19">
        <v>37896</v>
      </c>
      <c r="AL849" s="6" t="s">
        <v>5248</v>
      </c>
      <c r="AM849" s="7" t="s">
        <v>5942</v>
      </c>
    </row>
    <row r="850" spans="1:41" x14ac:dyDescent="0.15">
      <c r="A850" s="1" t="s">
        <v>5943</v>
      </c>
      <c r="B850" s="1" t="s">
        <v>6119</v>
      </c>
      <c r="C850" s="1" t="s">
        <v>5098</v>
      </c>
      <c r="D850" s="8" t="s">
        <v>5945</v>
      </c>
      <c r="F850" s="1" t="s">
        <v>5968</v>
      </c>
      <c r="G850" s="1" t="s">
        <v>6778</v>
      </c>
      <c r="H850" t="s">
        <v>5099</v>
      </c>
      <c r="I850" s="2">
        <v>4</v>
      </c>
      <c r="K850" s="2">
        <v>0</v>
      </c>
      <c r="L850" s="7" t="s">
        <v>192</v>
      </c>
      <c r="M850" s="3">
        <v>9780716742685</v>
      </c>
      <c r="N850" t="s">
        <v>6538</v>
      </c>
      <c r="O850" t="s">
        <v>5977</v>
      </c>
      <c r="P850" t="s">
        <v>5977</v>
      </c>
      <c r="Q850" s="4">
        <v>176.95</v>
      </c>
      <c r="S850" s="4">
        <v>132.75</v>
      </c>
      <c r="T850" s="2" t="s">
        <v>5951</v>
      </c>
      <c r="U850">
        <v>1885</v>
      </c>
      <c r="V850">
        <v>1894</v>
      </c>
      <c r="W850">
        <v>89</v>
      </c>
      <c r="X850">
        <v>2440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20</v>
      </c>
      <c r="AG850">
        <v>0</v>
      </c>
      <c r="AH850">
        <v>20</v>
      </c>
      <c r="AI850" s="19">
        <v>37746</v>
      </c>
      <c r="AJ850" s="19">
        <v>37899</v>
      </c>
      <c r="AK850" s="19">
        <v>37820</v>
      </c>
      <c r="AL850" s="6" t="s">
        <v>5100</v>
      </c>
      <c r="AM850" s="7" t="s">
        <v>5942</v>
      </c>
      <c r="AO850" t="s">
        <v>5101</v>
      </c>
    </row>
    <row r="851" spans="1:41" x14ac:dyDescent="0.15">
      <c r="A851" s="1" t="s">
        <v>5943</v>
      </c>
      <c r="B851" s="1" t="s">
        <v>6119</v>
      </c>
      <c r="C851" s="1" t="s">
        <v>5098</v>
      </c>
      <c r="D851" s="8" t="s">
        <v>5945</v>
      </c>
      <c r="F851" s="1" t="s">
        <v>5968</v>
      </c>
      <c r="G851" s="1" t="s">
        <v>6778</v>
      </c>
      <c r="H851" t="s">
        <v>3323</v>
      </c>
      <c r="I851" s="2">
        <v>4</v>
      </c>
      <c r="K851" s="2">
        <v>0</v>
      </c>
      <c r="L851" s="7" t="s">
        <v>197</v>
      </c>
      <c r="M851" s="3">
        <v>9780716741022</v>
      </c>
      <c r="N851" t="s">
        <v>6538</v>
      </c>
      <c r="O851" t="s">
        <v>5977</v>
      </c>
      <c r="P851" t="s">
        <v>5977</v>
      </c>
      <c r="Q851" s="4">
        <v>214.3</v>
      </c>
      <c r="S851" s="4">
        <v>160.75</v>
      </c>
      <c r="T851" s="2" t="s">
        <v>5951</v>
      </c>
      <c r="U851">
        <v>1885</v>
      </c>
      <c r="V851">
        <v>1894</v>
      </c>
      <c r="W851">
        <v>115</v>
      </c>
      <c r="X851">
        <v>2440</v>
      </c>
      <c r="Y851">
        <v>34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82</v>
      </c>
      <c r="AG851">
        <v>0</v>
      </c>
      <c r="AH851">
        <v>82</v>
      </c>
      <c r="AI851" s="19">
        <v>37746</v>
      </c>
      <c r="AJ851" s="19">
        <v>37980</v>
      </c>
      <c r="AK851" s="19">
        <v>37820</v>
      </c>
      <c r="AL851" s="6" t="s">
        <v>3324</v>
      </c>
      <c r="AM851" s="7" t="s">
        <v>5942</v>
      </c>
    </row>
    <row r="852" spans="1:41" x14ac:dyDescent="0.15">
      <c r="A852" s="1" t="s">
        <v>5943</v>
      </c>
      <c r="B852" s="1" t="s">
        <v>6390</v>
      </c>
      <c r="C852" s="1">
        <v>221</v>
      </c>
      <c r="D852" s="8" t="s">
        <v>5945</v>
      </c>
      <c r="F852" s="1" t="s">
        <v>6391</v>
      </c>
      <c r="G852" s="1" t="s">
        <v>6778</v>
      </c>
      <c r="H852" t="s">
        <v>3986</v>
      </c>
      <c r="K852" s="2">
        <v>2</v>
      </c>
      <c r="L852" s="7" t="s">
        <v>618</v>
      </c>
      <c r="M852" s="3">
        <v>9780520229679</v>
      </c>
      <c r="N852" t="s">
        <v>6394</v>
      </c>
      <c r="O852" t="s">
        <v>6236</v>
      </c>
      <c r="P852" t="s">
        <v>6236</v>
      </c>
      <c r="Q852" s="4">
        <v>18.95</v>
      </c>
      <c r="R852" s="5">
        <v>0.1</v>
      </c>
      <c r="S852" s="4">
        <v>14.25</v>
      </c>
      <c r="T852" s="2" t="s">
        <v>5940</v>
      </c>
      <c r="U852">
        <v>20</v>
      </c>
      <c r="V852">
        <v>3</v>
      </c>
      <c r="W852">
        <v>17</v>
      </c>
      <c r="X852">
        <v>20</v>
      </c>
      <c r="Y852">
        <v>13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4</v>
      </c>
      <c r="AG852">
        <v>0</v>
      </c>
      <c r="AH852">
        <v>4</v>
      </c>
      <c r="AI852" s="19">
        <v>37768</v>
      </c>
      <c r="AJ852" s="19">
        <v>37899</v>
      </c>
      <c r="AK852" s="19">
        <v>37812</v>
      </c>
      <c r="AL852" s="6">
        <v>18.95</v>
      </c>
      <c r="AM852" s="7" t="s">
        <v>5942</v>
      </c>
    </row>
    <row r="853" spans="1:41" x14ac:dyDescent="0.15">
      <c r="A853" s="1" t="s">
        <v>5943</v>
      </c>
      <c r="B853" s="1" t="s">
        <v>6119</v>
      </c>
      <c r="C853" s="1" t="s">
        <v>5098</v>
      </c>
      <c r="D853" s="8" t="s">
        <v>5945</v>
      </c>
      <c r="F853" s="1" t="s">
        <v>5968</v>
      </c>
      <c r="G853" s="1" t="s">
        <v>6778</v>
      </c>
      <c r="H853" t="s">
        <v>6779</v>
      </c>
      <c r="I853" s="2">
        <v>4</v>
      </c>
      <c r="K853" s="2">
        <v>0</v>
      </c>
      <c r="L853" s="7" t="s">
        <v>195</v>
      </c>
      <c r="M853" s="3">
        <v>9780716732549</v>
      </c>
      <c r="N853" t="s">
        <v>6538</v>
      </c>
      <c r="O853" t="s">
        <v>5977</v>
      </c>
      <c r="P853" t="s">
        <v>5977</v>
      </c>
      <c r="Q853" s="4">
        <v>0</v>
      </c>
      <c r="S853" s="4">
        <v>0</v>
      </c>
      <c r="T853" s="2" t="s">
        <v>5940</v>
      </c>
      <c r="U853">
        <v>1885</v>
      </c>
      <c r="V853">
        <v>1894</v>
      </c>
      <c r="W853">
        <v>9</v>
      </c>
      <c r="X853">
        <v>2440</v>
      </c>
      <c r="Y853">
        <v>0</v>
      </c>
      <c r="Z853">
        <v>0</v>
      </c>
      <c r="AA853">
        <v>1</v>
      </c>
      <c r="AB853">
        <v>0</v>
      </c>
      <c r="AC853">
        <v>260</v>
      </c>
      <c r="AD853">
        <v>14</v>
      </c>
      <c r="AE853">
        <v>9</v>
      </c>
      <c r="AF853">
        <v>0</v>
      </c>
      <c r="AG853">
        <v>-2</v>
      </c>
      <c r="AH853">
        <v>-2</v>
      </c>
      <c r="AI853" s="19">
        <v>37746</v>
      </c>
      <c r="AJ853" s="19">
        <v>37899</v>
      </c>
      <c r="AK853" s="19">
        <v>37684</v>
      </c>
      <c r="AL853" s="6" t="s">
        <v>6780</v>
      </c>
      <c r="AM853" s="7" t="s">
        <v>5942</v>
      </c>
      <c r="AO853" t="s">
        <v>6781</v>
      </c>
    </row>
    <row r="854" spans="1:41" x14ac:dyDescent="0.15">
      <c r="A854" s="1" t="s">
        <v>5943</v>
      </c>
      <c r="B854" s="1" t="s">
        <v>6119</v>
      </c>
      <c r="C854" s="1" t="s">
        <v>5098</v>
      </c>
      <c r="D854" s="8" t="s">
        <v>5945</v>
      </c>
      <c r="F854" s="1" t="s">
        <v>5968</v>
      </c>
      <c r="G854" s="1" t="s">
        <v>6778</v>
      </c>
      <c r="H854" t="s">
        <v>2529</v>
      </c>
      <c r="I854" s="2">
        <v>4</v>
      </c>
      <c r="K854" s="2">
        <v>0</v>
      </c>
      <c r="L854" s="7" t="s">
        <v>196</v>
      </c>
      <c r="M854" s="3">
        <v>9780716734376</v>
      </c>
      <c r="N854" t="s">
        <v>6538</v>
      </c>
      <c r="O854" t="s">
        <v>5977</v>
      </c>
      <c r="P854" t="s">
        <v>5977</v>
      </c>
      <c r="Q854" s="4">
        <v>47.6</v>
      </c>
      <c r="S854" s="4">
        <v>35.700000000000003</v>
      </c>
      <c r="T854" s="2" t="s">
        <v>5951</v>
      </c>
      <c r="U854">
        <v>1885</v>
      </c>
      <c r="V854">
        <v>1894</v>
      </c>
      <c r="W854">
        <v>715</v>
      </c>
      <c r="X854">
        <v>2440</v>
      </c>
      <c r="Y854">
        <v>22</v>
      </c>
      <c r="Z854">
        <v>0</v>
      </c>
      <c r="AA854">
        <v>270</v>
      </c>
      <c r="AB854">
        <v>3</v>
      </c>
      <c r="AC854">
        <v>667</v>
      </c>
      <c r="AD854">
        <v>272</v>
      </c>
      <c r="AE854">
        <v>110</v>
      </c>
      <c r="AF854">
        <v>13</v>
      </c>
      <c r="AG854">
        <v>673</v>
      </c>
      <c r="AH854">
        <v>686</v>
      </c>
      <c r="AI854" s="19">
        <v>37746</v>
      </c>
      <c r="AJ854" s="19">
        <v>37980</v>
      </c>
      <c r="AK854" s="19">
        <v>37837</v>
      </c>
      <c r="AL854" s="6" t="s">
        <v>2530</v>
      </c>
      <c r="AM854" s="7" t="s">
        <v>5942</v>
      </c>
    </row>
    <row r="855" spans="1:41" x14ac:dyDescent="0.15">
      <c r="A855" s="1" t="s">
        <v>5943</v>
      </c>
      <c r="B855" s="1" t="s">
        <v>6119</v>
      </c>
      <c r="C855" s="1" t="s">
        <v>5098</v>
      </c>
      <c r="D855" s="8" t="s">
        <v>5945</v>
      </c>
      <c r="F855" s="1" t="s">
        <v>5968</v>
      </c>
      <c r="G855" s="1" t="s">
        <v>6778</v>
      </c>
      <c r="H855" t="s">
        <v>3766</v>
      </c>
      <c r="I855" s="2">
        <v>4</v>
      </c>
      <c r="K855" s="2">
        <v>0</v>
      </c>
      <c r="L855" s="7" t="s">
        <v>194</v>
      </c>
      <c r="M855" s="3">
        <v>9780716732556</v>
      </c>
      <c r="N855" t="s">
        <v>6538</v>
      </c>
      <c r="O855" t="s">
        <v>5977</v>
      </c>
      <c r="P855" t="s">
        <v>5977</v>
      </c>
      <c r="Q855" s="4">
        <v>32.700000000000003</v>
      </c>
      <c r="S855" s="4">
        <v>24.55</v>
      </c>
      <c r="T855" s="2" t="s">
        <v>5951</v>
      </c>
      <c r="U855">
        <v>1885</v>
      </c>
      <c r="V855">
        <v>1894</v>
      </c>
      <c r="W855">
        <v>500</v>
      </c>
      <c r="X855">
        <v>2440</v>
      </c>
      <c r="Y855">
        <v>13</v>
      </c>
      <c r="Z855">
        <v>0</v>
      </c>
      <c r="AA855">
        <v>59</v>
      </c>
      <c r="AB855">
        <v>2</v>
      </c>
      <c r="AC855">
        <v>320</v>
      </c>
      <c r="AD855">
        <v>163</v>
      </c>
      <c r="AE855">
        <v>6</v>
      </c>
      <c r="AF855">
        <v>138</v>
      </c>
      <c r="AG855">
        <v>360</v>
      </c>
      <c r="AH855">
        <v>498</v>
      </c>
      <c r="AI855" s="19">
        <v>37746</v>
      </c>
      <c r="AJ855" s="19">
        <v>37980</v>
      </c>
      <c r="AK855" s="19">
        <v>37889</v>
      </c>
      <c r="AL855" s="6" t="s">
        <v>3767</v>
      </c>
      <c r="AM855" s="7" t="s">
        <v>5942</v>
      </c>
    </row>
    <row r="856" spans="1:41" x14ac:dyDescent="0.15">
      <c r="A856" s="1" t="s">
        <v>5943</v>
      </c>
      <c r="B856" s="1" t="s">
        <v>6844</v>
      </c>
      <c r="C856" s="1">
        <v>11</v>
      </c>
      <c r="D856" s="8" t="s">
        <v>5945</v>
      </c>
      <c r="F856" s="1" t="s">
        <v>4053</v>
      </c>
      <c r="G856" s="1" t="s">
        <v>2253</v>
      </c>
      <c r="H856" t="s">
        <v>2254</v>
      </c>
      <c r="K856" s="2">
        <v>95</v>
      </c>
      <c r="L856" s="7" t="s">
        <v>1524</v>
      </c>
      <c r="M856" s="3">
        <v>9780192834461</v>
      </c>
      <c r="N856" t="s">
        <v>6138</v>
      </c>
      <c r="O856" t="s">
        <v>6138</v>
      </c>
      <c r="P856" t="s">
        <v>6138</v>
      </c>
      <c r="Q856" s="4">
        <v>8.9499999999999993</v>
      </c>
      <c r="S856" s="4">
        <v>6.75</v>
      </c>
      <c r="T856" s="2" t="s">
        <v>5940</v>
      </c>
      <c r="U856">
        <v>80</v>
      </c>
      <c r="V856">
        <v>66</v>
      </c>
      <c r="W856">
        <v>80</v>
      </c>
      <c r="X856">
        <v>80</v>
      </c>
      <c r="Y856">
        <v>12</v>
      </c>
      <c r="Z856">
        <v>0</v>
      </c>
      <c r="AA856">
        <v>0</v>
      </c>
      <c r="AB856">
        <v>0</v>
      </c>
      <c r="AC856">
        <v>80</v>
      </c>
      <c r="AD856">
        <v>1</v>
      </c>
      <c r="AE856">
        <v>1</v>
      </c>
      <c r="AF856">
        <v>54</v>
      </c>
      <c r="AG856">
        <v>5</v>
      </c>
      <c r="AH856">
        <v>59</v>
      </c>
      <c r="AI856" s="19">
        <v>37844</v>
      </c>
      <c r="AJ856" s="19">
        <v>37899</v>
      </c>
      <c r="AK856" s="19">
        <v>37869</v>
      </c>
      <c r="AL856" s="6">
        <v>8.9499999999999993</v>
      </c>
      <c r="AM856" s="7" t="s">
        <v>5942</v>
      </c>
    </row>
    <row r="857" spans="1:41" x14ac:dyDescent="0.15">
      <c r="A857" s="1" t="s">
        <v>5943</v>
      </c>
      <c r="B857" s="1" t="s">
        <v>5953</v>
      </c>
      <c r="C857" s="1">
        <v>190</v>
      </c>
      <c r="D857" s="8" t="s">
        <v>5945</v>
      </c>
      <c r="F857" s="1" t="s">
        <v>1836</v>
      </c>
      <c r="G857" s="1" t="s">
        <v>1837</v>
      </c>
      <c r="H857" t="s">
        <v>1838</v>
      </c>
      <c r="K857" s="2">
        <v>93</v>
      </c>
      <c r="L857" s="7" t="s">
        <v>923</v>
      </c>
      <c r="M857" s="3">
        <v>9780394743127</v>
      </c>
      <c r="N857" t="s">
        <v>6262</v>
      </c>
      <c r="O857" t="s">
        <v>6262</v>
      </c>
      <c r="P857" t="s">
        <v>6262</v>
      </c>
      <c r="Q857" s="4">
        <v>19</v>
      </c>
      <c r="R857" s="5">
        <v>0.1</v>
      </c>
      <c r="S857" s="4">
        <v>14.25</v>
      </c>
      <c r="T857" s="2" t="s">
        <v>5940</v>
      </c>
      <c r="U857">
        <v>20</v>
      </c>
      <c r="V857">
        <v>12</v>
      </c>
      <c r="W857">
        <v>17</v>
      </c>
      <c r="X857">
        <v>20</v>
      </c>
      <c r="Y857">
        <v>1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13</v>
      </c>
      <c r="AG857">
        <v>0</v>
      </c>
      <c r="AH857">
        <v>13</v>
      </c>
      <c r="AI857" s="19">
        <v>37841</v>
      </c>
      <c r="AJ857" s="19">
        <v>37899</v>
      </c>
      <c r="AK857" s="19">
        <v>37853</v>
      </c>
      <c r="AL857" s="6">
        <v>19</v>
      </c>
      <c r="AM857" s="7" t="s">
        <v>5942</v>
      </c>
    </row>
    <row r="858" spans="1:41" x14ac:dyDescent="0.15">
      <c r="A858" s="1" t="s">
        <v>5943</v>
      </c>
      <c r="B858" s="1" t="s">
        <v>4710</v>
      </c>
      <c r="C858" s="1">
        <v>165</v>
      </c>
      <c r="D858" s="8" t="s">
        <v>5945</v>
      </c>
      <c r="F858" s="1" t="s">
        <v>2640</v>
      </c>
      <c r="G858" s="1" t="s">
        <v>2641</v>
      </c>
      <c r="H858" t="s">
        <v>2642</v>
      </c>
      <c r="K858" s="2">
        <v>0</v>
      </c>
      <c r="L858" s="7" t="s">
        <v>814</v>
      </c>
      <c r="M858" s="3">
        <v>9780130950697</v>
      </c>
      <c r="N858" t="s">
        <v>5950</v>
      </c>
      <c r="O858" t="s">
        <v>5950</v>
      </c>
      <c r="P858" t="s">
        <v>5950</v>
      </c>
      <c r="Q858" s="4">
        <v>80</v>
      </c>
      <c r="S858" s="4">
        <v>60</v>
      </c>
      <c r="T858" s="2" t="s">
        <v>5940</v>
      </c>
      <c r="U858">
        <v>40</v>
      </c>
      <c r="V858">
        <v>22</v>
      </c>
      <c r="W858">
        <v>26</v>
      </c>
      <c r="X858">
        <v>40</v>
      </c>
      <c r="Y858">
        <v>7</v>
      </c>
      <c r="Z858">
        <v>0</v>
      </c>
      <c r="AA858">
        <v>0</v>
      </c>
      <c r="AB858">
        <v>1</v>
      </c>
      <c r="AC858">
        <v>21</v>
      </c>
      <c r="AD858">
        <v>0</v>
      </c>
      <c r="AE858">
        <v>1</v>
      </c>
      <c r="AF858">
        <v>9</v>
      </c>
      <c r="AG858">
        <v>8</v>
      </c>
      <c r="AH858">
        <v>17</v>
      </c>
      <c r="AI858" s="19">
        <v>37746</v>
      </c>
      <c r="AJ858" s="19">
        <v>37899</v>
      </c>
      <c r="AK858" s="19">
        <v>37818</v>
      </c>
      <c r="AL858" s="6" t="s">
        <v>5504</v>
      </c>
      <c r="AM858" s="7" t="s">
        <v>5942</v>
      </c>
    </row>
    <row r="859" spans="1:41" x14ac:dyDescent="0.15">
      <c r="A859" s="1" t="s">
        <v>5943</v>
      </c>
      <c r="B859" s="1" t="s">
        <v>4851</v>
      </c>
      <c r="C859" s="1" t="s">
        <v>6263</v>
      </c>
      <c r="D859" s="8" t="s">
        <v>5945</v>
      </c>
      <c r="F859" s="1" t="s">
        <v>4864</v>
      </c>
      <c r="G859" s="1" t="s">
        <v>5692</v>
      </c>
      <c r="H859" t="s">
        <v>5693</v>
      </c>
      <c r="K859" s="2">
        <v>2</v>
      </c>
      <c r="L859" s="7" t="s">
        <v>979</v>
      </c>
      <c r="M859" s="3">
        <v>9780893573010</v>
      </c>
      <c r="N859" t="s">
        <v>5694</v>
      </c>
      <c r="O859" t="s">
        <v>5694</v>
      </c>
      <c r="P859" t="s">
        <v>5694</v>
      </c>
      <c r="Q859" s="4">
        <v>31.95</v>
      </c>
      <c r="S859" s="4">
        <v>24</v>
      </c>
      <c r="T859" s="2" t="s">
        <v>5940</v>
      </c>
      <c r="U859">
        <v>30</v>
      </c>
      <c r="V859">
        <v>29</v>
      </c>
      <c r="W859">
        <v>21</v>
      </c>
      <c r="X859">
        <v>60</v>
      </c>
      <c r="Y859">
        <v>18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22</v>
      </c>
      <c r="AG859">
        <v>0</v>
      </c>
      <c r="AH859">
        <v>22</v>
      </c>
      <c r="AI859" s="19">
        <v>37866</v>
      </c>
      <c r="AJ859" s="19">
        <v>37899</v>
      </c>
      <c r="AK859" s="19">
        <v>37893</v>
      </c>
      <c r="AL859" s="6" t="s">
        <v>6294</v>
      </c>
      <c r="AM859" s="7" t="s">
        <v>5942</v>
      </c>
    </row>
    <row r="860" spans="1:41" x14ac:dyDescent="0.15">
      <c r="A860" s="1" t="s">
        <v>5943</v>
      </c>
      <c r="B860" s="1" t="s">
        <v>4851</v>
      </c>
      <c r="C860" s="1" t="s">
        <v>6176</v>
      </c>
      <c r="D860" s="8" t="s">
        <v>5945</v>
      </c>
      <c r="F860" s="1" t="s">
        <v>4864</v>
      </c>
      <c r="G860" s="1" t="s">
        <v>5692</v>
      </c>
      <c r="H860" t="s">
        <v>4235</v>
      </c>
      <c r="I860" s="2">
        <v>5</v>
      </c>
      <c r="K860" s="2">
        <v>96</v>
      </c>
      <c r="L860" s="7" t="s">
        <v>985</v>
      </c>
      <c r="M860" s="3">
        <v>9780133968545</v>
      </c>
      <c r="N860" t="s">
        <v>5950</v>
      </c>
      <c r="O860" t="s">
        <v>5950</v>
      </c>
      <c r="P860" t="s">
        <v>5950</v>
      </c>
      <c r="Q860" s="4">
        <v>44</v>
      </c>
      <c r="S860" s="4">
        <v>33</v>
      </c>
      <c r="T860" s="2" t="s">
        <v>5940</v>
      </c>
      <c r="U860">
        <v>30</v>
      </c>
      <c r="V860">
        <v>18</v>
      </c>
      <c r="W860">
        <v>17</v>
      </c>
      <c r="X860">
        <v>30</v>
      </c>
      <c r="Y860">
        <v>6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13</v>
      </c>
      <c r="AG860">
        <v>0</v>
      </c>
      <c r="AH860">
        <v>13</v>
      </c>
      <c r="AI860" s="19">
        <v>37893</v>
      </c>
      <c r="AJ860" s="19">
        <v>37899</v>
      </c>
      <c r="AK860" s="19">
        <v>37902</v>
      </c>
      <c r="AL860" s="6" t="s">
        <v>4002</v>
      </c>
      <c r="AM860" s="7" t="s">
        <v>5942</v>
      </c>
    </row>
    <row r="861" spans="1:41" x14ac:dyDescent="0.15">
      <c r="A861" s="1" t="s">
        <v>5943</v>
      </c>
      <c r="B861" s="1" t="s">
        <v>4851</v>
      </c>
      <c r="C861" s="1" t="s">
        <v>6176</v>
      </c>
      <c r="D861" s="8" t="s">
        <v>5945</v>
      </c>
      <c r="F861" s="1" t="s">
        <v>4864</v>
      </c>
      <c r="G861" s="1" t="s">
        <v>5692</v>
      </c>
      <c r="H861" t="s">
        <v>3462</v>
      </c>
      <c r="K861" s="2">
        <v>3</v>
      </c>
      <c r="L861" s="7" t="s">
        <v>986</v>
      </c>
      <c r="M861" s="3">
        <v>9780100719057</v>
      </c>
      <c r="N861" t="s">
        <v>6211</v>
      </c>
      <c r="O861" t="s">
        <v>6211</v>
      </c>
      <c r="P861" t="s">
        <v>6211</v>
      </c>
      <c r="Q861" s="4">
        <v>70</v>
      </c>
      <c r="S861" s="4">
        <v>52.5</v>
      </c>
      <c r="T861" s="2" t="s">
        <v>5940</v>
      </c>
      <c r="U861">
        <v>30</v>
      </c>
      <c r="V861">
        <v>18</v>
      </c>
      <c r="W861">
        <v>0</v>
      </c>
      <c r="X861">
        <v>30</v>
      </c>
      <c r="Y861">
        <v>30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 s="19">
        <v>37893</v>
      </c>
      <c r="AJ861" s="19">
        <v>37893</v>
      </c>
      <c r="AK861" s="19">
        <v>37896</v>
      </c>
      <c r="AM861" s="7" t="s">
        <v>5942</v>
      </c>
    </row>
    <row r="862" spans="1:41" x14ac:dyDescent="0.15">
      <c r="A862" s="1" t="s">
        <v>5943</v>
      </c>
      <c r="B862" s="1" t="s">
        <v>4851</v>
      </c>
      <c r="C862" s="1" t="s">
        <v>6176</v>
      </c>
      <c r="D862" s="8" t="s">
        <v>5945</v>
      </c>
      <c r="F862" s="1" t="s">
        <v>4864</v>
      </c>
      <c r="G862" s="1" t="s">
        <v>5692</v>
      </c>
      <c r="H862" t="s">
        <v>3462</v>
      </c>
      <c r="K862" s="2">
        <v>96</v>
      </c>
      <c r="L862" s="7" t="s">
        <v>987</v>
      </c>
      <c r="M862" s="3">
        <v>9780134748917</v>
      </c>
      <c r="N862" t="s">
        <v>5950</v>
      </c>
      <c r="O862" t="s">
        <v>5950</v>
      </c>
      <c r="P862" t="s">
        <v>5950</v>
      </c>
      <c r="Q862" s="4">
        <v>70</v>
      </c>
      <c r="S862" s="4">
        <v>52.5</v>
      </c>
      <c r="T862" s="2" t="s">
        <v>5940</v>
      </c>
      <c r="U862">
        <v>30</v>
      </c>
      <c r="V862">
        <v>18</v>
      </c>
      <c r="W862">
        <v>18</v>
      </c>
      <c r="X862">
        <v>30</v>
      </c>
      <c r="Y862">
        <v>6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13</v>
      </c>
      <c r="AG862">
        <v>0</v>
      </c>
      <c r="AH862">
        <v>13</v>
      </c>
      <c r="AI862" s="19">
        <v>37893</v>
      </c>
      <c r="AJ862" s="19">
        <v>37899</v>
      </c>
      <c r="AK862" s="19">
        <v>37900</v>
      </c>
      <c r="AL862" s="6" t="s">
        <v>3273</v>
      </c>
      <c r="AM862" s="7" t="s">
        <v>5942</v>
      </c>
    </row>
    <row r="863" spans="1:41" x14ac:dyDescent="0.15">
      <c r="A863" s="1" t="s">
        <v>5943</v>
      </c>
      <c r="B863" s="1" t="s">
        <v>6542</v>
      </c>
      <c r="C863" s="1">
        <v>106</v>
      </c>
      <c r="D863" s="8" t="s">
        <v>5945</v>
      </c>
      <c r="F863" s="1" t="s">
        <v>4243</v>
      </c>
      <c r="G863" s="1" t="s">
        <v>4244</v>
      </c>
      <c r="H863" t="s">
        <v>3332</v>
      </c>
      <c r="I863" s="2">
        <v>8</v>
      </c>
      <c r="K863" s="2">
        <v>4</v>
      </c>
      <c r="L863" s="7" t="s">
        <v>1374</v>
      </c>
      <c r="M863" s="3">
        <v>9780534588168</v>
      </c>
      <c r="N863" t="s">
        <v>5939</v>
      </c>
      <c r="O863" t="s">
        <v>5939</v>
      </c>
      <c r="P863" t="s">
        <v>5939</v>
      </c>
      <c r="Q863" s="4">
        <v>95.7</v>
      </c>
      <c r="S863" s="4">
        <v>71.8</v>
      </c>
      <c r="T863" s="2" t="s">
        <v>5940</v>
      </c>
      <c r="U863">
        <v>300</v>
      </c>
      <c r="V863">
        <v>295</v>
      </c>
      <c r="W863">
        <v>235</v>
      </c>
      <c r="X863">
        <v>300</v>
      </c>
      <c r="Y863">
        <v>129</v>
      </c>
      <c r="Z863">
        <v>0</v>
      </c>
      <c r="AA863">
        <v>0</v>
      </c>
      <c r="AB863">
        <v>0</v>
      </c>
      <c r="AC863">
        <v>250</v>
      </c>
      <c r="AD863">
        <v>0</v>
      </c>
      <c r="AE863">
        <v>0</v>
      </c>
      <c r="AF863">
        <v>105</v>
      </c>
      <c r="AG863">
        <v>0</v>
      </c>
      <c r="AH863">
        <v>105</v>
      </c>
      <c r="AI863" s="19">
        <v>37749</v>
      </c>
      <c r="AJ863" s="19">
        <v>37899</v>
      </c>
      <c r="AK863" s="19">
        <v>37819</v>
      </c>
      <c r="AL863" s="6" t="s">
        <v>3333</v>
      </c>
      <c r="AM863" s="7" t="s">
        <v>5942</v>
      </c>
    </row>
    <row r="864" spans="1:41" x14ac:dyDescent="0.15">
      <c r="A864" s="1" t="s">
        <v>5943</v>
      </c>
      <c r="B864" s="1" t="s">
        <v>6542</v>
      </c>
      <c r="C864" s="1">
        <v>106</v>
      </c>
      <c r="D864" s="8" t="s">
        <v>5945</v>
      </c>
      <c r="F864" s="1" t="s">
        <v>4243</v>
      </c>
      <c r="G864" s="1" t="s">
        <v>4244</v>
      </c>
      <c r="H864" t="s">
        <v>4245</v>
      </c>
      <c r="I864" s="2">
        <v>8</v>
      </c>
      <c r="K864" s="2">
        <v>4</v>
      </c>
      <c r="L864" s="7" t="s">
        <v>1373</v>
      </c>
      <c r="M864" s="3">
        <v>9780534085872</v>
      </c>
      <c r="N864" t="s">
        <v>5939</v>
      </c>
      <c r="O864" t="s">
        <v>5939</v>
      </c>
      <c r="P864" t="s">
        <v>5939</v>
      </c>
      <c r="Q864" s="4">
        <v>130</v>
      </c>
      <c r="S864" s="4">
        <v>97.5</v>
      </c>
      <c r="T864" s="2" t="s">
        <v>5951</v>
      </c>
      <c r="U864">
        <v>300</v>
      </c>
      <c r="V864">
        <v>295</v>
      </c>
      <c r="W864">
        <v>65</v>
      </c>
      <c r="X864">
        <v>300</v>
      </c>
      <c r="Y864">
        <v>27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38</v>
      </c>
      <c r="AG864">
        <v>0</v>
      </c>
      <c r="AH864">
        <v>38</v>
      </c>
      <c r="AI864" s="19">
        <v>37749</v>
      </c>
      <c r="AJ864" s="19">
        <v>37899</v>
      </c>
      <c r="AK864" s="19">
        <v>37852</v>
      </c>
      <c r="AL864" s="6" t="s">
        <v>4246</v>
      </c>
      <c r="AM864" s="7" t="s">
        <v>5942</v>
      </c>
      <c r="AO864" t="s">
        <v>4247</v>
      </c>
    </row>
    <row r="865" spans="1:39" x14ac:dyDescent="0.15">
      <c r="A865" s="1" t="s">
        <v>5958</v>
      </c>
      <c r="B865" s="1" t="s">
        <v>5985</v>
      </c>
      <c r="C865" s="1">
        <v>40345</v>
      </c>
      <c r="D865" s="8">
        <v>42704</v>
      </c>
      <c r="E865" s="8" t="s">
        <v>6605</v>
      </c>
      <c r="F865" s="1" t="s">
        <v>6377</v>
      </c>
      <c r="G865" s="1" t="s">
        <v>3262</v>
      </c>
      <c r="H865" t="s">
        <v>3263</v>
      </c>
      <c r="I865" s="2">
        <v>2</v>
      </c>
      <c r="K865" s="2">
        <v>2</v>
      </c>
      <c r="L865" s="7" t="s">
        <v>2838</v>
      </c>
      <c r="M865" s="3">
        <v>9780534547943</v>
      </c>
      <c r="N865" t="s">
        <v>5939</v>
      </c>
      <c r="O865" t="s">
        <v>5939</v>
      </c>
      <c r="P865" t="s">
        <v>5939</v>
      </c>
      <c r="Q865" s="4">
        <v>31</v>
      </c>
      <c r="S865" s="4">
        <v>23.25</v>
      </c>
      <c r="T865" s="2" t="s">
        <v>5940</v>
      </c>
      <c r="U865">
        <v>15</v>
      </c>
      <c r="V865">
        <v>0</v>
      </c>
      <c r="W865">
        <v>10</v>
      </c>
      <c r="X865">
        <v>15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10</v>
      </c>
      <c r="AG865">
        <v>0</v>
      </c>
      <c r="AH865">
        <v>10</v>
      </c>
      <c r="AI865" s="19">
        <v>37866</v>
      </c>
      <c r="AJ865" s="19">
        <v>37899</v>
      </c>
      <c r="AK865" s="19">
        <v>37874</v>
      </c>
      <c r="AL865" s="6" t="s">
        <v>5138</v>
      </c>
      <c r="AM865" s="7" t="s">
        <v>5942</v>
      </c>
    </row>
    <row r="866" spans="1:39" x14ac:dyDescent="0.15">
      <c r="A866" s="1" t="s">
        <v>5943</v>
      </c>
      <c r="B866" s="1" t="s">
        <v>6615</v>
      </c>
      <c r="C866" s="1">
        <v>144</v>
      </c>
      <c r="D866" s="8" t="s">
        <v>5945</v>
      </c>
      <c r="F866" s="1" t="s">
        <v>6616</v>
      </c>
      <c r="G866" s="1" t="s">
        <v>3266</v>
      </c>
      <c r="H866" t="s">
        <v>3267</v>
      </c>
      <c r="K866" s="2">
        <v>97</v>
      </c>
      <c r="L866" s="7" t="s">
        <v>885</v>
      </c>
      <c r="M866" s="3">
        <v>9781885030115</v>
      </c>
      <c r="N866" t="s">
        <v>3268</v>
      </c>
      <c r="O866" t="s">
        <v>3268</v>
      </c>
      <c r="P866" t="s">
        <v>3268</v>
      </c>
      <c r="Q866" s="4">
        <v>16.95</v>
      </c>
      <c r="R866" s="5">
        <v>0.1</v>
      </c>
      <c r="S866" s="4">
        <v>12.75</v>
      </c>
      <c r="T866" s="2" t="s">
        <v>5951</v>
      </c>
      <c r="U866">
        <v>24</v>
      </c>
      <c r="V866">
        <v>34</v>
      </c>
      <c r="W866">
        <v>6</v>
      </c>
      <c r="X866">
        <v>24</v>
      </c>
      <c r="Y866">
        <v>0</v>
      </c>
      <c r="Z866">
        <v>4</v>
      </c>
      <c r="AA866">
        <v>1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1</v>
      </c>
      <c r="AH866">
        <v>1</v>
      </c>
      <c r="AI866" s="19">
        <v>37855</v>
      </c>
      <c r="AJ866" s="19">
        <v>37899</v>
      </c>
      <c r="AK866" s="19">
        <v>37872</v>
      </c>
      <c r="AL866" s="6">
        <v>16.95</v>
      </c>
      <c r="AM866" s="7" t="s">
        <v>5942</v>
      </c>
    </row>
    <row r="867" spans="1:39" x14ac:dyDescent="0.15">
      <c r="A867" s="1" t="s">
        <v>5943</v>
      </c>
      <c r="B867" s="1" t="s">
        <v>6395</v>
      </c>
      <c r="C867" s="1">
        <v>285</v>
      </c>
      <c r="D867" s="8" t="s">
        <v>5945</v>
      </c>
      <c r="F867" s="1" t="s">
        <v>5249</v>
      </c>
      <c r="G867" s="1" t="s">
        <v>4917</v>
      </c>
      <c r="H867" t="s">
        <v>2942</v>
      </c>
      <c r="K867" s="2">
        <v>98</v>
      </c>
      <c r="L867" s="7" t="s">
        <v>1237</v>
      </c>
      <c r="M867" s="3">
        <v>9780521657297</v>
      </c>
      <c r="N867" t="s">
        <v>6231</v>
      </c>
      <c r="O867" t="s">
        <v>6231</v>
      </c>
      <c r="P867" t="s">
        <v>6231</v>
      </c>
      <c r="Q867" s="4">
        <v>28.8</v>
      </c>
      <c r="S867" s="4">
        <v>21.6</v>
      </c>
      <c r="T867" s="2" t="s">
        <v>5940</v>
      </c>
      <c r="U867">
        <v>15</v>
      </c>
      <c r="V867">
        <v>10</v>
      </c>
      <c r="W867">
        <v>15</v>
      </c>
      <c r="X867">
        <v>15</v>
      </c>
      <c r="Y867">
        <v>10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5</v>
      </c>
      <c r="AG867">
        <v>0</v>
      </c>
      <c r="AH867">
        <v>5</v>
      </c>
      <c r="AI867" s="19">
        <v>37824</v>
      </c>
      <c r="AJ867" s="19">
        <v>37899</v>
      </c>
      <c r="AK867" s="19">
        <v>37837</v>
      </c>
      <c r="AL867" s="6" t="s">
        <v>2943</v>
      </c>
      <c r="AM867" s="7" t="s">
        <v>5942</v>
      </c>
    </row>
    <row r="868" spans="1:39" x14ac:dyDescent="0.15">
      <c r="A868" s="1" t="s">
        <v>5943</v>
      </c>
      <c r="B868" s="1" t="s">
        <v>6395</v>
      </c>
      <c r="C868" s="1">
        <v>13</v>
      </c>
      <c r="D868" s="8" t="s">
        <v>5945</v>
      </c>
      <c r="F868" s="1" t="s">
        <v>6661</v>
      </c>
      <c r="G868" s="1" t="s">
        <v>4917</v>
      </c>
      <c r="H868" t="s">
        <v>4918</v>
      </c>
      <c r="I868" s="2">
        <v>3</v>
      </c>
      <c r="K868" s="2">
        <v>93</v>
      </c>
      <c r="L868" s="7" t="s">
        <v>1202</v>
      </c>
      <c r="M868" s="3">
        <v>9780872201668</v>
      </c>
      <c r="N868" t="s">
        <v>6664</v>
      </c>
      <c r="O868" t="s">
        <v>6664</v>
      </c>
      <c r="P868" t="s">
        <v>6664</v>
      </c>
      <c r="Q868" s="4">
        <v>7.45</v>
      </c>
      <c r="S868" s="4">
        <v>5.6</v>
      </c>
      <c r="T868" s="2" t="s">
        <v>5940</v>
      </c>
      <c r="U868">
        <v>120</v>
      </c>
      <c r="V868">
        <v>110</v>
      </c>
      <c r="W868">
        <v>100</v>
      </c>
      <c r="X868">
        <v>120</v>
      </c>
      <c r="Y868">
        <v>12</v>
      </c>
      <c r="Z868">
        <v>0</v>
      </c>
      <c r="AA868">
        <v>-1</v>
      </c>
      <c r="AB868">
        <v>0</v>
      </c>
      <c r="AC868">
        <v>0</v>
      </c>
      <c r="AD868">
        <v>0</v>
      </c>
      <c r="AE868">
        <v>0</v>
      </c>
      <c r="AF868">
        <v>69</v>
      </c>
      <c r="AG868">
        <v>35</v>
      </c>
      <c r="AH868">
        <v>104</v>
      </c>
      <c r="AI868" s="19">
        <v>37746</v>
      </c>
      <c r="AJ868" s="19">
        <v>37899</v>
      </c>
      <c r="AK868" s="19">
        <v>37900</v>
      </c>
      <c r="AL868" s="6" t="s">
        <v>4919</v>
      </c>
      <c r="AM868" s="7" t="s">
        <v>5942</v>
      </c>
    </row>
    <row r="869" spans="1:39" x14ac:dyDescent="0.15">
      <c r="A869" s="1" t="s">
        <v>5943</v>
      </c>
      <c r="B869" s="1" t="s">
        <v>6395</v>
      </c>
      <c r="C869" s="1">
        <v>1</v>
      </c>
      <c r="D869" s="8" t="s">
        <v>5945</v>
      </c>
      <c r="F869" s="1" t="s">
        <v>5617</v>
      </c>
      <c r="G869" s="1" t="s">
        <v>4917</v>
      </c>
      <c r="H869" t="s">
        <v>2210</v>
      </c>
      <c r="K869" s="2">
        <v>64</v>
      </c>
      <c r="L869" s="7" t="s">
        <v>1198</v>
      </c>
      <c r="M869" s="3">
        <v>9780061311598</v>
      </c>
      <c r="N869" t="s">
        <v>6332</v>
      </c>
      <c r="O869" t="s">
        <v>6332</v>
      </c>
      <c r="P869" t="s">
        <v>6332</v>
      </c>
      <c r="Q869" s="4">
        <v>13.9</v>
      </c>
      <c r="S869" s="4">
        <v>10.45</v>
      </c>
      <c r="T869" s="2" t="s">
        <v>5940</v>
      </c>
      <c r="U869">
        <v>50</v>
      </c>
      <c r="V869">
        <v>33</v>
      </c>
      <c r="W869">
        <v>46</v>
      </c>
      <c r="X869">
        <v>50</v>
      </c>
      <c r="Y869">
        <v>0</v>
      </c>
      <c r="Z869">
        <v>0</v>
      </c>
      <c r="AA869">
        <v>12</v>
      </c>
      <c r="AB869">
        <v>0</v>
      </c>
      <c r="AC869">
        <v>46</v>
      </c>
      <c r="AD869">
        <v>1</v>
      </c>
      <c r="AE869">
        <v>1</v>
      </c>
      <c r="AF869">
        <v>5</v>
      </c>
      <c r="AG869">
        <v>28</v>
      </c>
      <c r="AH869">
        <v>33</v>
      </c>
      <c r="AI869" s="19">
        <v>37761</v>
      </c>
      <c r="AJ869" s="19">
        <v>37899</v>
      </c>
      <c r="AK869" s="19">
        <v>37819</v>
      </c>
      <c r="AL869" s="6" t="s">
        <v>7180</v>
      </c>
      <c r="AM869" s="7" t="s">
        <v>5942</v>
      </c>
    </row>
    <row r="870" spans="1:39" x14ac:dyDescent="0.15">
      <c r="A870" s="1" t="s">
        <v>5958</v>
      </c>
      <c r="B870" s="1" t="s">
        <v>5959</v>
      </c>
      <c r="C870" s="1">
        <v>40022</v>
      </c>
      <c r="D870" s="8">
        <v>42762</v>
      </c>
      <c r="E870" s="8" t="s">
        <v>7147</v>
      </c>
      <c r="F870" s="1" t="s">
        <v>2953</v>
      </c>
      <c r="G870" s="1" t="s">
        <v>2954</v>
      </c>
      <c r="H870" t="s">
        <v>2955</v>
      </c>
      <c r="I870" s="2">
        <v>3</v>
      </c>
      <c r="K870" s="2">
        <v>2</v>
      </c>
      <c r="L870" s="7" t="s">
        <v>3021</v>
      </c>
      <c r="M870" s="3">
        <v>9780805350869</v>
      </c>
      <c r="N870" t="s">
        <v>6029</v>
      </c>
      <c r="O870" t="s">
        <v>5950</v>
      </c>
      <c r="P870" t="s">
        <v>5950</v>
      </c>
      <c r="Q870" s="4">
        <v>19.989999999999998</v>
      </c>
      <c r="R870" s="5">
        <v>0.1</v>
      </c>
      <c r="S870" s="4">
        <v>15</v>
      </c>
      <c r="T870" s="2" t="s">
        <v>5940</v>
      </c>
      <c r="U870">
        <v>30</v>
      </c>
      <c r="V870">
        <v>0</v>
      </c>
      <c r="W870">
        <v>11</v>
      </c>
      <c r="X870">
        <v>30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11</v>
      </c>
      <c r="AG870">
        <v>0</v>
      </c>
      <c r="AH870">
        <v>11</v>
      </c>
      <c r="AI870" s="19">
        <v>37869</v>
      </c>
      <c r="AJ870" s="19">
        <v>37899</v>
      </c>
      <c r="AK870" s="19">
        <v>37880</v>
      </c>
      <c r="AL870" s="6">
        <v>19.989999999999998</v>
      </c>
      <c r="AM870" s="7" t="s">
        <v>5942</v>
      </c>
    </row>
    <row r="871" spans="1:39" x14ac:dyDescent="0.15">
      <c r="A871" s="1" t="s">
        <v>5943</v>
      </c>
      <c r="B871" s="1" t="s">
        <v>6688</v>
      </c>
      <c r="C871" s="1">
        <v>100</v>
      </c>
      <c r="D871" s="8" t="s">
        <v>5945</v>
      </c>
      <c r="F871" s="1" t="s">
        <v>7279</v>
      </c>
      <c r="G871" s="1" t="s">
        <v>2954</v>
      </c>
      <c r="H871" t="s">
        <v>2195</v>
      </c>
      <c r="I871" s="2">
        <v>2</v>
      </c>
      <c r="K871" s="2">
        <v>0</v>
      </c>
      <c r="L871" s="7" t="s">
        <v>141</v>
      </c>
      <c r="M871" s="3">
        <v>9780321036636</v>
      </c>
      <c r="N871" t="s">
        <v>5949</v>
      </c>
      <c r="O871" t="s">
        <v>5950</v>
      </c>
      <c r="P871" t="s">
        <v>5950</v>
      </c>
      <c r="Q871" s="4">
        <v>19.989999999999998</v>
      </c>
      <c r="R871" s="5">
        <v>0.1</v>
      </c>
      <c r="S871" s="4">
        <v>15</v>
      </c>
      <c r="T871" s="2" t="s">
        <v>5951</v>
      </c>
      <c r="U871">
        <v>175</v>
      </c>
      <c r="V871">
        <v>254</v>
      </c>
      <c r="W871">
        <v>17</v>
      </c>
      <c r="X871">
        <v>175</v>
      </c>
      <c r="Y871">
        <v>4</v>
      </c>
      <c r="Z871">
        <v>0</v>
      </c>
      <c r="AA871">
        <v>2</v>
      </c>
      <c r="AB871">
        <v>0</v>
      </c>
      <c r="AC871">
        <v>5</v>
      </c>
      <c r="AD871">
        <v>0</v>
      </c>
      <c r="AE871">
        <v>1</v>
      </c>
      <c r="AF871">
        <v>16</v>
      </c>
      <c r="AG871">
        <v>8</v>
      </c>
      <c r="AH871">
        <v>24</v>
      </c>
      <c r="AI871" s="19">
        <v>37746</v>
      </c>
      <c r="AJ871" s="19">
        <v>37899</v>
      </c>
      <c r="AK871" s="19">
        <v>37893</v>
      </c>
      <c r="AL871" s="6">
        <v>19.989999999999998</v>
      </c>
      <c r="AM871" s="7" t="s">
        <v>5942</v>
      </c>
    </row>
    <row r="872" spans="1:39" x14ac:dyDescent="0.15">
      <c r="A872" s="1" t="s">
        <v>5943</v>
      </c>
      <c r="B872" s="1" t="s">
        <v>7188</v>
      </c>
      <c r="C872" s="1">
        <v>150</v>
      </c>
      <c r="D872" s="8">
        <v>477458</v>
      </c>
      <c r="F872" s="1" t="s">
        <v>5744</v>
      </c>
      <c r="G872" s="1" t="s">
        <v>5745</v>
      </c>
      <c r="H872" t="s">
        <v>5746</v>
      </c>
      <c r="K872" s="2">
        <v>97</v>
      </c>
      <c r="L872" s="7" t="s">
        <v>557</v>
      </c>
      <c r="M872" s="3">
        <v>9780871137340</v>
      </c>
      <c r="N872" t="s">
        <v>7028</v>
      </c>
      <c r="O872" t="s">
        <v>6729</v>
      </c>
      <c r="P872" t="s">
        <v>6729</v>
      </c>
      <c r="Q872" s="4">
        <v>15</v>
      </c>
      <c r="R872" s="5">
        <v>0.1</v>
      </c>
      <c r="S872" s="4">
        <v>11.25</v>
      </c>
      <c r="T872" s="2" t="s">
        <v>5940</v>
      </c>
      <c r="U872">
        <v>25</v>
      </c>
      <c r="V872">
        <v>22</v>
      </c>
      <c r="W872">
        <v>24</v>
      </c>
      <c r="X872">
        <v>25</v>
      </c>
      <c r="Y872">
        <v>-1</v>
      </c>
      <c r="Z872">
        <v>0</v>
      </c>
      <c r="AA872">
        <v>19</v>
      </c>
      <c r="AB872">
        <v>0</v>
      </c>
      <c r="AC872">
        <v>0</v>
      </c>
      <c r="AD872">
        <v>0</v>
      </c>
      <c r="AE872">
        <v>0</v>
      </c>
      <c r="AF872">
        <v>1</v>
      </c>
      <c r="AG872">
        <v>21</v>
      </c>
      <c r="AH872">
        <v>22</v>
      </c>
      <c r="AI872" s="19">
        <v>37847</v>
      </c>
      <c r="AJ872" s="19">
        <v>37980</v>
      </c>
      <c r="AK872" s="19">
        <v>37930</v>
      </c>
      <c r="AL872" s="6">
        <v>15</v>
      </c>
      <c r="AM872" s="7" t="s">
        <v>5942</v>
      </c>
    </row>
    <row r="873" spans="1:39" x14ac:dyDescent="0.15">
      <c r="A873" s="1" t="s">
        <v>5943</v>
      </c>
      <c r="B873" s="1" t="s">
        <v>4535</v>
      </c>
      <c r="C873" s="1">
        <v>411</v>
      </c>
      <c r="D873" s="8" t="s">
        <v>5945</v>
      </c>
      <c r="F873" s="1" t="s">
        <v>2653</v>
      </c>
      <c r="G873" s="1" t="s">
        <v>2654</v>
      </c>
      <c r="H873" t="s">
        <v>2655</v>
      </c>
      <c r="K873" s="2">
        <v>3</v>
      </c>
      <c r="L873" s="7" t="s">
        <v>737</v>
      </c>
      <c r="M873" s="3">
        <v>9780765610744</v>
      </c>
      <c r="N873" t="s">
        <v>2656</v>
      </c>
      <c r="O873" t="s">
        <v>2656</v>
      </c>
      <c r="P873" t="s">
        <v>2656</v>
      </c>
      <c r="Q873" s="4">
        <v>26.65</v>
      </c>
      <c r="S873" s="4">
        <v>20</v>
      </c>
      <c r="T873" s="2" t="s">
        <v>5940</v>
      </c>
      <c r="U873">
        <v>5</v>
      </c>
      <c r="V873">
        <v>24</v>
      </c>
      <c r="W873">
        <v>5</v>
      </c>
      <c r="X873">
        <v>5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14</v>
      </c>
      <c r="AG873">
        <v>0</v>
      </c>
      <c r="AH873">
        <v>14</v>
      </c>
      <c r="AI873" s="19">
        <v>37845</v>
      </c>
      <c r="AJ873" s="19">
        <v>37899</v>
      </c>
      <c r="AK873" s="19">
        <v>37889</v>
      </c>
      <c r="AL873" s="6" t="s">
        <v>6118</v>
      </c>
      <c r="AM873" s="7" t="s">
        <v>5942</v>
      </c>
    </row>
    <row r="874" spans="1:39" x14ac:dyDescent="0.15">
      <c r="A874" s="1" t="s">
        <v>5943</v>
      </c>
      <c r="B874" s="1" t="s">
        <v>6191</v>
      </c>
      <c r="C874" s="1" t="s">
        <v>5645</v>
      </c>
      <c r="D874" s="8" t="s">
        <v>5945</v>
      </c>
      <c r="F874" s="1" t="s">
        <v>5272</v>
      </c>
      <c r="G874" s="1" t="s">
        <v>5646</v>
      </c>
      <c r="H874" t="s">
        <v>5647</v>
      </c>
      <c r="J874" s="2">
        <v>1</v>
      </c>
      <c r="K874" s="2">
        <v>93</v>
      </c>
      <c r="L874" s="7" t="s">
        <v>373</v>
      </c>
      <c r="M874" s="3">
        <v>9780133457117</v>
      </c>
      <c r="N874" t="s">
        <v>5950</v>
      </c>
      <c r="O874" t="s">
        <v>5950</v>
      </c>
      <c r="P874" t="s">
        <v>5950</v>
      </c>
      <c r="Q874" s="4">
        <v>97</v>
      </c>
      <c r="S874" s="4">
        <v>72.75</v>
      </c>
      <c r="T874" s="2" t="s">
        <v>5940</v>
      </c>
      <c r="U874">
        <v>50</v>
      </c>
      <c r="V874">
        <v>21</v>
      </c>
      <c r="W874">
        <v>25</v>
      </c>
      <c r="X874">
        <v>50</v>
      </c>
      <c r="Y874">
        <v>9</v>
      </c>
      <c r="Z874">
        <v>0</v>
      </c>
      <c r="AA874">
        <v>0</v>
      </c>
      <c r="AB874">
        <v>0</v>
      </c>
      <c r="AC874">
        <v>25</v>
      </c>
      <c r="AD874">
        <v>1</v>
      </c>
      <c r="AE874">
        <v>0</v>
      </c>
      <c r="AF874">
        <v>12</v>
      </c>
      <c r="AG874">
        <v>5</v>
      </c>
      <c r="AH874">
        <v>17</v>
      </c>
      <c r="AI874" s="19">
        <v>37797</v>
      </c>
      <c r="AJ874" s="19">
        <v>37899</v>
      </c>
      <c r="AK874" s="19">
        <v>37818</v>
      </c>
      <c r="AL874" s="6" t="s">
        <v>4935</v>
      </c>
      <c r="AM874" s="7" t="s">
        <v>5942</v>
      </c>
    </row>
    <row r="875" spans="1:39" x14ac:dyDescent="0.15">
      <c r="A875" s="1" t="s">
        <v>5943</v>
      </c>
      <c r="B875" s="1" t="s">
        <v>6191</v>
      </c>
      <c r="C875" s="1">
        <v>254</v>
      </c>
      <c r="D875" s="8" t="s">
        <v>5945</v>
      </c>
      <c r="F875" s="1" t="s">
        <v>4188</v>
      </c>
      <c r="G875" s="1" t="s">
        <v>5646</v>
      </c>
      <c r="H875" t="s">
        <v>3100</v>
      </c>
      <c r="J875" s="2">
        <v>2</v>
      </c>
      <c r="K875" s="2">
        <v>98</v>
      </c>
      <c r="L875" s="7" t="s">
        <v>346</v>
      </c>
      <c r="M875" s="3">
        <v>9780135041352</v>
      </c>
      <c r="N875" t="s">
        <v>5950</v>
      </c>
      <c r="O875" t="s">
        <v>5950</v>
      </c>
      <c r="P875" t="s">
        <v>5950</v>
      </c>
      <c r="Q875" s="4">
        <v>97</v>
      </c>
      <c r="S875" s="4">
        <v>72.75</v>
      </c>
      <c r="T875" s="2" t="s">
        <v>5940</v>
      </c>
      <c r="U875">
        <v>38</v>
      </c>
      <c r="V875">
        <v>54</v>
      </c>
      <c r="W875">
        <v>25</v>
      </c>
      <c r="X875">
        <v>38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34</v>
      </c>
      <c r="AG875">
        <v>2</v>
      </c>
      <c r="AH875">
        <v>36</v>
      </c>
      <c r="AI875" s="19">
        <v>37831</v>
      </c>
      <c r="AJ875" s="19">
        <v>37899</v>
      </c>
      <c r="AK875" s="19">
        <v>37910</v>
      </c>
      <c r="AL875" s="6" t="s">
        <v>4935</v>
      </c>
      <c r="AM875" s="7" t="s">
        <v>5942</v>
      </c>
    </row>
    <row r="876" spans="1:39" x14ac:dyDescent="0.15">
      <c r="A876" s="1" t="s">
        <v>5958</v>
      </c>
      <c r="B876" s="1" t="s">
        <v>5994</v>
      </c>
      <c r="C876" s="1">
        <v>40200</v>
      </c>
      <c r="D876" s="8">
        <v>42825</v>
      </c>
      <c r="E876" s="8" t="s">
        <v>6356</v>
      </c>
      <c r="F876" s="1" t="s">
        <v>6177</v>
      </c>
      <c r="G876" s="1" t="s">
        <v>2679</v>
      </c>
      <c r="H876" t="s">
        <v>2680</v>
      </c>
      <c r="K876" s="2">
        <v>93</v>
      </c>
      <c r="L876" s="7" t="s">
        <v>3072</v>
      </c>
      <c r="M876" s="3">
        <v>9780679746041</v>
      </c>
      <c r="N876" t="s">
        <v>6262</v>
      </c>
      <c r="O876" t="s">
        <v>6262</v>
      </c>
      <c r="P876" t="s">
        <v>6262</v>
      </c>
      <c r="Q876" s="4">
        <v>12</v>
      </c>
      <c r="R876" s="5">
        <v>0.1</v>
      </c>
      <c r="S876" s="4">
        <v>9</v>
      </c>
      <c r="T876" s="2" t="s">
        <v>5940</v>
      </c>
      <c r="U876">
        <v>20</v>
      </c>
      <c r="V876">
        <v>0</v>
      </c>
      <c r="W876">
        <v>15</v>
      </c>
      <c r="X876">
        <v>20</v>
      </c>
      <c r="Y876">
        <v>15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10</v>
      </c>
      <c r="AG876">
        <v>0</v>
      </c>
      <c r="AH876">
        <v>10</v>
      </c>
      <c r="AI876" s="19">
        <v>37831</v>
      </c>
      <c r="AJ876" s="19">
        <v>37899</v>
      </c>
      <c r="AK876" s="19">
        <v>37890</v>
      </c>
      <c r="AL876" s="6">
        <v>12</v>
      </c>
      <c r="AM876" s="7" t="s">
        <v>5942</v>
      </c>
    </row>
    <row r="877" spans="1:39" x14ac:dyDescent="0.15">
      <c r="A877" s="1" t="s">
        <v>5943</v>
      </c>
      <c r="B877" s="1" t="s">
        <v>6295</v>
      </c>
      <c r="C877" s="1">
        <v>1</v>
      </c>
      <c r="D877" s="8" t="s">
        <v>6296</v>
      </c>
      <c r="F877" s="1" t="s">
        <v>6297</v>
      </c>
      <c r="G877" s="1" t="s">
        <v>6298</v>
      </c>
      <c r="H877" t="s">
        <v>6299</v>
      </c>
      <c r="K877" s="2">
        <v>93</v>
      </c>
      <c r="L877" s="7" t="s">
        <v>144</v>
      </c>
      <c r="M877" s="3">
        <v>9780679730828</v>
      </c>
      <c r="N877" t="s">
        <v>6262</v>
      </c>
      <c r="O877" t="s">
        <v>6262</v>
      </c>
      <c r="P877" t="s">
        <v>6262</v>
      </c>
      <c r="Q877" s="4">
        <v>16</v>
      </c>
      <c r="R877" s="5">
        <v>0.1</v>
      </c>
      <c r="S877" s="4">
        <v>12</v>
      </c>
      <c r="T877" s="2" t="s">
        <v>5940</v>
      </c>
      <c r="U877">
        <v>140</v>
      </c>
      <c r="V877">
        <v>104</v>
      </c>
      <c r="W877">
        <v>128</v>
      </c>
      <c r="X877">
        <v>140</v>
      </c>
      <c r="Y877">
        <v>6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93</v>
      </c>
      <c r="AG877">
        <v>0</v>
      </c>
      <c r="AH877">
        <v>93</v>
      </c>
      <c r="AI877" s="19">
        <v>37831</v>
      </c>
      <c r="AJ877" s="19">
        <v>37899</v>
      </c>
      <c r="AK877" s="19">
        <v>37848</v>
      </c>
      <c r="AL877" s="6">
        <v>16</v>
      </c>
      <c r="AM877" s="7" t="s">
        <v>5942</v>
      </c>
    </row>
    <row r="878" spans="1:39" x14ac:dyDescent="0.15">
      <c r="A878" s="1" t="s">
        <v>5943</v>
      </c>
      <c r="B878" s="1" t="s">
        <v>7121</v>
      </c>
      <c r="C878" s="1">
        <v>129</v>
      </c>
      <c r="D878" s="8" t="s">
        <v>5945</v>
      </c>
      <c r="F878" s="1" t="s">
        <v>3562</v>
      </c>
      <c r="G878" s="1" t="s">
        <v>4370</v>
      </c>
      <c r="H878" t="s">
        <v>4371</v>
      </c>
      <c r="K878" s="2">
        <v>95</v>
      </c>
      <c r="L878" s="7" t="s">
        <v>1054</v>
      </c>
      <c r="M878" s="3">
        <v>9780811213042</v>
      </c>
      <c r="N878" t="s">
        <v>3753</v>
      </c>
      <c r="O878" t="s">
        <v>6070</v>
      </c>
      <c r="P878" t="s">
        <v>6070</v>
      </c>
      <c r="Q878" s="4">
        <v>8.9499999999999993</v>
      </c>
      <c r="S878" s="4">
        <v>6.75</v>
      </c>
      <c r="T878" s="2" t="s">
        <v>5940</v>
      </c>
      <c r="U878">
        <v>20</v>
      </c>
      <c r="V878">
        <v>0</v>
      </c>
      <c r="W878">
        <v>18</v>
      </c>
      <c r="X878">
        <v>20</v>
      </c>
      <c r="Y878">
        <v>5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13</v>
      </c>
      <c r="AG878">
        <v>0</v>
      </c>
      <c r="AH878">
        <v>13</v>
      </c>
      <c r="AI878" s="19">
        <v>37887</v>
      </c>
      <c r="AJ878" s="19">
        <v>37899</v>
      </c>
      <c r="AK878" s="19">
        <v>37896</v>
      </c>
      <c r="AL878" s="6">
        <v>8.9499999999999993</v>
      </c>
      <c r="AM878" s="7" t="s">
        <v>5942</v>
      </c>
    </row>
    <row r="879" spans="1:39" x14ac:dyDescent="0.15">
      <c r="A879" s="1" t="s">
        <v>5943</v>
      </c>
      <c r="B879" s="1" t="s">
        <v>6557</v>
      </c>
      <c r="C879" s="1">
        <v>275</v>
      </c>
      <c r="D879" s="8" t="s">
        <v>5945</v>
      </c>
      <c r="F879" s="1" t="s">
        <v>3833</v>
      </c>
      <c r="G879" s="1" t="s">
        <v>3834</v>
      </c>
      <c r="H879" t="s">
        <v>3835</v>
      </c>
      <c r="K879" s="2">
        <v>98</v>
      </c>
      <c r="L879" s="7" t="s">
        <v>90</v>
      </c>
      <c r="M879" s="3">
        <v>9780387983813</v>
      </c>
      <c r="N879" t="s">
        <v>4568</v>
      </c>
      <c r="O879" t="s">
        <v>4568</v>
      </c>
      <c r="P879" t="s">
        <v>4568</v>
      </c>
      <c r="Q879" s="4">
        <v>72.95</v>
      </c>
      <c r="R879" s="5">
        <v>0.1</v>
      </c>
      <c r="S879" s="4">
        <v>54.75</v>
      </c>
      <c r="T879" s="2" t="s">
        <v>5951</v>
      </c>
      <c r="U879">
        <v>6</v>
      </c>
      <c r="V879">
        <v>1</v>
      </c>
      <c r="W879">
        <v>3</v>
      </c>
      <c r="X879">
        <v>6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 s="19">
        <v>37841</v>
      </c>
      <c r="AJ879" s="19">
        <v>37899</v>
      </c>
      <c r="AK879" s="19">
        <v>37853</v>
      </c>
      <c r="AL879" s="6">
        <v>72.95</v>
      </c>
      <c r="AM879" s="7" t="s">
        <v>5942</v>
      </c>
    </row>
    <row r="880" spans="1:39" x14ac:dyDescent="0.15">
      <c r="A880" s="1" t="s">
        <v>5958</v>
      </c>
      <c r="B880" s="1" t="s">
        <v>6120</v>
      </c>
      <c r="C880" s="1">
        <v>40451</v>
      </c>
      <c r="D880" s="8">
        <v>42473</v>
      </c>
      <c r="E880" s="8" t="s">
        <v>6095</v>
      </c>
      <c r="F880" s="1" t="s">
        <v>7129</v>
      </c>
      <c r="G880" s="1" t="s">
        <v>7130</v>
      </c>
      <c r="H880" t="s">
        <v>3839</v>
      </c>
      <c r="K880" s="2">
        <v>3</v>
      </c>
      <c r="L880" s="7" t="s">
        <v>2751</v>
      </c>
      <c r="M880" s="3">
        <v>9780131411333</v>
      </c>
      <c r="N880" t="s">
        <v>5950</v>
      </c>
      <c r="O880" t="s">
        <v>5950</v>
      </c>
      <c r="P880" t="s">
        <v>5950</v>
      </c>
      <c r="Q880" s="4">
        <v>33.35</v>
      </c>
      <c r="S880" s="4">
        <v>25.05</v>
      </c>
      <c r="T880" s="2" t="s">
        <v>5951</v>
      </c>
      <c r="U880">
        <v>30</v>
      </c>
      <c r="V880">
        <v>0</v>
      </c>
      <c r="W880">
        <v>6</v>
      </c>
      <c r="X880">
        <v>30</v>
      </c>
      <c r="Y880">
        <v>4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2</v>
      </c>
      <c r="AG880">
        <v>0</v>
      </c>
      <c r="AH880">
        <v>2</v>
      </c>
      <c r="AI880" s="19">
        <v>37838</v>
      </c>
      <c r="AJ880" s="19">
        <v>37899</v>
      </c>
      <c r="AK880" s="19">
        <v>37853</v>
      </c>
      <c r="AL880" s="6" t="s">
        <v>3840</v>
      </c>
      <c r="AM880" s="7" t="s">
        <v>5942</v>
      </c>
    </row>
    <row r="881" spans="1:39" x14ac:dyDescent="0.15">
      <c r="A881" s="1" t="s">
        <v>5958</v>
      </c>
      <c r="B881" s="1" t="s">
        <v>6120</v>
      </c>
      <c r="C881" s="1">
        <v>40451</v>
      </c>
      <c r="D881" s="8">
        <v>42473</v>
      </c>
      <c r="E881" s="8" t="s">
        <v>6095</v>
      </c>
      <c r="F881" s="1" t="s">
        <v>7129</v>
      </c>
      <c r="G881" s="1" t="s">
        <v>7130</v>
      </c>
      <c r="H881" t="s">
        <v>7131</v>
      </c>
      <c r="I881" s="2">
        <v>2</v>
      </c>
      <c r="K881" s="2">
        <v>2</v>
      </c>
      <c r="L881" s="7" t="s">
        <v>2750</v>
      </c>
      <c r="M881" s="3">
        <v>9780130411501</v>
      </c>
      <c r="N881" t="s">
        <v>5950</v>
      </c>
      <c r="O881" t="s">
        <v>5950</v>
      </c>
      <c r="P881" t="s">
        <v>5950</v>
      </c>
      <c r="Q881" s="4">
        <v>116.7</v>
      </c>
      <c r="S881" s="4">
        <v>87.55</v>
      </c>
      <c r="T881" s="2" t="s">
        <v>5940</v>
      </c>
      <c r="U881">
        <v>30</v>
      </c>
      <c r="V881">
        <v>0</v>
      </c>
      <c r="W881">
        <v>26</v>
      </c>
      <c r="X881">
        <v>30</v>
      </c>
      <c r="Y881">
        <v>21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5</v>
      </c>
      <c r="AG881">
        <v>0</v>
      </c>
      <c r="AH881">
        <v>5</v>
      </c>
      <c r="AI881" s="19">
        <v>37838</v>
      </c>
      <c r="AJ881" s="19">
        <v>37899</v>
      </c>
      <c r="AK881" s="19">
        <v>37853</v>
      </c>
      <c r="AL881" s="6" t="s">
        <v>7132</v>
      </c>
      <c r="AM881" s="7" t="s">
        <v>5942</v>
      </c>
    </row>
    <row r="882" spans="1:39" x14ac:dyDescent="0.15">
      <c r="A882" s="1" t="s">
        <v>6051</v>
      </c>
      <c r="B882" s="1" t="s">
        <v>6037</v>
      </c>
      <c r="C882" s="1">
        <v>40475</v>
      </c>
      <c r="D882" s="8">
        <v>42155</v>
      </c>
      <c r="E882" s="8" t="s">
        <v>6192</v>
      </c>
      <c r="F882" s="1" t="s">
        <v>5186</v>
      </c>
      <c r="G882" s="1" t="s">
        <v>4437</v>
      </c>
      <c r="H882" t="s">
        <v>4438</v>
      </c>
      <c r="I882" s="2">
        <v>4</v>
      </c>
      <c r="K882" s="2">
        <v>98</v>
      </c>
      <c r="L882" s="7" t="s">
        <v>4123</v>
      </c>
      <c r="M882" s="3">
        <v>9780201183993</v>
      </c>
      <c r="N882" t="s">
        <v>6307</v>
      </c>
      <c r="O882" t="s">
        <v>5950</v>
      </c>
      <c r="P882" t="s">
        <v>5950</v>
      </c>
      <c r="Q882" s="4">
        <v>49.99</v>
      </c>
      <c r="R882" s="5">
        <v>0.1</v>
      </c>
      <c r="S882" s="4">
        <v>37.5</v>
      </c>
      <c r="T882" s="2" t="s">
        <v>5951</v>
      </c>
      <c r="U882">
        <v>10</v>
      </c>
      <c r="V882">
        <v>0</v>
      </c>
      <c r="W882">
        <v>19</v>
      </c>
      <c r="X882">
        <v>32</v>
      </c>
      <c r="Y882">
        <v>13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10</v>
      </c>
      <c r="AG882">
        <v>0</v>
      </c>
      <c r="AH882">
        <v>10</v>
      </c>
      <c r="AI882" s="19">
        <v>37848</v>
      </c>
      <c r="AJ882" s="19">
        <v>37899</v>
      </c>
      <c r="AK882" s="19">
        <v>37890</v>
      </c>
      <c r="AL882" s="6">
        <v>49.99</v>
      </c>
      <c r="AM882" s="7" t="s">
        <v>5942</v>
      </c>
    </row>
    <row r="883" spans="1:39" x14ac:dyDescent="0.15">
      <c r="A883" s="1" t="s">
        <v>5943</v>
      </c>
      <c r="B883" s="1" t="s">
        <v>6512</v>
      </c>
      <c r="C883" s="1">
        <v>101</v>
      </c>
      <c r="D883" s="8" t="s">
        <v>5945</v>
      </c>
      <c r="F883" s="1" t="s">
        <v>6513</v>
      </c>
      <c r="G883" s="1" t="s">
        <v>6514</v>
      </c>
      <c r="H883" t="s">
        <v>6515</v>
      </c>
      <c r="I883" s="2">
        <v>2</v>
      </c>
      <c r="K883" s="2">
        <v>99</v>
      </c>
      <c r="L883" s="7" t="s">
        <v>1507</v>
      </c>
      <c r="M883" s="3">
        <v>9780823088102</v>
      </c>
      <c r="N883" t="s">
        <v>6516</v>
      </c>
      <c r="O883" t="s">
        <v>6516</v>
      </c>
      <c r="P883" t="s">
        <v>6516</v>
      </c>
      <c r="Q883" s="4">
        <v>18.95</v>
      </c>
      <c r="R883" s="5">
        <v>0.1</v>
      </c>
      <c r="S883" s="4">
        <v>14.25</v>
      </c>
      <c r="T883" s="2" t="s">
        <v>5940</v>
      </c>
      <c r="U883">
        <v>30</v>
      </c>
      <c r="V883">
        <v>33</v>
      </c>
      <c r="W883">
        <v>29</v>
      </c>
      <c r="X883">
        <v>30</v>
      </c>
      <c r="Y883">
        <v>3</v>
      </c>
      <c r="Z883">
        <v>0</v>
      </c>
      <c r="AA883">
        <v>13</v>
      </c>
      <c r="AB883">
        <v>0</v>
      </c>
      <c r="AC883">
        <v>0</v>
      </c>
      <c r="AD883">
        <v>0</v>
      </c>
      <c r="AE883">
        <v>0</v>
      </c>
      <c r="AF883">
        <v>31</v>
      </c>
      <c r="AG883">
        <v>0</v>
      </c>
      <c r="AH883">
        <v>31</v>
      </c>
      <c r="AI883" s="19">
        <v>37893</v>
      </c>
      <c r="AJ883" s="19">
        <v>37980</v>
      </c>
      <c r="AK883" s="19">
        <v>37930</v>
      </c>
      <c r="AL883" s="6">
        <v>18.95</v>
      </c>
      <c r="AM883" s="7" t="s">
        <v>5942</v>
      </c>
    </row>
    <row r="884" spans="1:39" x14ac:dyDescent="0.15">
      <c r="A884" s="1" t="s">
        <v>5943</v>
      </c>
      <c r="B884" s="1" t="s">
        <v>6417</v>
      </c>
      <c r="C884" s="1">
        <v>124</v>
      </c>
      <c r="D884" s="8" t="s">
        <v>5945</v>
      </c>
      <c r="F884" s="1" t="s">
        <v>7217</v>
      </c>
      <c r="G884" s="1" t="s">
        <v>6514</v>
      </c>
      <c r="H884" t="s">
        <v>7218</v>
      </c>
      <c r="K884" s="2">
        <v>0</v>
      </c>
      <c r="L884" s="7" t="s">
        <v>1545</v>
      </c>
      <c r="M884" s="3">
        <v>9781559635400</v>
      </c>
      <c r="N884" t="s">
        <v>7219</v>
      </c>
      <c r="O884" t="s">
        <v>7219</v>
      </c>
      <c r="P884" t="s">
        <v>7219</v>
      </c>
      <c r="Q884" s="4">
        <v>37.35</v>
      </c>
      <c r="S884" s="4">
        <v>28.05</v>
      </c>
      <c r="T884" s="2" t="s">
        <v>5940</v>
      </c>
      <c r="U884">
        <v>65</v>
      </c>
      <c r="V884">
        <v>86</v>
      </c>
      <c r="W884">
        <v>63</v>
      </c>
      <c r="X884">
        <v>65</v>
      </c>
      <c r="Y884">
        <v>0</v>
      </c>
      <c r="Z884">
        <v>0</v>
      </c>
      <c r="AA884">
        <v>2</v>
      </c>
      <c r="AB884">
        <v>0</v>
      </c>
      <c r="AC884">
        <v>0</v>
      </c>
      <c r="AD884">
        <v>0</v>
      </c>
      <c r="AE884">
        <v>0</v>
      </c>
      <c r="AF884">
        <v>51</v>
      </c>
      <c r="AG884">
        <v>17</v>
      </c>
      <c r="AH884">
        <v>68</v>
      </c>
      <c r="AI884" s="19">
        <v>37781</v>
      </c>
      <c r="AJ884" s="19">
        <v>37899</v>
      </c>
      <c r="AK884" s="19">
        <v>37896</v>
      </c>
      <c r="AL884" s="6" t="s">
        <v>7220</v>
      </c>
      <c r="AM884" s="7" t="s">
        <v>5942</v>
      </c>
    </row>
    <row r="885" spans="1:39" x14ac:dyDescent="0.15">
      <c r="A885" s="1" t="s">
        <v>5958</v>
      </c>
      <c r="B885" s="1" t="s">
        <v>6120</v>
      </c>
      <c r="C885" s="1">
        <v>40358</v>
      </c>
      <c r="D885" s="8">
        <v>42468</v>
      </c>
      <c r="E885" s="8" t="s">
        <v>4676</v>
      </c>
      <c r="F885" s="1" t="s">
        <v>4677</v>
      </c>
      <c r="G885" s="1" t="s">
        <v>4678</v>
      </c>
      <c r="H885" t="s">
        <v>4679</v>
      </c>
      <c r="K885" s="2">
        <v>3</v>
      </c>
      <c r="L885" s="7" t="s">
        <v>2739</v>
      </c>
      <c r="M885" s="3">
        <v>9780814407615</v>
      </c>
      <c r="N885" t="s">
        <v>4680</v>
      </c>
      <c r="O885" t="s">
        <v>4680</v>
      </c>
      <c r="P885" t="s">
        <v>4680</v>
      </c>
      <c r="Q885" s="4">
        <v>32.950000000000003</v>
      </c>
      <c r="R885" s="5">
        <v>0.1</v>
      </c>
      <c r="S885" s="4">
        <v>24.75</v>
      </c>
      <c r="T885" s="2" t="s">
        <v>5940</v>
      </c>
      <c r="U885">
        <v>40</v>
      </c>
      <c r="V885">
        <v>0</v>
      </c>
      <c r="W885">
        <v>34</v>
      </c>
      <c r="X885">
        <v>40</v>
      </c>
      <c r="Y885">
        <v>5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29</v>
      </c>
      <c r="AG885">
        <v>0</v>
      </c>
      <c r="AH885">
        <v>29</v>
      </c>
      <c r="AI885" s="19">
        <v>37839</v>
      </c>
      <c r="AJ885" s="19">
        <v>37899</v>
      </c>
      <c r="AK885" s="19">
        <v>37854</v>
      </c>
      <c r="AL885" s="6">
        <v>32.950000000000003</v>
      </c>
      <c r="AM885" s="7" t="s">
        <v>5942</v>
      </c>
    </row>
    <row r="886" spans="1:39" x14ac:dyDescent="0.15">
      <c r="A886" s="1" t="s">
        <v>5943</v>
      </c>
      <c r="B886" s="1" t="s">
        <v>4712</v>
      </c>
      <c r="C886" s="1" t="s">
        <v>6176</v>
      </c>
      <c r="D886" s="8" t="s">
        <v>5945</v>
      </c>
      <c r="F886" s="1" t="s">
        <v>5340</v>
      </c>
      <c r="G886" s="1" t="s">
        <v>3470</v>
      </c>
      <c r="H886" t="s">
        <v>3471</v>
      </c>
      <c r="I886" s="2">
        <v>2</v>
      </c>
      <c r="K886" s="2">
        <v>1</v>
      </c>
      <c r="L886" s="7" t="s">
        <v>1000</v>
      </c>
      <c r="M886" s="3">
        <v>9780764113574</v>
      </c>
      <c r="N886" t="s">
        <v>6205</v>
      </c>
      <c r="O886" t="s">
        <v>6205</v>
      </c>
      <c r="P886" t="s">
        <v>6205</v>
      </c>
      <c r="Q886" s="4">
        <v>5.95</v>
      </c>
      <c r="S886" s="4">
        <v>4.5</v>
      </c>
      <c r="T886" s="2" t="s">
        <v>5951</v>
      </c>
      <c r="U886">
        <v>40</v>
      </c>
      <c r="V886">
        <v>115</v>
      </c>
      <c r="W886">
        <v>21</v>
      </c>
      <c r="X886">
        <v>40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32</v>
      </c>
      <c r="AG886">
        <v>0</v>
      </c>
      <c r="AH886">
        <v>32</v>
      </c>
      <c r="AI886" s="19">
        <v>37875</v>
      </c>
      <c r="AJ886" s="19">
        <v>37899</v>
      </c>
      <c r="AK886" s="19">
        <v>37890</v>
      </c>
      <c r="AL886" s="6">
        <v>5.95</v>
      </c>
      <c r="AM886" s="7" t="s">
        <v>5942</v>
      </c>
    </row>
    <row r="887" spans="1:39" x14ac:dyDescent="0.15">
      <c r="A887" s="1" t="s">
        <v>5943</v>
      </c>
      <c r="B887" s="1" t="s">
        <v>6700</v>
      </c>
      <c r="C887" s="1" t="s">
        <v>5560</v>
      </c>
      <c r="D887" s="8" t="s">
        <v>5945</v>
      </c>
      <c r="F887" s="1" t="s">
        <v>6748</v>
      </c>
      <c r="G887" s="1" t="s">
        <v>4088</v>
      </c>
      <c r="H887" t="s">
        <v>5860</v>
      </c>
      <c r="K887" s="2">
        <v>53</v>
      </c>
      <c r="L887" s="7" t="s">
        <v>1515</v>
      </c>
      <c r="M887" s="3">
        <v>9780877790471</v>
      </c>
      <c r="N887" t="s">
        <v>5861</v>
      </c>
      <c r="O887" t="s">
        <v>5861</v>
      </c>
      <c r="P887" t="s">
        <v>5861</v>
      </c>
      <c r="Q887" s="4">
        <v>15.95</v>
      </c>
      <c r="R887" s="5">
        <v>0.1</v>
      </c>
      <c r="S887" s="4">
        <v>12</v>
      </c>
      <c r="T887" s="2" t="s">
        <v>5940</v>
      </c>
      <c r="U887">
        <v>8</v>
      </c>
      <c r="V887">
        <v>8</v>
      </c>
      <c r="W887">
        <v>7</v>
      </c>
      <c r="X887">
        <v>8</v>
      </c>
      <c r="Y887">
        <v>1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6</v>
      </c>
      <c r="AG887">
        <v>0</v>
      </c>
      <c r="AH887">
        <v>6</v>
      </c>
      <c r="AI887" s="19">
        <v>37869</v>
      </c>
      <c r="AJ887" s="19">
        <v>37899</v>
      </c>
      <c r="AK887" s="19">
        <v>37880</v>
      </c>
      <c r="AL887" s="6">
        <v>15.95</v>
      </c>
      <c r="AM887" s="7" t="s">
        <v>5942</v>
      </c>
    </row>
    <row r="888" spans="1:39" x14ac:dyDescent="0.15">
      <c r="A888" s="1" t="s">
        <v>5943</v>
      </c>
      <c r="B888" s="1" t="s">
        <v>6059</v>
      </c>
      <c r="C888" s="1">
        <v>4</v>
      </c>
      <c r="D888" s="8" t="s">
        <v>5945</v>
      </c>
      <c r="F888" s="1" t="s">
        <v>1929</v>
      </c>
      <c r="G888" s="1" t="s">
        <v>2251</v>
      </c>
      <c r="H888" t="s">
        <v>2252</v>
      </c>
      <c r="I888" s="2">
        <v>4</v>
      </c>
      <c r="K888" s="2">
        <v>1</v>
      </c>
      <c r="L888" s="7" t="s">
        <v>1181</v>
      </c>
      <c r="M888" s="3">
        <v>9780312259174</v>
      </c>
      <c r="N888" t="s">
        <v>6287</v>
      </c>
      <c r="O888" t="s">
        <v>5977</v>
      </c>
      <c r="P888" t="s">
        <v>5977</v>
      </c>
      <c r="Q888" s="4">
        <v>86</v>
      </c>
      <c r="S888" s="4">
        <v>64.5</v>
      </c>
      <c r="T888" s="2" t="s">
        <v>5940</v>
      </c>
      <c r="U888">
        <v>320</v>
      </c>
      <c r="V888">
        <v>312</v>
      </c>
      <c r="W888">
        <v>287</v>
      </c>
      <c r="X888">
        <v>320</v>
      </c>
      <c r="Y888">
        <v>63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0</v>
      </c>
      <c r="AF888">
        <v>286</v>
      </c>
      <c r="AG888">
        <v>-1</v>
      </c>
      <c r="AH888">
        <v>285</v>
      </c>
      <c r="AI888" s="19">
        <v>37820</v>
      </c>
      <c r="AJ888" s="19">
        <v>37899</v>
      </c>
      <c r="AK888" s="19">
        <v>37924</v>
      </c>
      <c r="AL888" s="6" t="s">
        <v>2512</v>
      </c>
      <c r="AM888" s="7" t="s">
        <v>5942</v>
      </c>
    </row>
    <row r="889" spans="1:39" x14ac:dyDescent="0.15">
      <c r="A889" s="1" t="s">
        <v>5943</v>
      </c>
      <c r="B889" s="1" t="s">
        <v>6037</v>
      </c>
      <c r="C889" s="1">
        <v>30</v>
      </c>
      <c r="D889" s="8" t="s">
        <v>5945</v>
      </c>
      <c r="F889" s="1" t="s">
        <v>6447</v>
      </c>
      <c r="G889" s="1" t="s">
        <v>3848</v>
      </c>
      <c r="H889" t="s">
        <v>3849</v>
      </c>
      <c r="I889" s="2">
        <v>2</v>
      </c>
      <c r="K889" s="2">
        <v>88</v>
      </c>
      <c r="L889" s="7" t="s">
        <v>304</v>
      </c>
      <c r="M889" s="3">
        <v>9780131103627</v>
      </c>
      <c r="N889" t="s">
        <v>5950</v>
      </c>
      <c r="O889" t="s">
        <v>5950</v>
      </c>
      <c r="P889" t="s">
        <v>5950</v>
      </c>
      <c r="Q889" s="4">
        <v>40</v>
      </c>
      <c r="S889" s="4">
        <v>30</v>
      </c>
      <c r="T889" s="2" t="s">
        <v>5951</v>
      </c>
      <c r="U889">
        <v>146</v>
      </c>
      <c r="V889">
        <v>85</v>
      </c>
      <c r="W889">
        <v>29</v>
      </c>
      <c r="X889">
        <v>291</v>
      </c>
      <c r="Y889">
        <v>9</v>
      </c>
      <c r="Z889">
        <v>0</v>
      </c>
      <c r="AA889">
        <v>9</v>
      </c>
      <c r="AB889">
        <v>0</v>
      </c>
      <c r="AC889">
        <v>17</v>
      </c>
      <c r="AD889">
        <v>11</v>
      </c>
      <c r="AE889">
        <v>2</v>
      </c>
      <c r="AF889">
        <v>13</v>
      </c>
      <c r="AG889">
        <v>4</v>
      </c>
      <c r="AH889">
        <v>17</v>
      </c>
      <c r="AI889" s="19">
        <v>37740</v>
      </c>
      <c r="AJ889" s="19">
        <v>37980</v>
      </c>
      <c r="AK889" s="19">
        <v>37868</v>
      </c>
      <c r="AL889" s="6" t="s">
        <v>5069</v>
      </c>
      <c r="AM889" s="7" t="s">
        <v>5942</v>
      </c>
    </row>
    <row r="890" spans="1:39" x14ac:dyDescent="0.15">
      <c r="A890" s="1" t="s">
        <v>5958</v>
      </c>
      <c r="B890" s="1" t="s">
        <v>6120</v>
      </c>
      <c r="C890" s="1">
        <v>40035</v>
      </c>
      <c r="D890" s="8">
        <v>42478</v>
      </c>
      <c r="E890" s="8" t="s">
        <v>7221</v>
      </c>
      <c r="F890" s="1" t="s">
        <v>4513</v>
      </c>
      <c r="G890" s="1" t="s">
        <v>4514</v>
      </c>
      <c r="H890" t="s">
        <v>4515</v>
      </c>
      <c r="I890" s="2">
        <v>11</v>
      </c>
      <c r="K890" s="2">
        <v>3</v>
      </c>
      <c r="L890" s="7" t="s">
        <v>4110</v>
      </c>
      <c r="M890" s="3">
        <v>9780471476412</v>
      </c>
      <c r="N890" t="s">
        <v>6570</v>
      </c>
      <c r="O890" t="s">
        <v>6570</v>
      </c>
      <c r="P890" t="s">
        <v>6570</v>
      </c>
      <c r="Q890" s="4">
        <v>170.7</v>
      </c>
      <c r="S890" s="4">
        <v>128.05000000000001</v>
      </c>
      <c r="T890" s="2" t="s">
        <v>5951</v>
      </c>
      <c r="U890">
        <v>45</v>
      </c>
      <c r="V890">
        <v>0</v>
      </c>
      <c r="W890">
        <v>25</v>
      </c>
      <c r="X890">
        <v>85</v>
      </c>
      <c r="Y890">
        <v>13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12</v>
      </c>
      <c r="AG890">
        <v>0</v>
      </c>
      <c r="AH890">
        <v>12</v>
      </c>
      <c r="AI890" s="19">
        <v>37838</v>
      </c>
      <c r="AJ890" s="19">
        <v>37899</v>
      </c>
      <c r="AK890" s="19">
        <v>37852</v>
      </c>
      <c r="AL890" s="6" t="s">
        <v>4516</v>
      </c>
      <c r="AM890" s="7" t="s">
        <v>5942</v>
      </c>
    </row>
    <row r="891" spans="1:39" x14ac:dyDescent="0.15">
      <c r="A891" s="1" t="s">
        <v>5958</v>
      </c>
      <c r="B891" s="1" t="s">
        <v>6120</v>
      </c>
      <c r="C891" s="1">
        <v>40035</v>
      </c>
      <c r="D891" s="8">
        <v>42478</v>
      </c>
      <c r="E891" s="8" t="s">
        <v>7221</v>
      </c>
      <c r="F891" s="1" t="s">
        <v>4513</v>
      </c>
      <c r="G891" s="1" t="s">
        <v>4514</v>
      </c>
      <c r="H891" t="s">
        <v>4694</v>
      </c>
      <c r="I891" s="2">
        <v>11</v>
      </c>
      <c r="K891" s="2">
        <v>3</v>
      </c>
      <c r="L891" s="7" t="s">
        <v>4108</v>
      </c>
      <c r="M891" s="3">
        <v>9780471072089</v>
      </c>
      <c r="N891" t="s">
        <v>6570</v>
      </c>
      <c r="O891" t="s">
        <v>6570</v>
      </c>
      <c r="P891" t="s">
        <v>6570</v>
      </c>
      <c r="Q891" s="4">
        <v>128</v>
      </c>
      <c r="S891" s="4">
        <v>96</v>
      </c>
      <c r="T891" s="2" t="s">
        <v>5940</v>
      </c>
      <c r="U891">
        <v>45</v>
      </c>
      <c r="V891">
        <v>0</v>
      </c>
      <c r="W891">
        <v>50</v>
      </c>
      <c r="X891">
        <v>85</v>
      </c>
      <c r="Y891">
        <v>42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8</v>
      </c>
      <c r="AG891">
        <v>0</v>
      </c>
      <c r="AH891">
        <v>8</v>
      </c>
      <c r="AI891" s="19">
        <v>37838</v>
      </c>
      <c r="AJ891" s="19">
        <v>37899</v>
      </c>
      <c r="AK891" s="19">
        <v>37851</v>
      </c>
      <c r="AL891" s="6" t="s">
        <v>4695</v>
      </c>
      <c r="AM891" s="7" t="s">
        <v>5942</v>
      </c>
    </row>
    <row r="892" spans="1:39" x14ac:dyDescent="0.15">
      <c r="A892" s="1" t="s">
        <v>5958</v>
      </c>
      <c r="B892" s="1" t="s">
        <v>6120</v>
      </c>
      <c r="C892" s="1">
        <v>40035</v>
      </c>
      <c r="D892" s="8">
        <v>42478</v>
      </c>
      <c r="E892" s="8" t="s">
        <v>7221</v>
      </c>
      <c r="F892" s="1" t="s">
        <v>4513</v>
      </c>
      <c r="G892" s="1" t="s">
        <v>4514</v>
      </c>
      <c r="H892" t="s">
        <v>3351</v>
      </c>
      <c r="I892" s="2">
        <v>11</v>
      </c>
      <c r="J892" s="2">
        <v>1</v>
      </c>
      <c r="K892" s="2">
        <v>3</v>
      </c>
      <c r="L892" s="7" t="s">
        <v>4109</v>
      </c>
      <c r="M892" s="3">
        <v>9780471226482</v>
      </c>
      <c r="N892" t="s">
        <v>6570</v>
      </c>
      <c r="O892" t="s">
        <v>6570</v>
      </c>
      <c r="P892" t="s">
        <v>6570</v>
      </c>
      <c r="Q892" s="4">
        <v>42.7</v>
      </c>
      <c r="S892" s="4">
        <v>32.049999999999997</v>
      </c>
      <c r="T892" s="2" t="s">
        <v>5951</v>
      </c>
      <c r="U892">
        <v>45</v>
      </c>
      <c r="V892">
        <v>0</v>
      </c>
      <c r="W892">
        <v>0</v>
      </c>
      <c r="X892">
        <v>85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 s="19">
        <v>37838</v>
      </c>
      <c r="AJ892" s="19">
        <v>37899</v>
      </c>
      <c r="AL892" s="6" t="s">
        <v>4043</v>
      </c>
      <c r="AM892" s="7" t="s">
        <v>5942</v>
      </c>
    </row>
    <row r="893" spans="1:39" x14ac:dyDescent="0.15">
      <c r="A893" s="1" t="s">
        <v>5943</v>
      </c>
      <c r="B893" s="1" t="s">
        <v>6615</v>
      </c>
      <c r="C893" s="1">
        <v>144</v>
      </c>
      <c r="D893" s="8" t="s">
        <v>5945</v>
      </c>
      <c r="F893" s="1" t="s">
        <v>6616</v>
      </c>
      <c r="G893" s="1" t="s">
        <v>6617</v>
      </c>
      <c r="H893" t="s">
        <v>6618</v>
      </c>
      <c r="K893" s="2">
        <v>87</v>
      </c>
      <c r="L893" s="7" t="s">
        <v>880</v>
      </c>
      <c r="M893" s="3">
        <v>9781877946783</v>
      </c>
      <c r="N893" t="s">
        <v>6619</v>
      </c>
      <c r="O893" t="s">
        <v>6619</v>
      </c>
      <c r="P893" t="s">
        <v>6619</v>
      </c>
      <c r="Q893" s="4">
        <v>20</v>
      </c>
      <c r="S893" s="4">
        <v>15</v>
      </c>
      <c r="T893" s="2" t="s">
        <v>5940</v>
      </c>
      <c r="U893">
        <v>24</v>
      </c>
      <c r="V893">
        <v>34</v>
      </c>
      <c r="W893">
        <v>6</v>
      </c>
      <c r="X893">
        <v>24</v>
      </c>
      <c r="Y893">
        <v>14</v>
      </c>
      <c r="Z893">
        <v>0</v>
      </c>
      <c r="AA893">
        <v>2</v>
      </c>
      <c r="AB893">
        <v>0</v>
      </c>
      <c r="AC893">
        <v>0</v>
      </c>
      <c r="AD893">
        <v>0</v>
      </c>
      <c r="AE893">
        <v>0</v>
      </c>
      <c r="AF893">
        <v>5</v>
      </c>
      <c r="AG893">
        <v>6</v>
      </c>
      <c r="AH893">
        <v>11</v>
      </c>
      <c r="AI893" s="19">
        <v>37855</v>
      </c>
      <c r="AJ893" s="19">
        <v>37899</v>
      </c>
      <c r="AK893" s="19">
        <v>37909</v>
      </c>
      <c r="AL893" s="6" t="s">
        <v>6620</v>
      </c>
      <c r="AM893" s="7" t="s">
        <v>5942</v>
      </c>
    </row>
    <row r="894" spans="1:39" x14ac:dyDescent="0.15">
      <c r="A894" s="1" t="s">
        <v>5943</v>
      </c>
      <c r="B894" s="1" t="s">
        <v>6395</v>
      </c>
      <c r="C894" s="1">
        <v>130</v>
      </c>
      <c r="D894" s="8" t="s">
        <v>5945</v>
      </c>
      <c r="F894" s="1" t="s">
        <v>4852</v>
      </c>
      <c r="G894" s="1" t="s">
        <v>6617</v>
      </c>
      <c r="H894" t="s">
        <v>3124</v>
      </c>
      <c r="K894" s="2">
        <v>99</v>
      </c>
      <c r="L894" s="7" t="s">
        <v>1219</v>
      </c>
      <c r="M894" s="3">
        <v>9780631202790</v>
      </c>
      <c r="N894" t="s">
        <v>5984</v>
      </c>
      <c r="O894" t="s">
        <v>5984</v>
      </c>
      <c r="P894" t="s">
        <v>5984</v>
      </c>
      <c r="Q894" s="4">
        <v>51.15</v>
      </c>
      <c r="S894" s="4">
        <v>38.4</v>
      </c>
      <c r="T894" s="2" t="s">
        <v>5940</v>
      </c>
      <c r="U894">
        <v>50</v>
      </c>
      <c r="V894">
        <v>34</v>
      </c>
      <c r="W894">
        <v>39</v>
      </c>
      <c r="X894">
        <v>50</v>
      </c>
      <c r="Y894">
        <v>0</v>
      </c>
      <c r="Z894">
        <v>0</v>
      </c>
      <c r="AA894">
        <v>1</v>
      </c>
      <c r="AB894">
        <v>0</v>
      </c>
      <c r="AC894">
        <v>40</v>
      </c>
      <c r="AD894">
        <v>0</v>
      </c>
      <c r="AE894">
        <v>0</v>
      </c>
      <c r="AF894">
        <v>24</v>
      </c>
      <c r="AG894">
        <v>10</v>
      </c>
      <c r="AH894">
        <v>34</v>
      </c>
      <c r="AI894" s="19">
        <v>37740</v>
      </c>
      <c r="AJ894" s="19">
        <v>37899</v>
      </c>
      <c r="AK894" s="19">
        <v>37837</v>
      </c>
      <c r="AL894" s="6" t="s">
        <v>3125</v>
      </c>
      <c r="AM894" s="7" t="s">
        <v>5942</v>
      </c>
    </row>
    <row r="895" spans="1:39" x14ac:dyDescent="0.15">
      <c r="A895" s="1" t="s">
        <v>5943</v>
      </c>
      <c r="B895" s="1" t="s">
        <v>7213</v>
      </c>
      <c r="C895" s="1">
        <v>118</v>
      </c>
      <c r="D895" s="8" t="s">
        <v>5945</v>
      </c>
      <c r="F895" s="1" t="s">
        <v>6244</v>
      </c>
      <c r="G895" s="1" t="s">
        <v>7482</v>
      </c>
      <c r="H895" t="s">
        <v>7483</v>
      </c>
      <c r="I895" s="2">
        <v>6</v>
      </c>
      <c r="K895" s="2">
        <v>4</v>
      </c>
      <c r="L895" s="7" t="s">
        <v>1450</v>
      </c>
      <c r="M895" s="3">
        <v>9780205379026</v>
      </c>
      <c r="N895" t="s">
        <v>6383</v>
      </c>
      <c r="O895" t="s">
        <v>5950</v>
      </c>
      <c r="P895" t="s">
        <v>5950</v>
      </c>
      <c r="Q895" s="4">
        <v>53</v>
      </c>
      <c r="S895" s="4">
        <v>39.75</v>
      </c>
      <c r="T895" s="2" t="s">
        <v>5940</v>
      </c>
      <c r="U895">
        <v>75</v>
      </c>
      <c r="V895">
        <v>70</v>
      </c>
      <c r="W895">
        <v>70</v>
      </c>
      <c r="X895">
        <v>75</v>
      </c>
      <c r="Y895">
        <v>11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59</v>
      </c>
      <c r="AG895">
        <v>0</v>
      </c>
      <c r="AH895">
        <v>59</v>
      </c>
      <c r="AI895" s="19">
        <v>37753</v>
      </c>
      <c r="AJ895" s="19">
        <v>37899</v>
      </c>
      <c r="AK895" s="19">
        <v>37886</v>
      </c>
      <c r="AL895" s="6" t="s">
        <v>3795</v>
      </c>
      <c r="AM895" s="7" t="s">
        <v>5942</v>
      </c>
    </row>
    <row r="896" spans="1:39" x14ac:dyDescent="0.15">
      <c r="A896" s="1" t="s">
        <v>5943</v>
      </c>
      <c r="B896" s="1" t="s">
        <v>6044</v>
      </c>
      <c r="C896" s="1" t="s">
        <v>6233</v>
      </c>
      <c r="D896" s="8" t="s">
        <v>5945</v>
      </c>
      <c r="F896" s="1" t="s">
        <v>5968</v>
      </c>
      <c r="G896" s="1" t="s">
        <v>6234</v>
      </c>
      <c r="H896" t="s">
        <v>6235</v>
      </c>
      <c r="K896" s="2">
        <v>94</v>
      </c>
      <c r="L896" s="7" t="s">
        <v>1352</v>
      </c>
      <c r="M896" s="3">
        <v>9780691034713</v>
      </c>
      <c r="N896" t="s">
        <v>6236</v>
      </c>
      <c r="O896" t="s">
        <v>6236</v>
      </c>
      <c r="P896" t="s">
        <v>6236</v>
      </c>
      <c r="Q896" s="4">
        <v>26.95</v>
      </c>
      <c r="S896" s="4">
        <v>20.25</v>
      </c>
      <c r="T896" s="2" t="s">
        <v>5940</v>
      </c>
      <c r="U896">
        <v>25</v>
      </c>
      <c r="V896">
        <v>28</v>
      </c>
      <c r="W896">
        <v>17</v>
      </c>
      <c r="X896">
        <v>25</v>
      </c>
      <c r="Y896">
        <v>10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16</v>
      </c>
      <c r="AG896">
        <v>1</v>
      </c>
      <c r="AH896">
        <v>17</v>
      </c>
      <c r="AI896" s="19">
        <v>37820</v>
      </c>
      <c r="AJ896" s="19">
        <v>37899</v>
      </c>
      <c r="AK896" s="19">
        <v>37897</v>
      </c>
      <c r="AL896" s="6" t="s">
        <v>6237</v>
      </c>
      <c r="AM896" s="7" t="s">
        <v>5942</v>
      </c>
    </row>
    <row r="897" spans="1:41" x14ac:dyDescent="0.15">
      <c r="A897" s="1" t="s">
        <v>5943</v>
      </c>
      <c r="B897" s="1" t="s">
        <v>5967</v>
      </c>
      <c r="C897" s="1">
        <v>107</v>
      </c>
      <c r="D897" s="8" t="s">
        <v>5945</v>
      </c>
      <c r="F897" s="1" t="s">
        <v>5968</v>
      </c>
      <c r="G897" s="1" t="s">
        <v>6234</v>
      </c>
      <c r="H897" t="s">
        <v>5554</v>
      </c>
      <c r="K897" s="2">
        <v>97</v>
      </c>
      <c r="L897" s="7" t="s">
        <v>528</v>
      </c>
      <c r="M897" s="3">
        <v>9780472084180</v>
      </c>
      <c r="N897" t="s">
        <v>6036</v>
      </c>
      <c r="O897" t="s">
        <v>6009</v>
      </c>
      <c r="P897" t="s">
        <v>6009</v>
      </c>
      <c r="Q897" s="4">
        <v>20.25</v>
      </c>
      <c r="S897" s="4">
        <v>15.2</v>
      </c>
      <c r="T897" s="2" t="s">
        <v>5940</v>
      </c>
      <c r="U897">
        <v>17</v>
      </c>
      <c r="V897">
        <v>0</v>
      </c>
      <c r="W897">
        <v>16</v>
      </c>
      <c r="X897">
        <v>17</v>
      </c>
      <c r="Y897">
        <v>15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1</v>
      </c>
      <c r="AG897">
        <v>0</v>
      </c>
      <c r="AH897">
        <v>1</v>
      </c>
      <c r="AI897" s="19">
        <v>37769</v>
      </c>
      <c r="AJ897" s="19">
        <v>37980</v>
      </c>
      <c r="AK897" s="19">
        <v>37776</v>
      </c>
      <c r="AL897" s="6" t="s">
        <v>6004</v>
      </c>
      <c r="AM897" s="7" t="s">
        <v>5942</v>
      </c>
    </row>
    <row r="898" spans="1:41" x14ac:dyDescent="0.15">
      <c r="A898" s="1" t="s">
        <v>5943</v>
      </c>
      <c r="B898" s="1" t="s">
        <v>6059</v>
      </c>
      <c r="C898" s="1">
        <v>8</v>
      </c>
      <c r="D898" s="8" t="s">
        <v>5945</v>
      </c>
      <c r="F898" s="1" t="s">
        <v>5821</v>
      </c>
      <c r="G898" s="1" t="s">
        <v>5822</v>
      </c>
      <c r="H898" t="s">
        <v>5823</v>
      </c>
      <c r="I898" s="2">
        <v>2</v>
      </c>
      <c r="K898" s="2">
        <v>3</v>
      </c>
      <c r="L898" s="7" t="s">
        <v>1184</v>
      </c>
      <c r="M898" s="3">
        <v>9780534443825</v>
      </c>
      <c r="N898" t="s">
        <v>5939</v>
      </c>
      <c r="O898" t="s">
        <v>5939</v>
      </c>
      <c r="P898" t="s">
        <v>5939</v>
      </c>
      <c r="Q898" s="4">
        <v>98.4</v>
      </c>
      <c r="S898" s="4">
        <v>73.8</v>
      </c>
      <c r="T898" s="2" t="s">
        <v>5940</v>
      </c>
      <c r="U898">
        <v>100</v>
      </c>
      <c r="V898">
        <v>114</v>
      </c>
      <c r="W898">
        <v>110</v>
      </c>
      <c r="X898">
        <v>110</v>
      </c>
      <c r="Y898">
        <v>11</v>
      </c>
      <c r="Z898">
        <v>0</v>
      </c>
      <c r="AA898">
        <v>-1</v>
      </c>
      <c r="AB898">
        <v>0</v>
      </c>
      <c r="AC898">
        <v>0</v>
      </c>
      <c r="AD898">
        <v>0</v>
      </c>
      <c r="AE898">
        <v>0</v>
      </c>
      <c r="AF898">
        <v>118</v>
      </c>
      <c r="AG898">
        <v>1</v>
      </c>
      <c r="AH898">
        <v>119</v>
      </c>
      <c r="AI898" s="19">
        <v>37838</v>
      </c>
      <c r="AJ898" s="19">
        <v>37899</v>
      </c>
      <c r="AK898" s="19">
        <v>37903</v>
      </c>
      <c r="AL898" s="6" t="s">
        <v>5824</v>
      </c>
      <c r="AM898" s="7" t="s">
        <v>5942</v>
      </c>
    </row>
    <row r="899" spans="1:41" x14ac:dyDescent="0.15">
      <c r="A899" s="1" t="s">
        <v>5958</v>
      </c>
      <c r="B899" s="1" t="s">
        <v>5985</v>
      </c>
      <c r="C899" s="1">
        <v>40002</v>
      </c>
      <c r="D899" s="8">
        <v>42375</v>
      </c>
      <c r="E899" s="8" t="s">
        <v>5759</v>
      </c>
      <c r="F899" s="1" t="s">
        <v>5760</v>
      </c>
      <c r="G899" s="1" t="s">
        <v>5761</v>
      </c>
      <c r="H899" t="s">
        <v>5762</v>
      </c>
      <c r="I899" s="2">
        <v>7</v>
      </c>
      <c r="K899" s="2">
        <v>2</v>
      </c>
      <c r="L899" s="7" t="s">
        <v>2827</v>
      </c>
      <c r="M899" s="3">
        <v>9780072552409</v>
      </c>
      <c r="N899" t="s">
        <v>5993</v>
      </c>
      <c r="O899" t="s">
        <v>5993</v>
      </c>
      <c r="P899" t="s">
        <v>5993</v>
      </c>
      <c r="Q899" s="4">
        <v>70.7</v>
      </c>
      <c r="S899" s="4">
        <v>53.05</v>
      </c>
      <c r="T899" s="2" t="s">
        <v>5940</v>
      </c>
      <c r="U899">
        <v>18</v>
      </c>
      <c r="V899">
        <v>0</v>
      </c>
      <c r="W899">
        <v>14</v>
      </c>
      <c r="X899">
        <v>18</v>
      </c>
      <c r="Y899">
        <v>1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18</v>
      </c>
      <c r="AG899">
        <v>0</v>
      </c>
      <c r="AH899">
        <v>18</v>
      </c>
      <c r="AI899" s="19">
        <v>37879</v>
      </c>
      <c r="AJ899" s="19">
        <v>37899</v>
      </c>
      <c r="AK899" s="19">
        <v>37903</v>
      </c>
      <c r="AL899" s="6" t="s">
        <v>5888</v>
      </c>
      <c r="AM899" s="7" t="s">
        <v>5942</v>
      </c>
    </row>
    <row r="900" spans="1:41" x14ac:dyDescent="0.15">
      <c r="A900" s="1" t="s">
        <v>5943</v>
      </c>
      <c r="B900" s="1" t="s">
        <v>6405</v>
      </c>
      <c r="C900" s="1">
        <v>1</v>
      </c>
      <c r="D900" s="8" t="s">
        <v>6993</v>
      </c>
      <c r="F900" s="1" t="s">
        <v>6994</v>
      </c>
      <c r="G900" s="1" t="s">
        <v>6995</v>
      </c>
      <c r="H900" t="s">
        <v>6996</v>
      </c>
      <c r="I900" s="2">
        <v>8</v>
      </c>
      <c r="K900" s="2">
        <v>1</v>
      </c>
      <c r="L900" s="7" t="s">
        <v>1397</v>
      </c>
      <c r="M900" s="3">
        <v>9780312247362</v>
      </c>
      <c r="N900" t="s">
        <v>6287</v>
      </c>
      <c r="O900" t="s">
        <v>5977</v>
      </c>
      <c r="P900" t="s">
        <v>5977</v>
      </c>
      <c r="Q900" s="4">
        <v>45.35</v>
      </c>
      <c r="S900" s="4">
        <v>34.049999999999997</v>
      </c>
      <c r="T900" s="2" t="s">
        <v>5940</v>
      </c>
      <c r="U900">
        <v>50</v>
      </c>
      <c r="V900">
        <v>40</v>
      </c>
      <c r="W900">
        <v>45</v>
      </c>
      <c r="X900">
        <v>50</v>
      </c>
      <c r="Y900">
        <v>2</v>
      </c>
      <c r="Z900">
        <v>0</v>
      </c>
      <c r="AA900">
        <v>13</v>
      </c>
      <c r="AB900">
        <v>0</v>
      </c>
      <c r="AC900">
        <v>43</v>
      </c>
      <c r="AD900">
        <v>21</v>
      </c>
      <c r="AE900">
        <v>6</v>
      </c>
      <c r="AF900">
        <v>2</v>
      </c>
      <c r="AG900">
        <v>37</v>
      </c>
      <c r="AH900">
        <v>39</v>
      </c>
      <c r="AI900" s="19">
        <v>37781</v>
      </c>
      <c r="AJ900" s="19">
        <v>37899</v>
      </c>
      <c r="AK900" s="19">
        <v>37837</v>
      </c>
      <c r="AL900" s="6" t="s">
        <v>6997</v>
      </c>
      <c r="AM900" s="7" t="s">
        <v>6100</v>
      </c>
      <c r="AO900" t="s">
        <v>6998</v>
      </c>
    </row>
    <row r="901" spans="1:41" x14ac:dyDescent="0.15">
      <c r="A901" s="1" t="s">
        <v>5943</v>
      </c>
      <c r="B901" s="1" t="s">
        <v>7216</v>
      </c>
      <c r="C901" s="1" t="s">
        <v>6263</v>
      </c>
      <c r="D901" s="8" t="s">
        <v>5945</v>
      </c>
      <c r="F901" s="1" t="s">
        <v>4065</v>
      </c>
      <c r="G901" s="1" t="s">
        <v>4065</v>
      </c>
      <c r="H901" t="s">
        <v>7308</v>
      </c>
      <c r="K901" s="2">
        <v>99</v>
      </c>
      <c r="L901" s="7" t="s">
        <v>1470</v>
      </c>
      <c r="M901" s="3">
        <v>9780520217140</v>
      </c>
      <c r="N901" t="s">
        <v>6394</v>
      </c>
      <c r="O901" t="s">
        <v>6236</v>
      </c>
      <c r="P901" t="s">
        <v>6236</v>
      </c>
      <c r="Q901" s="4">
        <v>24.95</v>
      </c>
      <c r="R901" s="5">
        <v>0.1</v>
      </c>
      <c r="S901" s="4">
        <v>18.75</v>
      </c>
      <c r="T901" s="2" t="s">
        <v>5940</v>
      </c>
      <c r="U901">
        <v>400</v>
      </c>
      <c r="V901">
        <v>366</v>
      </c>
      <c r="W901">
        <v>348</v>
      </c>
      <c r="X901">
        <v>400</v>
      </c>
      <c r="Y901">
        <v>72</v>
      </c>
      <c r="Z901">
        <v>0</v>
      </c>
      <c r="AA901">
        <v>1</v>
      </c>
      <c r="AB901">
        <v>0</v>
      </c>
      <c r="AC901">
        <v>270</v>
      </c>
      <c r="AD901">
        <v>22</v>
      </c>
      <c r="AE901">
        <v>4</v>
      </c>
      <c r="AF901">
        <v>57</v>
      </c>
      <c r="AG901">
        <v>220</v>
      </c>
      <c r="AH901">
        <v>277</v>
      </c>
      <c r="AI901" s="19">
        <v>37754</v>
      </c>
      <c r="AJ901" s="19">
        <v>37899</v>
      </c>
      <c r="AK901" s="19">
        <v>37837</v>
      </c>
      <c r="AL901" s="6">
        <v>24.95</v>
      </c>
      <c r="AM901" s="7" t="s">
        <v>5942</v>
      </c>
    </row>
    <row r="902" spans="1:41" x14ac:dyDescent="0.15">
      <c r="A902" s="1" t="s">
        <v>5943</v>
      </c>
      <c r="B902" s="1" t="s">
        <v>2946</v>
      </c>
      <c r="C902" s="1">
        <v>161</v>
      </c>
      <c r="D902" s="8" t="s">
        <v>5945</v>
      </c>
      <c r="F902" s="1" t="s">
        <v>2947</v>
      </c>
      <c r="G902" s="1" t="s">
        <v>5600</v>
      </c>
      <c r="H902" t="s">
        <v>2948</v>
      </c>
      <c r="I902" s="2">
        <v>2</v>
      </c>
      <c r="K902" s="2">
        <v>99</v>
      </c>
      <c r="L902" s="7" t="s">
        <v>53</v>
      </c>
      <c r="M902" s="3">
        <v>9780226439631</v>
      </c>
      <c r="N902" t="s">
        <v>6009</v>
      </c>
      <c r="O902" t="s">
        <v>6009</v>
      </c>
      <c r="P902" t="s">
        <v>6009</v>
      </c>
      <c r="Q902" s="4">
        <v>53.35</v>
      </c>
      <c r="S902" s="4">
        <v>40.049999999999997</v>
      </c>
      <c r="T902" s="2" t="s">
        <v>5940</v>
      </c>
      <c r="U902">
        <v>70</v>
      </c>
      <c r="V902">
        <v>52</v>
      </c>
      <c r="W902">
        <v>57</v>
      </c>
      <c r="X902">
        <v>70</v>
      </c>
      <c r="Y902">
        <v>6</v>
      </c>
      <c r="Z902">
        <v>0</v>
      </c>
      <c r="AA902">
        <v>0</v>
      </c>
      <c r="AB902">
        <v>0</v>
      </c>
      <c r="AC902">
        <v>57</v>
      </c>
      <c r="AD902">
        <v>0</v>
      </c>
      <c r="AE902">
        <v>1</v>
      </c>
      <c r="AF902">
        <v>48</v>
      </c>
      <c r="AG902">
        <v>2</v>
      </c>
      <c r="AH902">
        <v>50</v>
      </c>
      <c r="AI902" s="19">
        <v>37826</v>
      </c>
      <c r="AJ902" s="19">
        <v>37899</v>
      </c>
      <c r="AK902" s="19">
        <v>37841</v>
      </c>
      <c r="AL902" s="6" t="s">
        <v>2949</v>
      </c>
      <c r="AM902" s="7" t="s">
        <v>5942</v>
      </c>
    </row>
    <row r="903" spans="1:41" x14ac:dyDescent="0.15">
      <c r="A903" s="1" t="s">
        <v>5943</v>
      </c>
      <c r="B903" s="1" t="s">
        <v>3936</v>
      </c>
      <c r="C903" s="1">
        <v>175</v>
      </c>
      <c r="D903" s="8">
        <v>482812</v>
      </c>
      <c r="F903" s="1" t="s">
        <v>5599</v>
      </c>
      <c r="G903" s="1" t="s">
        <v>5600</v>
      </c>
      <c r="H903" t="s">
        <v>5601</v>
      </c>
      <c r="K903" s="2">
        <v>2</v>
      </c>
      <c r="L903" s="7" t="s">
        <v>292</v>
      </c>
      <c r="M903" s="3">
        <v>9780312421434</v>
      </c>
      <c r="N903" t="s">
        <v>6287</v>
      </c>
      <c r="O903" t="s">
        <v>5977</v>
      </c>
      <c r="P903" t="s">
        <v>5977</v>
      </c>
      <c r="Q903" s="4">
        <v>15</v>
      </c>
      <c r="R903" s="5">
        <v>0.1</v>
      </c>
      <c r="S903" s="4">
        <v>11.25</v>
      </c>
      <c r="T903" s="2" t="s">
        <v>5940</v>
      </c>
      <c r="U903">
        <v>100</v>
      </c>
      <c r="V903">
        <v>58</v>
      </c>
      <c r="W903">
        <v>70</v>
      </c>
      <c r="X903">
        <v>100</v>
      </c>
      <c r="Y903">
        <v>64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5</v>
      </c>
      <c r="AG903">
        <v>1</v>
      </c>
      <c r="AH903">
        <v>6</v>
      </c>
      <c r="AI903" s="19">
        <v>37894</v>
      </c>
      <c r="AJ903" s="19">
        <v>37899</v>
      </c>
      <c r="AK903" s="19">
        <v>37897</v>
      </c>
      <c r="AL903" s="6">
        <v>15</v>
      </c>
      <c r="AM903" s="7" t="s">
        <v>5942</v>
      </c>
    </row>
    <row r="904" spans="1:41" x14ac:dyDescent="0.15">
      <c r="A904" s="1" t="s">
        <v>5943</v>
      </c>
      <c r="B904" s="1" t="s">
        <v>6037</v>
      </c>
      <c r="C904" s="1">
        <v>175</v>
      </c>
      <c r="D904" s="8" t="s">
        <v>5945</v>
      </c>
      <c r="F904" s="1" t="s">
        <v>4743</v>
      </c>
      <c r="G904" s="1" t="s">
        <v>4744</v>
      </c>
      <c r="H904" t="s">
        <v>4745</v>
      </c>
      <c r="I904" s="2">
        <v>2</v>
      </c>
      <c r="K904" s="2">
        <v>96</v>
      </c>
      <c r="L904" s="7" t="s">
        <v>322</v>
      </c>
      <c r="M904" s="3">
        <v>9780124150409</v>
      </c>
      <c r="N904" t="s">
        <v>6197</v>
      </c>
      <c r="O904" t="s">
        <v>6198</v>
      </c>
      <c r="P904" t="s">
        <v>6198</v>
      </c>
      <c r="Q904" s="4">
        <v>63.95</v>
      </c>
      <c r="S904" s="4">
        <v>48</v>
      </c>
      <c r="T904" s="2" t="s">
        <v>5940</v>
      </c>
      <c r="U904">
        <v>120</v>
      </c>
      <c r="V904">
        <v>36</v>
      </c>
      <c r="W904">
        <v>75</v>
      </c>
      <c r="X904">
        <v>160</v>
      </c>
      <c r="Y904">
        <v>0</v>
      </c>
      <c r="Z904">
        <v>0</v>
      </c>
      <c r="AA904">
        <v>2</v>
      </c>
      <c r="AB904">
        <v>0</v>
      </c>
      <c r="AC904">
        <v>70</v>
      </c>
      <c r="AD904">
        <v>0</v>
      </c>
      <c r="AE904">
        <v>2</v>
      </c>
      <c r="AF904">
        <v>10</v>
      </c>
      <c r="AG904">
        <v>16</v>
      </c>
      <c r="AH904">
        <v>26</v>
      </c>
      <c r="AI904" s="19">
        <v>37770</v>
      </c>
      <c r="AJ904" s="19">
        <v>37899</v>
      </c>
      <c r="AK904" s="19">
        <v>37837</v>
      </c>
      <c r="AL904" s="6" t="s">
        <v>6199</v>
      </c>
      <c r="AM904" s="7" t="s">
        <v>5942</v>
      </c>
    </row>
    <row r="905" spans="1:41" x14ac:dyDescent="0.15">
      <c r="A905" s="1" t="s">
        <v>5943</v>
      </c>
      <c r="B905" s="1" t="s">
        <v>7038</v>
      </c>
      <c r="C905" s="1">
        <v>100</v>
      </c>
      <c r="D905" s="8">
        <v>484310</v>
      </c>
      <c r="F905" s="1" t="s">
        <v>7039</v>
      </c>
      <c r="G905" s="1" t="s">
        <v>4876</v>
      </c>
      <c r="H905" t="s">
        <v>4877</v>
      </c>
      <c r="K905" s="2">
        <v>0</v>
      </c>
      <c r="L905" s="7" t="s">
        <v>55</v>
      </c>
      <c r="M905" s="3">
        <v>9781851681860</v>
      </c>
      <c r="N905" t="s">
        <v>4878</v>
      </c>
      <c r="O905" t="s">
        <v>4878</v>
      </c>
      <c r="P905" t="s">
        <v>4878</v>
      </c>
      <c r="Q905" s="4">
        <v>14.95</v>
      </c>
      <c r="R905" s="5">
        <v>0.1</v>
      </c>
      <c r="S905" s="4">
        <v>11.25</v>
      </c>
      <c r="T905" s="2" t="s">
        <v>5940</v>
      </c>
      <c r="U905">
        <v>30</v>
      </c>
      <c r="V905">
        <v>52</v>
      </c>
      <c r="W905">
        <v>27</v>
      </c>
      <c r="X905">
        <v>30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56</v>
      </c>
      <c r="AG905">
        <v>0</v>
      </c>
      <c r="AH905">
        <v>56</v>
      </c>
      <c r="AI905" s="19">
        <v>37840</v>
      </c>
      <c r="AJ905" s="19">
        <v>37899</v>
      </c>
      <c r="AK905" s="19">
        <v>37900</v>
      </c>
      <c r="AL905" s="6">
        <v>14.95</v>
      </c>
      <c r="AM905" s="7" t="s">
        <v>5942</v>
      </c>
    </row>
    <row r="906" spans="1:41" x14ac:dyDescent="0.15">
      <c r="A906" s="1" t="s">
        <v>5943</v>
      </c>
      <c r="B906" s="1" t="s">
        <v>6944</v>
      </c>
      <c r="C906" s="1">
        <v>100</v>
      </c>
      <c r="D906" s="8">
        <v>478658</v>
      </c>
      <c r="F906" s="1" t="s">
        <v>4811</v>
      </c>
      <c r="G906" s="1" t="s">
        <v>6946</v>
      </c>
      <c r="H906" t="s">
        <v>6947</v>
      </c>
      <c r="I906" s="2">
        <v>2</v>
      </c>
      <c r="K906" s="2">
        <v>3</v>
      </c>
      <c r="L906" s="7" t="s">
        <v>970</v>
      </c>
      <c r="M906" s="3">
        <v>9781585100798</v>
      </c>
      <c r="N906" t="s">
        <v>6948</v>
      </c>
      <c r="O906" t="s">
        <v>6948</v>
      </c>
      <c r="P906" t="s">
        <v>6948</v>
      </c>
      <c r="Q906" s="4">
        <v>28.75</v>
      </c>
      <c r="S906" s="4">
        <v>21.6</v>
      </c>
      <c r="T906" s="2" t="s">
        <v>5940</v>
      </c>
      <c r="U906">
        <v>25</v>
      </c>
      <c r="V906">
        <v>11</v>
      </c>
      <c r="W906">
        <v>36</v>
      </c>
      <c r="X906">
        <v>45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35</v>
      </c>
      <c r="AG906">
        <v>0</v>
      </c>
      <c r="AH906">
        <v>35</v>
      </c>
      <c r="AI906" s="19">
        <v>37846</v>
      </c>
      <c r="AJ906" s="19">
        <v>37899</v>
      </c>
      <c r="AK906" s="19">
        <v>37869</v>
      </c>
      <c r="AL906" s="6" t="s">
        <v>6949</v>
      </c>
      <c r="AM906" s="7" t="s">
        <v>5942</v>
      </c>
    </row>
    <row r="907" spans="1:41" x14ac:dyDescent="0.15">
      <c r="A907" s="1" t="s">
        <v>5943</v>
      </c>
      <c r="B907" s="1" t="s">
        <v>6944</v>
      </c>
      <c r="C907" s="1">
        <v>100</v>
      </c>
      <c r="D907" s="8">
        <v>478658</v>
      </c>
      <c r="F907" s="1" t="s">
        <v>4811</v>
      </c>
      <c r="G907" s="1" t="s">
        <v>6946</v>
      </c>
      <c r="H907" t="s">
        <v>3999</v>
      </c>
      <c r="K907" s="2">
        <v>3</v>
      </c>
      <c r="L907" s="7" t="s">
        <v>971</v>
      </c>
      <c r="M907" s="3">
        <v>9781585100804</v>
      </c>
      <c r="N907" t="s">
        <v>6948</v>
      </c>
      <c r="O907" t="s">
        <v>6948</v>
      </c>
      <c r="P907" t="s">
        <v>6948</v>
      </c>
      <c r="Q907" s="4">
        <v>13.85</v>
      </c>
      <c r="S907" s="4">
        <v>10.4</v>
      </c>
      <c r="T907" s="2" t="s">
        <v>5951</v>
      </c>
      <c r="U907">
        <v>25</v>
      </c>
      <c r="V907">
        <v>11</v>
      </c>
      <c r="W907">
        <v>11</v>
      </c>
      <c r="X907">
        <v>25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14</v>
      </c>
      <c r="AG907">
        <v>0</v>
      </c>
      <c r="AH907">
        <v>14</v>
      </c>
      <c r="AI907" s="19">
        <v>37858</v>
      </c>
      <c r="AJ907" s="19">
        <v>37899</v>
      </c>
      <c r="AK907" s="19">
        <v>37896</v>
      </c>
      <c r="AL907" s="6" t="s">
        <v>6372</v>
      </c>
      <c r="AM907" s="7" t="s">
        <v>5942</v>
      </c>
    </row>
    <row r="908" spans="1:41" x14ac:dyDescent="0.15">
      <c r="A908" s="1" t="s">
        <v>5943</v>
      </c>
      <c r="B908" s="1" t="s">
        <v>6032</v>
      </c>
      <c r="C908" s="1">
        <v>110</v>
      </c>
      <c r="D908" s="8" t="s">
        <v>5945</v>
      </c>
      <c r="F908" s="1" t="s">
        <v>6033</v>
      </c>
      <c r="G908" s="1" t="s">
        <v>2579</v>
      </c>
      <c r="H908" t="s">
        <v>2580</v>
      </c>
      <c r="I908" s="2">
        <v>2</v>
      </c>
      <c r="K908" s="2">
        <v>90</v>
      </c>
      <c r="L908" s="7" t="s">
        <v>855</v>
      </c>
      <c r="M908" s="3">
        <v>9780195054415</v>
      </c>
      <c r="N908" t="s">
        <v>6138</v>
      </c>
      <c r="O908" t="s">
        <v>6138</v>
      </c>
      <c r="P908" t="s">
        <v>6138</v>
      </c>
      <c r="Q908" s="4">
        <v>29.85</v>
      </c>
      <c r="S908" s="4">
        <v>22.4</v>
      </c>
      <c r="T908" s="2" t="s">
        <v>5940</v>
      </c>
      <c r="U908">
        <v>30</v>
      </c>
      <c r="V908">
        <v>25</v>
      </c>
      <c r="W908">
        <v>30</v>
      </c>
      <c r="X908">
        <v>30</v>
      </c>
      <c r="Y908">
        <v>6</v>
      </c>
      <c r="Z908">
        <v>0</v>
      </c>
      <c r="AA908">
        <v>6</v>
      </c>
      <c r="AB908">
        <v>0</v>
      </c>
      <c r="AC908">
        <v>0</v>
      </c>
      <c r="AD908">
        <v>0</v>
      </c>
      <c r="AE908">
        <v>0</v>
      </c>
      <c r="AF908">
        <v>3</v>
      </c>
      <c r="AG908">
        <v>14</v>
      </c>
      <c r="AH908">
        <v>17</v>
      </c>
      <c r="AI908" s="19">
        <v>37768</v>
      </c>
      <c r="AJ908" s="19">
        <v>37899</v>
      </c>
      <c r="AK908" s="19">
        <v>37888</v>
      </c>
      <c r="AL908" s="6" t="s">
        <v>5490</v>
      </c>
      <c r="AM908" s="7" t="s">
        <v>5942</v>
      </c>
    </row>
    <row r="909" spans="1:41" x14ac:dyDescent="0.15">
      <c r="A909" s="1" t="s">
        <v>5958</v>
      </c>
      <c r="B909" s="1" t="s">
        <v>6052</v>
      </c>
      <c r="C909" s="1" t="s">
        <v>2550</v>
      </c>
      <c r="D909" s="8">
        <v>42675</v>
      </c>
      <c r="E909" s="8" t="s">
        <v>2551</v>
      </c>
      <c r="F909" s="1" t="s">
        <v>2552</v>
      </c>
      <c r="G909" s="1" t="s">
        <v>2553</v>
      </c>
      <c r="H909" t="s">
        <v>2554</v>
      </c>
      <c r="I909" s="2">
        <v>2</v>
      </c>
      <c r="K909" s="2">
        <v>4</v>
      </c>
      <c r="L909" s="7" t="s">
        <v>2821</v>
      </c>
      <c r="M909" s="3">
        <v>9780618298488</v>
      </c>
      <c r="N909" t="s">
        <v>6057</v>
      </c>
      <c r="O909" t="s">
        <v>6057</v>
      </c>
      <c r="P909" t="s">
        <v>6057</v>
      </c>
      <c r="Q909" s="4">
        <v>40</v>
      </c>
      <c r="S909" s="4">
        <v>30</v>
      </c>
      <c r="T909" s="2" t="s">
        <v>5940</v>
      </c>
      <c r="U909">
        <v>20</v>
      </c>
      <c r="V909">
        <v>0</v>
      </c>
      <c r="W909">
        <v>18</v>
      </c>
      <c r="X909">
        <v>20</v>
      </c>
      <c r="Y909">
        <v>10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8</v>
      </c>
      <c r="AG909">
        <v>0</v>
      </c>
      <c r="AH909">
        <v>8</v>
      </c>
      <c r="AI909" s="19">
        <v>37860</v>
      </c>
      <c r="AJ909" s="19">
        <v>37899</v>
      </c>
      <c r="AK909" s="19">
        <v>37879</v>
      </c>
      <c r="AL909" s="6" t="s">
        <v>2555</v>
      </c>
      <c r="AM909" s="7" t="s">
        <v>5942</v>
      </c>
    </row>
    <row r="910" spans="1:41" x14ac:dyDescent="0.15">
      <c r="A910" s="1" t="s">
        <v>5958</v>
      </c>
      <c r="B910" s="1" t="s">
        <v>5994</v>
      </c>
      <c r="C910" s="1">
        <v>40198</v>
      </c>
      <c r="D910" s="8">
        <v>43063</v>
      </c>
      <c r="E910" s="8" t="s">
        <v>7112</v>
      </c>
      <c r="F910" s="1" t="s">
        <v>7113</v>
      </c>
      <c r="G910" s="1" t="s">
        <v>2311</v>
      </c>
      <c r="H910" t="s">
        <v>2312</v>
      </c>
      <c r="K910" s="2">
        <v>3</v>
      </c>
      <c r="L910" s="7" t="s">
        <v>3068</v>
      </c>
      <c r="M910" s="3">
        <v>9780375755583</v>
      </c>
      <c r="N910" t="s">
        <v>6262</v>
      </c>
      <c r="O910" t="s">
        <v>6262</v>
      </c>
      <c r="P910" t="s">
        <v>6262</v>
      </c>
      <c r="Q910" s="4">
        <v>12.95</v>
      </c>
      <c r="R910" s="5">
        <v>0.1</v>
      </c>
      <c r="S910" s="4">
        <v>9.75</v>
      </c>
      <c r="T910" s="2" t="s">
        <v>5940</v>
      </c>
      <c r="U910">
        <v>20</v>
      </c>
      <c r="V910">
        <v>0</v>
      </c>
      <c r="W910">
        <v>16</v>
      </c>
      <c r="X910">
        <v>20</v>
      </c>
      <c r="Y910">
        <v>13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3</v>
      </c>
      <c r="AG910">
        <v>0</v>
      </c>
      <c r="AH910">
        <v>3</v>
      </c>
      <c r="AI910" s="19">
        <v>37883</v>
      </c>
      <c r="AJ910" s="19">
        <v>37899</v>
      </c>
      <c r="AK910" s="19">
        <v>37887</v>
      </c>
      <c r="AL910" s="6">
        <v>12.95</v>
      </c>
      <c r="AM910" s="7" t="s">
        <v>5942</v>
      </c>
    </row>
    <row r="911" spans="1:41" x14ac:dyDescent="0.15">
      <c r="A911" s="1" t="s">
        <v>5943</v>
      </c>
      <c r="B911" s="1" t="s">
        <v>6037</v>
      </c>
      <c r="C911" s="1" t="s">
        <v>6201</v>
      </c>
      <c r="D911" s="8" t="s">
        <v>5945</v>
      </c>
      <c r="F911" s="1" t="s">
        <v>6447</v>
      </c>
      <c r="G911" s="1" t="s">
        <v>6448</v>
      </c>
      <c r="H911" t="s">
        <v>6449</v>
      </c>
      <c r="K911" s="2">
        <v>94</v>
      </c>
      <c r="L911" s="7" t="s">
        <v>333</v>
      </c>
      <c r="M911" s="3">
        <v>9780672303395</v>
      </c>
      <c r="N911" t="s">
        <v>6450</v>
      </c>
      <c r="O911" t="s">
        <v>5950</v>
      </c>
      <c r="P911" t="s">
        <v>5950</v>
      </c>
      <c r="Q911" s="4">
        <v>29.95</v>
      </c>
      <c r="R911" s="5">
        <v>0.1</v>
      </c>
      <c r="S911" s="4">
        <v>22.5</v>
      </c>
      <c r="T911" s="2" t="s">
        <v>5940</v>
      </c>
      <c r="U911">
        <v>145</v>
      </c>
      <c r="V911">
        <v>89</v>
      </c>
      <c r="W911">
        <v>108</v>
      </c>
      <c r="X911">
        <v>145</v>
      </c>
      <c r="Y911">
        <v>24</v>
      </c>
      <c r="Z911">
        <v>0</v>
      </c>
      <c r="AA911">
        <v>1</v>
      </c>
      <c r="AB911">
        <v>0</v>
      </c>
      <c r="AC911">
        <v>108</v>
      </c>
      <c r="AD911">
        <v>14</v>
      </c>
      <c r="AE911">
        <v>5</v>
      </c>
      <c r="AF911">
        <v>51</v>
      </c>
      <c r="AG911">
        <v>34</v>
      </c>
      <c r="AH911">
        <v>85</v>
      </c>
      <c r="AI911" s="19">
        <v>37855</v>
      </c>
      <c r="AJ911" s="19">
        <v>37980</v>
      </c>
      <c r="AK911" s="19">
        <v>37893</v>
      </c>
      <c r="AL911" s="6">
        <v>29.95</v>
      </c>
      <c r="AM911" s="7" t="s">
        <v>5942</v>
      </c>
    </row>
    <row r="912" spans="1:41" x14ac:dyDescent="0.15">
      <c r="A912" s="1" t="s">
        <v>5958</v>
      </c>
      <c r="B912" s="1" t="s">
        <v>6037</v>
      </c>
      <c r="C912" s="1">
        <v>40079</v>
      </c>
      <c r="D912" s="8">
        <v>42232</v>
      </c>
      <c r="E912" s="8" t="s">
        <v>2508</v>
      </c>
      <c r="F912" s="1" t="s">
        <v>2509</v>
      </c>
      <c r="G912" s="1" t="s">
        <v>6448</v>
      </c>
      <c r="H912" t="s">
        <v>2510</v>
      </c>
      <c r="I912" s="2">
        <v>3</v>
      </c>
      <c r="K912" s="2">
        <v>3</v>
      </c>
      <c r="L912" s="7" t="s">
        <v>2784</v>
      </c>
      <c r="M912" s="3">
        <v>9780672324901</v>
      </c>
      <c r="N912" t="s">
        <v>6450</v>
      </c>
      <c r="O912" t="s">
        <v>5950</v>
      </c>
      <c r="P912" t="s">
        <v>5950</v>
      </c>
      <c r="Q912" s="4">
        <v>29.99</v>
      </c>
      <c r="R912" s="5">
        <v>0.1</v>
      </c>
      <c r="S912" s="4">
        <v>22.5</v>
      </c>
      <c r="T912" s="2" t="s">
        <v>5940</v>
      </c>
      <c r="U912">
        <v>12</v>
      </c>
      <c r="V912">
        <v>0</v>
      </c>
      <c r="W912">
        <v>3</v>
      </c>
      <c r="X912">
        <v>12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6</v>
      </c>
      <c r="AG912">
        <v>0</v>
      </c>
      <c r="AH912">
        <v>6</v>
      </c>
      <c r="AI912" s="19">
        <v>37851</v>
      </c>
      <c r="AJ912" s="19">
        <v>37899</v>
      </c>
      <c r="AK912" s="19">
        <v>37860</v>
      </c>
      <c r="AL912" s="6">
        <v>29.99</v>
      </c>
      <c r="AM912" s="7" t="s">
        <v>5942</v>
      </c>
    </row>
    <row r="913" spans="1:41" x14ac:dyDescent="0.15">
      <c r="A913" s="1" t="s">
        <v>5958</v>
      </c>
      <c r="B913" s="1" t="s">
        <v>5933</v>
      </c>
      <c r="C913" s="1">
        <v>40042</v>
      </c>
      <c r="D913" s="8">
        <v>42268</v>
      </c>
      <c r="E913" s="8" t="s">
        <v>5753</v>
      </c>
      <c r="F913" s="1" t="s">
        <v>6934</v>
      </c>
      <c r="G913" s="1" t="s">
        <v>5754</v>
      </c>
      <c r="H913" t="s">
        <v>5755</v>
      </c>
      <c r="I913" s="2">
        <v>2</v>
      </c>
      <c r="K913" s="2">
        <v>98</v>
      </c>
      <c r="L913" s="7" t="s">
        <v>2999</v>
      </c>
      <c r="M913" s="3">
        <v>9780314206213</v>
      </c>
      <c r="N913" t="s">
        <v>5938</v>
      </c>
      <c r="O913" t="s">
        <v>5939</v>
      </c>
      <c r="P913" t="s">
        <v>5939</v>
      </c>
      <c r="Q913" s="4">
        <v>122</v>
      </c>
      <c r="S913" s="4">
        <v>91.5</v>
      </c>
      <c r="T913" s="2" t="s">
        <v>5940</v>
      </c>
      <c r="U913">
        <v>30</v>
      </c>
      <c r="V913">
        <v>0</v>
      </c>
      <c r="W913">
        <v>10</v>
      </c>
      <c r="X913">
        <v>30</v>
      </c>
      <c r="Y913">
        <v>9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1</v>
      </c>
      <c r="AG913">
        <v>0</v>
      </c>
      <c r="AH913">
        <v>1</v>
      </c>
      <c r="AI913" s="19">
        <v>37839</v>
      </c>
      <c r="AJ913" s="19">
        <v>37899</v>
      </c>
      <c r="AK913" s="19">
        <v>37866</v>
      </c>
      <c r="AL913" s="6" t="s">
        <v>5756</v>
      </c>
      <c r="AM913" s="7" t="s">
        <v>5942</v>
      </c>
    </row>
    <row r="914" spans="1:41" x14ac:dyDescent="0.15">
      <c r="A914" s="1" t="s">
        <v>5943</v>
      </c>
      <c r="B914" s="1" t="s">
        <v>6916</v>
      </c>
      <c r="C914" s="1">
        <v>106</v>
      </c>
      <c r="D914" s="8" t="s">
        <v>5945</v>
      </c>
      <c r="F914" s="1" t="s">
        <v>6917</v>
      </c>
      <c r="G914" s="1" t="s">
        <v>2902</v>
      </c>
      <c r="H914" t="s">
        <v>2903</v>
      </c>
      <c r="K914" s="2">
        <v>90</v>
      </c>
      <c r="L914" s="7" t="s">
        <v>74</v>
      </c>
      <c r="M914" s="3">
        <v>9780226450445</v>
      </c>
      <c r="N914" t="s">
        <v>6009</v>
      </c>
      <c r="O914" t="s">
        <v>6009</v>
      </c>
      <c r="P914" t="s">
        <v>6009</v>
      </c>
      <c r="Q914" s="4">
        <v>22.4</v>
      </c>
      <c r="S914" s="4">
        <v>16.8</v>
      </c>
      <c r="T914" s="2" t="s">
        <v>5940</v>
      </c>
      <c r="U914">
        <v>100</v>
      </c>
      <c r="V914">
        <v>119</v>
      </c>
      <c r="W914">
        <v>100</v>
      </c>
      <c r="X914">
        <v>100</v>
      </c>
      <c r="Y914">
        <v>25</v>
      </c>
      <c r="Z914">
        <v>0</v>
      </c>
      <c r="AA914">
        <v>0</v>
      </c>
      <c r="AB914">
        <v>0</v>
      </c>
      <c r="AC914">
        <v>75</v>
      </c>
      <c r="AD914">
        <v>0</v>
      </c>
      <c r="AE914">
        <v>0</v>
      </c>
      <c r="AF914">
        <v>28</v>
      </c>
      <c r="AG914">
        <v>64</v>
      </c>
      <c r="AH914">
        <v>92</v>
      </c>
      <c r="AI914" s="19">
        <v>37820</v>
      </c>
      <c r="AJ914" s="19">
        <v>37899</v>
      </c>
      <c r="AK914" s="19">
        <v>37894</v>
      </c>
      <c r="AL914" s="6" t="s">
        <v>6375</v>
      </c>
      <c r="AM914" s="7" t="s">
        <v>5942</v>
      </c>
    </row>
    <row r="915" spans="1:41" x14ac:dyDescent="0.15">
      <c r="A915" s="1" t="s">
        <v>5943</v>
      </c>
      <c r="B915" s="1" t="s">
        <v>6641</v>
      </c>
      <c r="C915" s="1">
        <v>2</v>
      </c>
      <c r="D915" s="8" t="s">
        <v>5945</v>
      </c>
      <c r="F915" s="1" t="s">
        <v>5073</v>
      </c>
      <c r="G915" s="1" t="s">
        <v>7456</v>
      </c>
      <c r="H915" t="s">
        <v>7457</v>
      </c>
      <c r="K915" s="2">
        <v>3</v>
      </c>
      <c r="L915" s="7" t="s">
        <v>1067</v>
      </c>
      <c r="M915" s="3">
        <v>9780100719040</v>
      </c>
      <c r="N915" t="s">
        <v>6211</v>
      </c>
      <c r="O915" t="s">
        <v>6211</v>
      </c>
      <c r="P915" t="s">
        <v>6211</v>
      </c>
      <c r="Q915" s="4">
        <v>15.4</v>
      </c>
      <c r="S915" s="4">
        <v>11.55</v>
      </c>
      <c r="T915" s="2" t="s">
        <v>5940</v>
      </c>
      <c r="U915">
        <v>90</v>
      </c>
      <c r="V915">
        <v>103</v>
      </c>
      <c r="W915">
        <v>0</v>
      </c>
      <c r="X915">
        <v>90</v>
      </c>
      <c r="Y915">
        <v>-2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104</v>
      </c>
      <c r="AG915">
        <v>0</v>
      </c>
      <c r="AH915">
        <v>104</v>
      </c>
      <c r="AI915" s="19">
        <v>37890</v>
      </c>
      <c r="AJ915" s="19">
        <v>37890</v>
      </c>
      <c r="AK915" s="19">
        <v>37910</v>
      </c>
      <c r="AL915" s="6" t="s">
        <v>7458</v>
      </c>
      <c r="AM915" s="7" t="s">
        <v>5942</v>
      </c>
      <c r="AO915" t="s">
        <v>7459</v>
      </c>
    </row>
    <row r="916" spans="1:41" x14ac:dyDescent="0.15">
      <c r="A916" s="1" t="s">
        <v>5943</v>
      </c>
      <c r="B916" s="1" t="s">
        <v>3861</v>
      </c>
      <c r="C916" s="1">
        <v>202</v>
      </c>
      <c r="D916" s="8" t="s">
        <v>5945</v>
      </c>
      <c r="F916" s="1" t="s">
        <v>3862</v>
      </c>
      <c r="G916" s="1" t="s">
        <v>3863</v>
      </c>
      <c r="H916" t="s">
        <v>3864</v>
      </c>
      <c r="K916" s="2">
        <v>2</v>
      </c>
      <c r="L916" s="7" t="s">
        <v>775</v>
      </c>
      <c r="M916" s="3">
        <v>9781578512546</v>
      </c>
      <c r="N916" t="s">
        <v>3865</v>
      </c>
      <c r="O916" t="s">
        <v>3865</v>
      </c>
      <c r="P916" t="s">
        <v>3865</v>
      </c>
      <c r="Q916" s="4">
        <v>24.95</v>
      </c>
      <c r="R916" s="5">
        <v>0.1</v>
      </c>
      <c r="S916" s="4">
        <v>18.75</v>
      </c>
      <c r="T916" s="2" t="s">
        <v>5940</v>
      </c>
      <c r="U916">
        <v>20</v>
      </c>
      <c r="V916">
        <v>12</v>
      </c>
      <c r="W916">
        <v>17</v>
      </c>
      <c r="X916">
        <v>20</v>
      </c>
      <c r="Y916">
        <v>12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5</v>
      </c>
      <c r="AG916">
        <v>0</v>
      </c>
      <c r="AH916">
        <v>5</v>
      </c>
      <c r="AI916" s="19">
        <v>37847</v>
      </c>
      <c r="AJ916" s="19">
        <v>37899</v>
      </c>
      <c r="AK916" s="19">
        <v>37860</v>
      </c>
      <c r="AL916" s="6">
        <v>24.95</v>
      </c>
      <c r="AM916" s="7" t="s">
        <v>5942</v>
      </c>
    </row>
    <row r="917" spans="1:41" x14ac:dyDescent="0.15">
      <c r="A917" s="1" t="s">
        <v>5943</v>
      </c>
      <c r="B917" s="1" t="s">
        <v>5967</v>
      </c>
      <c r="C917" s="1">
        <v>106</v>
      </c>
      <c r="D917" s="8" t="s">
        <v>5945</v>
      </c>
      <c r="F917" s="1" t="s">
        <v>5968</v>
      </c>
      <c r="G917" s="1" t="s">
        <v>5269</v>
      </c>
      <c r="H917" t="s">
        <v>5270</v>
      </c>
      <c r="I917" s="2">
        <v>2</v>
      </c>
      <c r="K917" s="2">
        <v>2</v>
      </c>
      <c r="L917" s="7" t="s">
        <v>520</v>
      </c>
      <c r="M917" s="3">
        <v>9780618144013</v>
      </c>
      <c r="N917" t="s">
        <v>6057</v>
      </c>
      <c r="O917" t="s">
        <v>6057</v>
      </c>
      <c r="P917" t="s">
        <v>6057</v>
      </c>
      <c r="Q917" s="4">
        <v>27.2</v>
      </c>
      <c r="S917" s="4">
        <v>20.399999999999999</v>
      </c>
      <c r="T917" s="2" t="s">
        <v>5940</v>
      </c>
      <c r="U917">
        <v>20</v>
      </c>
      <c r="V917">
        <v>0</v>
      </c>
      <c r="W917">
        <v>20</v>
      </c>
      <c r="X917">
        <v>20</v>
      </c>
      <c r="Y917">
        <v>20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 s="19">
        <v>37769</v>
      </c>
      <c r="AJ917" s="19">
        <v>37899</v>
      </c>
      <c r="AK917" s="19">
        <v>37838</v>
      </c>
      <c r="AL917" s="6" t="s">
        <v>5271</v>
      </c>
      <c r="AM917" s="7" t="s">
        <v>5942</v>
      </c>
    </row>
    <row r="918" spans="1:41" x14ac:dyDescent="0.15">
      <c r="A918" s="1" t="s">
        <v>5943</v>
      </c>
      <c r="B918" s="1" t="s">
        <v>5967</v>
      </c>
      <c r="C918" s="1">
        <v>101</v>
      </c>
      <c r="D918" s="8" t="s">
        <v>5945</v>
      </c>
      <c r="F918" s="1" t="s">
        <v>5968</v>
      </c>
      <c r="G918" s="1" t="s">
        <v>5269</v>
      </c>
      <c r="H918" t="s">
        <v>4022</v>
      </c>
      <c r="K918" s="2">
        <v>1</v>
      </c>
      <c r="L918" s="7" t="s">
        <v>453</v>
      </c>
      <c r="M918" s="3">
        <v>9780395960721</v>
      </c>
      <c r="N918" t="s">
        <v>6057</v>
      </c>
      <c r="O918" t="s">
        <v>6057</v>
      </c>
      <c r="P918" t="s">
        <v>6057</v>
      </c>
      <c r="Q918" s="4">
        <v>27.2</v>
      </c>
      <c r="S918" s="4">
        <v>20.399999999999999</v>
      </c>
      <c r="T918" s="2" t="s">
        <v>5940</v>
      </c>
      <c r="U918">
        <v>25</v>
      </c>
      <c r="V918">
        <v>0</v>
      </c>
      <c r="W918">
        <v>20</v>
      </c>
      <c r="X918">
        <v>25</v>
      </c>
      <c r="Y918">
        <v>10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12</v>
      </c>
      <c r="AG918">
        <v>0</v>
      </c>
      <c r="AH918">
        <v>12</v>
      </c>
      <c r="AI918" s="19">
        <v>37769</v>
      </c>
      <c r="AJ918" s="19">
        <v>37899</v>
      </c>
      <c r="AK918" s="19">
        <v>37783</v>
      </c>
      <c r="AL918" s="6" t="s">
        <v>5271</v>
      </c>
      <c r="AM918" s="7" t="s">
        <v>5942</v>
      </c>
    </row>
    <row r="919" spans="1:41" x14ac:dyDescent="0.15">
      <c r="A919" s="1" t="s">
        <v>5943</v>
      </c>
      <c r="B919" s="1" t="s">
        <v>6348</v>
      </c>
      <c r="C919" s="1" t="s">
        <v>5201</v>
      </c>
      <c r="D919" s="8" t="s">
        <v>5945</v>
      </c>
      <c r="F919" s="1" t="s">
        <v>5968</v>
      </c>
      <c r="G919" s="1" t="s">
        <v>5202</v>
      </c>
      <c r="H919" t="s">
        <v>5203</v>
      </c>
      <c r="K919" s="2">
        <v>97</v>
      </c>
      <c r="L919" s="7" t="s">
        <v>1574</v>
      </c>
      <c r="M919" s="3">
        <v>9780691037042</v>
      </c>
      <c r="N919" t="s">
        <v>6236</v>
      </c>
      <c r="O919" t="s">
        <v>6236</v>
      </c>
      <c r="P919" t="s">
        <v>6236</v>
      </c>
      <c r="Q919" s="4">
        <v>24.95</v>
      </c>
      <c r="R919" s="5">
        <v>0.1</v>
      </c>
      <c r="S919" s="4">
        <v>18.75</v>
      </c>
      <c r="T919" s="2" t="s">
        <v>5940</v>
      </c>
      <c r="U919">
        <v>15</v>
      </c>
      <c r="V919">
        <v>8</v>
      </c>
      <c r="W919">
        <v>9</v>
      </c>
      <c r="X919">
        <v>15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5</v>
      </c>
      <c r="AG919">
        <v>4</v>
      </c>
      <c r="AH919">
        <v>9</v>
      </c>
      <c r="AI919" s="19">
        <v>37851</v>
      </c>
      <c r="AJ919" s="19">
        <v>37899</v>
      </c>
      <c r="AK919" s="19">
        <v>37859</v>
      </c>
      <c r="AL919" s="6">
        <v>24.95</v>
      </c>
      <c r="AM919" s="7" t="s">
        <v>5942</v>
      </c>
    </row>
    <row r="920" spans="1:41" x14ac:dyDescent="0.15">
      <c r="A920" s="1" t="s">
        <v>5943</v>
      </c>
      <c r="B920" s="1" t="s">
        <v>6059</v>
      </c>
      <c r="C920" s="1" t="s">
        <v>6060</v>
      </c>
      <c r="D920" s="8" t="s">
        <v>5945</v>
      </c>
      <c r="F920" s="1" t="s">
        <v>6061</v>
      </c>
      <c r="G920" s="1" t="s">
        <v>5864</v>
      </c>
      <c r="H920" t="s">
        <v>5865</v>
      </c>
      <c r="I920" s="2">
        <v>2</v>
      </c>
      <c r="K920" s="2">
        <v>90</v>
      </c>
      <c r="L920" s="7" t="s">
        <v>1189</v>
      </c>
      <c r="M920" s="3">
        <v>9780393956269</v>
      </c>
      <c r="N920" t="s">
        <v>6070</v>
      </c>
      <c r="O920" t="s">
        <v>6070</v>
      </c>
      <c r="P920" t="s">
        <v>6070</v>
      </c>
      <c r="Q920" s="4">
        <v>59.35</v>
      </c>
      <c r="S920" s="4">
        <v>44.55</v>
      </c>
      <c r="T920" s="2" t="s">
        <v>5940</v>
      </c>
      <c r="U920">
        <v>15</v>
      </c>
      <c r="V920">
        <v>13</v>
      </c>
      <c r="W920">
        <v>12</v>
      </c>
      <c r="X920">
        <v>15</v>
      </c>
      <c r="Y920">
        <v>3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9</v>
      </c>
      <c r="AG920">
        <v>0</v>
      </c>
      <c r="AH920">
        <v>9</v>
      </c>
      <c r="AI920" s="19">
        <v>37833</v>
      </c>
      <c r="AJ920" s="19">
        <v>37899</v>
      </c>
      <c r="AK920" s="19">
        <v>37855</v>
      </c>
      <c r="AL920" s="6" t="s">
        <v>5866</v>
      </c>
      <c r="AM920" s="7" t="s">
        <v>5942</v>
      </c>
    </row>
    <row r="921" spans="1:41" x14ac:dyDescent="0.15">
      <c r="A921" s="1" t="s">
        <v>5958</v>
      </c>
      <c r="B921" s="1" t="s">
        <v>5979</v>
      </c>
      <c r="C921" s="1">
        <v>40037</v>
      </c>
      <c r="D921" s="8">
        <v>42827</v>
      </c>
      <c r="E921" s="8" t="s">
        <v>6192</v>
      </c>
      <c r="F921" s="1" t="s">
        <v>3319</v>
      </c>
      <c r="G921" s="1" t="s">
        <v>3320</v>
      </c>
      <c r="H921" t="s">
        <v>3321</v>
      </c>
      <c r="I921" s="2">
        <v>6</v>
      </c>
      <c r="K921" s="2">
        <v>2</v>
      </c>
      <c r="L921" s="7" t="s">
        <v>2712</v>
      </c>
      <c r="M921" s="3">
        <v>9780131396104</v>
      </c>
      <c r="N921" t="s">
        <v>6307</v>
      </c>
      <c r="O921" t="s">
        <v>5950</v>
      </c>
      <c r="P921" t="s">
        <v>6307</v>
      </c>
      <c r="Q921" s="4">
        <v>122.7</v>
      </c>
      <c r="S921" s="4">
        <v>92.05</v>
      </c>
      <c r="T921" s="2" t="s">
        <v>5951</v>
      </c>
      <c r="U921">
        <v>22</v>
      </c>
      <c r="V921">
        <v>0</v>
      </c>
      <c r="W921">
        <v>7</v>
      </c>
      <c r="X921">
        <v>22</v>
      </c>
      <c r="Y921">
        <v>2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5</v>
      </c>
      <c r="AG921">
        <v>0</v>
      </c>
      <c r="AH921">
        <v>5</v>
      </c>
      <c r="AI921" s="19">
        <v>37853</v>
      </c>
      <c r="AJ921" s="19">
        <v>37899</v>
      </c>
      <c r="AK921" s="19">
        <v>37861</v>
      </c>
      <c r="AL921" s="6" t="s">
        <v>3322</v>
      </c>
      <c r="AM921" s="7" t="s">
        <v>5942</v>
      </c>
    </row>
    <row r="922" spans="1:41" x14ac:dyDescent="0.15">
      <c r="A922" s="1" t="s">
        <v>5943</v>
      </c>
      <c r="B922" s="1" t="s">
        <v>6156</v>
      </c>
      <c r="C922" s="1">
        <v>175</v>
      </c>
      <c r="D922" s="8">
        <v>483762</v>
      </c>
      <c r="F922" s="1" t="s">
        <v>6157</v>
      </c>
      <c r="G922" s="1" t="s">
        <v>1986</v>
      </c>
      <c r="H922" t="s">
        <v>1987</v>
      </c>
      <c r="K922" s="2">
        <v>96</v>
      </c>
      <c r="L922" s="7" t="s">
        <v>284</v>
      </c>
      <c r="M922" s="3">
        <v>9780385486804</v>
      </c>
      <c r="N922" t="s">
        <v>6262</v>
      </c>
      <c r="O922" t="s">
        <v>6262</v>
      </c>
      <c r="P922" t="s">
        <v>6262</v>
      </c>
      <c r="Q922" s="4">
        <v>12.95</v>
      </c>
      <c r="R922" s="5">
        <v>0.1</v>
      </c>
      <c r="S922" s="4">
        <v>9.75</v>
      </c>
      <c r="T922" s="2" t="s">
        <v>5940</v>
      </c>
      <c r="U922">
        <v>60</v>
      </c>
      <c r="V922">
        <v>16</v>
      </c>
      <c r="W922">
        <v>28</v>
      </c>
      <c r="X922">
        <v>60</v>
      </c>
      <c r="Y922">
        <v>15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12</v>
      </c>
      <c r="AG922">
        <v>1</v>
      </c>
      <c r="AH922">
        <v>13</v>
      </c>
      <c r="AI922" s="19">
        <v>37872</v>
      </c>
      <c r="AJ922" s="19">
        <v>37899</v>
      </c>
      <c r="AK922" s="19">
        <v>37880</v>
      </c>
      <c r="AL922" s="6">
        <v>12.95</v>
      </c>
      <c r="AM922" s="7" t="s">
        <v>5942</v>
      </c>
    </row>
    <row r="923" spans="1:41" x14ac:dyDescent="0.15">
      <c r="A923" s="1" t="s">
        <v>5943</v>
      </c>
      <c r="B923" s="1" t="s">
        <v>6025</v>
      </c>
      <c r="C923" s="1" t="s">
        <v>4316</v>
      </c>
      <c r="D923" s="8" t="s">
        <v>5945</v>
      </c>
      <c r="F923" s="1" t="s">
        <v>4317</v>
      </c>
      <c r="G923" s="1" t="s">
        <v>4318</v>
      </c>
      <c r="H923" t="s">
        <v>4319</v>
      </c>
      <c r="K923" s="2">
        <v>2</v>
      </c>
      <c r="L923" s="7" t="s">
        <v>1276</v>
      </c>
      <c r="M923" s="3">
        <v>9780100718227</v>
      </c>
      <c r="N923" t="s">
        <v>6211</v>
      </c>
      <c r="O923" t="s">
        <v>6211</v>
      </c>
      <c r="P923" t="s">
        <v>6211</v>
      </c>
      <c r="Q923" s="4">
        <v>26</v>
      </c>
      <c r="S923" s="4">
        <v>19.5</v>
      </c>
      <c r="T923" s="2" t="s">
        <v>5940</v>
      </c>
      <c r="U923">
        <v>10</v>
      </c>
      <c r="V923">
        <v>10</v>
      </c>
      <c r="W923">
        <v>0</v>
      </c>
      <c r="X923">
        <v>10</v>
      </c>
      <c r="Y923">
        <v>2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12</v>
      </c>
      <c r="AG923">
        <v>0</v>
      </c>
      <c r="AH923">
        <v>12</v>
      </c>
      <c r="AI923" s="19">
        <v>37818</v>
      </c>
      <c r="AJ923" s="19">
        <v>37535</v>
      </c>
      <c r="AK923" s="19">
        <v>37909</v>
      </c>
      <c r="AL923" s="6" t="s">
        <v>4320</v>
      </c>
      <c r="AM923" s="7" t="s">
        <v>5942</v>
      </c>
      <c r="AO923" t="s">
        <v>6468</v>
      </c>
    </row>
    <row r="924" spans="1:41" x14ac:dyDescent="0.15">
      <c r="A924" s="1" t="s">
        <v>5943</v>
      </c>
      <c r="B924" s="1" t="s">
        <v>6044</v>
      </c>
      <c r="C924" s="1" t="s">
        <v>5528</v>
      </c>
      <c r="D924" s="8" t="s">
        <v>5945</v>
      </c>
      <c r="F924" s="1" t="s">
        <v>7087</v>
      </c>
      <c r="G924" s="1" t="s">
        <v>5529</v>
      </c>
      <c r="H924" t="s">
        <v>5530</v>
      </c>
      <c r="K924" s="2">
        <v>95</v>
      </c>
      <c r="L924" s="7" t="s">
        <v>1335</v>
      </c>
      <c r="M924" s="3">
        <v>9780140245660</v>
      </c>
      <c r="N924" t="s">
        <v>5957</v>
      </c>
      <c r="O924" t="s">
        <v>5957</v>
      </c>
      <c r="P924" t="s">
        <v>5957</v>
      </c>
      <c r="Q924" s="4">
        <v>17</v>
      </c>
      <c r="R924" s="5">
        <v>0.1</v>
      </c>
      <c r="S924" s="4">
        <v>12.75</v>
      </c>
      <c r="T924" s="2" t="s">
        <v>5940</v>
      </c>
      <c r="U924">
        <v>250</v>
      </c>
      <c r="V924">
        <v>64</v>
      </c>
      <c r="W924">
        <v>61</v>
      </c>
      <c r="X924">
        <v>250</v>
      </c>
      <c r="Y924">
        <v>1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64</v>
      </c>
      <c r="AG924">
        <v>1</v>
      </c>
      <c r="AH924">
        <v>65</v>
      </c>
      <c r="AI924" s="19">
        <v>37859</v>
      </c>
      <c r="AJ924" s="19">
        <v>37899</v>
      </c>
      <c r="AK924" s="19">
        <v>37908</v>
      </c>
      <c r="AL924" s="6">
        <v>17</v>
      </c>
      <c r="AM924" s="7" t="s">
        <v>5942</v>
      </c>
    </row>
    <row r="925" spans="1:41" x14ac:dyDescent="0.15">
      <c r="A925" s="1" t="s">
        <v>5943</v>
      </c>
      <c r="B925" s="1" t="s">
        <v>6649</v>
      </c>
      <c r="C925" s="1">
        <v>125</v>
      </c>
      <c r="D925" s="8" t="s">
        <v>5945</v>
      </c>
      <c r="F925" s="1" t="s">
        <v>6965</v>
      </c>
      <c r="G925" s="1" t="s">
        <v>1821</v>
      </c>
      <c r="H925" t="s">
        <v>1822</v>
      </c>
      <c r="K925" s="2">
        <v>96</v>
      </c>
      <c r="L925" s="7" t="s">
        <v>1479</v>
      </c>
      <c r="M925" s="3">
        <v>9780965280822</v>
      </c>
      <c r="N925" t="s">
        <v>1823</v>
      </c>
      <c r="O925" t="s">
        <v>1823</v>
      </c>
      <c r="P925" t="s">
        <v>1823</v>
      </c>
      <c r="Q925" s="4">
        <v>17.100000000000001</v>
      </c>
      <c r="S925" s="4">
        <v>12.85</v>
      </c>
      <c r="T925" s="2" t="s">
        <v>5940</v>
      </c>
      <c r="U925">
        <v>80</v>
      </c>
      <c r="V925">
        <v>63</v>
      </c>
      <c r="W925">
        <v>70</v>
      </c>
      <c r="X925">
        <v>80</v>
      </c>
      <c r="Y925">
        <v>13</v>
      </c>
      <c r="Z925">
        <v>0</v>
      </c>
      <c r="AA925">
        <v>0</v>
      </c>
      <c r="AB925">
        <v>0</v>
      </c>
      <c r="AC925">
        <v>70</v>
      </c>
      <c r="AD925">
        <v>1</v>
      </c>
      <c r="AE925">
        <v>10</v>
      </c>
      <c r="AF925">
        <v>56</v>
      </c>
      <c r="AG925">
        <v>2</v>
      </c>
      <c r="AH925">
        <v>58</v>
      </c>
      <c r="AI925" s="19">
        <v>37763</v>
      </c>
      <c r="AJ925" s="19">
        <v>37899</v>
      </c>
      <c r="AK925" s="19">
        <v>37889</v>
      </c>
      <c r="AL925" s="6" t="s">
        <v>7163</v>
      </c>
      <c r="AM925" s="7" t="s">
        <v>5942</v>
      </c>
      <c r="AN925" s="7" t="s">
        <v>6113</v>
      </c>
      <c r="AO925" t="s">
        <v>1824</v>
      </c>
    </row>
    <row r="926" spans="1:41" x14ac:dyDescent="0.15">
      <c r="A926" s="1" t="s">
        <v>5958</v>
      </c>
      <c r="B926" s="1" t="s">
        <v>5979</v>
      </c>
      <c r="C926" s="1">
        <v>40019</v>
      </c>
      <c r="D926" s="8">
        <v>43082</v>
      </c>
      <c r="E926" s="8" t="s">
        <v>5980</v>
      </c>
      <c r="F926" s="1" t="s">
        <v>5981</v>
      </c>
      <c r="G926" s="1" t="s">
        <v>2154</v>
      </c>
      <c r="H926" t="s">
        <v>2155</v>
      </c>
      <c r="I926" s="2">
        <v>5</v>
      </c>
      <c r="K926" s="2">
        <v>1</v>
      </c>
      <c r="L926" s="7" t="s">
        <v>2711</v>
      </c>
      <c r="M926" s="3">
        <v>9780321042897</v>
      </c>
      <c r="N926" t="s">
        <v>5949</v>
      </c>
      <c r="O926" t="s">
        <v>5950</v>
      </c>
      <c r="P926" t="s">
        <v>5950</v>
      </c>
      <c r="Q926" s="4">
        <v>101</v>
      </c>
      <c r="S926" s="4">
        <v>75.75</v>
      </c>
      <c r="T926" s="2" t="s">
        <v>5951</v>
      </c>
      <c r="U926">
        <v>15</v>
      </c>
      <c r="V926">
        <v>0</v>
      </c>
      <c r="W926">
        <v>5</v>
      </c>
      <c r="X926">
        <v>15</v>
      </c>
      <c r="Y926">
        <v>3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 s="19">
        <v>37861</v>
      </c>
      <c r="AJ926" s="19">
        <v>37899</v>
      </c>
      <c r="AK926" s="19">
        <v>37880</v>
      </c>
      <c r="AL926" s="6" t="s">
        <v>2156</v>
      </c>
      <c r="AM926" s="7" t="s">
        <v>5942</v>
      </c>
    </row>
    <row r="927" spans="1:41" x14ac:dyDescent="0.15">
      <c r="A927" s="1" t="s">
        <v>5943</v>
      </c>
      <c r="B927" s="1" t="s">
        <v>5944</v>
      </c>
      <c r="C927" s="1" t="s">
        <v>6316</v>
      </c>
      <c r="D927" s="8" t="s">
        <v>5945</v>
      </c>
      <c r="F927" s="1" t="s">
        <v>5359</v>
      </c>
      <c r="G927" s="1" t="s">
        <v>1955</v>
      </c>
      <c r="H927" t="s">
        <v>1956</v>
      </c>
      <c r="K927" s="2">
        <v>90</v>
      </c>
      <c r="L927" s="7" t="s">
        <v>431</v>
      </c>
      <c r="M927" s="3">
        <v>9780691042640</v>
      </c>
      <c r="N927" t="s">
        <v>6236</v>
      </c>
      <c r="O927" t="s">
        <v>6236</v>
      </c>
      <c r="P927" t="s">
        <v>6236</v>
      </c>
      <c r="Q927" s="4">
        <v>65</v>
      </c>
      <c r="S927" s="4">
        <v>48.75</v>
      </c>
      <c r="T927" s="2" t="s">
        <v>5940</v>
      </c>
      <c r="U927">
        <v>25</v>
      </c>
      <c r="V927">
        <v>18</v>
      </c>
      <c r="W927">
        <v>13</v>
      </c>
      <c r="X927">
        <v>25</v>
      </c>
      <c r="Y927">
        <v>5</v>
      </c>
      <c r="Z927">
        <v>0</v>
      </c>
      <c r="AA927">
        <v>0</v>
      </c>
      <c r="AB927">
        <v>0</v>
      </c>
      <c r="AC927">
        <v>12</v>
      </c>
      <c r="AD927">
        <v>1</v>
      </c>
      <c r="AE927">
        <v>0</v>
      </c>
      <c r="AF927">
        <v>6</v>
      </c>
      <c r="AG927">
        <v>4</v>
      </c>
      <c r="AH927">
        <v>10</v>
      </c>
      <c r="AI927" s="19">
        <v>37817</v>
      </c>
      <c r="AJ927" s="19">
        <v>37899</v>
      </c>
      <c r="AK927" s="19">
        <v>37837</v>
      </c>
      <c r="AL927" s="6" t="s">
        <v>1957</v>
      </c>
      <c r="AM927" s="7" t="s">
        <v>5942</v>
      </c>
    </row>
    <row r="928" spans="1:41" x14ac:dyDescent="0.15">
      <c r="A928" s="1" t="s">
        <v>5943</v>
      </c>
      <c r="B928" s="1" t="s">
        <v>6348</v>
      </c>
      <c r="C928" s="1" t="s">
        <v>2523</v>
      </c>
      <c r="D928" s="8" t="s">
        <v>5945</v>
      </c>
      <c r="F928" s="1" t="s">
        <v>5968</v>
      </c>
      <c r="G928" s="1" t="s">
        <v>2524</v>
      </c>
      <c r="H928" t="s">
        <v>2525</v>
      </c>
      <c r="K928" s="2">
        <v>3</v>
      </c>
      <c r="L928" s="7" t="s">
        <v>1571</v>
      </c>
      <c r="M928" s="3">
        <v>9780130086501</v>
      </c>
      <c r="N928" t="s">
        <v>5950</v>
      </c>
      <c r="O928" t="s">
        <v>5950</v>
      </c>
      <c r="P928" t="s">
        <v>5950</v>
      </c>
      <c r="Q928" s="4">
        <v>60</v>
      </c>
      <c r="S928" s="4">
        <v>45</v>
      </c>
      <c r="T928" s="2" t="s">
        <v>5940</v>
      </c>
      <c r="U928">
        <v>30</v>
      </c>
      <c r="V928">
        <v>17</v>
      </c>
      <c r="W928">
        <v>30</v>
      </c>
      <c r="X928">
        <v>30</v>
      </c>
      <c r="Y928">
        <v>26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4</v>
      </c>
      <c r="AG928">
        <v>0</v>
      </c>
      <c r="AH928">
        <v>4</v>
      </c>
      <c r="AI928" s="19">
        <v>37848</v>
      </c>
      <c r="AJ928" s="19">
        <v>37899</v>
      </c>
      <c r="AK928" s="19">
        <v>37861</v>
      </c>
      <c r="AL928" s="6" t="s">
        <v>5469</v>
      </c>
      <c r="AM928" s="7" t="s">
        <v>5942</v>
      </c>
    </row>
    <row r="929" spans="1:41" x14ac:dyDescent="0.15">
      <c r="A929" s="1" t="s">
        <v>5943</v>
      </c>
      <c r="B929" s="1" t="s">
        <v>5944</v>
      </c>
      <c r="C929" s="1">
        <v>101</v>
      </c>
      <c r="D929" s="8" t="s">
        <v>5945</v>
      </c>
      <c r="F929" s="1" t="s">
        <v>5946</v>
      </c>
      <c r="G929" s="1" t="s">
        <v>5947</v>
      </c>
      <c r="H929" t="s">
        <v>5948</v>
      </c>
      <c r="I929" s="2">
        <v>6</v>
      </c>
      <c r="K929" s="2">
        <v>2</v>
      </c>
      <c r="L929" s="7" t="s">
        <v>379</v>
      </c>
      <c r="M929" s="3">
        <v>9780321211910</v>
      </c>
      <c r="N929" t="s">
        <v>5949</v>
      </c>
      <c r="O929" t="s">
        <v>5950</v>
      </c>
      <c r="P929" t="s">
        <v>5950</v>
      </c>
      <c r="Q929" s="4">
        <v>136.80000000000001</v>
      </c>
      <c r="S929" s="4">
        <v>102.6</v>
      </c>
      <c r="T929" s="2" t="s">
        <v>5951</v>
      </c>
      <c r="U929">
        <v>150</v>
      </c>
      <c r="V929">
        <v>106</v>
      </c>
      <c r="W929">
        <v>69</v>
      </c>
      <c r="X929">
        <v>150</v>
      </c>
      <c r="Y929">
        <v>38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31</v>
      </c>
      <c r="AG929">
        <v>0</v>
      </c>
      <c r="AH929">
        <v>31</v>
      </c>
      <c r="AI929" s="19">
        <v>37816</v>
      </c>
      <c r="AJ929" s="19">
        <v>37899</v>
      </c>
      <c r="AK929" s="19">
        <v>37844</v>
      </c>
      <c r="AL929" s="6" t="s">
        <v>5952</v>
      </c>
      <c r="AM929" s="7" t="s">
        <v>5942</v>
      </c>
    </row>
    <row r="930" spans="1:41" x14ac:dyDescent="0.15">
      <c r="A930" s="1" t="s">
        <v>5943</v>
      </c>
      <c r="B930" s="1" t="s">
        <v>5944</v>
      </c>
      <c r="C930" s="1">
        <v>101</v>
      </c>
      <c r="D930" s="8" t="s">
        <v>5945</v>
      </c>
      <c r="F930" s="1" t="s">
        <v>5946</v>
      </c>
      <c r="G930" s="1" t="s">
        <v>5947</v>
      </c>
      <c r="H930" t="s">
        <v>7281</v>
      </c>
      <c r="I930" s="2">
        <v>6</v>
      </c>
      <c r="K930" s="2">
        <v>3</v>
      </c>
      <c r="L930" s="7" t="s">
        <v>381</v>
      </c>
      <c r="M930" s="3">
        <v>9780201770377</v>
      </c>
      <c r="N930" t="s">
        <v>6307</v>
      </c>
      <c r="O930" t="s">
        <v>5950</v>
      </c>
      <c r="P930" t="s">
        <v>5950</v>
      </c>
      <c r="Q930" s="4">
        <v>114</v>
      </c>
      <c r="S930" s="4">
        <v>85.5</v>
      </c>
      <c r="T930" s="2" t="s">
        <v>5940</v>
      </c>
      <c r="U930">
        <v>150</v>
      </c>
      <c r="V930">
        <v>106</v>
      </c>
      <c r="W930">
        <v>20</v>
      </c>
      <c r="X930">
        <v>150</v>
      </c>
      <c r="Y930">
        <v>0</v>
      </c>
      <c r="Z930">
        <v>0</v>
      </c>
      <c r="AA930">
        <v>8</v>
      </c>
      <c r="AB930">
        <v>0</v>
      </c>
      <c r="AC930">
        <v>40</v>
      </c>
      <c r="AD930">
        <v>23</v>
      </c>
      <c r="AE930">
        <v>2</v>
      </c>
      <c r="AF930">
        <v>0</v>
      </c>
      <c r="AG930">
        <v>23</v>
      </c>
      <c r="AH930">
        <v>23</v>
      </c>
      <c r="AI930" s="19">
        <v>37816</v>
      </c>
      <c r="AJ930" s="19">
        <v>37899</v>
      </c>
      <c r="AK930" s="19">
        <v>37902</v>
      </c>
      <c r="AL930" s="6" t="s">
        <v>7282</v>
      </c>
      <c r="AM930" s="7" t="s">
        <v>5942</v>
      </c>
    </row>
    <row r="931" spans="1:41" x14ac:dyDescent="0.15">
      <c r="A931" s="1" t="s">
        <v>5943</v>
      </c>
      <c r="B931" s="1" t="s">
        <v>6838</v>
      </c>
      <c r="C931" s="1">
        <v>174</v>
      </c>
      <c r="D931" s="8" t="s">
        <v>5945</v>
      </c>
      <c r="F931" s="1" t="s">
        <v>1993</v>
      </c>
      <c r="G931" s="1" t="s">
        <v>6883</v>
      </c>
      <c r="H931" t="s">
        <v>1994</v>
      </c>
      <c r="K931" s="2">
        <v>98</v>
      </c>
      <c r="L931" s="7" t="s">
        <v>269</v>
      </c>
      <c r="M931" s="3">
        <v>9780393317329</v>
      </c>
      <c r="N931" t="s">
        <v>6070</v>
      </c>
      <c r="O931" t="s">
        <v>6070</v>
      </c>
      <c r="P931" t="s">
        <v>6070</v>
      </c>
      <c r="Q931" s="4">
        <v>15.95</v>
      </c>
      <c r="R931" s="5">
        <v>0.1</v>
      </c>
      <c r="S931" s="4">
        <v>12</v>
      </c>
      <c r="T931" s="2" t="s">
        <v>5940</v>
      </c>
      <c r="U931">
        <v>60</v>
      </c>
      <c r="V931">
        <v>54</v>
      </c>
      <c r="W931">
        <v>60</v>
      </c>
      <c r="X931">
        <v>60</v>
      </c>
      <c r="Y931">
        <v>1</v>
      </c>
      <c r="Z931">
        <v>0</v>
      </c>
      <c r="AA931">
        <v>4</v>
      </c>
      <c r="AB931">
        <v>0</v>
      </c>
      <c r="AC931">
        <v>50</v>
      </c>
      <c r="AD931">
        <v>0</v>
      </c>
      <c r="AE931">
        <v>1</v>
      </c>
      <c r="AF931">
        <v>7</v>
      </c>
      <c r="AG931">
        <v>47</v>
      </c>
      <c r="AH931">
        <v>54</v>
      </c>
      <c r="AI931" s="19">
        <v>37746</v>
      </c>
      <c r="AJ931" s="19">
        <v>37899</v>
      </c>
      <c r="AK931" s="19">
        <v>37818</v>
      </c>
      <c r="AL931" s="6">
        <v>15.95</v>
      </c>
      <c r="AM931" s="7" t="s">
        <v>6133</v>
      </c>
      <c r="AO931" t="s">
        <v>3883</v>
      </c>
    </row>
    <row r="932" spans="1:41" x14ac:dyDescent="0.15">
      <c r="A932" s="1" t="s">
        <v>5943</v>
      </c>
      <c r="B932" s="1" t="s">
        <v>6596</v>
      </c>
      <c r="C932" s="1">
        <v>162</v>
      </c>
      <c r="D932" s="8" t="s">
        <v>5945</v>
      </c>
      <c r="F932" s="1" t="s">
        <v>6167</v>
      </c>
      <c r="G932" s="1" t="s">
        <v>6883</v>
      </c>
      <c r="H932" t="s">
        <v>4525</v>
      </c>
      <c r="K932" s="2">
        <v>57</v>
      </c>
      <c r="L932" s="7" t="s">
        <v>670</v>
      </c>
      <c r="M932" s="3">
        <v>9780674171039</v>
      </c>
      <c r="N932" t="s">
        <v>6015</v>
      </c>
      <c r="O932" t="s">
        <v>6016</v>
      </c>
      <c r="P932" t="s">
        <v>6016</v>
      </c>
      <c r="Q932" s="4">
        <v>16.95</v>
      </c>
      <c r="R932" s="5">
        <v>0.1</v>
      </c>
      <c r="S932" s="4">
        <v>12.75</v>
      </c>
      <c r="T932" s="2" t="s">
        <v>5940</v>
      </c>
      <c r="U932">
        <v>10</v>
      </c>
      <c r="V932">
        <v>7</v>
      </c>
      <c r="W932">
        <v>11</v>
      </c>
      <c r="X932">
        <v>20</v>
      </c>
      <c r="Y932">
        <v>2</v>
      </c>
      <c r="Z932">
        <v>0</v>
      </c>
      <c r="AA932">
        <v>0</v>
      </c>
      <c r="AB932">
        <v>0</v>
      </c>
      <c r="AC932">
        <v>7</v>
      </c>
      <c r="AD932">
        <v>7</v>
      </c>
      <c r="AE932">
        <v>7</v>
      </c>
      <c r="AF932">
        <v>0</v>
      </c>
      <c r="AG932">
        <v>8</v>
      </c>
      <c r="AH932">
        <v>8</v>
      </c>
      <c r="AI932" s="19">
        <v>37768</v>
      </c>
      <c r="AJ932" s="19">
        <v>37899</v>
      </c>
      <c r="AK932" s="19">
        <v>37900</v>
      </c>
      <c r="AL932" s="6">
        <v>16.95</v>
      </c>
      <c r="AM932" s="7" t="s">
        <v>5942</v>
      </c>
    </row>
    <row r="933" spans="1:41" x14ac:dyDescent="0.15">
      <c r="A933" s="1" t="s">
        <v>5943</v>
      </c>
      <c r="B933" s="1" t="s">
        <v>6395</v>
      </c>
      <c r="C933" s="1">
        <v>145</v>
      </c>
      <c r="D933" s="8" t="s">
        <v>5945</v>
      </c>
      <c r="F933" s="1" t="s">
        <v>5228</v>
      </c>
      <c r="G933" s="1" t="s">
        <v>6883</v>
      </c>
      <c r="H933" t="s">
        <v>6884</v>
      </c>
      <c r="I933" s="2">
        <v>3</v>
      </c>
      <c r="K933" s="2">
        <v>96</v>
      </c>
      <c r="L933" s="7" t="s">
        <v>262</v>
      </c>
      <c r="M933" s="3">
        <v>9780226458083</v>
      </c>
      <c r="N933" t="s">
        <v>6009</v>
      </c>
      <c r="O933" t="s">
        <v>6009</v>
      </c>
      <c r="P933" t="s">
        <v>6009</v>
      </c>
      <c r="Q933" s="4">
        <v>12</v>
      </c>
      <c r="R933" s="5">
        <v>0.1</v>
      </c>
      <c r="S933" s="4">
        <v>9</v>
      </c>
      <c r="T933" s="2" t="s">
        <v>5940</v>
      </c>
      <c r="U933">
        <v>50</v>
      </c>
      <c r="V933">
        <v>36</v>
      </c>
      <c r="W933">
        <v>61</v>
      </c>
      <c r="X933">
        <v>70</v>
      </c>
      <c r="Y933">
        <v>22</v>
      </c>
      <c r="Z933">
        <v>0</v>
      </c>
      <c r="AA933">
        <v>0</v>
      </c>
      <c r="AB933">
        <v>0</v>
      </c>
      <c r="AC933">
        <v>50</v>
      </c>
      <c r="AD933">
        <v>1</v>
      </c>
      <c r="AE933">
        <v>1</v>
      </c>
      <c r="AF933">
        <v>33</v>
      </c>
      <c r="AG933">
        <v>6</v>
      </c>
      <c r="AH933">
        <v>39</v>
      </c>
      <c r="AI933" s="19">
        <v>37781</v>
      </c>
      <c r="AJ933" s="19">
        <v>37899</v>
      </c>
      <c r="AK933" s="19">
        <v>37894</v>
      </c>
      <c r="AL933" s="6">
        <v>12</v>
      </c>
      <c r="AM933" s="7" t="s">
        <v>5942</v>
      </c>
    </row>
    <row r="934" spans="1:41" x14ac:dyDescent="0.15">
      <c r="A934" s="1" t="s">
        <v>5943</v>
      </c>
      <c r="B934" s="1" t="s">
        <v>4585</v>
      </c>
      <c r="C934" s="1">
        <v>115</v>
      </c>
      <c r="D934" s="8" t="s">
        <v>5945</v>
      </c>
      <c r="F934" s="1" t="s">
        <v>5968</v>
      </c>
      <c r="G934" s="1" t="s">
        <v>1963</v>
      </c>
      <c r="H934" t="s">
        <v>1964</v>
      </c>
      <c r="K934" s="2">
        <v>0</v>
      </c>
      <c r="L934" s="7" t="s">
        <v>83</v>
      </c>
      <c r="M934" s="3">
        <v>9780306461224</v>
      </c>
      <c r="N934" t="s">
        <v>6144</v>
      </c>
      <c r="O934" t="s">
        <v>6145</v>
      </c>
      <c r="P934" t="s">
        <v>6145</v>
      </c>
      <c r="Q934" s="4">
        <v>97</v>
      </c>
      <c r="S934" s="4">
        <v>72.75</v>
      </c>
      <c r="T934" s="2" t="s">
        <v>5940</v>
      </c>
      <c r="U934">
        <v>44</v>
      </c>
      <c r="V934">
        <v>19</v>
      </c>
      <c r="W934">
        <v>24</v>
      </c>
      <c r="X934">
        <v>44</v>
      </c>
      <c r="Y934">
        <v>21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3</v>
      </c>
      <c r="AG934">
        <v>0</v>
      </c>
      <c r="AH934">
        <v>3</v>
      </c>
      <c r="AI934" s="19">
        <v>37893</v>
      </c>
      <c r="AJ934" s="19">
        <v>37899</v>
      </c>
      <c r="AK934" s="19">
        <v>37897</v>
      </c>
      <c r="AL934" s="6" t="s">
        <v>1965</v>
      </c>
      <c r="AM934" s="7" t="s">
        <v>5942</v>
      </c>
    </row>
    <row r="935" spans="1:41" x14ac:dyDescent="0.15">
      <c r="A935" s="1" t="s">
        <v>5943</v>
      </c>
      <c r="B935" s="1" t="s">
        <v>6037</v>
      </c>
      <c r="C935" s="1">
        <v>260</v>
      </c>
      <c r="D935" s="8" t="s">
        <v>5945</v>
      </c>
      <c r="F935" s="1" t="s">
        <v>2857</v>
      </c>
      <c r="G935" s="1" t="s">
        <v>4228</v>
      </c>
      <c r="H935" t="s">
        <v>2858</v>
      </c>
      <c r="I935" s="2">
        <v>2</v>
      </c>
      <c r="K935" s="2">
        <v>3</v>
      </c>
      <c r="L935" s="7" t="s">
        <v>326</v>
      </c>
      <c r="M935" s="3">
        <v>9780201648652</v>
      </c>
      <c r="N935" t="s">
        <v>6307</v>
      </c>
      <c r="O935" t="s">
        <v>5950</v>
      </c>
      <c r="P935" t="s">
        <v>5950</v>
      </c>
      <c r="Q935" s="4">
        <v>69</v>
      </c>
      <c r="S935" s="4">
        <v>51.75</v>
      </c>
      <c r="T935" s="2" t="s">
        <v>5940</v>
      </c>
      <c r="U935">
        <v>24</v>
      </c>
      <c r="V935">
        <v>12</v>
      </c>
      <c r="W935">
        <v>22</v>
      </c>
      <c r="X935">
        <v>24</v>
      </c>
      <c r="Y935">
        <v>8</v>
      </c>
      <c r="Z935">
        <v>0</v>
      </c>
      <c r="AA935">
        <v>0</v>
      </c>
      <c r="AB935">
        <v>0</v>
      </c>
      <c r="AC935">
        <v>22</v>
      </c>
      <c r="AD935">
        <v>2</v>
      </c>
      <c r="AE935">
        <v>5</v>
      </c>
      <c r="AF935">
        <v>13</v>
      </c>
      <c r="AG935">
        <v>1</v>
      </c>
      <c r="AH935">
        <v>14</v>
      </c>
      <c r="AI935" s="19">
        <v>37740</v>
      </c>
      <c r="AJ935" s="19">
        <v>37899</v>
      </c>
      <c r="AK935" s="19">
        <v>37893</v>
      </c>
      <c r="AL935" s="6" t="s">
        <v>2859</v>
      </c>
      <c r="AM935" s="7" t="s">
        <v>5942</v>
      </c>
    </row>
    <row r="936" spans="1:41" x14ac:dyDescent="0.15">
      <c r="A936" s="1" t="s">
        <v>5943</v>
      </c>
      <c r="B936" s="1" t="s">
        <v>6108</v>
      </c>
      <c r="C936" s="1" t="s">
        <v>7240</v>
      </c>
      <c r="D936" s="8" t="s">
        <v>5945</v>
      </c>
      <c r="F936" s="1" t="s">
        <v>4629</v>
      </c>
      <c r="G936" s="1" t="s">
        <v>2605</v>
      </c>
      <c r="H936" t="s">
        <v>2606</v>
      </c>
      <c r="K936" s="2">
        <v>2</v>
      </c>
      <c r="L936" s="7" t="s">
        <v>1146</v>
      </c>
      <c r="M936" s="3">
        <v>9780521004626</v>
      </c>
      <c r="N936" t="s">
        <v>6231</v>
      </c>
      <c r="O936" t="s">
        <v>6231</v>
      </c>
      <c r="P936" t="s">
        <v>6231</v>
      </c>
      <c r="Q936" s="4">
        <v>37.35</v>
      </c>
      <c r="S936" s="4">
        <v>28.05</v>
      </c>
      <c r="T936" s="2" t="s">
        <v>5940</v>
      </c>
      <c r="U936">
        <v>20</v>
      </c>
      <c r="V936">
        <v>14</v>
      </c>
      <c r="W936">
        <v>15</v>
      </c>
      <c r="X936">
        <v>20</v>
      </c>
      <c r="Y936">
        <v>1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14</v>
      </c>
      <c r="AG936">
        <v>0</v>
      </c>
      <c r="AH936">
        <v>14</v>
      </c>
      <c r="AI936" s="19">
        <v>37782</v>
      </c>
      <c r="AJ936" s="19">
        <v>37899</v>
      </c>
      <c r="AK936" s="19">
        <v>37820</v>
      </c>
      <c r="AL936" s="6" t="s">
        <v>7220</v>
      </c>
      <c r="AM936" s="7" t="s">
        <v>5942</v>
      </c>
    </row>
    <row r="937" spans="1:41" x14ac:dyDescent="0.15">
      <c r="A937" s="1" t="s">
        <v>5958</v>
      </c>
      <c r="B937" s="1" t="s">
        <v>6191</v>
      </c>
      <c r="C937" s="1">
        <v>40089</v>
      </c>
      <c r="D937" s="8">
        <v>42402</v>
      </c>
      <c r="E937" s="8" t="s">
        <v>6950</v>
      </c>
      <c r="F937" s="1" t="s">
        <v>5091</v>
      </c>
      <c r="G937" s="1" t="s">
        <v>5092</v>
      </c>
      <c r="H937" t="s">
        <v>5093</v>
      </c>
      <c r="I937" s="2">
        <v>2</v>
      </c>
      <c r="K937" s="2">
        <v>2</v>
      </c>
      <c r="L937" s="7" t="s">
        <v>2803</v>
      </c>
      <c r="M937" s="3">
        <v>9781578201037</v>
      </c>
      <c r="N937" t="s">
        <v>5094</v>
      </c>
      <c r="O937" t="s">
        <v>5094</v>
      </c>
      <c r="P937" t="s">
        <v>6529</v>
      </c>
      <c r="Q937" s="4">
        <v>74.95</v>
      </c>
      <c r="R937" s="5">
        <v>0.1</v>
      </c>
      <c r="S937" s="4">
        <v>56.25</v>
      </c>
      <c r="T937" s="2" t="s">
        <v>5940</v>
      </c>
      <c r="U937">
        <v>15</v>
      </c>
      <c r="V937">
        <v>0</v>
      </c>
      <c r="W937">
        <v>19</v>
      </c>
      <c r="X937">
        <v>30</v>
      </c>
      <c r="Y937">
        <v>3</v>
      </c>
      <c r="Z937">
        <v>0</v>
      </c>
      <c r="AA937">
        <v>3</v>
      </c>
      <c r="AB937">
        <v>0</v>
      </c>
      <c r="AC937">
        <v>0</v>
      </c>
      <c r="AD937">
        <v>0</v>
      </c>
      <c r="AE937">
        <v>0</v>
      </c>
      <c r="AF937">
        <v>10</v>
      </c>
      <c r="AG937">
        <v>0</v>
      </c>
      <c r="AH937">
        <v>10</v>
      </c>
      <c r="AI937" s="19">
        <v>37862</v>
      </c>
      <c r="AJ937" s="19">
        <v>37899</v>
      </c>
      <c r="AK937" s="19">
        <v>37901</v>
      </c>
      <c r="AL937" s="6">
        <v>74.95</v>
      </c>
      <c r="AM937" s="7" t="s">
        <v>5942</v>
      </c>
    </row>
    <row r="938" spans="1:41" x14ac:dyDescent="0.15">
      <c r="A938" s="1" t="s">
        <v>5943</v>
      </c>
      <c r="B938" s="1" t="s">
        <v>6508</v>
      </c>
      <c r="C938" s="1">
        <v>87</v>
      </c>
      <c r="D938" s="8">
        <v>484234</v>
      </c>
      <c r="F938" s="1" t="s">
        <v>5123</v>
      </c>
      <c r="G938" s="1" t="s">
        <v>5124</v>
      </c>
      <c r="H938" t="s">
        <v>5125</v>
      </c>
      <c r="K938" s="2">
        <v>61</v>
      </c>
      <c r="L938" s="7" t="s">
        <v>1006</v>
      </c>
      <c r="M938" s="3">
        <v>9780140441161</v>
      </c>
      <c r="N938" t="s">
        <v>5957</v>
      </c>
      <c r="O938" t="s">
        <v>5957</v>
      </c>
      <c r="P938" t="s">
        <v>5957</v>
      </c>
      <c r="Q938" s="4">
        <v>9.9499999999999993</v>
      </c>
      <c r="S938" s="4">
        <v>7.5</v>
      </c>
      <c r="T938" s="2" t="s">
        <v>5940</v>
      </c>
      <c r="U938">
        <v>20</v>
      </c>
      <c r="V938">
        <v>11</v>
      </c>
      <c r="W938">
        <v>18</v>
      </c>
      <c r="X938">
        <v>20</v>
      </c>
      <c r="Y938">
        <v>0</v>
      </c>
      <c r="Z938">
        <v>0</v>
      </c>
      <c r="AA938">
        <v>8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10</v>
      </c>
      <c r="AH938">
        <v>10</v>
      </c>
      <c r="AI938" s="19">
        <v>37855</v>
      </c>
      <c r="AJ938" s="19">
        <v>37899</v>
      </c>
      <c r="AK938" s="19">
        <v>37868</v>
      </c>
      <c r="AL938" s="6">
        <v>9.9499999999999993</v>
      </c>
      <c r="AM938" s="7" t="s">
        <v>5942</v>
      </c>
    </row>
    <row r="939" spans="1:41" x14ac:dyDescent="0.15">
      <c r="A939" s="1" t="s">
        <v>5943</v>
      </c>
      <c r="B939" s="1" t="s">
        <v>4710</v>
      </c>
      <c r="C939" s="1">
        <v>110</v>
      </c>
      <c r="D939" s="8" t="s">
        <v>5945</v>
      </c>
      <c r="F939" s="1" t="s">
        <v>5807</v>
      </c>
      <c r="G939" s="1" t="s">
        <v>5808</v>
      </c>
      <c r="H939" t="s">
        <v>5809</v>
      </c>
      <c r="K939" s="2">
        <v>1</v>
      </c>
      <c r="L939" s="7" t="s">
        <v>813</v>
      </c>
      <c r="M939" s="3">
        <v>9780631214120</v>
      </c>
      <c r="N939" t="s">
        <v>5984</v>
      </c>
      <c r="O939" t="s">
        <v>5984</v>
      </c>
      <c r="P939" t="s">
        <v>5984</v>
      </c>
      <c r="Q939" s="4">
        <v>41.55</v>
      </c>
      <c r="S939" s="4">
        <v>31.2</v>
      </c>
      <c r="T939" s="2" t="s">
        <v>5940</v>
      </c>
      <c r="U939">
        <v>57</v>
      </c>
      <c r="V939">
        <v>69</v>
      </c>
      <c r="W939">
        <v>57</v>
      </c>
      <c r="X939">
        <v>57</v>
      </c>
      <c r="Y939">
        <v>4</v>
      </c>
      <c r="Z939">
        <v>0</v>
      </c>
      <c r="AA939">
        <v>0</v>
      </c>
      <c r="AB939">
        <v>0</v>
      </c>
      <c r="AC939">
        <v>45</v>
      </c>
      <c r="AD939">
        <v>3</v>
      </c>
      <c r="AE939">
        <v>0</v>
      </c>
      <c r="AF939">
        <v>60</v>
      </c>
      <c r="AG939">
        <v>3</v>
      </c>
      <c r="AH939">
        <v>63</v>
      </c>
      <c r="AI939" s="19">
        <v>37749</v>
      </c>
      <c r="AJ939" s="19">
        <v>37899</v>
      </c>
      <c r="AK939" s="19">
        <v>37914</v>
      </c>
      <c r="AL939" s="6" t="s">
        <v>5810</v>
      </c>
      <c r="AM939" s="7" t="s">
        <v>5942</v>
      </c>
    </row>
    <row r="940" spans="1:41" x14ac:dyDescent="0.15">
      <c r="A940" s="1" t="s">
        <v>5943</v>
      </c>
      <c r="B940" s="1" t="s">
        <v>5998</v>
      </c>
      <c r="C940" s="1">
        <v>116</v>
      </c>
      <c r="D940" s="8" t="s">
        <v>5945</v>
      </c>
      <c r="F940" s="1" t="s">
        <v>6000</v>
      </c>
      <c r="G940" s="1" t="s">
        <v>4010</v>
      </c>
      <c r="H940" t="s">
        <v>4011</v>
      </c>
      <c r="K940" s="2">
        <v>97</v>
      </c>
      <c r="L940" s="7" t="s">
        <v>564</v>
      </c>
      <c r="M940" s="3">
        <v>9780393318371</v>
      </c>
      <c r="N940" t="s">
        <v>6070</v>
      </c>
      <c r="O940" t="s">
        <v>6070</v>
      </c>
      <c r="P940" t="s">
        <v>6070</v>
      </c>
      <c r="Q940" s="4">
        <v>16.95</v>
      </c>
      <c r="R940" s="5">
        <v>0.1</v>
      </c>
      <c r="S940" s="4">
        <v>12.75</v>
      </c>
      <c r="T940" s="2" t="s">
        <v>5940</v>
      </c>
      <c r="U940">
        <v>110</v>
      </c>
      <c r="V940">
        <v>115</v>
      </c>
      <c r="W940">
        <v>92</v>
      </c>
      <c r="X940">
        <v>110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61</v>
      </c>
      <c r="AG940">
        <v>39</v>
      </c>
      <c r="AH940">
        <v>100</v>
      </c>
      <c r="AI940" s="19">
        <v>37866</v>
      </c>
      <c r="AJ940" s="19">
        <v>37899</v>
      </c>
      <c r="AK940" s="19">
        <v>37936</v>
      </c>
      <c r="AL940" s="6">
        <v>16.95</v>
      </c>
      <c r="AM940" s="7" t="s">
        <v>5942</v>
      </c>
    </row>
    <row r="941" spans="1:41" x14ac:dyDescent="0.15">
      <c r="A941" s="1" t="s">
        <v>5943</v>
      </c>
      <c r="B941" s="1" t="s">
        <v>6044</v>
      </c>
      <c r="C941" s="1" t="s">
        <v>3489</v>
      </c>
      <c r="D941" s="8" t="s">
        <v>5945</v>
      </c>
      <c r="F941" s="1" t="s">
        <v>6352</v>
      </c>
      <c r="G941" s="1" t="s">
        <v>6352</v>
      </c>
      <c r="H941" t="s">
        <v>3490</v>
      </c>
      <c r="K941" s="2">
        <v>96</v>
      </c>
      <c r="L941" s="7" t="s">
        <v>1329</v>
      </c>
      <c r="M941" s="3">
        <v>9780813332284</v>
      </c>
      <c r="N941" t="s">
        <v>6856</v>
      </c>
      <c r="O941" t="s">
        <v>6332</v>
      </c>
      <c r="P941" t="s">
        <v>6332</v>
      </c>
      <c r="Q941" s="4">
        <v>39</v>
      </c>
      <c r="S941" s="4">
        <v>29.25</v>
      </c>
      <c r="T941" s="2" t="s">
        <v>5940</v>
      </c>
      <c r="U941">
        <v>75</v>
      </c>
      <c r="V941">
        <v>64</v>
      </c>
      <c r="W941">
        <v>68</v>
      </c>
      <c r="X941">
        <v>75</v>
      </c>
      <c r="Y941">
        <v>15</v>
      </c>
      <c r="Z941">
        <v>0</v>
      </c>
      <c r="AA941">
        <v>1</v>
      </c>
      <c r="AB941">
        <v>0</v>
      </c>
      <c r="AC941">
        <v>68</v>
      </c>
      <c r="AD941">
        <v>4</v>
      </c>
      <c r="AE941">
        <v>3</v>
      </c>
      <c r="AF941">
        <v>24</v>
      </c>
      <c r="AG941">
        <v>27</v>
      </c>
      <c r="AH941">
        <v>51</v>
      </c>
      <c r="AI941" s="19">
        <v>37740</v>
      </c>
      <c r="AJ941" s="19">
        <v>37899</v>
      </c>
      <c r="AK941" s="19">
        <v>37818</v>
      </c>
      <c r="AL941" s="6" t="s">
        <v>3491</v>
      </c>
      <c r="AM941" s="7" t="s">
        <v>5942</v>
      </c>
    </row>
    <row r="942" spans="1:41" x14ac:dyDescent="0.15">
      <c r="A942" s="1" t="s">
        <v>5943</v>
      </c>
      <c r="B942" s="1" t="s">
        <v>6037</v>
      </c>
      <c r="C942" s="1">
        <v>12</v>
      </c>
      <c r="D942" s="8" t="s">
        <v>5945</v>
      </c>
      <c r="F942" s="1" t="s">
        <v>4898</v>
      </c>
      <c r="G942" s="1" t="s">
        <v>3365</v>
      </c>
      <c r="H942" t="s">
        <v>3366</v>
      </c>
      <c r="I942" s="2">
        <v>6</v>
      </c>
      <c r="K942" s="2">
        <v>98</v>
      </c>
      <c r="L942" s="7" t="s">
        <v>299</v>
      </c>
      <c r="M942" s="3">
        <v>9781565924260</v>
      </c>
      <c r="N942" t="s">
        <v>6304</v>
      </c>
      <c r="O942" t="s">
        <v>6304</v>
      </c>
      <c r="P942" t="s">
        <v>6304</v>
      </c>
      <c r="Q942" s="4">
        <v>29.95</v>
      </c>
      <c r="R942" s="5">
        <v>0.1</v>
      </c>
      <c r="S942" s="4">
        <v>22.5</v>
      </c>
      <c r="T942" s="2" t="s">
        <v>5951</v>
      </c>
      <c r="U942">
        <v>190</v>
      </c>
      <c r="V942">
        <v>88</v>
      </c>
      <c r="W942">
        <v>35</v>
      </c>
      <c r="X942">
        <v>336</v>
      </c>
      <c r="Y942">
        <v>11</v>
      </c>
      <c r="Z942">
        <v>0</v>
      </c>
      <c r="AA942">
        <v>10</v>
      </c>
      <c r="AB942">
        <v>0</v>
      </c>
      <c r="AC942">
        <v>35</v>
      </c>
      <c r="AD942">
        <v>3</v>
      </c>
      <c r="AE942">
        <v>3</v>
      </c>
      <c r="AF942">
        <v>4</v>
      </c>
      <c r="AG942">
        <v>8</v>
      </c>
      <c r="AH942">
        <v>12</v>
      </c>
      <c r="AI942" s="19">
        <v>37769</v>
      </c>
      <c r="AJ942" s="19">
        <v>37899</v>
      </c>
      <c r="AK942" s="19">
        <v>37893</v>
      </c>
      <c r="AL942" s="6" t="s">
        <v>3367</v>
      </c>
      <c r="AM942" s="7" t="s">
        <v>5942</v>
      </c>
    </row>
    <row r="943" spans="1:41" x14ac:dyDescent="0.15">
      <c r="A943" s="1" t="s">
        <v>5943</v>
      </c>
      <c r="B943" s="1" t="s">
        <v>6044</v>
      </c>
      <c r="C943" s="1">
        <v>12</v>
      </c>
      <c r="D943" s="8" t="s">
        <v>5945</v>
      </c>
      <c r="F943" s="1" t="s">
        <v>3903</v>
      </c>
      <c r="G943" s="1" t="s">
        <v>4277</v>
      </c>
      <c r="H943" t="s">
        <v>4278</v>
      </c>
      <c r="K943" s="2">
        <v>3</v>
      </c>
      <c r="L943" s="7" t="s">
        <v>1289</v>
      </c>
      <c r="M943" s="3">
        <v>9780130325358</v>
      </c>
      <c r="N943" t="s">
        <v>5950</v>
      </c>
      <c r="O943" t="s">
        <v>5950</v>
      </c>
      <c r="P943" t="s">
        <v>5950</v>
      </c>
      <c r="Q943" s="4">
        <v>66.7</v>
      </c>
      <c r="S943" s="4">
        <v>50.05</v>
      </c>
      <c r="T943" s="2" t="s">
        <v>5940</v>
      </c>
      <c r="U943">
        <v>340</v>
      </c>
      <c r="V943">
        <v>297</v>
      </c>
      <c r="W943">
        <v>297</v>
      </c>
      <c r="X943">
        <v>340</v>
      </c>
      <c r="Y943">
        <v>15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265</v>
      </c>
      <c r="AG943">
        <v>0</v>
      </c>
      <c r="AH943">
        <v>265</v>
      </c>
      <c r="AI943" s="19">
        <v>37831</v>
      </c>
      <c r="AJ943" s="19">
        <v>37899</v>
      </c>
      <c r="AK943" s="19">
        <v>37886</v>
      </c>
      <c r="AL943" s="6" t="s">
        <v>6464</v>
      </c>
      <c r="AM943" s="7" t="s">
        <v>5942</v>
      </c>
    </row>
    <row r="944" spans="1:41" x14ac:dyDescent="0.15">
      <c r="A944" s="1" t="s">
        <v>5958</v>
      </c>
      <c r="B944" s="1" t="s">
        <v>5994</v>
      </c>
      <c r="C944" s="1">
        <v>40179</v>
      </c>
      <c r="D944" s="8">
        <v>42839</v>
      </c>
      <c r="E944" s="8" t="s">
        <v>6386</v>
      </c>
      <c r="F944" s="1" t="s">
        <v>6110</v>
      </c>
      <c r="G944" s="1" t="s">
        <v>4171</v>
      </c>
      <c r="H944" t="s">
        <v>4172</v>
      </c>
      <c r="K944" s="2">
        <v>94</v>
      </c>
      <c r="L944" s="7" t="s">
        <v>3053</v>
      </c>
      <c r="M944" s="3">
        <v>9780385480017</v>
      </c>
      <c r="N944" t="s">
        <v>6261</v>
      </c>
      <c r="O944" t="s">
        <v>6262</v>
      </c>
      <c r="P944" t="s">
        <v>6262</v>
      </c>
      <c r="Q944" s="4">
        <v>12.95</v>
      </c>
      <c r="R944" s="5">
        <v>0.1</v>
      </c>
      <c r="S944" s="4">
        <v>9.75</v>
      </c>
      <c r="T944" s="2" t="s">
        <v>5951</v>
      </c>
      <c r="U944">
        <v>20</v>
      </c>
      <c r="V944">
        <v>0</v>
      </c>
      <c r="W944">
        <v>20</v>
      </c>
      <c r="X944">
        <v>20</v>
      </c>
      <c r="Y944">
        <v>16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4</v>
      </c>
      <c r="AG944">
        <v>0</v>
      </c>
      <c r="AH944">
        <v>4</v>
      </c>
      <c r="AI944" s="19">
        <v>37824</v>
      </c>
      <c r="AJ944" s="19">
        <v>37899</v>
      </c>
      <c r="AK944" s="19">
        <v>37832</v>
      </c>
      <c r="AL944" s="6">
        <v>12.95</v>
      </c>
      <c r="AM944" s="7" t="s">
        <v>5942</v>
      </c>
    </row>
    <row r="945" spans="1:41" x14ac:dyDescent="0.15">
      <c r="A945" s="1" t="s">
        <v>5943</v>
      </c>
      <c r="B945" s="1" t="s">
        <v>5967</v>
      </c>
      <c r="C945" s="1">
        <v>106</v>
      </c>
      <c r="D945" s="8" t="s">
        <v>5945</v>
      </c>
      <c r="F945" s="1" t="s">
        <v>5968</v>
      </c>
      <c r="G945" s="1" t="s">
        <v>7062</v>
      </c>
      <c r="H945" t="s">
        <v>3810</v>
      </c>
      <c r="K945" s="2">
        <v>91</v>
      </c>
      <c r="L945" s="7" t="s">
        <v>521</v>
      </c>
      <c r="M945" s="3">
        <v>9780553287691</v>
      </c>
      <c r="N945" t="s">
        <v>6608</v>
      </c>
      <c r="O945" t="s">
        <v>6262</v>
      </c>
      <c r="P945" t="s">
        <v>6262</v>
      </c>
      <c r="Q945" s="4">
        <v>5.99</v>
      </c>
      <c r="S945" s="4">
        <v>4.5</v>
      </c>
      <c r="T945" s="2" t="s">
        <v>5940</v>
      </c>
      <c r="U945">
        <v>20</v>
      </c>
      <c r="V945">
        <v>0</v>
      </c>
      <c r="W945">
        <v>17</v>
      </c>
      <c r="X945">
        <v>20</v>
      </c>
      <c r="Y945">
        <v>15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2</v>
      </c>
      <c r="AG945">
        <v>0</v>
      </c>
      <c r="AH945">
        <v>2</v>
      </c>
      <c r="AI945" s="19">
        <v>37769</v>
      </c>
      <c r="AJ945" s="19">
        <v>37899</v>
      </c>
      <c r="AK945" s="19">
        <v>37832</v>
      </c>
      <c r="AL945" s="6">
        <v>5.99</v>
      </c>
      <c r="AM945" s="7" t="s">
        <v>5942</v>
      </c>
    </row>
    <row r="946" spans="1:41" x14ac:dyDescent="0.15">
      <c r="A946" s="1" t="s">
        <v>5943</v>
      </c>
      <c r="B946" s="1" t="s">
        <v>6025</v>
      </c>
      <c r="C946" s="1" t="s">
        <v>6316</v>
      </c>
      <c r="D946" s="8" t="s">
        <v>5945</v>
      </c>
      <c r="F946" s="1" t="s">
        <v>6670</v>
      </c>
      <c r="G946" s="1" t="s">
        <v>7062</v>
      </c>
      <c r="H946" t="s">
        <v>7063</v>
      </c>
      <c r="I946" s="2">
        <v>3</v>
      </c>
      <c r="K946" s="2">
        <v>76</v>
      </c>
      <c r="L946" s="7" t="s">
        <v>1264</v>
      </c>
      <c r="M946" s="3">
        <v>9780750628969</v>
      </c>
      <c r="N946" t="s">
        <v>7064</v>
      </c>
      <c r="O946" t="s">
        <v>6198</v>
      </c>
      <c r="P946" t="s">
        <v>6198</v>
      </c>
      <c r="Q946" s="4">
        <v>64</v>
      </c>
      <c r="S946" s="4">
        <v>48</v>
      </c>
      <c r="T946" s="2" t="s">
        <v>5940</v>
      </c>
      <c r="U946">
        <v>43</v>
      </c>
      <c r="V946">
        <v>37</v>
      </c>
      <c r="W946">
        <v>13</v>
      </c>
      <c r="X946">
        <v>43</v>
      </c>
      <c r="Y946">
        <v>0</v>
      </c>
      <c r="Z946">
        <v>0</v>
      </c>
      <c r="AA946">
        <v>0</v>
      </c>
      <c r="AB946">
        <v>0</v>
      </c>
      <c r="AC946">
        <v>12</v>
      </c>
      <c r="AD946">
        <v>0</v>
      </c>
      <c r="AE946">
        <v>0</v>
      </c>
      <c r="AF946">
        <v>7</v>
      </c>
      <c r="AG946">
        <v>0</v>
      </c>
      <c r="AH946">
        <v>7</v>
      </c>
      <c r="AI946" s="19">
        <v>37740</v>
      </c>
      <c r="AJ946" s="19">
        <v>37899</v>
      </c>
      <c r="AK946" s="19">
        <v>37470</v>
      </c>
      <c r="AL946" s="6" t="s">
        <v>7065</v>
      </c>
      <c r="AM946" s="7" t="s">
        <v>5942</v>
      </c>
      <c r="AO946" t="s">
        <v>7066</v>
      </c>
    </row>
    <row r="947" spans="1:41" x14ac:dyDescent="0.15">
      <c r="A947" s="1" t="s">
        <v>5943</v>
      </c>
      <c r="B947" s="1" t="s">
        <v>6025</v>
      </c>
      <c r="C947" s="1" t="s">
        <v>6316</v>
      </c>
      <c r="D947" s="8" t="s">
        <v>5945</v>
      </c>
      <c r="F947" s="1" t="s">
        <v>6670</v>
      </c>
      <c r="G947" s="1" t="s">
        <v>7062</v>
      </c>
      <c r="H947" t="s">
        <v>3295</v>
      </c>
      <c r="K947" s="2">
        <v>3</v>
      </c>
      <c r="L947" s="7" t="s">
        <v>1268</v>
      </c>
      <c r="M947" s="3">
        <v>9780100719064</v>
      </c>
      <c r="N947" t="s">
        <v>6211</v>
      </c>
      <c r="O947" t="s">
        <v>6211</v>
      </c>
      <c r="P947" t="s">
        <v>6211</v>
      </c>
      <c r="Q947" s="4">
        <v>32</v>
      </c>
      <c r="S947" s="4">
        <v>24</v>
      </c>
      <c r="T947" s="2" t="s">
        <v>5940</v>
      </c>
      <c r="U947">
        <v>43</v>
      </c>
      <c r="V947">
        <v>37</v>
      </c>
      <c r="W947">
        <v>43</v>
      </c>
      <c r="X947">
        <v>43</v>
      </c>
      <c r="Y947">
        <v>10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3</v>
      </c>
      <c r="AG947">
        <v>0</v>
      </c>
      <c r="AH947">
        <v>3</v>
      </c>
      <c r="AI947" s="19">
        <v>37904</v>
      </c>
      <c r="AJ947" s="19">
        <v>37904</v>
      </c>
      <c r="AK947" s="19">
        <v>37907</v>
      </c>
      <c r="AL947" s="6" t="s">
        <v>3296</v>
      </c>
      <c r="AM947" s="7" t="s">
        <v>5942</v>
      </c>
    </row>
    <row r="948" spans="1:41" x14ac:dyDescent="0.15">
      <c r="A948" s="1" t="s">
        <v>5943</v>
      </c>
      <c r="B948" s="1" t="s">
        <v>5167</v>
      </c>
      <c r="C948" s="1">
        <v>10</v>
      </c>
      <c r="D948" s="8" t="s">
        <v>5945</v>
      </c>
      <c r="F948" s="1" t="s">
        <v>1636</v>
      </c>
      <c r="G948" s="1" t="s">
        <v>5348</v>
      </c>
      <c r="H948" t="s">
        <v>1637</v>
      </c>
      <c r="I948" s="2">
        <v>2</v>
      </c>
      <c r="K948" s="2">
        <v>99</v>
      </c>
      <c r="L948" s="7" t="s">
        <v>539</v>
      </c>
      <c r="M948" s="3">
        <v>9780838409497</v>
      </c>
      <c r="N948" t="s">
        <v>6426</v>
      </c>
      <c r="O948" t="s">
        <v>5939</v>
      </c>
      <c r="P948" t="s">
        <v>5939</v>
      </c>
      <c r="Q948" s="4">
        <v>35.700000000000003</v>
      </c>
      <c r="S948" s="4">
        <v>26.8</v>
      </c>
      <c r="T948" s="2" t="s">
        <v>5940</v>
      </c>
      <c r="U948">
        <v>210</v>
      </c>
      <c r="V948">
        <v>140</v>
      </c>
      <c r="W948">
        <v>210</v>
      </c>
      <c r="X948">
        <v>210</v>
      </c>
      <c r="Y948">
        <v>28</v>
      </c>
      <c r="Z948">
        <v>0</v>
      </c>
      <c r="AA948">
        <v>14</v>
      </c>
      <c r="AB948">
        <v>0</v>
      </c>
      <c r="AC948">
        <v>172</v>
      </c>
      <c r="AD948">
        <v>25</v>
      </c>
      <c r="AE948">
        <v>3</v>
      </c>
      <c r="AF948">
        <v>30</v>
      </c>
      <c r="AG948">
        <v>106</v>
      </c>
      <c r="AH948">
        <v>136</v>
      </c>
      <c r="AI948" s="19">
        <v>37757</v>
      </c>
      <c r="AJ948" s="19">
        <v>37899</v>
      </c>
      <c r="AK948" s="19">
        <v>37844</v>
      </c>
      <c r="AL948" s="6" t="s">
        <v>1638</v>
      </c>
      <c r="AM948" s="7" t="s">
        <v>5942</v>
      </c>
    </row>
    <row r="949" spans="1:41" x14ac:dyDescent="0.15">
      <c r="A949" s="1" t="s">
        <v>5943</v>
      </c>
      <c r="B949" s="1" t="s">
        <v>6405</v>
      </c>
      <c r="C949" s="1">
        <v>1</v>
      </c>
      <c r="D949" s="8" t="s">
        <v>2242</v>
      </c>
      <c r="F949" s="1" t="s">
        <v>7028</v>
      </c>
      <c r="G949" s="1" t="s">
        <v>4037</v>
      </c>
      <c r="H949" t="s">
        <v>2243</v>
      </c>
      <c r="I949" s="2">
        <v>5</v>
      </c>
      <c r="K949" s="2">
        <v>1</v>
      </c>
      <c r="L949" s="7" t="s">
        <v>1414</v>
      </c>
      <c r="M949" s="3">
        <v>9780072381214</v>
      </c>
      <c r="N949" t="s">
        <v>5993</v>
      </c>
      <c r="O949" t="s">
        <v>5993</v>
      </c>
      <c r="P949" t="s">
        <v>5993</v>
      </c>
      <c r="Q949" s="4">
        <v>56</v>
      </c>
      <c r="S949" s="4">
        <v>42</v>
      </c>
      <c r="T949" s="2" t="s">
        <v>5940</v>
      </c>
      <c r="U949">
        <v>75</v>
      </c>
      <c r="V949">
        <v>0</v>
      </c>
      <c r="W949">
        <v>30</v>
      </c>
      <c r="X949">
        <v>75</v>
      </c>
      <c r="Y949">
        <v>31</v>
      </c>
      <c r="Z949">
        <v>0</v>
      </c>
      <c r="AA949">
        <v>59</v>
      </c>
      <c r="AB949">
        <v>0</v>
      </c>
      <c r="AC949">
        <v>117</v>
      </c>
      <c r="AD949">
        <v>24</v>
      </c>
      <c r="AE949">
        <v>14</v>
      </c>
      <c r="AF949">
        <v>15</v>
      </c>
      <c r="AG949">
        <v>34</v>
      </c>
      <c r="AH949">
        <v>49</v>
      </c>
      <c r="AI949" s="19">
        <v>37768</v>
      </c>
      <c r="AJ949" s="19">
        <v>37980</v>
      </c>
      <c r="AK949" s="19">
        <v>37893</v>
      </c>
      <c r="AL949" s="6" t="s">
        <v>7253</v>
      </c>
      <c r="AM949" s="7" t="s">
        <v>5942</v>
      </c>
    </row>
    <row r="950" spans="1:41" x14ac:dyDescent="0.15">
      <c r="A950" s="1" t="s">
        <v>5943</v>
      </c>
      <c r="B950" s="1" t="s">
        <v>6405</v>
      </c>
      <c r="C950" s="1">
        <v>1</v>
      </c>
      <c r="D950" s="8" t="s">
        <v>4036</v>
      </c>
      <c r="F950" s="1" t="s">
        <v>6491</v>
      </c>
      <c r="G950" s="1" t="s">
        <v>4037</v>
      </c>
      <c r="H950" t="s">
        <v>4038</v>
      </c>
      <c r="I950" s="2">
        <v>5</v>
      </c>
      <c r="K950" s="2">
        <v>2</v>
      </c>
      <c r="L950" s="7" t="s">
        <v>1400</v>
      </c>
      <c r="M950" s="3">
        <v>9780072480030</v>
      </c>
      <c r="N950" t="s">
        <v>5993</v>
      </c>
      <c r="O950" t="s">
        <v>5993</v>
      </c>
      <c r="P950" t="s">
        <v>5993</v>
      </c>
      <c r="Q950" s="4">
        <v>54.7</v>
      </c>
      <c r="S950" s="4">
        <v>41.05</v>
      </c>
      <c r="T950" s="2" t="s">
        <v>5940</v>
      </c>
      <c r="U950">
        <v>50</v>
      </c>
      <c r="V950">
        <v>39</v>
      </c>
      <c r="W950">
        <v>44</v>
      </c>
      <c r="X950">
        <v>50</v>
      </c>
      <c r="Y950">
        <v>-1</v>
      </c>
      <c r="Z950">
        <v>0</v>
      </c>
      <c r="AA950">
        <v>25</v>
      </c>
      <c r="AB950">
        <v>0</v>
      </c>
      <c r="AC950">
        <v>43</v>
      </c>
      <c r="AD950">
        <v>9</v>
      </c>
      <c r="AE950">
        <v>2</v>
      </c>
      <c r="AF950">
        <v>1</v>
      </c>
      <c r="AG950">
        <v>37</v>
      </c>
      <c r="AH950">
        <v>38</v>
      </c>
      <c r="AI950" s="19">
        <v>37768</v>
      </c>
      <c r="AJ950" s="19">
        <v>37980</v>
      </c>
      <c r="AK950" s="19">
        <v>37930</v>
      </c>
      <c r="AL950" s="6" t="s">
        <v>4039</v>
      </c>
      <c r="AM950" s="7" t="s">
        <v>5942</v>
      </c>
    </row>
    <row r="951" spans="1:41" x14ac:dyDescent="0.15">
      <c r="A951" s="1" t="s">
        <v>5943</v>
      </c>
      <c r="B951" s="1" t="s">
        <v>6222</v>
      </c>
      <c r="C951" s="1" t="s">
        <v>6263</v>
      </c>
      <c r="D951" s="8" t="s">
        <v>5945</v>
      </c>
      <c r="F951" s="1" t="s">
        <v>7080</v>
      </c>
      <c r="G951" s="1" t="s">
        <v>1691</v>
      </c>
      <c r="H951" t="s">
        <v>1692</v>
      </c>
      <c r="K951" s="2">
        <v>95</v>
      </c>
      <c r="L951" s="7" t="s">
        <v>808</v>
      </c>
      <c r="M951" s="3">
        <v>9780887290213</v>
      </c>
      <c r="N951" t="s">
        <v>1691</v>
      </c>
      <c r="O951" t="s">
        <v>1691</v>
      </c>
      <c r="P951" t="s">
        <v>1691</v>
      </c>
      <c r="Q951" s="4">
        <v>34.950000000000003</v>
      </c>
      <c r="R951" s="5">
        <v>0.1</v>
      </c>
      <c r="S951" s="4">
        <v>26.25</v>
      </c>
      <c r="T951" s="2" t="s">
        <v>5951</v>
      </c>
      <c r="U951">
        <v>30</v>
      </c>
      <c r="V951">
        <v>33</v>
      </c>
      <c r="W951">
        <v>14</v>
      </c>
      <c r="X951">
        <v>30</v>
      </c>
      <c r="Y951">
        <v>1</v>
      </c>
      <c r="Z951">
        <v>0</v>
      </c>
      <c r="AA951">
        <v>0</v>
      </c>
      <c r="AB951">
        <v>0</v>
      </c>
      <c r="AC951">
        <v>12</v>
      </c>
      <c r="AD951">
        <v>0</v>
      </c>
      <c r="AE951">
        <v>0</v>
      </c>
      <c r="AF951">
        <v>12</v>
      </c>
      <c r="AG951">
        <v>1</v>
      </c>
      <c r="AH951">
        <v>13</v>
      </c>
      <c r="AI951" s="19">
        <v>37746</v>
      </c>
      <c r="AJ951" s="19">
        <v>37899</v>
      </c>
      <c r="AK951" s="19">
        <v>37837</v>
      </c>
      <c r="AL951" s="6">
        <v>34.950000000000003</v>
      </c>
      <c r="AM951" s="7" t="s">
        <v>5942</v>
      </c>
    </row>
    <row r="952" spans="1:41" x14ac:dyDescent="0.15">
      <c r="A952" s="1" t="s">
        <v>5958</v>
      </c>
      <c r="B952" s="1" t="s">
        <v>5994</v>
      </c>
      <c r="C952" s="1">
        <v>40151</v>
      </c>
      <c r="D952" s="8">
        <v>42819</v>
      </c>
      <c r="E952" s="8" t="s">
        <v>6192</v>
      </c>
      <c r="F952" s="1" t="s">
        <v>4643</v>
      </c>
      <c r="G952" s="1" t="s">
        <v>4644</v>
      </c>
      <c r="H952" t="s">
        <v>4645</v>
      </c>
      <c r="I952" s="2">
        <v>9</v>
      </c>
      <c r="K952" s="2">
        <v>2</v>
      </c>
      <c r="L952" s="7" t="s">
        <v>3050</v>
      </c>
      <c r="M952" s="3">
        <v>9780321089793</v>
      </c>
      <c r="N952" t="s">
        <v>5949</v>
      </c>
      <c r="O952" t="s">
        <v>5950</v>
      </c>
      <c r="P952" t="s">
        <v>5950</v>
      </c>
      <c r="Q952" s="4">
        <v>79</v>
      </c>
      <c r="S952" s="4">
        <v>59.25</v>
      </c>
      <c r="T952" s="2" t="s">
        <v>5940</v>
      </c>
      <c r="U952">
        <v>20</v>
      </c>
      <c r="V952">
        <v>0</v>
      </c>
      <c r="W952">
        <v>20</v>
      </c>
      <c r="X952">
        <v>20</v>
      </c>
      <c r="Y952">
        <v>12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8</v>
      </c>
      <c r="AG952">
        <v>0</v>
      </c>
      <c r="AH952">
        <v>8</v>
      </c>
      <c r="AI952" s="19">
        <v>37824</v>
      </c>
      <c r="AJ952" s="19">
        <v>37899</v>
      </c>
      <c r="AK952" s="19">
        <v>37839</v>
      </c>
      <c r="AL952" s="6" t="s">
        <v>4604</v>
      </c>
      <c r="AM952" s="7" t="s">
        <v>5942</v>
      </c>
    </row>
    <row r="953" spans="1:41" x14ac:dyDescent="0.15">
      <c r="A953" s="1" t="s">
        <v>5958</v>
      </c>
      <c r="B953" s="1" t="s">
        <v>6181</v>
      </c>
      <c r="C953" s="1">
        <v>40245</v>
      </c>
      <c r="D953" s="8">
        <v>42225</v>
      </c>
      <c r="E953" s="8" t="s">
        <v>5326</v>
      </c>
      <c r="F953" s="1" t="s">
        <v>5327</v>
      </c>
      <c r="G953" s="1" t="s">
        <v>5328</v>
      </c>
      <c r="H953" t="s">
        <v>5329</v>
      </c>
      <c r="K953" s="2">
        <v>98</v>
      </c>
      <c r="L953" s="7" t="s">
        <v>2701</v>
      </c>
      <c r="M953" s="3">
        <v>9780937274873</v>
      </c>
      <c r="N953" t="s">
        <v>5330</v>
      </c>
      <c r="O953" t="s">
        <v>6529</v>
      </c>
      <c r="P953" t="s">
        <v>6529</v>
      </c>
      <c r="Q953" s="4">
        <v>16.95</v>
      </c>
      <c r="R953" s="5">
        <v>0.1</v>
      </c>
      <c r="S953" s="4">
        <v>12.75</v>
      </c>
      <c r="T953" s="2" t="s">
        <v>5940</v>
      </c>
      <c r="U953">
        <v>20</v>
      </c>
      <c r="V953">
        <v>0</v>
      </c>
      <c r="W953">
        <v>10</v>
      </c>
      <c r="X953">
        <v>20</v>
      </c>
      <c r="Y953">
        <v>5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5</v>
      </c>
      <c r="AG953">
        <v>0</v>
      </c>
      <c r="AH953">
        <v>5</v>
      </c>
      <c r="AI953" s="19">
        <v>37819</v>
      </c>
      <c r="AJ953" s="19">
        <v>37899</v>
      </c>
      <c r="AK953" s="19">
        <v>37827</v>
      </c>
      <c r="AL953" s="6">
        <v>16.95</v>
      </c>
      <c r="AM953" s="7" t="s">
        <v>5942</v>
      </c>
    </row>
    <row r="954" spans="1:41" x14ac:dyDescent="0.15">
      <c r="A954" s="1" t="s">
        <v>5943</v>
      </c>
      <c r="B954" s="1" t="s">
        <v>6037</v>
      </c>
      <c r="C954" s="1">
        <v>111</v>
      </c>
      <c r="D954" s="8" t="s">
        <v>5945</v>
      </c>
      <c r="F954" s="1" t="s">
        <v>6026</v>
      </c>
      <c r="G954" s="1" t="s">
        <v>5838</v>
      </c>
      <c r="H954" t="s">
        <v>5839</v>
      </c>
      <c r="I954" s="2">
        <v>2</v>
      </c>
      <c r="K954" s="2">
        <v>2</v>
      </c>
      <c r="L954" s="7" t="s">
        <v>312</v>
      </c>
      <c r="M954" s="3">
        <v>9780130925695</v>
      </c>
      <c r="N954" t="s">
        <v>5950</v>
      </c>
      <c r="O954" t="s">
        <v>5950</v>
      </c>
      <c r="P954" t="s">
        <v>5950</v>
      </c>
      <c r="Q954" s="4">
        <v>52</v>
      </c>
      <c r="S954" s="4">
        <v>39</v>
      </c>
      <c r="T954" s="2" t="s">
        <v>5940</v>
      </c>
      <c r="U954">
        <v>70</v>
      </c>
      <c r="V954">
        <v>40</v>
      </c>
      <c r="W954">
        <v>52</v>
      </c>
      <c r="X954">
        <v>70</v>
      </c>
      <c r="Y954">
        <v>22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33</v>
      </c>
      <c r="AG954">
        <v>0</v>
      </c>
      <c r="AH954">
        <v>33</v>
      </c>
      <c r="AI954" s="19">
        <v>37881</v>
      </c>
      <c r="AJ954" s="19">
        <v>37899</v>
      </c>
      <c r="AK954" s="19">
        <v>37888</v>
      </c>
      <c r="AL954" s="6" t="s">
        <v>5840</v>
      </c>
      <c r="AM954" s="7" t="s">
        <v>5942</v>
      </c>
    </row>
    <row r="955" spans="1:41" x14ac:dyDescent="0.15">
      <c r="A955" s="1" t="s">
        <v>5958</v>
      </c>
      <c r="B955" s="1" t="s">
        <v>5991</v>
      </c>
      <c r="C955" s="1">
        <v>40071</v>
      </c>
      <c r="D955" s="8">
        <v>43000</v>
      </c>
      <c r="E955" s="8" t="s">
        <v>5972</v>
      </c>
      <c r="F955" s="1" t="s">
        <v>4400</v>
      </c>
      <c r="G955" s="1" t="s">
        <v>5342</v>
      </c>
      <c r="H955" t="s">
        <v>2200</v>
      </c>
      <c r="K955" s="2">
        <v>86</v>
      </c>
      <c r="L955" s="7" t="s">
        <v>2998</v>
      </c>
      <c r="M955" s="3">
        <v>9789706070203</v>
      </c>
      <c r="N955" t="s">
        <v>5342</v>
      </c>
      <c r="O955" t="s">
        <v>5342</v>
      </c>
      <c r="P955" t="s">
        <v>4718</v>
      </c>
      <c r="Q955" s="4">
        <v>9.5500000000000007</v>
      </c>
      <c r="S955" s="4">
        <v>7.2</v>
      </c>
      <c r="T955" s="2" t="s">
        <v>5940</v>
      </c>
      <c r="U955">
        <v>16</v>
      </c>
      <c r="V955">
        <v>0</v>
      </c>
      <c r="W955">
        <v>6</v>
      </c>
      <c r="X955">
        <v>16</v>
      </c>
      <c r="Y955">
        <v>7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 s="19">
        <v>37824</v>
      </c>
      <c r="AJ955" s="19">
        <v>37899</v>
      </c>
      <c r="AK955" s="19">
        <v>37803</v>
      </c>
      <c r="AL955" s="6" t="s">
        <v>2588</v>
      </c>
      <c r="AM955" s="7" t="s">
        <v>5942</v>
      </c>
    </row>
    <row r="956" spans="1:41" x14ac:dyDescent="0.15">
      <c r="A956" s="1" t="s">
        <v>5943</v>
      </c>
      <c r="B956" s="1" t="s">
        <v>6390</v>
      </c>
      <c r="C956" s="1">
        <v>238</v>
      </c>
      <c r="D956" s="8" t="s">
        <v>5945</v>
      </c>
      <c r="F956" s="1" t="s">
        <v>6352</v>
      </c>
      <c r="G956" s="1" t="s">
        <v>7071</v>
      </c>
      <c r="H956" t="s">
        <v>7072</v>
      </c>
      <c r="K956" s="2">
        <v>87</v>
      </c>
      <c r="L956" s="7" t="s">
        <v>261</v>
      </c>
      <c r="M956" s="3">
        <v>9780674792913</v>
      </c>
      <c r="N956" t="s">
        <v>6015</v>
      </c>
      <c r="O956" t="s">
        <v>6016</v>
      </c>
      <c r="P956" t="s">
        <v>6016</v>
      </c>
      <c r="Q956" s="4">
        <v>21</v>
      </c>
      <c r="R956" s="5">
        <v>0.1</v>
      </c>
      <c r="S956" s="4">
        <v>15.75</v>
      </c>
      <c r="T956" s="2" t="s">
        <v>5940</v>
      </c>
      <c r="U956">
        <v>5</v>
      </c>
      <c r="V956">
        <v>3</v>
      </c>
      <c r="W956">
        <v>14</v>
      </c>
      <c r="X956">
        <v>20</v>
      </c>
      <c r="Y956">
        <v>0</v>
      </c>
      <c r="Z956">
        <v>0</v>
      </c>
      <c r="AA956">
        <v>4</v>
      </c>
      <c r="AB956">
        <v>0</v>
      </c>
      <c r="AC956">
        <v>0</v>
      </c>
      <c r="AD956">
        <v>0</v>
      </c>
      <c r="AE956">
        <v>0</v>
      </c>
      <c r="AF956">
        <v>6</v>
      </c>
      <c r="AG956">
        <v>4</v>
      </c>
      <c r="AH956">
        <v>10</v>
      </c>
      <c r="AI956" s="19">
        <v>37866</v>
      </c>
      <c r="AJ956" s="19">
        <v>37899</v>
      </c>
      <c r="AK956" s="19">
        <v>37880</v>
      </c>
      <c r="AL956" s="6">
        <v>21</v>
      </c>
      <c r="AM956" s="7" t="s">
        <v>5942</v>
      </c>
    </row>
    <row r="957" spans="1:41" x14ac:dyDescent="0.15">
      <c r="A957" s="1" t="s">
        <v>5943</v>
      </c>
      <c r="B957" s="1" t="s">
        <v>6615</v>
      </c>
      <c r="C957" s="1" t="s">
        <v>6820</v>
      </c>
      <c r="D957" s="8" t="s">
        <v>5945</v>
      </c>
      <c r="F957" s="1" t="s">
        <v>7155</v>
      </c>
      <c r="G957" s="1" t="s">
        <v>6541</v>
      </c>
      <c r="H957" t="s">
        <v>3608</v>
      </c>
      <c r="K957" s="2">
        <v>3</v>
      </c>
      <c r="L957" s="7" t="s">
        <v>887</v>
      </c>
      <c r="M957" s="3">
        <v>9781566399869</v>
      </c>
      <c r="N957" t="s">
        <v>3609</v>
      </c>
      <c r="O957" t="s">
        <v>6009</v>
      </c>
      <c r="P957" t="s">
        <v>6009</v>
      </c>
      <c r="Q957" s="4">
        <v>26.65</v>
      </c>
      <c r="S957" s="4">
        <v>20</v>
      </c>
      <c r="T957" s="2" t="s">
        <v>5951</v>
      </c>
      <c r="U957">
        <v>100</v>
      </c>
      <c r="V957">
        <v>113</v>
      </c>
      <c r="W957">
        <v>21</v>
      </c>
      <c r="X957">
        <v>100</v>
      </c>
      <c r="Y957">
        <v>14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6</v>
      </c>
      <c r="AG957">
        <v>1</v>
      </c>
      <c r="AH957">
        <v>7</v>
      </c>
      <c r="AI957" s="19">
        <v>37796</v>
      </c>
      <c r="AJ957" s="19">
        <v>37899</v>
      </c>
      <c r="AK957" s="19">
        <v>37819</v>
      </c>
      <c r="AL957" s="6" t="s">
        <v>6118</v>
      </c>
      <c r="AM957" s="7" t="s">
        <v>5942</v>
      </c>
    </row>
    <row r="958" spans="1:41" x14ac:dyDescent="0.15">
      <c r="A958" s="1" t="s">
        <v>5943</v>
      </c>
      <c r="B958" s="1" t="s">
        <v>5953</v>
      </c>
      <c r="C958" s="1">
        <v>153</v>
      </c>
      <c r="D958" s="8" t="s">
        <v>5945</v>
      </c>
      <c r="F958" s="1" t="s">
        <v>6885</v>
      </c>
      <c r="G958" s="1" t="s">
        <v>4203</v>
      </c>
      <c r="H958" t="s">
        <v>4204</v>
      </c>
      <c r="I958" s="2">
        <v>4</v>
      </c>
      <c r="J958" s="2">
        <v>1</v>
      </c>
      <c r="K958" s="2">
        <v>2</v>
      </c>
      <c r="L958" s="7" t="s">
        <v>914</v>
      </c>
      <c r="M958" s="3">
        <v>9780618109197</v>
      </c>
      <c r="N958" t="s">
        <v>6057</v>
      </c>
      <c r="O958" t="s">
        <v>6057</v>
      </c>
      <c r="P958" t="s">
        <v>6057</v>
      </c>
      <c r="Q958" s="4">
        <v>60</v>
      </c>
      <c r="S958" s="4">
        <v>45</v>
      </c>
      <c r="T958" s="2" t="s">
        <v>5940</v>
      </c>
      <c r="U958">
        <v>50</v>
      </c>
      <c r="V958">
        <v>38</v>
      </c>
      <c r="W958">
        <v>44</v>
      </c>
      <c r="X958">
        <v>50</v>
      </c>
      <c r="Y958">
        <v>14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23</v>
      </c>
      <c r="AG958">
        <v>7</v>
      </c>
      <c r="AH958">
        <v>30</v>
      </c>
      <c r="AI958" s="19">
        <v>37882</v>
      </c>
      <c r="AJ958" s="19">
        <v>37899</v>
      </c>
      <c r="AK958" s="19">
        <v>37887</v>
      </c>
      <c r="AL958" s="6" t="s">
        <v>4205</v>
      </c>
      <c r="AM958" s="7" t="s">
        <v>5942</v>
      </c>
    </row>
    <row r="959" spans="1:41" x14ac:dyDescent="0.15">
      <c r="A959" s="1" t="s">
        <v>5932</v>
      </c>
      <c r="B959" s="1" t="s">
        <v>6887</v>
      </c>
      <c r="C959" s="1">
        <v>40006</v>
      </c>
      <c r="D959" s="8">
        <v>41562</v>
      </c>
      <c r="E959" s="8" t="s">
        <v>6888</v>
      </c>
      <c r="F959" s="1" t="s">
        <v>6889</v>
      </c>
      <c r="G959" s="1" t="s">
        <v>6890</v>
      </c>
      <c r="H959" t="s">
        <v>6891</v>
      </c>
      <c r="K959" s="2">
        <v>99</v>
      </c>
      <c r="L959" s="7" t="s">
        <v>1620</v>
      </c>
      <c r="M959" s="3">
        <v>9780763709754</v>
      </c>
      <c r="N959" t="s">
        <v>6892</v>
      </c>
      <c r="O959" t="s">
        <v>6892</v>
      </c>
      <c r="P959" t="s">
        <v>6691</v>
      </c>
      <c r="Q959" s="4">
        <v>63.95</v>
      </c>
      <c r="S959" s="4">
        <v>48</v>
      </c>
      <c r="T959" s="2" t="s">
        <v>5940</v>
      </c>
      <c r="U959">
        <v>30</v>
      </c>
      <c r="V959">
        <v>0</v>
      </c>
      <c r="W959">
        <v>35</v>
      </c>
      <c r="X959">
        <v>50</v>
      </c>
      <c r="Y959">
        <v>13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18</v>
      </c>
      <c r="AG959">
        <v>0</v>
      </c>
      <c r="AH959">
        <v>18</v>
      </c>
      <c r="AI959" s="19">
        <v>37861</v>
      </c>
      <c r="AJ959" s="19">
        <v>37899</v>
      </c>
      <c r="AK959" s="19">
        <v>37866</v>
      </c>
      <c r="AL959" s="6" t="s">
        <v>6199</v>
      </c>
      <c r="AM959" s="7" t="s">
        <v>5942</v>
      </c>
    </row>
    <row r="960" spans="1:41" x14ac:dyDescent="0.15">
      <c r="A960" s="1" t="s">
        <v>5958</v>
      </c>
      <c r="B960" s="1" t="s">
        <v>6887</v>
      </c>
      <c r="C960" s="1">
        <v>40006</v>
      </c>
      <c r="D960" s="8">
        <v>41563</v>
      </c>
      <c r="E960" s="8" t="s">
        <v>6888</v>
      </c>
      <c r="F960" s="1" t="s">
        <v>6889</v>
      </c>
      <c r="G960" s="1" t="s">
        <v>4969</v>
      </c>
      <c r="H960" t="s">
        <v>1740</v>
      </c>
      <c r="I960" s="2">
        <v>5</v>
      </c>
      <c r="K960" s="2">
        <v>99</v>
      </c>
      <c r="L960" s="7" t="s">
        <v>3036</v>
      </c>
      <c r="M960" s="3">
        <v>9780815126157</v>
      </c>
      <c r="N960" t="s">
        <v>1741</v>
      </c>
      <c r="O960" t="s">
        <v>6198</v>
      </c>
      <c r="P960" t="s">
        <v>6198</v>
      </c>
      <c r="Q960" s="4">
        <v>61.95</v>
      </c>
      <c r="S960" s="4">
        <v>46.5</v>
      </c>
      <c r="T960" s="2" t="s">
        <v>5951</v>
      </c>
      <c r="U960">
        <v>20</v>
      </c>
      <c r="V960">
        <v>0</v>
      </c>
      <c r="W960">
        <v>5</v>
      </c>
      <c r="X960">
        <v>20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2</v>
      </c>
      <c r="AG960">
        <v>0</v>
      </c>
      <c r="AH960">
        <v>2</v>
      </c>
      <c r="AI960" s="19">
        <v>37861</v>
      </c>
      <c r="AJ960" s="19">
        <v>37899</v>
      </c>
      <c r="AK960" s="19">
        <v>37866</v>
      </c>
      <c r="AL960" s="6" t="s">
        <v>1742</v>
      </c>
      <c r="AM960" s="7" t="s">
        <v>5942</v>
      </c>
    </row>
    <row r="961" spans="1:41" x14ac:dyDescent="0.15">
      <c r="A961" s="1" t="s">
        <v>5943</v>
      </c>
      <c r="B961" s="1" t="s">
        <v>5944</v>
      </c>
      <c r="C961" s="1">
        <v>136</v>
      </c>
      <c r="D961" s="8" t="s">
        <v>5945</v>
      </c>
      <c r="F961" s="1" t="s">
        <v>3980</v>
      </c>
      <c r="G961" s="1" t="s">
        <v>3981</v>
      </c>
      <c r="H961" t="s">
        <v>3982</v>
      </c>
      <c r="K961" s="2">
        <v>98</v>
      </c>
      <c r="L961" s="7" t="s">
        <v>387</v>
      </c>
      <c r="M961" s="3">
        <v>9780471594666</v>
      </c>
      <c r="N961" t="s">
        <v>6570</v>
      </c>
      <c r="O961" t="s">
        <v>6570</v>
      </c>
      <c r="P961" t="s">
        <v>6570</v>
      </c>
      <c r="Q961" s="4">
        <v>96</v>
      </c>
      <c r="S961" s="4">
        <v>72</v>
      </c>
      <c r="T961" s="2" t="s">
        <v>5940</v>
      </c>
      <c r="U961">
        <v>150</v>
      </c>
      <c r="V961">
        <v>161</v>
      </c>
      <c r="W961">
        <v>115</v>
      </c>
      <c r="X961">
        <v>150</v>
      </c>
      <c r="Y961">
        <v>0</v>
      </c>
      <c r="Z961">
        <v>0</v>
      </c>
      <c r="AA961">
        <v>34</v>
      </c>
      <c r="AB961">
        <v>0</v>
      </c>
      <c r="AC961">
        <v>90</v>
      </c>
      <c r="AD961">
        <v>42</v>
      </c>
      <c r="AE961">
        <v>5</v>
      </c>
      <c r="AF961">
        <v>2</v>
      </c>
      <c r="AG961">
        <v>70</v>
      </c>
      <c r="AH961">
        <v>72</v>
      </c>
      <c r="AI961" s="19">
        <v>37804</v>
      </c>
      <c r="AJ961" s="19">
        <v>37899</v>
      </c>
      <c r="AK961" s="19">
        <v>37837</v>
      </c>
      <c r="AL961" s="6" t="s">
        <v>3902</v>
      </c>
      <c r="AM961" s="7" t="s">
        <v>5942</v>
      </c>
    </row>
    <row r="962" spans="1:41" x14ac:dyDescent="0.15">
      <c r="A962" s="1" t="s">
        <v>5943</v>
      </c>
      <c r="B962" s="1" t="s">
        <v>6031</v>
      </c>
      <c r="C962" s="1" t="s">
        <v>6176</v>
      </c>
      <c r="D962" s="8" t="s">
        <v>5945</v>
      </c>
      <c r="F962" s="1" t="s">
        <v>6583</v>
      </c>
      <c r="G962" s="1" t="s">
        <v>4952</v>
      </c>
      <c r="H962" t="s">
        <v>4953</v>
      </c>
      <c r="I962" s="2">
        <v>5</v>
      </c>
      <c r="K962" s="2">
        <v>2</v>
      </c>
      <c r="L962" s="7" t="s">
        <v>959</v>
      </c>
      <c r="M962" s="3">
        <v>9780030341793</v>
      </c>
      <c r="N962" t="s">
        <v>6098</v>
      </c>
      <c r="O962" t="s">
        <v>5939</v>
      </c>
      <c r="P962" t="s">
        <v>5939</v>
      </c>
      <c r="Q962" s="4">
        <v>65.349999999999994</v>
      </c>
      <c r="S962" s="4">
        <v>49.05</v>
      </c>
      <c r="T962" s="2" t="s">
        <v>5940</v>
      </c>
      <c r="U962">
        <v>40</v>
      </c>
      <c r="V962">
        <v>34</v>
      </c>
      <c r="W962">
        <v>40</v>
      </c>
      <c r="X962">
        <v>40</v>
      </c>
      <c r="Y962">
        <v>7</v>
      </c>
      <c r="Z962">
        <v>0</v>
      </c>
      <c r="AA962">
        <v>0</v>
      </c>
      <c r="AB962">
        <v>0</v>
      </c>
      <c r="AC962">
        <v>40</v>
      </c>
      <c r="AD962">
        <v>0</v>
      </c>
      <c r="AE962">
        <v>1</v>
      </c>
      <c r="AF962">
        <v>32</v>
      </c>
      <c r="AG962">
        <v>0</v>
      </c>
      <c r="AH962">
        <v>32</v>
      </c>
      <c r="AI962" s="19">
        <v>37796</v>
      </c>
      <c r="AJ962" s="19">
        <v>37899</v>
      </c>
      <c r="AK962" s="19">
        <v>37853</v>
      </c>
      <c r="AL962" s="6" t="s">
        <v>4954</v>
      </c>
      <c r="AM962" s="7" t="s">
        <v>5942</v>
      </c>
    </row>
    <row r="963" spans="1:41" x14ac:dyDescent="0.15">
      <c r="A963" s="1" t="s">
        <v>5943</v>
      </c>
      <c r="B963" s="1" t="s">
        <v>6432</v>
      </c>
      <c r="C963" s="1" t="s">
        <v>6263</v>
      </c>
      <c r="D963" s="8" t="s">
        <v>5945</v>
      </c>
      <c r="F963" s="1" t="s">
        <v>7080</v>
      </c>
      <c r="G963" s="1" t="s">
        <v>4952</v>
      </c>
      <c r="H963" t="s">
        <v>5371</v>
      </c>
      <c r="I963" s="2">
        <v>5</v>
      </c>
      <c r="K963" s="2">
        <v>0</v>
      </c>
      <c r="L963" s="7" t="s">
        <v>825</v>
      </c>
      <c r="M963" s="3">
        <v>9780072342215</v>
      </c>
      <c r="N963" t="s">
        <v>5993</v>
      </c>
      <c r="O963" t="s">
        <v>5993</v>
      </c>
      <c r="P963" t="s">
        <v>5993</v>
      </c>
      <c r="Q963" s="4">
        <v>94</v>
      </c>
      <c r="S963" s="4">
        <v>70.5</v>
      </c>
      <c r="T963" s="2" t="s">
        <v>5940</v>
      </c>
      <c r="U963">
        <v>110</v>
      </c>
      <c r="V963">
        <v>134</v>
      </c>
      <c r="W963">
        <v>30</v>
      </c>
      <c r="X963">
        <v>110</v>
      </c>
      <c r="Y963">
        <v>10</v>
      </c>
      <c r="Z963">
        <v>0</v>
      </c>
      <c r="AA963">
        <v>1</v>
      </c>
      <c r="AB963">
        <v>0</v>
      </c>
      <c r="AC963">
        <v>73</v>
      </c>
      <c r="AD963">
        <v>2</v>
      </c>
      <c r="AE963">
        <v>2</v>
      </c>
      <c r="AF963">
        <v>11</v>
      </c>
      <c r="AG963">
        <v>11</v>
      </c>
      <c r="AH963">
        <v>22</v>
      </c>
      <c r="AI963" s="19">
        <v>37746</v>
      </c>
      <c r="AJ963" s="19">
        <v>37980</v>
      </c>
      <c r="AK963" s="19">
        <v>37818</v>
      </c>
      <c r="AL963" s="6" t="s">
        <v>5372</v>
      </c>
      <c r="AM963" s="7" t="s">
        <v>6133</v>
      </c>
      <c r="AO963" t="s">
        <v>5373</v>
      </c>
    </row>
    <row r="964" spans="1:41" x14ac:dyDescent="0.15">
      <c r="A964" s="1" t="s">
        <v>5943</v>
      </c>
      <c r="B964" s="1" t="s">
        <v>6432</v>
      </c>
      <c r="C964" s="1" t="s">
        <v>6263</v>
      </c>
      <c r="D964" s="8" t="s">
        <v>5945</v>
      </c>
      <c r="F964" s="1" t="s">
        <v>7080</v>
      </c>
      <c r="G964" s="1" t="s">
        <v>4952</v>
      </c>
      <c r="H964" t="s">
        <v>2334</v>
      </c>
      <c r="I964" s="2">
        <v>5</v>
      </c>
      <c r="K964" s="2">
        <v>0</v>
      </c>
      <c r="L964" s="7" t="s">
        <v>828</v>
      </c>
      <c r="M964" s="3">
        <v>9780072350043</v>
      </c>
      <c r="N964" t="s">
        <v>5993</v>
      </c>
      <c r="O964" t="s">
        <v>5993</v>
      </c>
      <c r="P964" t="s">
        <v>5993</v>
      </c>
      <c r="Q964" s="4">
        <v>94</v>
      </c>
      <c r="S964" s="4">
        <v>70.5</v>
      </c>
      <c r="T964" s="2" t="s">
        <v>5940</v>
      </c>
      <c r="U964">
        <v>110</v>
      </c>
      <c r="V964">
        <v>134</v>
      </c>
      <c r="W964">
        <v>5</v>
      </c>
      <c r="X964">
        <v>110</v>
      </c>
      <c r="Y964">
        <v>1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4</v>
      </c>
      <c r="AG964">
        <v>0</v>
      </c>
      <c r="AH964">
        <v>4</v>
      </c>
      <c r="AI964" s="19">
        <v>37746</v>
      </c>
      <c r="AJ964" s="19">
        <v>37980</v>
      </c>
      <c r="AK964" s="19">
        <v>37113</v>
      </c>
      <c r="AL964" s="6" t="s">
        <v>5372</v>
      </c>
      <c r="AM964" s="7" t="s">
        <v>6133</v>
      </c>
      <c r="AO964" t="s">
        <v>5373</v>
      </c>
    </row>
    <row r="965" spans="1:41" x14ac:dyDescent="0.15">
      <c r="A965" s="1" t="s">
        <v>5943</v>
      </c>
      <c r="B965" s="1" t="s">
        <v>6432</v>
      </c>
      <c r="C965" s="1" t="s">
        <v>6263</v>
      </c>
      <c r="D965" s="8" t="s">
        <v>5945</v>
      </c>
      <c r="F965" s="1" t="s">
        <v>7080</v>
      </c>
      <c r="G965" s="1" t="s">
        <v>4952</v>
      </c>
      <c r="H965" t="s">
        <v>4261</v>
      </c>
      <c r="I965" s="2">
        <v>5</v>
      </c>
      <c r="K965" s="2">
        <v>0</v>
      </c>
      <c r="L965" s="7" t="s">
        <v>826</v>
      </c>
      <c r="M965" s="3">
        <v>9780074105955</v>
      </c>
      <c r="N965" t="s">
        <v>5993</v>
      </c>
      <c r="O965" t="s">
        <v>5993</v>
      </c>
      <c r="P965" t="s">
        <v>5993</v>
      </c>
      <c r="Q965" s="4">
        <v>129.69999999999999</v>
      </c>
      <c r="S965" s="4">
        <v>97.3</v>
      </c>
      <c r="T965" s="2" t="s">
        <v>5940</v>
      </c>
      <c r="U965">
        <v>110</v>
      </c>
      <c r="V965">
        <v>134</v>
      </c>
      <c r="W965">
        <v>102</v>
      </c>
      <c r="X965">
        <v>110</v>
      </c>
      <c r="Y965">
        <v>2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97</v>
      </c>
      <c r="AG965">
        <v>0</v>
      </c>
      <c r="AH965">
        <v>97</v>
      </c>
      <c r="AI965" s="19">
        <v>37810</v>
      </c>
      <c r="AJ965" s="19">
        <v>37899</v>
      </c>
      <c r="AK965" s="19">
        <v>37880</v>
      </c>
      <c r="AL965" s="6" t="s">
        <v>4262</v>
      </c>
      <c r="AM965" s="7" t="s">
        <v>6133</v>
      </c>
      <c r="AO965" t="s">
        <v>5373</v>
      </c>
    </row>
    <row r="966" spans="1:41" x14ac:dyDescent="0.15">
      <c r="A966" s="1" t="s">
        <v>5943</v>
      </c>
      <c r="B966" s="1" t="s">
        <v>6432</v>
      </c>
      <c r="C966" s="1" t="s">
        <v>6263</v>
      </c>
      <c r="D966" s="8" t="s">
        <v>5945</v>
      </c>
      <c r="F966" s="1" t="s">
        <v>7080</v>
      </c>
      <c r="G966" s="1" t="s">
        <v>4952</v>
      </c>
      <c r="H966" t="s">
        <v>3193</v>
      </c>
      <c r="I966" s="2">
        <v>5</v>
      </c>
      <c r="J966" s="2" t="s">
        <v>3194</v>
      </c>
      <c r="K966" s="2">
        <v>0</v>
      </c>
      <c r="L966" s="7" t="s">
        <v>827</v>
      </c>
      <c r="M966" s="3">
        <v>9780072432671</v>
      </c>
      <c r="N966" t="s">
        <v>5993</v>
      </c>
      <c r="O966" t="s">
        <v>5993</v>
      </c>
      <c r="P966" t="s">
        <v>5993</v>
      </c>
      <c r="Q966" s="4">
        <v>39</v>
      </c>
      <c r="S966" s="4">
        <v>29.25</v>
      </c>
      <c r="T966" s="2" t="s">
        <v>5940</v>
      </c>
      <c r="U966">
        <v>110</v>
      </c>
      <c r="V966">
        <v>134</v>
      </c>
      <c r="W966">
        <v>9</v>
      </c>
      <c r="X966">
        <v>110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32</v>
      </c>
      <c r="AG966">
        <v>0</v>
      </c>
      <c r="AH966">
        <v>32</v>
      </c>
      <c r="AI966" s="19">
        <v>37762</v>
      </c>
      <c r="AJ966" s="19">
        <v>37899</v>
      </c>
      <c r="AK966" s="19">
        <v>37910</v>
      </c>
      <c r="AL966" s="6" t="s">
        <v>6799</v>
      </c>
      <c r="AM966" s="7" t="s">
        <v>6133</v>
      </c>
      <c r="AO966" t="s">
        <v>5373</v>
      </c>
    </row>
    <row r="967" spans="1:41" x14ac:dyDescent="0.15">
      <c r="A967" s="1" t="s">
        <v>5943</v>
      </c>
      <c r="B967" s="1" t="s">
        <v>6615</v>
      </c>
      <c r="C967" s="1">
        <v>144</v>
      </c>
      <c r="D967" s="8" t="s">
        <v>5945</v>
      </c>
      <c r="F967" s="1" t="s">
        <v>6616</v>
      </c>
      <c r="G967" s="1" t="s">
        <v>6616</v>
      </c>
      <c r="H967" t="s">
        <v>2922</v>
      </c>
      <c r="K967" s="2">
        <v>0</v>
      </c>
      <c r="L967" s="7" t="s">
        <v>883</v>
      </c>
      <c r="M967" s="3">
        <v>9781573228282</v>
      </c>
      <c r="N967" t="s">
        <v>2923</v>
      </c>
      <c r="O967" t="s">
        <v>5957</v>
      </c>
      <c r="P967" t="s">
        <v>5957</v>
      </c>
      <c r="Q967" s="4">
        <v>14</v>
      </c>
      <c r="R967" s="5">
        <v>0.1</v>
      </c>
      <c r="S967" s="4">
        <v>10.5</v>
      </c>
      <c r="T967" s="2" t="s">
        <v>5951</v>
      </c>
      <c r="U967">
        <v>24</v>
      </c>
      <c r="V967">
        <v>34</v>
      </c>
      <c r="W967">
        <v>6</v>
      </c>
      <c r="X967">
        <v>24</v>
      </c>
      <c r="Y967">
        <v>3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3</v>
      </c>
      <c r="AG967">
        <v>0</v>
      </c>
      <c r="AH967">
        <v>3</v>
      </c>
      <c r="AI967" s="19">
        <v>37886</v>
      </c>
      <c r="AJ967" s="19">
        <v>37899</v>
      </c>
      <c r="AK967" s="19">
        <v>37890</v>
      </c>
      <c r="AL967" s="6">
        <v>14</v>
      </c>
      <c r="AM967" s="7" t="s">
        <v>5942</v>
      </c>
    </row>
    <row r="968" spans="1:41" x14ac:dyDescent="0.15">
      <c r="A968" s="1" t="s">
        <v>5943</v>
      </c>
      <c r="B968" s="1" t="s">
        <v>5967</v>
      </c>
      <c r="C968" s="1">
        <v>103</v>
      </c>
      <c r="D968" s="8" t="s">
        <v>5945</v>
      </c>
      <c r="F968" s="1" t="s">
        <v>5968</v>
      </c>
      <c r="G968" s="1" t="s">
        <v>6616</v>
      </c>
      <c r="H968" t="s">
        <v>2592</v>
      </c>
      <c r="K968" s="2">
        <v>1</v>
      </c>
      <c r="L968" s="7" t="s">
        <v>475</v>
      </c>
      <c r="M968" s="3">
        <v>9780194374750</v>
      </c>
      <c r="N968" t="s">
        <v>6138</v>
      </c>
      <c r="O968" t="s">
        <v>6138</v>
      </c>
      <c r="P968" t="s">
        <v>6138</v>
      </c>
      <c r="Q968" s="4">
        <v>20.25</v>
      </c>
      <c r="S968" s="4">
        <v>15.2</v>
      </c>
      <c r="T968" s="2" t="s">
        <v>5940</v>
      </c>
      <c r="U968">
        <v>40</v>
      </c>
      <c r="V968">
        <v>0</v>
      </c>
      <c r="W968">
        <v>28</v>
      </c>
      <c r="X968">
        <v>40</v>
      </c>
      <c r="Y968">
        <v>16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 s="19">
        <v>37769</v>
      </c>
      <c r="AJ968" s="19">
        <v>37899</v>
      </c>
      <c r="AK968" s="19">
        <v>37825</v>
      </c>
      <c r="AL968" s="6" t="s">
        <v>2593</v>
      </c>
      <c r="AM968" s="7" t="s">
        <v>5942</v>
      </c>
    </row>
    <row r="969" spans="1:41" x14ac:dyDescent="0.15">
      <c r="A969" s="1" t="s">
        <v>5958</v>
      </c>
      <c r="B969" s="1" t="s">
        <v>6120</v>
      </c>
      <c r="C969" s="1" t="s">
        <v>4023</v>
      </c>
      <c r="D969" s="8">
        <v>42212</v>
      </c>
      <c r="E969" s="8" t="s">
        <v>6095</v>
      </c>
      <c r="F969" s="1" t="s">
        <v>4024</v>
      </c>
      <c r="G969" s="1" t="s">
        <v>4025</v>
      </c>
      <c r="H969" t="s">
        <v>4026</v>
      </c>
      <c r="I969" s="2">
        <v>12</v>
      </c>
      <c r="K969" s="2">
        <v>2</v>
      </c>
      <c r="L969" s="7" t="s">
        <v>2770</v>
      </c>
      <c r="M969" s="3">
        <v>9780072370607</v>
      </c>
      <c r="N969" t="s">
        <v>5993</v>
      </c>
      <c r="O969" t="s">
        <v>5993</v>
      </c>
      <c r="P969" t="s">
        <v>5993</v>
      </c>
      <c r="Q969" s="4">
        <v>120</v>
      </c>
      <c r="S969" s="4">
        <v>90</v>
      </c>
      <c r="T969" s="2" t="s">
        <v>5940</v>
      </c>
      <c r="U969">
        <v>40</v>
      </c>
      <c r="V969">
        <v>0</v>
      </c>
      <c r="W969">
        <v>34</v>
      </c>
      <c r="X969">
        <v>40</v>
      </c>
      <c r="Y969">
        <v>18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16</v>
      </c>
      <c r="AG969">
        <v>0</v>
      </c>
      <c r="AH969">
        <v>16</v>
      </c>
      <c r="AI969" s="19">
        <v>37837</v>
      </c>
      <c r="AJ969" s="19">
        <v>37899</v>
      </c>
      <c r="AK969" s="19">
        <v>37858</v>
      </c>
      <c r="AL969" s="6" t="s">
        <v>4027</v>
      </c>
      <c r="AM969" s="7" t="s">
        <v>5942</v>
      </c>
    </row>
    <row r="970" spans="1:41" x14ac:dyDescent="0.15">
      <c r="A970" s="1" t="s">
        <v>5943</v>
      </c>
      <c r="B970" s="1" t="s">
        <v>6044</v>
      </c>
      <c r="C970" s="1">
        <v>154</v>
      </c>
      <c r="D970" s="8" t="s">
        <v>5945</v>
      </c>
      <c r="F970" s="1" t="s">
        <v>5516</v>
      </c>
      <c r="G970" s="1" t="s">
        <v>2041</v>
      </c>
      <c r="H970" t="s">
        <v>2338</v>
      </c>
      <c r="K970" s="2">
        <v>1</v>
      </c>
      <c r="L970" s="7" t="s">
        <v>1301</v>
      </c>
      <c r="M970" s="3">
        <v>9780415931021</v>
      </c>
      <c r="N970" t="s">
        <v>6421</v>
      </c>
      <c r="O970" t="s">
        <v>6422</v>
      </c>
      <c r="P970" t="s">
        <v>6422</v>
      </c>
      <c r="Q970" s="4">
        <v>18.95</v>
      </c>
      <c r="R970" s="5">
        <v>0.1</v>
      </c>
      <c r="S970" s="4">
        <v>14.25</v>
      </c>
      <c r="T970" s="2" t="s">
        <v>5940</v>
      </c>
      <c r="U970">
        <v>100</v>
      </c>
      <c r="V970">
        <v>85</v>
      </c>
      <c r="W970">
        <v>81</v>
      </c>
      <c r="X970">
        <v>100</v>
      </c>
      <c r="Y970">
        <v>5</v>
      </c>
      <c r="Z970">
        <v>0</v>
      </c>
      <c r="AA970">
        <v>2</v>
      </c>
      <c r="AB970">
        <v>0</v>
      </c>
      <c r="AC970">
        <v>81</v>
      </c>
      <c r="AD970">
        <v>0</v>
      </c>
      <c r="AE970">
        <v>2</v>
      </c>
      <c r="AF970">
        <v>52</v>
      </c>
      <c r="AG970">
        <v>20</v>
      </c>
      <c r="AH970">
        <v>72</v>
      </c>
      <c r="AI970" s="19">
        <v>37845</v>
      </c>
      <c r="AJ970" s="19">
        <v>37899</v>
      </c>
      <c r="AK970" s="19">
        <v>37867</v>
      </c>
      <c r="AL970" s="6">
        <v>18.95</v>
      </c>
      <c r="AM970" s="7" t="s">
        <v>5942</v>
      </c>
    </row>
    <row r="971" spans="1:41" x14ac:dyDescent="0.15">
      <c r="A971" s="1" t="s">
        <v>5943</v>
      </c>
      <c r="B971" s="1" t="s">
        <v>5967</v>
      </c>
      <c r="C971" s="1">
        <v>109</v>
      </c>
      <c r="D971" s="8" t="s">
        <v>5945</v>
      </c>
      <c r="F971" s="1" t="s">
        <v>5968</v>
      </c>
      <c r="G971" s="1" t="s">
        <v>2041</v>
      </c>
      <c r="H971" t="s">
        <v>2042</v>
      </c>
      <c r="I971" s="2">
        <v>12</v>
      </c>
      <c r="K971" s="2">
        <v>96</v>
      </c>
      <c r="L971" s="7" t="s">
        <v>535</v>
      </c>
      <c r="M971" s="3">
        <v>9780130374257</v>
      </c>
      <c r="N971" t="s">
        <v>5950</v>
      </c>
      <c r="O971" t="s">
        <v>5950</v>
      </c>
      <c r="P971" t="s">
        <v>5950</v>
      </c>
      <c r="Q971" s="4">
        <v>56</v>
      </c>
      <c r="S971" s="4">
        <v>42</v>
      </c>
      <c r="T971" s="2" t="s">
        <v>5951</v>
      </c>
      <c r="U971">
        <v>5</v>
      </c>
      <c r="V971">
        <v>0</v>
      </c>
      <c r="W971">
        <v>0</v>
      </c>
      <c r="X971">
        <v>5</v>
      </c>
      <c r="Y971">
        <v>13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3</v>
      </c>
      <c r="AG971">
        <v>0</v>
      </c>
      <c r="AH971">
        <v>3</v>
      </c>
      <c r="AI971" s="19">
        <v>37769</v>
      </c>
      <c r="AJ971" s="19">
        <v>37980</v>
      </c>
      <c r="AK971" s="19">
        <v>37839</v>
      </c>
      <c r="AL971" s="6" t="s">
        <v>7253</v>
      </c>
      <c r="AM971" s="7" t="s">
        <v>5942</v>
      </c>
    </row>
    <row r="972" spans="1:41" x14ac:dyDescent="0.15">
      <c r="A972" s="1" t="s">
        <v>5943</v>
      </c>
      <c r="B972" s="1" t="s">
        <v>6108</v>
      </c>
      <c r="C972" s="1" t="s">
        <v>4996</v>
      </c>
      <c r="D972" s="8" t="s">
        <v>5945</v>
      </c>
      <c r="F972" s="1" t="s">
        <v>4997</v>
      </c>
      <c r="G972" s="1" t="s">
        <v>3244</v>
      </c>
      <c r="H972" t="s">
        <v>3245</v>
      </c>
      <c r="I972" s="2">
        <v>2</v>
      </c>
      <c r="K972" s="2">
        <v>98</v>
      </c>
      <c r="L972" s="7" t="s">
        <v>1153</v>
      </c>
      <c r="M972" s="3">
        <v>9780387985022</v>
      </c>
      <c r="N972" t="s">
        <v>4568</v>
      </c>
      <c r="O972" t="s">
        <v>4568</v>
      </c>
      <c r="P972" t="s">
        <v>4568</v>
      </c>
      <c r="Q972" s="4">
        <v>95.95</v>
      </c>
      <c r="S972" s="4">
        <v>72</v>
      </c>
      <c r="T972" s="2" t="s">
        <v>5940</v>
      </c>
      <c r="U972">
        <v>15</v>
      </c>
      <c r="V972">
        <v>20</v>
      </c>
      <c r="W972">
        <v>11</v>
      </c>
      <c r="X972">
        <v>15</v>
      </c>
      <c r="Y972">
        <v>7</v>
      </c>
      <c r="Z972">
        <v>0</v>
      </c>
      <c r="AA972">
        <v>0</v>
      </c>
      <c r="AB972">
        <v>0</v>
      </c>
      <c r="AC972">
        <v>11</v>
      </c>
      <c r="AD972">
        <v>0</v>
      </c>
      <c r="AE972">
        <v>2</v>
      </c>
      <c r="AF972">
        <v>12</v>
      </c>
      <c r="AG972">
        <v>0</v>
      </c>
      <c r="AH972">
        <v>12</v>
      </c>
      <c r="AI972" s="19">
        <v>37764</v>
      </c>
      <c r="AJ972" s="19">
        <v>37980</v>
      </c>
      <c r="AK972" s="19">
        <v>37893</v>
      </c>
      <c r="AL972" s="6" t="s">
        <v>3246</v>
      </c>
      <c r="AM972" s="7" t="s">
        <v>5942</v>
      </c>
    </row>
    <row r="973" spans="1:41" x14ac:dyDescent="0.15">
      <c r="A973" s="1" t="s">
        <v>5943</v>
      </c>
      <c r="B973" s="1" t="s">
        <v>6395</v>
      </c>
      <c r="C973" s="1">
        <v>104</v>
      </c>
      <c r="D973" s="8" t="s">
        <v>5945</v>
      </c>
      <c r="F973" s="1" t="s">
        <v>6579</v>
      </c>
      <c r="G973" s="1" t="s">
        <v>4509</v>
      </c>
      <c r="H973" t="s">
        <v>4510</v>
      </c>
      <c r="K973" s="2">
        <v>89</v>
      </c>
      <c r="L973" s="7" t="s">
        <v>1215</v>
      </c>
      <c r="M973" s="3">
        <v>9780872200623</v>
      </c>
      <c r="N973" t="s">
        <v>6664</v>
      </c>
      <c r="O973" t="s">
        <v>6664</v>
      </c>
      <c r="P973" t="s">
        <v>6664</v>
      </c>
      <c r="Q973" s="4">
        <v>15.95</v>
      </c>
      <c r="S973" s="4">
        <v>12</v>
      </c>
      <c r="T973" s="2" t="s">
        <v>5940</v>
      </c>
      <c r="U973">
        <v>45</v>
      </c>
      <c r="V973">
        <v>34</v>
      </c>
      <c r="W973">
        <v>42</v>
      </c>
      <c r="X973">
        <v>45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13</v>
      </c>
      <c r="AG973">
        <v>16</v>
      </c>
      <c r="AH973">
        <v>29</v>
      </c>
      <c r="AI973" s="19">
        <v>37795</v>
      </c>
      <c r="AJ973" s="19">
        <v>37899</v>
      </c>
      <c r="AK973" s="19">
        <v>37837</v>
      </c>
      <c r="AL973" s="6" t="s">
        <v>4794</v>
      </c>
      <c r="AM973" s="7" t="s">
        <v>5942</v>
      </c>
    </row>
    <row r="974" spans="1:41" x14ac:dyDescent="0.15">
      <c r="A974" s="1" t="s">
        <v>5943</v>
      </c>
      <c r="B974" s="1" t="s">
        <v>7121</v>
      </c>
      <c r="C974" s="1">
        <v>148</v>
      </c>
      <c r="D974" s="8" t="s">
        <v>5945</v>
      </c>
      <c r="F974" s="1" t="s">
        <v>3750</v>
      </c>
      <c r="G974" s="1" t="s">
        <v>3103</v>
      </c>
      <c r="H974" t="s">
        <v>3104</v>
      </c>
      <c r="K974" s="2">
        <v>1</v>
      </c>
      <c r="L974" s="7" t="s">
        <v>1059</v>
      </c>
      <c r="M974" s="3">
        <v>9780393974294</v>
      </c>
      <c r="N974" t="s">
        <v>6070</v>
      </c>
      <c r="O974" t="s">
        <v>6070</v>
      </c>
      <c r="P974" t="s">
        <v>6070</v>
      </c>
      <c r="Q974" s="4">
        <v>68</v>
      </c>
      <c r="S974" s="4">
        <v>51</v>
      </c>
      <c r="T974" s="2" t="s">
        <v>5940</v>
      </c>
      <c r="U974">
        <v>30</v>
      </c>
      <c r="V974">
        <v>16</v>
      </c>
      <c r="W974">
        <v>28</v>
      </c>
      <c r="X974">
        <v>30</v>
      </c>
      <c r="Y974">
        <v>10</v>
      </c>
      <c r="Z974">
        <v>0</v>
      </c>
      <c r="AA974">
        <v>0</v>
      </c>
      <c r="AB974">
        <v>0</v>
      </c>
      <c r="AC974">
        <v>28</v>
      </c>
      <c r="AD974">
        <v>0</v>
      </c>
      <c r="AE974">
        <v>0</v>
      </c>
      <c r="AF974">
        <v>14</v>
      </c>
      <c r="AG974">
        <v>2</v>
      </c>
      <c r="AH974">
        <v>16</v>
      </c>
      <c r="AI974" s="19">
        <v>37755</v>
      </c>
      <c r="AJ974" s="19">
        <v>37899</v>
      </c>
      <c r="AK974" s="19">
        <v>37837</v>
      </c>
      <c r="AL974" s="6" t="s">
        <v>4669</v>
      </c>
      <c r="AM974" s="7" t="s">
        <v>5942</v>
      </c>
    </row>
    <row r="975" spans="1:41" x14ac:dyDescent="0.15">
      <c r="A975" s="1" t="s">
        <v>5958</v>
      </c>
      <c r="B975" s="1" t="s">
        <v>6181</v>
      </c>
      <c r="C975" s="1">
        <v>40191</v>
      </c>
      <c r="D975" s="8">
        <v>42223</v>
      </c>
      <c r="E975" s="8" t="s">
        <v>4697</v>
      </c>
      <c r="F975" s="1" t="s">
        <v>4698</v>
      </c>
      <c r="G975" s="1" t="s">
        <v>4699</v>
      </c>
      <c r="H975" t="s">
        <v>4700</v>
      </c>
      <c r="K975" s="2">
        <v>90</v>
      </c>
      <c r="L975" s="7" t="s">
        <v>2698</v>
      </c>
      <c r="M975" s="3">
        <v>9780891344650</v>
      </c>
      <c r="N975" t="s">
        <v>4701</v>
      </c>
      <c r="O975" t="s">
        <v>4701</v>
      </c>
      <c r="P975" t="s">
        <v>4701</v>
      </c>
      <c r="Q975" s="4">
        <v>24.99</v>
      </c>
      <c r="R975" s="5">
        <v>0.1</v>
      </c>
      <c r="S975" s="4">
        <v>18.75</v>
      </c>
      <c r="T975" s="2" t="s">
        <v>5940</v>
      </c>
      <c r="U975">
        <v>20</v>
      </c>
      <c r="V975">
        <v>0</v>
      </c>
      <c r="W975">
        <v>20</v>
      </c>
      <c r="X975">
        <v>20</v>
      </c>
      <c r="Y975">
        <v>11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9</v>
      </c>
      <c r="AG975">
        <v>0</v>
      </c>
      <c r="AH975">
        <v>9</v>
      </c>
      <c r="AI975" s="19">
        <v>37819</v>
      </c>
      <c r="AJ975" s="19">
        <v>37899</v>
      </c>
      <c r="AK975" s="19">
        <v>37893</v>
      </c>
      <c r="AL975" s="6">
        <v>24.99</v>
      </c>
      <c r="AM975" s="7" t="s">
        <v>5942</v>
      </c>
    </row>
    <row r="976" spans="1:41" x14ac:dyDescent="0.15">
      <c r="A976" s="1" t="s">
        <v>5943</v>
      </c>
      <c r="B976" s="1" t="s">
        <v>6108</v>
      </c>
      <c r="C976" s="1" t="s">
        <v>6551</v>
      </c>
      <c r="D976" s="8" t="s">
        <v>5945</v>
      </c>
      <c r="F976" s="1" t="s">
        <v>5968</v>
      </c>
      <c r="G976" s="1" t="s">
        <v>6552</v>
      </c>
      <c r="H976" t="s">
        <v>6553</v>
      </c>
      <c r="I976" s="2">
        <v>6</v>
      </c>
      <c r="K976" s="2">
        <v>2</v>
      </c>
      <c r="L976" s="7" t="s">
        <v>1144</v>
      </c>
      <c r="M976" s="3">
        <v>9780130967060</v>
      </c>
      <c r="N976" t="s">
        <v>5950</v>
      </c>
      <c r="O976" t="s">
        <v>5950</v>
      </c>
      <c r="P976" t="s">
        <v>5950</v>
      </c>
      <c r="Q976" s="4">
        <v>110</v>
      </c>
      <c r="S976" s="4">
        <v>82.5</v>
      </c>
      <c r="T976" s="2" t="s">
        <v>5940</v>
      </c>
      <c r="U976">
        <v>580</v>
      </c>
      <c r="V976">
        <v>564</v>
      </c>
      <c r="W976">
        <v>80</v>
      </c>
      <c r="X976">
        <v>580</v>
      </c>
      <c r="Y976">
        <v>4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79</v>
      </c>
      <c r="AG976">
        <v>0</v>
      </c>
      <c r="AH976">
        <v>79</v>
      </c>
      <c r="AI976" s="19">
        <v>37796</v>
      </c>
      <c r="AJ976" s="19">
        <v>37899</v>
      </c>
      <c r="AK976" s="19">
        <v>37818</v>
      </c>
      <c r="AL976" s="6" t="s">
        <v>6554</v>
      </c>
      <c r="AM976" s="7" t="s">
        <v>5942</v>
      </c>
    </row>
    <row r="977" spans="1:41" x14ac:dyDescent="0.15">
      <c r="A977" s="1" t="s">
        <v>5943</v>
      </c>
      <c r="B977" s="1" t="s">
        <v>6108</v>
      </c>
      <c r="C977" s="1" t="s">
        <v>6551</v>
      </c>
      <c r="D977" s="8" t="s">
        <v>5945</v>
      </c>
      <c r="F977" s="1" t="s">
        <v>5968</v>
      </c>
      <c r="G977" s="1" t="s">
        <v>6552</v>
      </c>
      <c r="H977" t="s">
        <v>1705</v>
      </c>
      <c r="I977" s="2">
        <v>6</v>
      </c>
      <c r="K977" s="2">
        <v>2</v>
      </c>
      <c r="L977" s="7" t="s">
        <v>1145</v>
      </c>
      <c r="M977" s="3">
        <v>9780130337818</v>
      </c>
      <c r="N977" t="s">
        <v>5950</v>
      </c>
      <c r="O977" t="s">
        <v>5950</v>
      </c>
      <c r="P977" t="s">
        <v>5950</v>
      </c>
      <c r="Q977" s="4">
        <v>110</v>
      </c>
      <c r="S977" s="4">
        <v>82.5</v>
      </c>
      <c r="T977" s="2" t="s">
        <v>5940</v>
      </c>
      <c r="U977">
        <v>580</v>
      </c>
      <c r="V977">
        <v>564</v>
      </c>
      <c r="W977">
        <v>305</v>
      </c>
      <c r="X977">
        <v>580</v>
      </c>
      <c r="Y977">
        <v>138</v>
      </c>
      <c r="Z977">
        <v>0</v>
      </c>
      <c r="AA977">
        <v>11</v>
      </c>
      <c r="AB977">
        <v>0</v>
      </c>
      <c r="AC977">
        <v>300</v>
      </c>
      <c r="AD977">
        <v>150</v>
      </c>
      <c r="AE977">
        <v>25</v>
      </c>
      <c r="AF977">
        <v>96</v>
      </c>
      <c r="AG977">
        <v>107</v>
      </c>
      <c r="AH977">
        <v>203</v>
      </c>
      <c r="AI977" s="19">
        <v>37796</v>
      </c>
      <c r="AJ977" s="19">
        <v>37899</v>
      </c>
      <c r="AK977" s="19">
        <v>37839</v>
      </c>
      <c r="AL977" s="6" t="s">
        <v>1706</v>
      </c>
      <c r="AM977" s="7" t="s">
        <v>5942</v>
      </c>
      <c r="AN977" s="7" t="s">
        <v>6113</v>
      </c>
      <c r="AO977" t="s">
        <v>1707</v>
      </c>
    </row>
    <row r="978" spans="1:41" x14ac:dyDescent="0.15">
      <c r="A978" s="1" t="s">
        <v>5943</v>
      </c>
      <c r="B978" s="1" t="s">
        <v>6191</v>
      </c>
      <c r="C978" s="1">
        <v>153</v>
      </c>
      <c r="D978" s="8" t="s">
        <v>5945</v>
      </c>
      <c r="F978" s="1" t="s">
        <v>6428</v>
      </c>
      <c r="G978" s="1" t="s">
        <v>4517</v>
      </c>
      <c r="H978" t="s">
        <v>4518</v>
      </c>
      <c r="I978" s="2">
        <v>2</v>
      </c>
      <c r="K978" s="2">
        <v>94</v>
      </c>
      <c r="L978" s="7" t="s">
        <v>344</v>
      </c>
      <c r="M978" s="3">
        <v>9780201500370</v>
      </c>
      <c r="N978" t="s">
        <v>6307</v>
      </c>
      <c r="O978" t="s">
        <v>5950</v>
      </c>
      <c r="P978" t="s">
        <v>5950</v>
      </c>
      <c r="Q978" s="4">
        <v>115</v>
      </c>
      <c r="S978" s="4">
        <v>86.25</v>
      </c>
      <c r="T978" s="2" t="s">
        <v>5940</v>
      </c>
      <c r="U978">
        <v>70</v>
      </c>
      <c r="V978">
        <v>57</v>
      </c>
      <c r="W978">
        <v>36</v>
      </c>
      <c r="X978">
        <v>70</v>
      </c>
      <c r="Y978">
        <v>17</v>
      </c>
      <c r="Z978">
        <v>0</v>
      </c>
      <c r="AA978">
        <v>0</v>
      </c>
      <c r="AB978">
        <v>0</v>
      </c>
      <c r="AC978">
        <v>14</v>
      </c>
      <c r="AD978">
        <v>13</v>
      </c>
      <c r="AE978">
        <v>2</v>
      </c>
      <c r="AF978">
        <v>15</v>
      </c>
      <c r="AG978">
        <v>6</v>
      </c>
      <c r="AH978">
        <v>21</v>
      </c>
      <c r="AI978" s="19">
        <v>37860</v>
      </c>
      <c r="AJ978" s="19">
        <v>37899</v>
      </c>
      <c r="AK978" s="19">
        <v>37880</v>
      </c>
      <c r="AL978" s="6" t="s">
        <v>6431</v>
      </c>
      <c r="AM978" s="7" t="s">
        <v>5942</v>
      </c>
    </row>
    <row r="979" spans="1:41" x14ac:dyDescent="0.15">
      <c r="A979" s="1" t="s">
        <v>5943</v>
      </c>
      <c r="B979" s="1" t="s">
        <v>6390</v>
      </c>
      <c r="C979" s="1" t="s">
        <v>4576</v>
      </c>
      <c r="D979" s="8" t="s">
        <v>5945</v>
      </c>
      <c r="F979" s="1" t="s">
        <v>4751</v>
      </c>
      <c r="G979" s="1" t="s">
        <v>4752</v>
      </c>
      <c r="H979" t="s">
        <v>4753</v>
      </c>
      <c r="K979" s="2">
        <v>98</v>
      </c>
      <c r="L979" s="7" t="s">
        <v>643</v>
      </c>
      <c r="M979" s="3">
        <v>9780375702624</v>
      </c>
      <c r="N979" t="s">
        <v>6262</v>
      </c>
      <c r="O979" t="s">
        <v>6262</v>
      </c>
      <c r="P979" t="s">
        <v>6262</v>
      </c>
      <c r="Q979" s="4">
        <v>15</v>
      </c>
      <c r="R979" s="5">
        <v>0.1</v>
      </c>
      <c r="S979" s="4">
        <v>11.25</v>
      </c>
      <c r="T979" s="2" t="s">
        <v>5940</v>
      </c>
      <c r="U979">
        <v>10</v>
      </c>
      <c r="V979">
        <v>6</v>
      </c>
      <c r="W979">
        <v>9</v>
      </c>
      <c r="X979">
        <v>10</v>
      </c>
      <c r="Y979">
        <v>4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5</v>
      </c>
      <c r="AG979">
        <v>0</v>
      </c>
      <c r="AH979">
        <v>5</v>
      </c>
      <c r="AI979" s="19">
        <v>37855</v>
      </c>
      <c r="AJ979" s="19">
        <v>37899</v>
      </c>
      <c r="AK979" s="19">
        <v>37874</v>
      </c>
      <c r="AL979" s="6">
        <v>15</v>
      </c>
      <c r="AM979" s="7" t="s">
        <v>5942</v>
      </c>
    </row>
    <row r="980" spans="1:41" x14ac:dyDescent="0.15">
      <c r="A980" s="1" t="s">
        <v>5943</v>
      </c>
      <c r="B980" s="1" t="s">
        <v>6191</v>
      </c>
      <c r="C980" s="1" t="s">
        <v>4576</v>
      </c>
      <c r="D980" s="8" t="s">
        <v>5945</v>
      </c>
      <c r="F980" s="1" t="s">
        <v>6177</v>
      </c>
      <c r="G980" s="1" t="s">
        <v>4577</v>
      </c>
      <c r="H980" t="s">
        <v>4578</v>
      </c>
      <c r="K980" s="2">
        <v>2</v>
      </c>
      <c r="L980" s="7" t="s">
        <v>369</v>
      </c>
      <c r="M980" s="3">
        <v>9780138619985</v>
      </c>
      <c r="N980" t="s">
        <v>5950</v>
      </c>
      <c r="O980" t="s">
        <v>5950</v>
      </c>
      <c r="P980" t="s">
        <v>5950</v>
      </c>
      <c r="Q980" s="4">
        <v>115</v>
      </c>
      <c r="S980" s="4">
        <v>86.25</v>
      </c>
      <c r="T980" s="2" t="s">
        <v>5951</v>
      </c>
      <c r="U980">
        <v>60</v>
      </c>
      <c r="V980">
        <v>45</v>
      </c>
      <c r="W980">
        <v>11</v>
      </c>
      <c r="X980">
        <v>60</v>
      </c>
      <c r="Y980">
        <v>7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11</v>
      </c>
      <c r="AG980">
        <v>0</v>
      </c>
      <c r="AH980">
        <v>11</v>
      </c>
      <c r="AI980" s="19">
        <v>37852</v>
      </c>
      <c r="AJ980" s="19">
        <v>37899</v>
      </c>
      <c r="AK980" s="19">
        <v>37895</v>
      </c>
      <c r="AL980" s="6" t="s">
        <v>6431</v>
      </c>
      <c r="AM980" s="7" t="s">
        <v>5942</v>
      </c>
    </row>
    <row r="981" spans="1:41" x14ac:dyDescent="0.15">
      <c r="A981" s="1" t="s">
        <v>5943</v>
      </c>
      <c r="B981" s="1" t="s">
        <v>6238</v>
      </c>
      <c r="C981" s="1">
        <v>171</v>
      </c>
      <c r="D981" s="8" t="s">
        <v>5945</v>
      </c>
      <c r="F981" s="1" t="s">
        <v>6612</v>
      </c>
      <c r="G981" s="1" t="s">
        <v>7363</v>
      </c>
      <c r="H981" t="s">
        <v>7428</v>
      </c>
      <c r="K981" s="2">
        <v>88</v>
      </c>
      <c r="L981" s="7" t="s">
        <v>596</v>
      </c>
      <c r="M981" s="3">
        <v>9780679721864</v>
      </c>
      <c r="N981" t="s">
        <v>6262</v>
      </c>
      <c r="O981" t="s">
        <v>6262</v>
      </c>
      <c r="P981" t="s">
        <v>6262</v>
      </c>
      <c r="Q981" s="4">
        <v>12</v>
      </c>
      <c r="R981" s="5">
        <v>0.1</v>
      </c>
      <c r="S981" s="4">
        <v>9</v>
      </c>
      <c r="T981" s="2" t="s">
        <v>5940</v>
      </c>
      <c r="U981">
        <v>10</v>
      </c>
      <c r="V981">
        <v>15</v>
      </c>
      <c r="W981">
        <v>16</v>
      </c>
      <c r="X981">
        <v>20</v>
      </c>
      <c r="Y981">
        <v>9</v>
      </c>
      <c r="Z981">
        <v>0</v>
      </c>
      <c r="AA981">
        <v>4</v>
      </c>
      <c r="AB981">
        <v>0</v>
      </c>
      <c r="AC981">
        <v>0</v>
      </c>
      <c r="AD981">
        <v>0</v>
      </c>
      <c r="AE981">
        <v>0</v>
      </c>
      <c r="AF981">
        <v>2</v>
      </c>
      <c r="AG981">
        <v>10</v>
      </c>
      <c r="AH981">
        <v>12</v>
      </c>
      <c r="AI981" s="19">
        <v>37764</v>
      </c>
      <c r="AJ981" s="19">
        <v>37899</v>
      </c>
      <c r="AK981" s="19">
        <v>37837</v>
      </c>
      <c r="AL981" s="6">
        <v>12</v>
      </c>
      <c r="AM981" s="7" t="s">
        <v>5942</v>
      </c>
    </row>
    <row r="982" spans="1:41" x14ac:dyDescent="0.15">
      <c r="A982" s="1" t="s">
        <v>5943</v>
      </c>
      <c r="B982" s="1" t="s">
        <v>6238</v>
      </c>
      <c r="C982" s="1" t="s">
        <v>6903</v>
      </c>
      <c r="D982" s="8" t="s">
        <v>5945</v>
      </c>
      <c r="F982" s="1" t="s">
        <v>6612</v>
      </c>
      <c r="G982" s="1" t="s">
        <v>7363</v>
      </c>
      <c r="H982" t="s">
        <v>7364</v>
      </c>
      <c r="K982" s="2">
        <v>95</v>
      </c>
      <c r="L982" s="7" t="s">
        <v>603</v>
      </c>
      <c r="M982" s="3">
        <v>9780684826806</v>
      </c>
      <c r="N982" t="s">
        <v>6227</v>
      </c>
      <c r="O982" t="s">
        <v>6228</v>
      </c>
      <c r="P982" t="s">
        <v>6228</v>
      </c>
      <c r="Q982" s="4">
        <v>12</v>
      </c>
      <c r="R982" s="5">
        <v>0.1</v>
      </c>
      <c r="S982" s="4">
        <v>9</v>
      </c>
      <c r="T982" s="2" t="s">
        <v>5940</v>
      </c>
      <c r="U982">
        <v>50</v>
      </c>
      <c r="V982">
        <v>38</v>
      </c>
      <c r="W982">
        <v>39</v>
      </c>
      <c r="X982">
        <v>50</v>
      </c>
      <c r="Y982">
        <v>10</v>
      </c>
      <c r="Z982">
        <v>0</v>
      </c>
      <c r="AA982">
        <v>0</v>
      </c>
      <c r="AB982">
        <v>0</v>
      </c>
      <c r="AC982">
        <v>38</v>
      </c>
      <c r="AD982">
        <v>19</v>
      </c>
      <c r="AE982">
        <v>20</v>
      </c>
      <c r="AF982">
        <v>14</v>
      </c>
      <c r="AG982">
        <v>18</v>
      </c>
      <c r="AH982">
        <v>32</v>
      </c>
      <c r="AI982" s="19">
        <v>37764</v>
      </c>
      <c r="AJ982" s="19">
        <v>37899</v>
      </c>
      <c r="AK982" s="19">
        <v>37704</v>
      </c>
      <c r="AL982" s="6">
        <v>12</v>
      </c>
      <c r="AM982" s="7" t="s">
        <v>5942</v>
      </c>
    </row>
    <row r="983" spans="1:41" x14ac:dyDescent="0.15">
      <c r="A983" s="1" t="s">
        <v>5943</v>
      </c>
      <c r="B983" s="1" t="s">
        <v>6395</v>
      </c>
      <c r="C983" s="1">
        <v>181</v>
      </c>
      <c r="D983" s="8" t="s">
        <v>5945</v>
      </c>
      <c r="F983" s="1" t="s">
        <v>6020</v>
      </c>
      <c r="G983" s="1" t="s">
        <v>1751</v>
      </c>
      <c r="H983" t="s">
        <v>1752</v>
      </c>
      <c r="K983" s="2">
        <v>1</v>
      </c>
      <c r="L983" s="7" t="s">
        <v>1226</v>
      </c>
      <c r="M983" s="3">
        <v>9780820703190</v>
      </c>
      <c r="N983" t="s">
        <v>1753</v>
      </c>
      <c r="O983" t="s">
        <v>6049</v>
      </c>
      <c r="P983" t="s">
        <v>6049</v>
      </c>
      <c r="Q983" s="4">
        <v>18.95</v>
      </c>
      <c r="R983" s="5">
        <v>0.1</v>
      </c>
      <c r="S983" s="4">
        <v>14.25</v>
      </c>
      <c r="T983" s="2" t="s">
        <v>5940</v>
      </c>
      <c r="U983">
        <v>56</v>
      </c>
      <c r="V983">
        <v>47</v>
      </c>
      <c r="W983">
        <v>42</v>
      </c>
      <c r="X983">
        <v>56</v>
      </c>
      <c r="Y983">
        <v>0</v>
      </c>
      <c r="Z983">
        <v>0</v>
      </c>
      <c r="AA983">
        <v>0</v>
      </c>
      <c r="AB983">
        <v>0</v>
      </c>
      <c r="AC983">
        <v>42</v>
      </c>
      <c r="AD983">
        <v>0</v>
      </c>
      <c r="AE983">
        <v>1</v>
      </c>
      <c r="AF983">
        <v>43</v>
      </c>
      <c r="AG983">
        <v>0</v>
      </c>
      <c r="AH983">
        <v>43</v>
      </c>
      <c r="AI983" s="19">
        <v>37795</v>
      </c>
      <c r="AJ983" s="19">
        <v>37899</v>
      </c>
      <c r="AK983" s="19">
        <v>37900</v>
      </c>
      <c r="AL983" s="6" t="s">
        <v>1754</v>
      </c>
      <c r="AM983" s="7" t="s">
        <v>5942</v>
      </c>
    </row>
    <row r="984" spans="1:41" x14ac:dyDescent="0.15">
      <c r="A984" s="1" t="s">
        <v>5943</v>
      </c>
      <c r="B984" s="1" t="s">
        <v>6542</v>
      </c>
      <c r="C984" s="1">
        <v>221</v>
      </c>
      <c r="D984" s="8" t="s">
        <v>5945</v>
      </c>
      <c r="F984" s="1" t="s">
        <v>5832</v>
      </c>
      <c r="G984" s="1" t="s">
        <v>2419</v>
      </c>
      <c r="H984" t="s">
        <v>5833</v>
      </c>
      <c r="I984" s="2">
        <v>3</v>
      </c>
      <c r="K984" s="2">
        <v>0</v>
      </c>
      <c r="L984" s="7" t="s">
        <v>1385</v>
      </c>
      <c r="M984" s="3">
        <v>9780198524670</v>
      </c>
      <c r="N984" t="s">
        <v>6138</v>
      </c>
      <c r="O984" t="s">
        <v>6138</v>
      </c>
      <c r="P984" t="s">
        <v>6138</v>
      </c>
      <c r="Q984" s="4">
        <v>85.3</v>
      </c>
      <c r="S984" s="4">
        <v>64</v>
      </c>
      <c r="T984" s="2" t="s">
        <v>5940</v>
      </c>
      <c r="U984">
        <v>12</v>
      </c>
      <c r="V984">
        <v>17</v>
      </c>
      <c r="W984">
        <v>10</v>
      </c>
      <c r="X984">
        <v>12</v>
      </c>
      <c r="Y984">
        <v>8</v>
      </c>
      <c r="Z984">
        <v>0</v>
      </c>
      <c r="AA984">
        <v>4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8</v>
      </c>
      <c r="AH984">
        <v>8</v>
      </c>
      <c r="AI984" s="19">
        <v>37888</v>
      </c>
      <c r="AJ984" s="19">
        <v>37980</v>
      </c>
      <c r="AK984" s="19">
        <v>37930</v>
      </c>
      <c r="AL984" s="6" t="s">
        <v>5834</v>
      </c>
      <c r="AM984" s="7" t="s">
        <v>5942</v>
      </c>
    </row>
    <row r="985" spans="1:41" x14ac:dyDescent="0.15">
      <c r="A985" s="1" t="s">
        <v>5943</v>
      </c>
      <c r="B985" s="1" t="s">
        <v>6119</v>
      </c>
      <c r="C985" s="1">
        <v>131</v>
      </c>
      <c r="D985" s="8" t="s">
        <v>5945</v>
      </c>
      <c r="F985" s="1" t="s">
        <v>2120</v>
      </c>
      <c r="G985" s="1" t="s">
        <v>2419</v>
      </c>
      <c r="H985" t="s">
        <v>2356</v>
      </c>
      <c r="I985" s="2">
        <v>5</v>
      </c>
      <c r="K985" s="2">
        <v>2</v>
      </c>
      <c r="L985" s="7" t="s">
        <v>165</v>
      </c>
      <c r="M985" s="3">
        <v>9780072318081</v>
      </c>
      <c r="N985" t="s">
        <v>5993</v>
      </c>
      <c r="O985" t="s">
        <v>5993</v>
      </c>
      <c r="P985" t="s">
        <v>5993</v>
      </c>
      <c r="Q985" s="4">
        <v>132.35</v>
      </c>
      <c r="S985" s="4">
        <v>99.3</v>
      </c>
      <c r="T985" s="2" t="s">
        <v>5940</v>
      </c>
      <c r="U985">
        <v>70</v>
      </c>
      <c r="V985">
        <v>78</v>
      </c>
      <c r="W985">
        <v>61</v>
      </c>
      <c r="X985">
        <v>70</v>
      </c>
      <c r="Y985">
        <v>23</v>
      </c>
      <c r="Z985">
        <v>0</v>
      </c>
      <c r="AA985">
        <v>0</v>
      </c>
      <c r="AB985">
        <v>0</v>
      </c>
      <c r="AC985">
        <v>55</v>
      </c>
      <c r="AD985">
        <v>4</v>
      </c>
      <c r="AE985">
        <v>0</v>
      </c>
      <c r="AF985">
        <v>42</v>
      </c>
      <c r="AG985">
        <v>7</v>
      </c>
      <c r="AH985">
        <v>49</v>
      </c>
      <c r="AI985" s="19">
        <v>37881</v>
      </c>
      <c r="AJ985" s="19">
        <v>37899</v>
      </c>
      <c r="AK985" s="19">
        <v>37900</v>
      </c>
      <c r="AL985" s="6" t="s">
        <v>2357</v>
      </c>
      <c r="AM985" s="7" t="s">
        <v>5942</v>
      </c>
      <c r="AO985" t="s">
        <v>2358</v>
      </c>
    </row>
    <row r="986" spans="1:41" x14ac:dyDescent="0.15">
      <c r="A986" s="1" t="s">
        <v>5943</v>
      </c>
      <c r="B986" s="1" t="s">
        <v>6119</v>
      </c>
      <c r="C986" s="1">
        <v>230</v>
      </c>
      <c r="D986" s="8" t="s">
        <v>5945</v>
      </c>
      <c r="F986" s="1" t="s">
        <v>2870</v>
      </c>
      <c r="G986" s="1" t="s">
        <v>2419</v>
      </c>
      <c r="H986" t="s">
        <v>2144</v>
      </c>
      <c r="I986" s="2">
        <v>5</v>
      </c>
      <c r="K986" s="2">
        <v>0</v>
      </c>
      <c r="L986" s="7" t="s">
        <v>170</v>
      </c>
      <c r="M986" s="3">
        <v>9780136855125</v>
      </c>
      <c r="N986" t="s">
        <v>5950</v>
      </c>
      <c r="O986" t="s">
        <v>5950</v>
      </c>
      <c r="P986" t="s">
        <v>5950</v>
      </c>
      <c r="Q986" s="4">
        <v>100</v>
      </c>
      <c r="S986" s="4">
        <v>75</v>
      </c>
      <c r="T986" s="2" t="s">
        <v>5940</v>
      </c>
      <c r="U986">
        <v>12</v>
      </c>
      <c r="V986">
        <v>7</v>
      </c>
      <c r="W986">
        <v>12</v>
      </c>
      <c r="X986">
        <v>12</v>
      </c>
      <c r="Y986">
        <v>6</v>
      </c>
      <c r="Z986">
        <v>0</v>
      </c>
      <c r="AA986">
        <v>0</v>
      </c>
      <c r="AB986">
        <v>0</v>
      </c>
      <c r="AC986">
        <v>12</v>
      </c>
      <c r="AD986">
        <v>0</v>
      </c>
      <c r="AE986">
        <v>1</v>
      </c>
      <c r="AF986">
        <v>5</v>
      </c>
      <c r="AG986">
        <v>0</v>
      </c>
      <c r="AH986">
        <v>5</v>
      </c>
      <c r="AI986" s="19">
        <v>37762</v>
      </c>
      <c r="AJ986" s="19">
        <v>37899</v>
      </c>
      <c r="AK986" s="19">
        <v>37818</v>
      </c>
      <c r="AL986" s="6" t="s">
        <v>6347</v>
      </c>
      <c r="AM986" s="7" t="s">
        <v>5942</v>
      </c>
    </row>
    <row r="987" spans="1:41" x14ac:dyDescent="0.15">
      <c r="A987" s="1" t="s">
        <v>5958</v>
      </c>
      <c r="B987" s="1" t="s">
        <v>5991</v>
      </c>
      <c r="C987" s="1">
        <v>40001</v>
      </c>
      <c r="D987" s="8">
        <v>42548</v>
      </c>
      <c r="E987" s="8" t="s">
        <v>3994</v>
      </c>
      <c r="F987" s="1" t="s">
        <v>6275</v>
      </c>
      <c r="G987" s="1" t="s">
        <v>6096</v>
      </c>
      <c r="H987" t="s">
        <v>4859</v>
      </c>
      <c r="I987" s="2">
        <v>4</v>
      </c>
      <c r="K987" s="2">
        <v>3</v>
      </c>
      <c r="L987" s="7" t="s">
        <v>2986</v>
      </c>
      <c r="M987" s="3">
        <v>9780838458150</v>
      </c>
      <c r="N987" t="s">
        <v>6426</v>
      </c>
      <c r="O987" t="s">
        <v>5939</v>
      </c>
      <c r="P987" t="s">
        <v>5939</v>
      </c>
      <c r="Q987" s="4">
        <v>93.35</v>
      </c>
      <c r="S987" s="4">
        <v>70.05</v>
      </c>
      <c r="T987" s="2" t="s">
        <v>5940</v>
      </c>
      <c r="U987">
        <v>16</v>
      </c>
      <c r="V987">
        <v>0</v>
      </c>
      <c r="W987">
        <v>25</v>
      </c>
      <c r="X987">
        <v>96</v>
      </c>
      <c r="Y987">
        <v>34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68</v>
      </c>
      <c r="AG987">
        <v>0</v>
      </c>
      <c r="AH987">
        <v>68</v>
      </c>
      <c r="AI987" s="19">
        <v>37823</v>
      </c>
      <c r="AJ987" s="19">
        <v>37899</v>
      </c>
      <c r="AK987" s="19">
        <v>37866</v>
      </c>
      <c r="AL987" s="6" t="s">
        <v>4860</v>
      </c>
      <c r="AM987" s="7" t="s">
        <v>5942</v>
      </c>
    </row>
    <row r="988" spans="1:41" x14ac:dyDescent="0.15">
      <c r="A988" s="1" t="s">
        <v>5958</v>
      </c>
      <c r="B988" s="1" t="s">
        <v>5991</v>
      </c>
      <c r="C988" s="1">
        <v>40002</v>
      </c>
      <c r="D988" s="8">
        <v>42554</v>
      </c>
      <c r="E988" s="8" t="s">
        <v>6274</v>
      </c>
      <c r="F988" s="1" t="s">
        <v>6275</v>
      </c>
      <c r="G988" s="1" t="s">
        <v>6096</v>
      </c>
      <c r="H988" t="s">
        <v>4681</v>
      </c>
      <c r="I988" s="2">
        <v>3</v>
      </c>
      <c r="K988" s="2">
        <v>0</v>
      </c>
      <c r="L988" s="7" t="s">
        <v>2991</v>
      </c>
      <c r="M988" s="3">
        <v>9780030259340</v>
      </c>
      <c r="N988" t="s">
        <v>6098</v>
      </c>
      <c r="O988" t="s">
        <v>5939</v>
      </c>
      <c r="P988" t="s">
        <v>5939</v>
      </c>
      <c r="Q988" s="4">
        <v>46.7</v>
      </c>
      <c r="S988" s="4">
        <v>35.049999999999997</v>
      </c>
      <c r="T988" s="2" t="s">
        <v>5951</v>
      </c>
      <c r="U988">
        <v>16</v>
      </c>
      <c r="V988">
        <v>0</v>
      </c>
      <c r="W988">
        <v>5</v>
      </c>
      <c r="X988">
        <v>144</v>
      </c>
      <c r="Y988">
        <v>3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2</v>
      </c>
      <c r="AG988">
        <v>0</v>
      </c>
      <c r="AH988">
        <v>2</v>
      </c>
      <c r="AI988" s="19">
        <v>37824</v>
      </c>
      <c r="AJ988" s="19">
        <v>37899</v>
      </c>
      <c r="AK988" s="19">
        <v>37775</v>
      </c>
      <c r="AL988" s="6" t="s">
        <v>6338</v>
      </c>
      <c r="AM988" s="7" t="s">
        <v>6100</v>
      </c>
    </row>
    <row r="989" spans="1:41" x14ac:dyDescent="0.15">
      <c r="A989" s="1" t="s">
        <v>5958</v>
      </c>
      <c r="B989" s="1" t="s">
        <v>5991</v>
      </c>
      <c r="C989" s="1">
        <v>40001</v>
      </c>
      <c r="D989" s="8">
        <v>42548</v>
      </c>
      <c r="E989" s="8" t="s">
        <v>3994</v>
      </c>
      <c r="F989" s="1" t="s">
        <v>6275</v>
      </c>
      <c r="G989" s="1" t="s">
        <v>6096</v>
      </c>
      <c r="H989" t="s">
        <v>6475</v>
      </c>
      <c r="I989" s="2">
        <v>4</v>
      </c>
      <c r="K989" s="2">
        <v>3</v>
      </c>
      <c r="L989" s="7" t="s">
        <v>2985</v>
      </c>
      <c r="M989" s="3">
        <v>9781413002461</v>
      </c>
      <c r="N989" t="s">
        <v>5939</v>
      </c>
      <c r="O989" t="s">
        <v>5939</v>
      </c>
      <c r="P989" t="s">
        <v>5939</v>
      </c>
      <c r="Q989" s="4">
        <v>46.7</v>
      </c>
      <c r="S989" s="4">
        <v>35.049999999999997</v>
      </c>
      <c r="T989" s="2" t="s">
        <v>5951</v>
      </c>
      <c r="U989">
        <v>16</v>
      </c>
      <c r="V989">
        <v>0</v>
      </c>
      <c r="W989">
        <v>17</v>
      </c>
      <c r="X989">
        <v>96</v>
      </c>
      <c r="Y989">
        <v>2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15</v>
      </c>
      <c r="AG989">
        <v>0</v>
      </c>
      <c r="AH989">
        <v>15</v>
      </c>
      <c r="AI989" s="19">
        <v>37823</v>
      </c>
      <c r="AJ989" s="19">
        <v>37899</v>
      </c>
      <c r="AK989" s="19">
        <v>37860</v>
      </c>
      <c r="AL989" s="6" t="s">
        <v>6338</v>
      </c>
      <c r="AM989" s="7" t="s">
        <v>5942</v>
      </c>
    </row>
    <row r="990" spans="1:41" x14ac:dyDescent="0.15">
      <c r="A990" s="1" t="s">
        <v>5958</v>
      </c>
      <c r="B990" s="1" t="s">
        <v>5991</v>
      </c>
      <c r="C990" s="1">
        <v>40002</v>
      </c>
      <c r="D990" s="8">
        <v>42554</v>
      </c>
      <c r="E990" s="8" t="s">
        <v>6274</v>
      </c>
      <c r="F990" s="1" t="s">
        <v>6275</v>
      </c>
      <c r="G990" s="1" t="s">
        <v>6096</v>
      </c>
      <c r="H990" t="s">
        <v>6337</v>
      </c>
      <c r="I990" s="2">
        <v>3</v>
      </c>
      <c r="K990" s="2">
        <v>0</v>
      </c>
      <c r="L990" s="7" t="s">
        <v>2993</v>
      </c>
      <c r="M990" s="3">
        <v>9780030259364</v>
      </c>
      <c r="N990" t="s">
        <v>6098</v>
      </c>
      <c r="O990" t="s">
        <v>5939</v>
      </c>
      <c r="P990" t="s">
        <v>5939</v>
      </c>
      <c r="Q990" s="4">
        <v>46.7</v>
      </c>
      <c r="S990" s="4">
        <v>35.049999999999997</v>
      </c>
      <c r="T990" s="2" t="s">
        <v>5951</v>
      </c>
      <c r="U990">
        <v>16</v>
      </c>
      <c r="V990">
        <v>0</v>
      </c>
      <c r="W990">
        <v>9</v>
      </c>
      <c r="X990">
        <v>144</v>
      </c>
      <c r="Y990">
        <v>7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2</v>
      </c>
      <c r="AG990">
        <v>0</v>
      </c>
      <c r="AH990">
        <v>2</v>
      </c>
      <c r="AI990" s="19">
        <v>37824</v>
      </c>
      <c r="AJ990" s="19">
        <v>37899</v>
      </c>
      <c r="AK990" s="19">
        <v>37844</v>
      </c>
      <c r="AL990" s="6" t="s">
        <v>6338</v>
      </c>
      <c r="AM990" s="7" t="s">
        <v>6100</v>
      </c>
      <c r="AO990" t="s">
        <v>6339</v>
      </c>
    </row>
    <row r="991" spans="1:41" x14ac:dyDescent="0.15">
      <c r="A991" s="1" t="s">
        <v>5958</v>
      </c>
      <c r="B991" s="1" t="s">
        <v>5991</v>
      </c>
      <c r="C991" s="1">
        <v>40002</v>
      </c>
      <c r="D991" s="8">
        <v>42554</v>
      </c>
      <c r="E991" s="8" t="s">
        <v>6274</v>
      </c>
      <c r="F991" s="1" t="s">
        <v>6275</v>
      </c>
      <c r="G991" s="1" t="s">
        <v>6096</v>
      </c>
      <c r="H991" t="s">
        <v>6097</v>
      </c>
      <c r="I991" s="2">
        <v>3</v>
      </c>
      <c r="K991" s="2">
        <v>0</v>
      </c>
      <c r="L991" s="7" t="s">
        <v>2988</v>
      </c>
      <c r="M991" s="3">
        <v>9780030311116</v>
      </c>
      <c r="N991" t="s">
        <v>6098</v>
      </c>
      <c r="O991" t="s">
        <v>5939</v>
      </c>
      <c r="P991" t="s">
        <v>5939</v>
      </c>
      <c r="Q991" s="4">
        <v>89.35</v>
      </c>
      <c r="S991" s="4">
        <v>67.05</v>
      </c>
      <c r="T991" s="2" t="s">
        <v>5940</v>
      </c>
      <c r="U991">
        <v>16</v>
      </c>
      <c r="V991">
        <v>0</v>
      </c>
      <c r="W991">
        <v>24</v>
      </c>
      <c r="X991">
        <v>144</v>
      </c>
      <c r="Y991">
        <v>17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11</v>
      </c>
      <c r="AG991">
        <v>0</v>
      </c>
      <c r="AH991">
        <v>11</v>
      </c>
      <c r="AI991" s="19">
        <v>37824</v>
      </c>
      <c r="AJ991" s="19">
        <v>37899</v>
      </c>
      <c r="AK991" s="19">
        <v>37775</v>
      </c>
      <c r="AL991" s="6" t="s">
        <v>6099</v>
      </c>
      <c r="AM991" s="7" t="s">
        <v>6100</v>
      </c>
    </row>
    <row r="992" spans="1:41" x14ac:dyDescent="0.15">
      <c r="A992" s="1" t="s">
        <v>5958</v>
      </c>
      <c r="B992" s="1" t="s">
        <v>5991</v>
      </c>
      <c r="C992" s="1">
        <v>40002</v>
      </c>
      <c r="D992" s="8">
        <v>42554</v>
      </c>
      <c r="E992" s="8" t="s">
        <v>6274</v>
      </c>
      <c r="F992" s="1" t="s">
        <v>6275</v>
      </c>
      <c r="G992" s="1" t="s">
        <v>6096</v>
      </c>
      <c r="H992" t="s">
        <v>6792</v>
      </c>
      <c r="I992" s="2">
        <v>3</v>
      </c>
      <c r="K992" s="2">
        <v>0</v>
      </c>
      <c r="L992" s="7" t="s">
        <v>2992</v>
      </c>
      <c r="M992" s="3">
        <v>9780030314964</v>
      </c>
      <c r="N992" t="s">
        <v>6098</v>
      </c>
      <c r="O992" t="s">
        <v>5939</v>
      </c>
      <c r="P992" t="s">
        <v>5939</v>
      </c>
      <c r="Q992" s="4">
        <v>137</v>
      </c>
      <c r="S992" s="4">
        <v>102.75</v>
      </c>
      <c r="T992" s="2" t="s">
        <v>5951</v>
      </c>
      <c r="U992">
        <v>16</v>
      </c>
      <c r="V992">
        <v>0</v>
      </c>
      <c r="W992">
        <v>39</v>
      </c>
      <c r="X992">
        <v>144</v>
      </c>
      <c r="Y992">
        <v>29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10</v>
      </c>
      <c r="AG992">
        <v>0</v>
      </c>
      <c r="AH992">
        <v>10</v>
      </c>
      <c r="AI992" s="19">
        <v>37824</v>
      </c>
      <c r="AJ992" s="19">
        <v>37899</v>
      </c>
      <c r="AK992" s="19">
        <v>37847</v>
      </c>
      <c r="AL992" s="6" t="s">
        <v>6793</v>
      </c>
      <c r="AM992" s="7" t="s">
        <v>6100</v>
      </c>
    </row>
    <row r="993" spans="1:41" x14ac:dyDescent="0.15">
      <c r="A993" s="1" t="s">
        <v>5958</v>
      </c>
      <c r="B993" s="1" t="s">
        <v>5991</v>
      </c>
      <c r="C993" s="1">
        <v>40002</v>
      </c>
      <c r="D993" s="8">
        <v>42554</v>
      </c>
      <c r="E993" s="8" t="s">
        <v>6274</v>
      </c>
      <c r="F993" s="1" t="s">
        <v>6275</v>
      </c>
      <c r="G993" s="1" t="s">
        <v>6096</v>
      </c>
      <c r="H993" t="s">
        <v>6276</v>
      </c>
      <c r="I993" s="2">
        <v>3</v>
      </c>
      <c r="K993" s="2">
        <v>0</v>
      </c>
      <c r="L993" s="7" t="s">
        <v>2989</v>
      </c>
      <c r="M993" s="3">
        <v>9780030283680</v>
      </c>
      <c r="N993" t="s">
        <v>6098</v>
      </c>
      <c r="O993" t="s">
        <v>5939</v>
      </c>
      <c r="P993" t="s">
        <v>5939</v>
      </c>
      <c r="Q993" s="4">
        <v>200</v>
      </c>
      <c r="S993" s="4">
        <v>150</v>
      </c>
      <c r="T993" s="2" t="s">
        <v>5951</v>
      </c>
      <c r="U993">
        <v>16</v>
      </c>
      <c r="V993">
        <v>0</v>
      </c>
      <c r="W993">
        <v>20</v>
      </c>
      <c r="X993">
        <v>144</v>
      </c>
      <c r="Y993">
        <v>15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5</v>
      </c>
      <c r="AG993">
        <v>0</v>
      </c>
      <c r="AH993">
        <v>5</v>
      </c>
      <c r="AI993" s="19">
        <v>37824</v>
      </c>
      <c r="AJ993" s="19">
        <v>37899</v>
      </c>
      <c r="AK993" s="19">
        <v>37844</v>
      </c>
      <c r="AL993" s="6" t="s">
        <v>6277</v>
      </c>
      <c r="AM993" s="7" t="s">
        <v>6100</v>
      </c>
      <c r="AO993" t="s">
        <v>6278</v>
      </c>
    </row>
    <row r="994" spans="1:41" x14ac:dyDescent="0.15">
      <c r="A994" s="1" t="s">
        <v>5943</v>
      </c>
      <c r="B994" s="1" t="s">
        <v>4585</v>
      </c>
      <c r="C994" s="1">
        <v>115</v>
      </c>
      <c r="D994" s="8" t="s">
        <v>5945</v>
      </c>
      <c r="F994" s="1" t="s">
        <v>4586</v>
      </c>
      <c r="G994" s="1" t="s">
        <v>6096</v>
      </c>
      <c r="H994" t="s">
        <v>4587</v>
      </c>
      <c r="K994" s="2">
        <v>98</v>
      </c>
      <c r="L994" s="7" t="s">
        <v>80</v>
      </c>
      <c r="M994" s="3">
        <v>9780718501655</v>
      </c>
      <c r="N994" t="s">
        <v>4588</v>
      </c>
      <c r="O994" t="s">
        <v>4588</v>
      </c>
      <c r="P994" t="s">
        <v>4588</v>
      </c>
      <c r="Q994" s="4">
        <v>69.349999999999994</v>
      </c>
      <c r="S994" s="4">
        <v>52.05</v>
      </c>
      <c r="T994" s="2" t="s">
        <v>5951</v>
      </c>
      <c r="U994">
        <v>44</v>
      </c>
      <c r="V994">
        <v>19</v>
      </c>
      <c r="W994">
        <v>6</v>
      </c>
      <c r="X994">
        <v>44</v>
      </c>
      <c r="Y994">
        <v>0</v>
      </c>
      <c r="Z994">
        <v>0</v>
      </c>
      <c r="AA994">
        <v>4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2</v>
      </c>
      <c r="AH994">
        <v>2</v>
      </c>
      <c r="AI994" s="19">
        <v>37839</v>
      </c>
      <c r="AJ994" s="19">
        <v>37899</v>
      </c>
      <c r="AK994" s="19">
        <v>37859</v>
      </c>
      <c r="AL994" s="6" t="s">
        <v>4589</v>
      </c>
      <c r="AM994" s="7" t="s">
        <v>5942</v>
      </c>
    </row>
    <row r="995" spans="1:41" x14ac:dyDescent="0.15">
      <c r="A995" s="1" t="s">
        <v>5958</v>
      </c>
      <c r="B995" s="1" t="s">
        <v>5991</v>
      </c>
      <c r="C995" s="1">
        <v>40002</v>
      </c>
      <c r="D995" s="8">
        <v>42554</v>
      </c>
      <c r="E995" s="8" t="s">
        <v>6274</v>
      </c>
      <c r="F995" s="1" t="s">
        <v>6275</v>
      </c>
      <c r="G995" s="1" t="s">
        <v>6096</v>
      </c>
      <c r="H995" t="s">
        <v>7181</v>
      </c>
      <c r="I995" s="2">
        <v>3</v>
      </c>
      <c r="K995" s="2">
        <v>0</v>
      </c>
      <c r="L995" s="7" t="s">
        <v>2990</v>
      </c>
      <c r="M995" s="3">
        <v>9780030259319</v>
      </c>
      <c r="N995" t="s">
        <v>6098</v>
      </c>
      <c r="O995" t="s">
        <v>5939</v>
      </c>
      <c r="P995" t="s">
        <v>5939</v>
      </c>
      <c r="Q995" s="4">
        <v>47</v>
      </c>
      <c r="S995" s="4">
        <v>35.25</v>
      </c>
      <c r="T995" s="2" t="s">
        <v>5951</v>
      </c>
      <c r="U995">
        <v>16</v>
      </c>
      <c r="V995">
        <v>0</v>
      </c>
      <c r="W995">
        <v>14</v>
      </c>
      <c r="X995">
        <v>144</v>
      </c>
      <c r="Y995">
        <v>14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3</v>
      </c>
      <c r="AG995">
        <v>0</v>
      </c>
      <c r="AH995">
        <v>3</v>
      </c>
      <c r="AI995" s="19">
        <v>37824</v>
      </c>
      <c r="AJ995" s="19">
        <v>37899</v>
      </c>
      <c r="AK995" s="19">
        <v>37775</v>
      </c>
      <c r="AL995" s="6" t="s">
        <v>7182</v>
      </c>
      <c r="AM995" s="7" t="s">
        <v>6100</v>
      </c>
      <c r="AO995" t="s">
        <v>7183</v>
      </c>
    </row>
    <row r="996" spans="1:41" x14ac:dyDescent="0.15">
      <c r="A996" s="1" t="s">
        <v>5958</v>
      </c>
      <c r="B996" s="1" t="s">
        <v>5991</v>
      </c>
      <c r="C996" s="1">
        <v>40001</v>
      </c>
      <c r="D996" s="8">
        <v>42548</v>
      </c>
      <c r="E996" s="8" t="s">
        <v>3994</v>
      </c>
      <c r="F996" s="1" t="s">
        <v>6275</v>
      </c>
      <c r="G996" s="1" t="s">
        <v>6096</v>
      </c>
      <c r="H996" t="s">
        <v>7181</v>
      </c>
      <c r="I996" s="2">
        <v>4</v>
      </c>
      <c r="K996" s="2">
        <v>3</v>
      </c>
      <c r="L996" s="7" t="s">
        <v>2987</v>
      </c>
      <c r="M996" s="3">
        <v>9780838459287</v>
      </c>
      <c r="N996" t="s">
        <v>6426</v>
      </c>
      <c r="O996" t="s">
        <v>5939</v>
      </c>
      <c r="P996" t="s">
        <v>5939</v>
      </c>
      <c r="Q996" s="4">
        <v>40</v>
      </c>
      <c r="S996" s="4">
        <v>30</v>
      </c>
      <c r="T996" s="2" t="s">
        <v>5951</v>
      </c>
      <c r="U996">
        <v>16</v>
      </c>
      <c r="V996">
        <v>0</v>
      </c>
      <c r="W996">
        <v>59</v>
      </c>
      <c r="X996">
        <v>96</v>
      </c>
      <c r="Y996">
        <v>19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43</v>
      </c>
      <c r="AG996">
        <v>0</v>
      </c>
      <c r="AH996">
        <v>43</v>
      </c>
      <c r="AI996" s="19">
        <v>37823</v>
      </c>
      <c r="AJ996" s="19">
        <v>37899</v>
      </c>
      <c r="AK996" s="19">
        <v>37874</v>
      </c>
      <c r="AL996" s="6" t="s">
        <v>5069</v>
      </c>
      <c r="AM996" s="7" t="s">
        <v>5942</v>
      </c>
    </row>
    <row r="997" spans="1:41" x14ac:dyDescent="0.15">
      <c r="A997" s="1" t="s">
        <v>5943</v>
      </c>
      <c r="B997" s="1" t="s">
        <v>6044</v>
      </c>
      <c r="C997" s="1" t="s">
        <v>6697</v>
      </c>
      <c r="D997" s="8" t="s">
        <v>5945</v>
      </c>
      <c r="F997" s="1" t="s">
        <v>6698</v>
      </c>
      <c r="G997" s="1" t="s">
        <v>6096</v>
      </c>
      <c r="H997" t="s">
        <v>2670</v>
      </c>
      <c r="K997" s="2">
        <v>3</v>
      </c>
      <c r="L997" s="7" t="s">
        <v>1347</v>
      </c>
      <c r="M997" s="3">
        <v>9780971865945</v>
      </c>
      <c r="N997" t="s">
        <v>2671</v>
      </c>
      <c r="O997" t="s">
        <v>2671</v>
      </c>
      <c r="P997" t="s">
        <v>2671</v>
      </c>
      <c r="Q997" s="4">
        <v>25.95</v>
      </c>
      <c r="R997" s="5">
        <v>0.1</v>
      </c>
      <c r="S997" s="4">
        <v>19.5</v>
      </c>
      <c r="T997" s="2" t="s">
        <v>5940</v>
      </c>
      <c r="U997">
        <v>200</v>
      </c>
      <c r="V997">
        <v>162</v>
      </c>
      <c r="W997">
        <v>162</v>
      </c>
      <c r="X997">
        <v>200</v>
      </c>
      <c r="Y997">
        <v>38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124</v>
      </c>
      <c r="AG997">
        <v>0</v>
      </c>
      <c r="AH997">
        <v>124</v>
      </c>
      <c r="AI997" s="19">
        <v>37879</v>
      </c>
      <c r="AJ997" s="19">
        <v>37899</v>
      </c>
      <c r="AK997" s="19">
        <v>37886</v>
      </c>
      <c r="AL997" s="6">
        <v>25.95</v>
      </c>
      <c r="AM997" s="7" t="s">
        <v>5942</v>
      </c>
    </row>
    <row r="998" spans="1:41" x14ac:dyDescent="0.15">
      <c r="A998" s="1" t="s">
        <v>5943</v>
      </c>
      <c r="B998" s="1" t="s">
        <v>6893</v>
      </c>
      <c r="C998" s="1">
        <v>1</v>
      </c>
      <c r="D998" s="8" t="s">
        <v>5945</v>
      </c>
      <c r="F998" s="1" t="s">
        <v>5968</v>
      </c>
      <c r="G998" s="1" t="s">
        <v>5406</v>
      </c>
      <c r="H998" t="s">
        <v>3390</v>
      </c>
      <c r="K998" s="2">
        <v>1</v>
      </c>
      <c r="L998" s="7" t="s">
        <v>1164</v>
      </c>
      <c r="M998" s="3">
        <v>9780100717701</v>
      </c>
      <c r="N998" t="s">
        <v>6211</v>
      </c>
      <c r="O998" t="s">
        <v>6211</v>
      </c>
      <c r="P998" t="s">
        <v>6211</v>
      </c>
      <c r="Q998" s="4">
        <v>6.3</v>
      </c>
      <c r="S998" s="4">
        <v>4.75</v>
      </c>
      <c r="T998" s="2" t="s">
        <v>5940</v>
      </c>
      <c r="U998">
        <v>850</v>
      </c>
      <c r="V998">
        <v>781</v>
      </c>
      <c r="W998">
        <v>0</v>
      </c>
      <c r="X998">
        <v>850</v>
      </c>
      <c r="Y998">
        <v>118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670</v>
      </c>
      <c r="AG998">
        <v>0</v>
      </c>
      <c r="AH998">
        <v>670</v>
      </c>
      <c r="AI998" s="19">
        <v>37818</v>
      </c>
      <c r="AJ998" s="19">
        <v>37535</v>
      </c>
      <c r="AK998" s="19">
        <v>37845</v>
      </c>
      <c r="AL998" s="6" t="s">
        <v>3391</v>
      </c>
      <c r="AM998" s="7" t="s">
        <v>5942</v>
      </c>
      <c r="AO998" t="s">
        <v>6468</v>
      </c>
    </row>
    <row r="999" spans="1:41" x14ac:dyDescent="0.15">
      <c r="A999" s="1" t="s">
        <v>5943</v>
      </c>
      <c r="B999" s="1" t="s">
        <v>6044</v>
      </c>
      <c r="C999" s="1">
        <v>121</v>
      </c>
      <c r="D999" s="8" t="s">
        <v>5945</v>
      </c>
      <c r="F999" s="1" t="s">
        <v>6352</v>
      </c>
      <c r="G999" s="1" t="s">
        <v>5406</v>
      </c>
      <c r="H999" t="s">
        <v>3686</v>
      </c>
      <c r="K999" s="2">
        <v>3</v>
      </c>
      <c r="L999" s="7" t="s">
        <v>1296</v>
      </c>
      <c r="M999" s="3">
        <v>9780679642817</v>
      </c>
      <c r="N999" t="s">
        <v>6262</v>
      </c>
      <c r="O999" t="s">
        <v>6262</v>
      </c>
      <c r="P999" t="s">
        <v>6262</v>
      </c>
      <c r="Q999" s="4">
        <v>19.95</v>
      </c>
      <c r="R999" s="5">
        <v>0.1</v>
      </c>
      <c r="S999" s="4">
        <v>15</v>
      </c>
      <c r="T999" s="2" t="s">
        <v>5940</v>
      </c>
      <c r="U999">
        <v>175</v>
      </c>
      <c r="V999">
        <v>152</v>
      </c>
      <c r="W999">
        <v>175</v>
      </c>
      <c r="X999">
        <v>175</v>
      </c>
      <c r="Y999">
        <v>11</v>
      </c>
      <c r="Z999">
        <v>0</v>
      </c>
      <c r="AA999">
        <v>0</v>
      </c>
      <c r="AB999">
        <v>0</v>
      </c>
      <c r="AC999">
        <v>170</v>
      </c>
      <c r="AD999">
        <v>4</v>
      </c>
      <c r="AE999">
        <v>6</v>
      </c>
      <c r="AF999">
        <v>144</v>
      </c>
      <c r="AG999">
        <v>4</v>
      </c>
      <c r="AH999">
        <v>148</v>
      </c>
      <c r="AI999" s="19">
        <v>37820</v>
      </c>
      <c r="AJ999" s="19">
        <v>37899</v>
      </c>
      <c r="AK999" s="19">
        <v>37890</v>
      </c>
      <c r="AL999" s="6">
        <v>19.95</v>
      </c>
      <c r="AM999" s="7" t="s">
        <v>5942</v>
      </c>
    </row>
    <row r="1000" spans="1:41" x14ac:dyDescent="0.15">
      <c r="A1000" s="1" t="s">
        <v>5943</v>
      </c>
      <c r="B1000" s="1" t="s">
        <v>6037</v>
      </c>
      <c r="C1000" s="1">
        <v>100</v>
      </c>
      <c r="D1000" s="8" t="s">
        <v>5945</v>
      </c>
      <c r="F1000" s="1" t="s">
        <v>2875</v>
      </c>
      <c r="G1000" s="1" t="s">
        <v>5406</v>
      </c>
      <c r="H1000" t="s">
        <v>2876</v>
      </c>
      <c r="K1000" s="2">
        <v>91</v>
      </c>
      <c r="L1000" s="7" t="s">
        <v>308</v>
      </c>
      <c r="M1000" s="3">
        <v>9780673397362</v>
      </c>
      <c r="N1000" t="s">
        <v>4960</v>
      </c>
      <c r="O1000" t="s">
        <v>5950</v>
      </c>
      <c r="P1000" t="s">
        <v>5950</v>
      </c>
      <c r="Q1000" s="4">
        <v>73.150000000000006</v>
      </c>
      <c r="R1000" s="5">
        <v>0.1</v>
      </c>
      <c r="S1000" s="4">
        <v>54.9</v>
      </c>
      <c r="T1000" s="2" t="s">
        <v>5951</v>
      </c>
      <c r="U1000">
        <v>250</v>
      </c>
      <c r="V1000">
        <v>172</v>
      </c>
      <c r="W1000">
        <v>17</v>
      </c>
      <c r="X1000">
        <v>250</v>
      </c>
      <c r="Y1000">
        <v>7</v>
      </c>
      <c r="Z1000">
        <v>0</v>
      </c>
      <c r="AA1000">
        <v>0</v>
      </c>
      <c r="AB1000">
        <v>0</v>
      </c>
      <c r="AC1000">
        <v>17</v>
      </c>
      <c r="AD1000">
        <v>1</v>
      </c>
      <c r="AE1000">
        <v>0</v>
      </c>
      <c r="AF1000">
        <v>10</v>
      </c>
      <c r="AG1000">
        <v>1</v>
      </c>
      <c r="AH1000">
        <v>11</v>
      </c>
      <c r="AI1000" s="19">
        <v>37746</v>
      </c>
      <c r="AJ1000" s="19">
        <v>37899</v>
      </c>
      <c r="AK1000" s="19">
        <v>37818</v>
      </c>
      <c r="AL1000" s="6">
        <v>73.150000000000006</v>
      </c>
      <c r="AM1000" s="7" t="s">
        <v>5942</v>
      </c>
    </row>
    <row r="1001" spans="1:41" x14ac:dyDescent="0.15">
      <c r="A1001" s="1" t="s">
        <v>5943</v>
      </c>
      <c r="B1001" s="1" t="s">
        <v>5944</v>
      </c>
      <c r="C1001" s="1">
        <v>4</v>
      </c>
      <c r="D1001" s="8" t="s">
        <v>5945</v>
      </c>
      <c r="F1001" s="1" t="s">
        <v>6698</v>
      </c>
      <c r="G1001" s="1" t="s">
        <v>5406</v>
      </c>
      <c r="H1001" t="s">
        <v>2011</v>
      </c>
      <c r="K1001" s="2">
        <v>89</v>
      </c>
      <c r="L1001" s="7" t="s">
        <v>378</v>
      </c>
      <c r="M1001" s="3">
        <v>9780140143454</v>
      </c>
      <c r="N1001" t="s">
        <v>5957</v>
      </c>
      <c r="O1001" t="s">
        <v>5957</v>
      </c>
      <c r="P1001" t="s">
        <v>5957</v>
      </c>
      <c r="Q1001" s="4">
        <v>14</v>
      </c>
      <c r="R1001" s="5">
        <v>0.1</v>
      </c>
      <c r="S1001" s="4">
        <v>10.5</v>
      </c>
      <c r="T1001" s="2" t="s">
        <v>5951</v>
      </c>
      <c r="U1001">
        <v>300</v>
      </c>
      <c r="V1001">
        <v>238</v>
      </c>
      <c r="W1001">
        <v>0</v>
      </c>
      <c r="X1001">
        <v>300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1</v>
      </c>
      <c r="AG1001">
        <v>0</v>
      </c>
      <c r="AH1001">
        <v>1</v>
      </c>
      <c r="AI1001" s="19">
        <v>37889</v>
      </c>
      <c r="AJ1001" s="19">
        <v>37899</v>
      </c>
      <c r="AK1001" s="19">
        <v>37805</v>
      </c>
      <c r="AL1001" s="6">
        <v>14</v>
      </c>
      <c r="AM1001" s="7" t="s">
        <v>5942</v>
      </c>
    </row>
    <row r="1002" spans="1:41" x14ac:dyDescent="0.15">
      <c r="A1002" s="1" t="s">
        <v>5943</v>
      </c>
      <c r="B1002" s="1" t="s">
        <v>6641</v>
      </c>
      <c r="C1002" s="1" t="s">
        <v>5404</v>
      </c>
      <c r="D1002" s="8" t="s">
        <v>5945</v>
      </c>
      <c r="F1002" s="1" t="s">
        <v>5405</v>
      </c>
      <c r="G1002" s="1" t="s">
        <v>5406</v>
      </c>
      <c r="H1002" t="s">
        <v>5407</v>
      </c>
      <c r="K1002" s="2">
        <v>97</v>
      </c>
      <c r="L1002" s="7" t="s">
        <v>1085</v>
      </c>
      <c r="M1002" s="3">
        <v>9780124467422</v>
      </c>
      <c r="N1002" t="s">
        <v>6197</v>
      </c>
      <c r="O1002" t="s">
        <v>6197</v>
      </c>
      <c r="P1002" t="s">
        <v>6197</v>
      </c>
      <c r="Q1002" s="4">
        <v>78.900000000000006</v>
      </c>
      <c r="S1002" s="4">
        <v>59.2</v>
      </c>
      <c r="T1002" s="2" t="s">
        <v>5940</v>
      </c>
      <c r="U1002">
        <v>20</v>
      </c>
      <c r="V1002">
        <v>8</v>
      </c>
      <c r="W1002">
        <v>20</v>
      </c>
      <c r="X1002">
        <v>20</v>
      </c>
      <c r="Y1002">
        <v>0</v>
      </c>
      <c r="Z1002">
        <v>0</v>
      </c>
      <c r="AA1002">
        <v>4</v>
      </c>
      <c r="AB1002">
        <v>0</v>
      </c>
      <c r="AC1002">
        <v>0</v>
      </c>
      <c r="AD1002">
        <v>0</v>
      </c>
      <c r="AE1002">
        <v>0</v>
      </c>
      <c r="AF1002">
        <v>2</v>
      </c>
      <c r="AG1002">
        <v>7</v>
      </c>
      <c r="AH1002">
        <v>9</v>
      </c>
      <c r="AI1002" s="19">
        <v>37757</v>
      </c>
      <c r="AJ1002" s="19">
        <v>37899</v>
      </c>
      <c r="AK1002" s="19">
        <v>37869</v>
      </c>
      <c r="AL1002" s="6" t="s">
        <v>5408</v>
      </c>
      <c r="AM1002" s="7" t="s">
        <v>6133</v>
      </c>
      <c r="AO1002" t="s">
        <v>4564</v>
      </c>
    </row>
    <row r="1003" spans="1:41" x14ac:dyDescent="0.15">
      <c r="A1003" s="1" t="s">
        <v>5958</v>
      </c>
      <c r="B1003" s="1" t="s">
        <v>6831</v>
      </c>
      <c r="C1003" s="1">
        <v>40089</v>
      </c>
      <c r="D1003" s="8">
        <v>42466</v>
      </c>
      <c r="E1003" s="8" t="s">
        <v>6095</v>
      </c>
      <c r="F1003" s="1" t="s">
        <v>5968</v>
      </c>
      <c r="G1003" s="1" t="s">
        <v>5406</v>
      </c>
      <c r="H1003" t="s">
        <v>4087</v>
      </c>
      <c r="I1003" s="2">
        <v>3</v>
      </c>
      <c r="K1003" s="2">
        <v>1</v>
      </c>
      <c r="L1003" s="7" t="s">
        <v>2687</v>
      </c>
      <c r="M1003" s="3">
        <v>9780071360500</v>
      </c>
      <c r="N1003" t="s">
        <v>5993</v>
      </c>
      <c r="O1003" t="s">
        <v>5993</v>
      </c>
      <c r="P1003" t="s">
        <v>5993</v>
      </c>
      <c r="Q1003" s="4">
        <v>50</v>
      </c>
      <c r="R1003" s="5">
        <v>0.1</v>
      </c>
      <c r="S1003" s="4">
        <v>37.5</v>
      </c>
      <c r="T1003" s="2" t="s">
        <v>5940</v>
      </c>
      <c r="U1003">
        <v>40</v>
      </c>
      <c r="V1003">
        <v>0</v>
      </c>
      <c r="W1003">
        <v>21</v>
      </c>
      <c r="X1003">
        <v>80</v>
      </c>
      <c r="Y1003">
        <v>7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14</v>
      </c>
      <c r="AG1003">
        <v>0</v>
      </c>
      <c r="AH1003">
        <v>14</v>
      </c>
      <c r="AI1003" s="19">
        <v>37893</v>
      </c>
      <c r="AJ1003" s="19">
        <v>37899</v>
      </c>
      <c r="AK1003" s="19">
        <v>37902</v>
      </c>
      <c r="AL1003" s="6">
        <v>50</v>
      </c>
      <c r="AM1003" s="7" t="s">
        <v>5942</v>
      </c>
    </row>
    <row r="1004" spans="1:41" x14ac:dyDescent="0.15">
      <c r="A1004" s="1" t="s">
        <v>5943</v>
      </c>
      <c r="B1004" s="1" t="s">
        <v>6893</v>
      </c>
      <c r="C1004" s="1">
        <v>4</v>
      </c>
      <c r="D1004" s="8" t="s">
        <v>6894</v>
      </c>
      <c r="F1004" s="1" t="s">
        <v>6895</v>
      </c>
      <c r="G1004" s="1" t="s">
        <v>4016</v>
      </c>
      <c r="H1004" t="s">
        <v>7398</v>
      </c>
      <c r="K1004" s="2">
        <v>96</v>
      </c>
      <c r="L1004" s="7" t="s">
        <v>1178</v>
      </c>
      <c r="M1004" s="3">
        <v>9780824817985</v>
      </c>
      <c r="N1004" t="s">
        <v>4529</v>
      </c>
      <c r="O1004" t="s">
        <v>4529</v>
      </c>
      <c r="P1004" t="s">
        <v>4529</v>
      </c>
      <c r="Q1004" s="4">
        <v>12.95</v>
      </c>
      <c r="R1004" s="5">
        <v>0.1</v>
      </c>
      <c r="S1004" s="4">
        <v>9.75</v>
      </c>
      <c r="T1004" s="2" t="s">
        <v>5951</v>
      </c>
      <c r="U1004">
        <v>25</v>
      </c>
      <c r="V1004">
        <v>225</v>
      </c>
      <c r="W1004">
        <v>25</v>
      </c>
      <c r="X1004">
        <v>25</v>
      </c>
      <c r="Y1004">
        <v>2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25</v>
      </c>
      <c r="AG1004">
        <v>20</v>
      </c>
      <c r="AH1004">
        <v>45</v>
      </c>
      <c r="AI1004" s="19">
        <v>37817</v>
      </c>
      <c r="AJ1004" s="19">
        <v>37899</v>
      </c>
      <c r="AK1004" s="19">
        <v>37894</v>
      </c>
      <c r="AL1004" s="6">
        <v>12.95</v>
      </c>
      <c r="AM1004" s="7" t="s">
        <v>5942</v>
      </c>
    </row>
    <row r="1005" spans="1:41" x14ac:dyDescent="0.15">
      <c r="A1005" s="1" t="s">
        <v>5958</v>
      </c>
      <c r="B1005" s="1" t="s">
        <v>6037</v>
      </c>
      <c r="C1005" s="1">
        <v>40480</v>
      </c>
      <c r="D1005" s="8">
        <v>42172</v>
      </c>
      <c r="E1005" s="8" t="s">
        <v>6839</v>
      </c>
      <c r="F1005" s="1" t="s">
        <v>5968</v>
      </c>
      <c r="G1005" s="1" t="s">
        <v>6840</v>
      </c>
      <c r="H1005" t="s">
        <v>6841</v>
      </c>
      <c r="I1005" s="2">
        <v>4</v>
      </c>
      <c r="K1005" s="2">
        <v>3</v>
      </c>
      <c r="L1005" s="7" t="s">
        <v>2790</v>
      </c>
      <c r="M1005" s="3">
        <v>9780131002258</v>
      </c>
      <c r="N1005" t="s">
        <v>5950</v>
      </c>
      <c r="O1005" t="s">
        <v>5950</v>
      </c>
      <c r="P1005" t="s">
        <v>5950</v>
      </c>
      <c r="Q1005" s="4">
        <v>85</v>
      </c>
      <c r="S1005" s="4">
        <v>63.75</v>
      </c>
      <c r="T1005" s="2" t="s">
        <v>5940</v>
      </c>
      <c r="U1005">
        <v>10</v>
      </c>
      <c r="V1005">
        <v>0</v>
      </c>
      <c r="W1005">
        <v>11</v>
      </c>
      <c r="X1005">
        <v>22</v>
      </c>
      <c r="Y1005">
        <v>6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5</v>
      </c>
      <c r="AG1005">
        <v>0</v>
      </c>
      <c r="AH1005">
        <v>5</v>
      </c>
      <c r="AI1005" s="19">
        <v>37860</v>
      </c>
      <c r="AJ1005" s="19">
        <v>37899</v>
      </c>
      <c r="AK1005" s="19">
        <v>37861</v>
      </c>
      <c r="AL1005" s="6" t="s">
        <v>6174</v>
      </c>
      <c r="AM1005" s="7" t="s">
        <v>5942</v>
      </c>
    </row>
    <row r="1006" spans="1:41" x14ac:dyDescent="0.15">
      <c r="A1006" s="1" t="s">
        <v>5958</v>
      </c>
      <c r="B1006" s="1" t="s">
        <v>6037</v>
      </c>
      <c r="C1006" s="1">
        <v>40028</v>
      </c>
      <c r="D1006" s="8">
        <v>42238</v>
      </c>
      <c r="E1006" s="8" t="s">
        <v>4836</v>
      </c>
      <c r="F1006" s="1" t="s">
        <v>6525</v>
      </c>
      <c r="G1006" s="1" t="s">
        <v>3150</v>
      </c>
      <c r="H1006" t="s">
        <v>3151</v>
      </c>
      <c r="I1006" s="2">
        <v>4</v>
      </c>
      <c r="K1006" s="2">
        <v>1</v>
      </c>
      <c r="L1006" s="7" t="s">
        <v>2781</v>
      </c>
      <c r="M1006" s="3">
        <v>9780672320729</v>
      </c>
      <c r="N1006" t="s">
        <v>6450</v>
      </c>
      <c r="O1006" t="s">
        <v>5950</v>
      </c>
      <c r="P1006" t="s">
        <v>5950</v>
      </c>
      <c r="Q1006" s="4">
        <v>35</v>
      </c>
      <c r="S1006" s="4">
        <v>26.25</v>
      </c>
      <c r="T1006" s="2" t="s">
        <v>5940</v>
      </c>
      <c r="U1006">
        <v>8</v>
      </c>
      <c r="V1006">
        <v>0</v>
      </c>
      <c r="W1006">
        <v>5</v>
      </c>
      <c r="X1006">
        <v>8</v>
      </c>
      <c r="Y1006">
        <v>2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3</v>
      </c>
      <c r="AG1006">
        <v>0</v>
      </c>
      <c r="AH1006">
        <v>3</v>
      </c>
      <c r="AI1006" s="19">
        <v>37888</v>
      </c>
      <c r="AJ1006" s="19">
        <v>37899</v>
      </c>
      <c r="AK1006" s="19">
        <v>37890</v>
      </c>
      <c r="AL1006" s="6">
        <v>35</v>
      </c>
      <c r="AM1006" s="7" t="s">
        <v>5942</v>
      </c>
    </row>
    <row r="1007" spans="1:41" x14ac:dyDescent="0.15">
      <c r="A1007" s="1" t="s">
        <v>5943</v>
      </c>
      <c r="B1007" s="1" t="s">
        <v>6238</v>
      </c>
      <c r="C1007" s="1">
        <v>143</v>
      </c>
      <c r="D1007" s="8" t="s">
        <v>5945</v>
      </c>
      <c r="F1007" s="1" t="s">
        <v>6588</v>
      </c>
      <c r="G1007" s="1" t="s">
        <v>3436</v>
      </c>
      <c r="H1007" t="s">
        <v>3437</v>
      </c>
      <c r="K1007" s="2">
        <v>64</v>
      </c>
      <c r="L1007" s="7" t="s">
        <v>589</v>
      </c>
      <c r="M1007" s="3">
        <v>9780231054256</v>
      </c>
      <c r="N1007" t="s">
        <v>6164</v>
      </c>
      <c r="O1007" t="s">
        <v>6164</v>
      </c>
      <c r="P1007" t="s">
        <v>6164</v>
      </c>
      <c r="Q1007" s="4">
        <v>30.4</v>
      </c>
      <c r="S1007" s="4">
        <v>22.8</v>
      </c>
      <c r="T1007" s="2" t="s">
        <v>5951</v>
      </c>
      <c r="U1007">
        <v>60</v>
      </c>
      <c r="V1007">
        <v>45</v>
      </c>
      <c r="W1007">
        <v>10</v>
      </c>
      <c r="X1007">
        <v>60</v>
      </c>
      <c r="Y1007">
        <v>4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6</v>
      </c>
      <c r="AG1007">
        <v>0</v>
      </c>
      <c r="AH1007">
        <v>6</v>
      </c>
      <c r="AI1007" s="19">
        <v>37838</v>
      </c>
      <c r="AJ1007" s="19">
        <v>37899</v>
      </c>
      <c r="AK1007" s="19">
        <v>37852</v>
      </c>
      <c r="AL1007" s="6" t="s">
        <v>3438</v>
      </c>
      <c r="AM1007" s="7" t="s">
        <v>5942</v>
      </c>
    </row>
    <row r="1008" spans="1:41" x14ac:dyDescent="0.15">
      <c r="A1008" s="1" t="s">
        <v>5943</v>
      </c>
      <c r="B1008" s="1" t="s">
        <v>5275</v>
      </c>
      <c r="C1008" s="1">
        <v>110</v>
      </c>
      <c r="D1008" s="8" t="s">
        <v>5945</v>
      </c>
      <c r="F1008" s="1" t="s">
        <v>6722</v>
      </c>
      <c r="G1008" s="1" t="s">
        <v>1749</v>
      </c>
      <c r="H1008" t="s">
        <v>1750</v>
      </c>
      <c r="K1008" s="2">
        <v>59</v>
      </c>
      <c r="L1008" s="7" t="s">
        <v>955</v>
      </c>
      <c r="M1008" s="3">
        <v>9780199102068</v>
      </c>
      <c r="N1008" t="s">
        <v>6138</v>
      </c>
      <c r="O1008" t="s">
        <v>6138</v>
      </c>
      <c r="P1008" t="s">
        <v>6138</v>
      </c>
      <c r="Q1008" s="4">
        <v>45</v>
      </c>
      <c r="S1008" s="4">
        <v>33.75</v>
      </c>
      <c r="T1008" s="2" t="s">
        <v>5951</v>
      </c>
      <c r="U1008">
        <v>21</v>
      </c>
      <c r="V1008">
        <v>18</v>
      </c>
      <c r="W1008">
        <v>5</v>
      </c>
      <c r="X1008">
        <v>21</v>
      </c>
      <c r="Y1008">
        <v>3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8</v>
      </c>
      <c r="AG1008">
        <v>0</v>
      </c>
      <c r="AH1008">
        <v>8</v>
      </c>
      <c r="AI1008" s="19">
        <v>37830</v>
      </c>
      <c r="AJ1008" s="19">
        <v>37899</v>
      </c>
      <c r="AK1008" s="19">
        <v>37894</v>
      </c>
      <c r="AL1008" s="6" t="s">
        <v>6152</v>
      </c>
      <c r="AM1008" s="7" t="s">
        <v>5942</v>
      </c>
    </row>
    <row r="1009" spans="1:41" x14ac:dyDescent="0.15">
      <c r="A1009" s="1" t="s">
        <v>5943</v>
      </c>
      <c r="B1009" s="1" t="s">
        <v>6492</v>
      </c>
      <c r="C1009" s="1">
        <v>115</v>
      </c>
      <c r="D1009" s="8" t="s">
        <v>5945</v>
      </c>
      <c r="F1009" s="1" t="s">
        <v>6494</v>
      </c>
      <c r="G1009" s="1" t="s">
        <v>1910</v>
      </c>
      <c r="H1009" t="s">
        <v>1911</v>
      </c>
      <c r="K1009" s="2">
        <v>92</v>
      </c>
      <c r="L1009" s="7" t="s">
        <v>942</v>
      </c>
      <c r="M1009" s="3">
        <v>9782091776651</v>
      </c>
      <c r="N1009" t="s">
        <v>1912</v>
      </c>
      <c r="O1009" t="s">
        <v>4718</v>
      </c>
      <c r="P1009" t="s">
        <v>4718</v>
      </c>
      <c r="Q1009" s="4">
        <v>21.3</v>
      </c>
      <c r="S1009" s="4">
        <v>16</v>
      </c>
      <c r="T1009" s="2" t="s">
        <v>5951</v>
      </c>
      <c r="U1009">
        <v>25</v>
      </c>
      <c r="V1009">
        <v>18</v>
      </c>
      <c r="W1009">
        <v>6</v>
      </c>
      <c r="X1009">
        <v>25</v>
      </c>
      <c r="Y1009">
        <v>3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6</v>
      </c>
      <c r="AG1009">
        <v>0</v>
      </c>
      <c r="AH1009">
        <v>6</v>
      </c>
      <c r="AI1009" s="19">
        <v>37653</v>
      </c>
      <c r="AJ1009" s="19">
        <v>37899</v>
      </c>
      <c r="AK1009" s="19">
        <v>37890</v>
      </c>
      <c r="AL1009" s="6" t="s">
        <v>6474</v>
      </c>
      <c r="AM1009" s="7" t="s">
        <v>5942</v>
      </c>
      <c r="AO1009" t="s">
        <v>1913</v>
      </c>
    </row>
    <row r="1010" spans="1:41" x14ac:dyDescent="0.15">
      <c r="A1010" s="1" t="s">
        <v>5943</v>
      </c>
      <c r="B1010" s="1" t="s">
        <v>4972</v>
      </c>
      <c r="C1010" s="1">
        <v>400</v>
      </c>
      <c r="D1010" s="8" t="s">
        <v>5945</v>
      </c>
      <c r="F1010" s="1" t="s">
        <v>5851</v>
      </c>
      <c r="G1010" s="1" t="s">
        <v>5852</v>
      </c>
      <c r="H1010" t="s">
        <v>5853</v>
      </c>
      <c r="K1010" s="2">
        <v>99</v>
      </c>
      <c r="L1010" s="7" t="s">
        <v>731</v>
      </c>
      <c r="M1010" s="3">
        <v>9780300078930</v>
      </c>
      <c r="N1010" t="s">
        <v>4596</v>
      </c>
      <c r="O1010" t="s">
        <v>6016</v>
      </c>
      <c r="P1010" t="s">
        <v>6016</v>
      </c>
      <c r="Q1010" s="4">
        <v>20.3</v>
      </c>
      <c r="S1010" s="4">
        <v>15.25</v>
      </c>
      <c r="T1010" s="2" t="s">
        <v>5940</v>
      </c>
      <c r="U1010">
        <v>120</v>
      </c>
      <c r="V1010">
        <v>156</v>
      </c>
      <c r="W1010">
        <v>88</v>
      </c>
      <c r="X1010">
        <v>120</v>
      </c>
      <c r="Y1010">
        <v>26</v>
      </c>
      <c r="Z1010">
        <v>0</v>
      </c>
      <c r="AA1010">
        <v>15</v>
      </c>
      <c r="AB1010">
        <v>0</v>
      </c>
      <c r="AC1010">
        <v>88</v>
      </c>
      <c r="AD1010">
        <v>3</v>
      </c>
      <c r="AE1010">
        <v>1</v>
      </c>
      <c r="AF1010">
        <v>89</v>
      </c>
      <c r="AG1010">
        <v>4</v>
      </c>
      <c r="AH1010">
        <v>93</v>
      </c>
      <c r="AI1010" s="19">
        <v>37845</v>
      </c>
      <c r="AJ1010" s="19">
        <v>37980</v>
      </c>
      <c r="AK1010" s="19">
        <v>37930</v>
      </c>
      <c r="AL1010" s="6" t="s">
        <v>3800</v>
      </c>
      <c r="AM1010" s="7" t="s">
        <v>5942</v>
      </c>
    </row>
    <row r="1011" spans="1:41" x14ac:dyDescent="0.15">
      <c r="A1011" s="1" t="s">
        <v>5943</v>
      </c>
      <c r="B1011" s="1" t="s">
        <v>5967</v>
      </c>
      <c r="C1011" s="1">
        <v>104</v>
      </c>
      <c r="D1011" s="8" t="s">
        <v>5945</v>
      </c>
      <c r="F1011" s="1" t="s">
        <v>5968</v>
      </c>
      <c r="G1011" s="1" t="s">
        <v>3774</v>
      </c>
      <c r="H1011" t="s">
        <v>3775</v>
      </c>
      <c r="I1011" s="2">
        <v>4</v>
      </c>
      <c r="L1011" s="7" t="s">
        <v>496</v>
      </c>
      <c r="M1011" s="3">
        <v>9780768907827</v>
      </c>
      <c r="N1011" t="s">
        <v>5194</v>
      </c>
      <c r="O1011" t="s">
        <v>5194</v>
      </c>
      <c r="P1011" t="s">
        <v>5194</v>
      </c>
      <c r="Q1011" s="4">
        <v>12.95</v>
      </c>
      <c r="R1011" s="5">
        <v>0.1</v>
      </c>
      <c r="S1011" s="4">
        <v>9.75</v>
      </c>
      <c r="T1011" s="2" t="s">
        <v>5940</v>
      </c>
      <c r="U1011">
        <v>18</v>
      </c>
      <c r="V1011">
        <v>0</v>
      </c>
      <c r="W1011">
        <v>18</v>
      </c>
      <c r="X1011">
        <v>18</v>
      </c>
      <c r="Y1011">
        <v>6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12</v>
      </c>
      <c r="AG1011">
        <v>0</v>
      </c>
      <c r="AH1011">
        <v>12</v>
      </c>
      <c r="AI1011" s="19">
        <v>37896</v>
      </c>
      <c r="AJ1011" s="19">
        <v>37899</v>
      </c>
      <c r="AK1011" s="19">
        <v>37883</v>
      </c>
      <c r="AL1011" s="6">
        <v>12.95</v>
      </c>
      <c r="AM1011" s="7" t="s">
        <v>5942</v>
      </c>
    </row>
    <row r="1012" spans="1:41" x14ac:dyDescent="0.15">
      <c r="A1012" s="1" t="s">
        <v>5958</v>
      </c>
      <c r="B1012" s="1" t="s">
        <v>7143</v>
      </c>
      <c r="C1012" s="1">
        <v>40000</v>
      </c>
      <c r="D1012" s="8">
        <v>42541</v>
      </c>
      <c r="E1012" s="8" t="s">
        <v>6128</v>
      </c>
      <c r="F1012" s="1" t="s">
        <v>5312</v>
      </c>
      <c r="G1012" s="1" t="s">
        <v>7144</v>
      </c>
      <c r="H1012" t="s">
        <v>7145</v>
      </c>
      <c r="K1012" s="2">
        <v>81</v>
      </c>
      <c r="L1012" s="7" t="s">
        <v>3005</v>
      </c>
      <c r="M1012" s="3">
        <v>9788512540108</v>
      </c>
      <c r="N1012" t="s">
        <v>7146</v>
      </c>
      <c r="O1012" t="s">
        <v>7146</v>
      </c>
      <c r="P1012" t="s">
        <v>7146</v>
      </c>
      <c r="Q1012" s="4">
        <v>31.95</v>
      </c>
      <c r="S1012" s="4">
        <v>24</v>
      </c>
      <c r="T1012" s="2" t="s">
        <v>5940</v>
      </c>
      <c r="U1012">
        <v>16</v>
      </c>
      <c r="V1012">
        <v>0</v>
      </c>
      <c r="W1012">
        <v>30</v>
      </c>
      <c r="X1012">
        <v>64</v>
      </c>
      <c r="Y1012">
        <v>13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17</v>
      </c>
      <c r="AG1012">
        <v>0</v>
      </c>
      <c r="AH1012">
        <v>17</v>
      </c>
      <c r="AI1012" s="19">
        <v>37823</v>
      </c>
      <c r="AJ1012" s="19">
        <v>37899</v>
      </c>
      <c r="AK1012" s="19">
        <v>37837</v>
      </c>
      <c r="AL1012" s="6" t="s">
        <v>6900</v>
      </c>
      <c r="AM1012" s="7" t="s">
        <v>5942</v>
      </c>
    </row>
    <row r="1013" spans="1:41" x14ac:dyDescent="0.15">
      <c r="A1013" s="1" t="s">
        <v>5958</v>
      </c>
      <c r="B1013" s="1" t="s">
        <v>7143</v>
      </c>
      <c r="C1013" s="1">
        <v>40000</v>
      </c>
      <c r="D1013" s="8">
        <v>42541</v>
      </c>
      <c r="E1013" s="8" t="s">
        <v>6128</v>
      </c>
      <c r="F1013" s="1" t="s">
        <v>5312</v>
      </c>
      <c r="G1013" s="1" t="s">
        <v>7144</v>
      </c>
      <c r="H1013" t="s">
        <v>7454</v>
      </c>
      <c r="K1013" s="2">
        <v>87</v>
      </c>
      <c r="L1013" s="7" t="s">
        <v>3006</v>
      </c>
      <c r="M1013" s="3">
        <v>9788512542126</v>
      </c>
      <c r="N1013" t="s">
        <v>7146</v>
      </c>
      <c r="O1013" t="s">
        <v>7146</v>
      </c>
      <c r="P1013" t="s">
        <v>7146</v>
      </c>
      <c r="Q1013" s="4">
        <v>9.3000000000000007</v>
      </c>
      <c r="S1013" s="4">
        <v>7</v>
      </c>
      <c r="T1013" s="2" t="s">
        <v>5951</v>
      </c>
      <c r="U1013">
        <v>16</v>
      </c>
      <c r="V1013">
        <v>0</v>
      </c>
      <c r="W1013">
        <v>23</v>
      </c>
      <c r="X1013">
        <v>64</v>
      </c>
      <c r="Y1013">
        <v>10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13</v>
      </c>
      <c r="AG1013">
        <v>0</v>
      </c>
      <c r="AH1013">
        <v>13</v>
      </c>
      <c r="AI1013" s="19">
        <v>37823</v>
      </c>
      <c r="AJ1013" s="19">
        <v>37899</v>
      </c>
      <c r="AK1013" s="19">
        <v>37866</v>
      </c>
      <c r="AL1013" s="6" t="s">
        <v>7455</v>
      </c>
      <c r="AM1013" s="7" t="s">
        <v>5942</v>
      </c>
    </row>
    <row r="1014" spans="1:41" x14ac:dyDescent="0.15">
      <c r="A1014" s="1" t="s">
        <v>5943</v>
      </c>
      <c r="B1014" s="1" t="s">
        <v>6200</v>
      </c>
      <c r="C1014" s="1" t="s">
        <v>1841</v>
      </c>
      <c r="D1014" s="8" t="s">
        <v>5945</v>
      </c>
      <c r="F1014" s="1" t="s">
        <v>6202</v>
      </c>
      <c r="G1014" s="1" t="s">
        <v>7144</v>
      </c>
      <c r="H1014" t="s">
        <v>5786</v>
      </c>
      <c r="L1014" s="7" t="s">
        <v>759</v>
      </c>
      <c r="M1014" s="3">
        <v>9788512543109</v>
      </c>
      <c r="N1014" t="s">
        <v>7146</v>
      </c>
      <c r="O1014" t="s">
        <v>7146</v>
      </c>
      <c r="P1014" t="s">
        <v>7146</v>
      </c>
      <c r="Q1014" s="4">
        <v>34</v>
      </c>
      <c r="S1014" s="4">
        <v>25.5</v>
      </c>
      <c r="T1014" s="2" t="s">
        <v>5940</v>
      </c>
      <c r="U1014">
        <v>10</v>
      </c>
      <c r="V1014">
        <v>13</v>
      </c>
      <c r="W1014">
        <v>24</v>
      </c>
      <c r="X1014">
        <v>24</v>
      </c>
      <c r="Y1014">
        <v>13</v>
      </c>
      <c r="Z1014">
        <v>0</v>
      </c>
      <c r="AA1014">
        <v>0</v>
      </c>
      <c r="AB1014">
        <v>0</v>
      </c>
      <c r="AC1014">
        <v>22</v>
      </c>
      <c r="AD1014">
        <v>0</v>
      </c>
      <c r="AE1014">
        <v>0</v>
      </c>
      <c r="AF1014">
        <v>11</v>
      </c>
      <c r="AG1014">
        <v>0</v>
      </c>
      <c r="AH1014">
        <v>11</v>
      </c>
      <c r="AI1014" s="19">
        <v>37746</v>
      </c>
      <c r="AJ1014" s="19">
        <v>37899</v>
      </c>
      <c r="AK1014" s="19">
        <v>37866</v>
      </c>
      <c r="AL1014" s="6" t="s">
        <v>2522</v>
      </c>
      <c r="AM1014" s="7" t="s">
        <v>5942</v>
      </c>
      <c r="AO1014" t="s">
        <v>5787</v>
      </c>
    </row>
    <row r="1015" spans="1:41" x14ac:dyDescent="0.15">
      <c r="A1015" s="1" t="s">
        <v>5943</v>
      </c>
      <c r="B1015" s="1" t="s">
        <v>5020</v>
      </c>
      <c r="C1015" s="1" t="s">
        <v>6648</v>
      </c>
      <c r="D1015" s="8" t="s">
        <v>5945</v>
      </c>
      <c r="F1015" s="1" t="s">
        <v>4852</v>
      </c>
      <c r="G1015" s="1" t="s">
        <v>5021</v>
      </c>
      <c r="H1015" t="s">
        <v>5022</v>
      </c>
      <c r="K1015" s="2">
        <v>3</v>
      </c>
      <c r="L1015" s="7" t="s">
        <v>1391</v>
      </c>
      <c r="M1015" s="3">
        <v>9780226481920</v>
      </c>
      <c r="N1015" t="s">
        <v>6009</v>
      </c>
      <c r="O1015" t="s">
        <v>6009</v>
      </c>
      <c r="P1015" t="s">
        <v>6009</v>
      </c>
      <c r="Q1015" s="4">
        <v>26.7</v>
      </c>
      <c r="S1015" s="4">
        <v>20.05</v>
      </c>
      <c r="T1015" s="2" t="s">
        <v>5940</v>
      </c>
      <c r="U1015">
        <v>40</v>
      </c>
      <c r="V1015">
        <v>33</v>
      </c>
      <c r="W1015">
        <v>36</v>
      </c>
      <c r="X1015">
        <v>40</v>
      </c>
      <c r="Y1015">
        <v>11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18</v>
      </c>
      <c r="AG1015">
        <v>8</v>
      </c>
      <c r="AH1015">
        <v>26</v>
      </c>
      <c r="AI1015" s="19">
        <v>37740</v>
      </c>
      <c r="AJ1015" s="19">
        <v>37899</v>
      </c>
      <c r="AK1015" s="19">
        <v>37819</v>
      </c>
      <c r="AL1015" s="6" t="s">
        <v>6992</v>
      </c>
      <c r="AM1015" s="7" t="s">
        <v>5942</v>
      </c>
      <c r="AO1015" t="s">
        <v>5023</v>
      </c>
    </row>
    <row r="1016" spans="1:41" x14ac:dyDescent="0.15">
      <c r="A1016" s="1" t="s">
        <v>5958</v>
      </c>
      <c r="B1016" s="1" t="s">
        <v>6120</v>
      </c>
      <c r="C1016" s="1" t="s">
        <v>6922</v>
      </c>
      <c r="D1016" s="8">
        <v>42145</v>
      </c>
      <c r="E1016" s="8" t="s">
        <v>6923</v>
      </c>
      <c r="F1016" s="1" t="s">
        <v>6924</v>
      </c>
      <c r="G1016" s="1" t="s">
        <v>6925</v>
      </c>
      <c r="H1016" t="s">
        <v>6926</v>
      </c>
      <c r="I1016" s="2">
        <v>11</v>
      </c>
      <c r="K1016" s="2">
        <v>2</v>
      </c>
      <c r="L1016" s="7" t="s">
        <v>2775</v>
      </c>
      <c r="M1016" s="3">
        <v>9780072874167</v>
      </c>
      <c r="N1016" t="s">
        <v>5993</v>
      </c>
      <c r="O1016" t="s">
        <v>5993</v>
      </c>
      <c r="P1016" t="s">
        <v>5993</v>
      </c>
      <c r="Q1016" s="4">
        <v>118.35</v>
      </c>
      <c r="S1016" s="4">
        <v>88.8</v>
      </c>
      <c r="T1016" s="2" t="s">
        <v>5940</v>
      </c>
      <c r="U1016">
        <v>14</v>
      </c>
      <c r="V1016">
        <v>0</v>
      </c>
      <c r="W1016">
        <v>13</v>
      </c>
      <c r="X1016">
        <v>14</v>
      </c>
      <c r="Y1016">
        <v>4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9</v>
      </c>
      <c r="AG1016">
        <v>0</v>
      </c>
      <c r="AH1016">
        <v>9</v>
      </c>
      <c r="AI1016" s="19">
        <v>37837</v>
      </c>
      <c r="AJ1016" s="19">
        <v>37899</v>
      </c>
      <c r="AK1016" s="19">
        <v>37858</v>
      </c>
      <c r="AL1016" s="6" t="s">
        <v>6927</v>
      </c>
      <c r="AM1016" s="7" t="s">
        <v>6133</v>
      </c>
      <c r="AO1016" t="s">
        <v>6928</v>
      </c>
    </row>
    <row r="1017" spans="1:41" x14ac:dyDescent="0.15">
      <c r="A1017" s="1" t="s">
        <v>5958</v>
      </c>
      <c r="B1017" s="1" t="s">
        <v>6120</v>
      </c>
      <c r="C1017" s="1" t="s">
        <v>6922</v>
      </c>
      <c r="D1017" s="8">
        <v>42145</v>
      </c>
      <c r="E1017" s="8" t="s">
        <v>6923</v>
      </c>
      <c r="F1017" s="1" t="s">
        <v>6924</v>
      </c>
      <c r="G1017" s="1" t="s">
        <v>6925</v>
      </c>
      <c r="H1017" t="s">
        <v>3846</v>
      </c>
      <c r="I1017" s="2">
        <v>11</v>
      </c>
      <c r="K1017" s="2">
        <v>2</v>
      </c>
      <c r="L1017" s="7" t="s">
        <v>2776</v>
      </c>
      <c r="M1017" s="3">
        <v>9780072481631</v>
      </c>
      <c r="N1017" t="s">
        <v>5993</v>
      </c>
      <c r="O1017" t="s">
        <v>5993</v>
      </c>
      <c r="P1017" t="s">
        <v>5993</v>
      </c>
      <c r="Q1017" s="4">
        <v>38.700000000000003</v>
      </c>
      <c r="S1017" s="4">
        <v>29.05</v>
      </c>
      <c r="T1017" s="2" t="s">
        <v>5951</v>
      </c>
      <c r="U1017">
        <v>14</v>
      </c>
      <c r="V1017">
        <v>0</v>
      </c>
      <c r="W1017">
        <v>3</v>
      </c>
      <c r="X1017">
        <v>14</v>
      </c>
      <c r="Y1017">
        <v>1</v>
      </c>
      <c r="Z1017">
        <v>0</v>
      </c>
      <c r="AA1017">
        <v>2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 s="19">
        <v>37837</v>
      </c>
      <c r="AJ1017" s="19">
        <v>37899</v>
      </c>
      <c r="AK1017" s="19">
        <v>37858</v>
      </c>
      <c r="AL1017" s="6" t="s">
        <v>7171</v>
      </c>
      <c r="AM1017" s="7" t="s">
        <v>6133</v>
      </c>
      <c r="AO1017" t="s">
        <v>3847</v>
      </c>
    </row>
    <row r="1018" spans="1:41" x14ac:dyDescent="0.15">
      <c r="A1018" s="1" t="s">
        <v>5943</v>
      </c>
      <c r="B1018" s="1" t="s">
        <v>6156</v>
      </c>
      <c r="C1018" s="1">
        <v>175</v>
      </c>
      <c r="D1018" s="8">
        <v>476442</v>
      </c>
      <c r="F1018" s="1" t="s">
        <v>6083</v>
      </c>
      <c r="G1018" s="1" t="s">
        <v>7020</v>
      </c>
      <c r="H1018" t="s">
        <v>7021</v>
      </c>
      <c r="K1018" s="2">
        <v>93</v>
      </c>
      <c r="L1018" s="7" t="s">
        <v>279</v>
      </c>
      <c r="M1018" s="3">
        <v>9780195073737</v>
      </c>
      <c r="N1018" t="s">
        <v>6138</v>
      </c>
      <c r="O1018" t="s">
        <v>6138</v>
      </c>
      <c r="P1018" t="s">
        <v>6138</v>
      </c>
      <c r="Q1018" s="4">
        <v>24.95</v>
      </c>
      <c r="R1018" s="5">
        <v>0.1</v>
      </c>
      <c r="S1018" s="4">
        <v>18.75</v>
      </c>
      <c r="T1018" s="2" t="s">
        <v>5940</v>
      </c>
      <c r="U1018">
        <v>30</v>
      </c>
      <c r="V1018">
        <v>37</v>
      </c>
      <c r="W1018">
        <v>28</v>
      </c>
      <c r="X1018">
        <v>30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6</v>
      </c>
      <c r="AG1018">
        <v>22</v>
      </c>
      <c r="AH1018">
        <v>28</v>
      </c>
      <c r="AI1018" s="19">
        <v>37869</v>
      </c>
      <c r="AJ1018" s="19">
        <v>37899</v>
      </c>
      <c r="AK1018" s="19">
        <v>37888</v>
      </c>
      <c r="AL1018" s="6">
        <v>24.95</v>
      </c>
      <c r="AM1018" s="7" t="s">
        <v>5942</v>
      </c>
    </row>
    <row r="1019" spans="1:41" x14ac:dyDescent="0.15">
      <c r="A1019" s="1" t="s">
        <v>5943</v>
      </c>
      <c r="B1019" s="1" t="s">
        <v>6010</v>
      </c>
      <c r="C1019" s="1" t="s">
        <v>6011</v>
      </c>
      <c r="D1019" s="8" t="s">
        <v>5945</v>
      </c>
      <c r="F1019" s="1" t="s">
        <v>6012</v>
      </c>
      <c r="G1019" s="1" t="s">
        <v>3582</v>
      </c>
      <c r="H1019" t="s">
        <v>3583</v>
      </c>
      <c r="K1019" s="2">
        <v>91</v>
      </c>
      <c r="L1019" s="7" t="s">
        <v>1466</v>
      </c>
      <c r="M1019" s="3">
        <v>9780521447614</v>
      </c>
      <c r="N1019" t="s">
        <v>6231</v>
      </c>
      <c r="O1019" t="s">
        <v>6231</v>
      </c>
      <c r="P1019" t="s">
        <v>6231</v>
      </c>
      <c r="Q1019" s="4">
        <v>24.55</v>
      </c>
      <c r="S1019" s="4">
        <v>18.45</v>
      </c>
      <c r="T1019" s="2" t="s">
        <v>5940</v>
      </c>
      <c r="U1019">
        <v>30</v>
      </c>
      <c r="V1019">
        <v>27</v>
      </c>
      <c r="W1019">
        <v>20</v>
      </c>
      <c r="X1019">
        <v>30</v>
      </c>
      <c r="Y1019">
        <v>2</v>
      </c>
      <c r="Z1019">
        <v>0</v>
      </c>
      <c r="AA1019">
        <v>0</v>
      </c>
      <c r="AB1019">
        <v>0</v>
      </c>
      <c r="AC1019">
        <v>20</v>
      </c>
      <c r="AD1019">
        <v>0</v>
      </c>
      <c r="AE1019">
        <v>1</v>
      </c>
      <c r="AF1019">
        <v>7</v>
      </c>
      <c r="AG1019">
        <v>14</v>
      </c>
      <c r="AH1019">
        <v>21</v>
      </c>
      <c r="AI1019" s="19">
        <v>37796</v>
      </c>
      <c r="AJ1019" s="19">
        <v>37899</v>
      </c>
      <c r="AK1019" s="19">
        <v>37845</v>
      </c>
      <c r="AL1019" s="6" t="s">
        <v>5729</v>
      </c>
      <c r="AM1019" s="7" t="s">
        <v>5942</v>
      </c>
    </row>
    <row r="1020" spans="1:41" x14ac:dyDescent="0.15">
      <c r="A1020" s="1" t="s">
        <v>5943</v>
      </c>
      <c r="B1020" s="1" t="s">
        <v>5944</v>
      </c>
      <c r="C1020" s="1">
        <v>171</v>
      </c>
      <c r="D1020" s="8" t="s">
        <v>5945</v>
      </c>
      <c r="F1020" s="1" t="s">
        <v>7033</v>
      </c>
      <c r="G1020" s="1" t="s">
        <v>7034</v>
      </c>
      <c r="H1020" t="s">
        <v>7035</v>
      </c>
      <c r="I1020" s="2">
        <v>2</v>
      </c>
      <c r="K1020" s="2">
        <v>1</v>
      </c>
      <c r="L1020" s="7" t="s">
        <v>391</v>
      </c>
      <c r="M1020" s="3">
        <v>9780471210535</v>
      </c>
      <c r="N1020" t="s">
        <v>6570</v>
      </c>
      <c r="O1020" t="s">
        <v>6570</v>
      </c>
      <c r="P1020" t="s">
        <v>6570</v>
      </c>
      <c r="Q1020" s="4">
        <v>48</v>
      </c>
      <c r="S1020" s="4">
        <v>36</v>
      </c>
      <c r="T1020" s="2" t="s">
        <v>5940</v>
      </c>
      <c r="U1020">
        <v>175</v>
      </c>
      <c r="V1020">
        <v>103</v>
      </c>
      <c r="W1020">
        <v>115</v>
      </c>
      <c r="X1020">
        <v>175</v>
      </c>
      <c r="Y1020">
        <v>39</v>
      </c>
      <c r="Z1020">
        <v>0</v>
      </c>
      <c r="AA1020">
        <v>2</v>
      </c>
      <c r="AB1020">
        <v>0</v>
      </c>
      <c r="AC1020">
        <v>0</v>
      </c>
      <c r="AD1020">
        <v>6</v>
      </c>
      <c r="AE1020">
        <v>0</v>
      </c>
      <c r="AF1020">
        <v>25</v>
      </c>
      <c r="AG1020">
        <v>54</v>
      </c>
      <c r="AH1020">
        <v>79</v>
      </c>
      <c r="AI1020" s="19">
        <v>37823</v>
      </c>
      <c r="AJ1020" s="19">
        <v>37899</v>
      </c>
      <c r="AK1020" s="19">
        <v>37851</v>
      </c>
      <c r="AL1020" s="6" t="s">
        <v>7036</v>
      </c>
      <c r="AM1020" s="7" t="s">
        <v>5942</v>
      </c>
      <c r="AN1020" s="7" t="s">
        <v>6113</v>
      </c>
      <c r="AO1020" t="s">
        <v>7037</v>
      </c>
    </row>
    <row r="1021" spans="1:41" x14ac:dyDescent="0.15">
      <c r="A1021" s="1" t="s">
        <v>6051</v>
      </c>
      <c r="B1021" s="1" t="s">
        <v>6037</v>
      </c>
      <c r="C1021" s="1">
        <v>40691</v>
      </c>
      <c r="D1021" s="8">
        <v>42193</v>
      </c>
      <c r="E1021" s="8" t="s">
        <v>5479</v>
      </c>
      <c r="F1021" s="1" t="s">
        <v>6889</v>
      </c>
      <c r="G1021" s="1" t="s">
        <v>7233</v>
      </c>
      <c r="H1021" t="s">
        <v>7234</v>
      </c>
      <c r="K1021" s="2">
        <v>3</v>
      </c>
      <c r="L1021" s="7" t="s">
        <v>4131</v>
      </c>
      <c r="M1021" s="3">
        <v>9781558608689</v>
      </c>
      <c r="N1021" t="s">
        <v>6196</v>
      </c>
      <c r="O1021" t="s">
        <v>6197</v>
      </c>
      <c r="P1021" t="s">
        <v>6197</v>
      </c>
      <c r="Q1021" s="4">
        <v>39.950000000000003</v>
      </c>
      <c r="R1021" s="5">
        <v>0.1</v>
      </c>
      <c r="S1021" s="4">
        <v>30</v>
      </c>
      <c r="T1021" s="2" t="s">
        <v>5951</v>
      </c>
      <c r="U1021">
        <v>10</v>
      </c>
      <c r="V1021">
        <v>0</v>
      </c>
      <c r="W1021">
        <v>8</v>
      </c>
      <c r="X1021">
        <v>10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 s="19">
        <v>37851</v>
      </c>
      <c r="AJ1021" s="19">
        <v>37899</v>
      </c>
      <c r="AK1021" s="19">
        <v>37869</v>
      </c>
      <c r="AL1021" s="6">
        <v>39.950000000000003</v>
      </c>
      <c r="AM1021" s="7" t="s">
        <v>5942</v>
      </c>
    </row>
    <row r="1022" spans="1:41" x14ac:dyDescent="0.15">
      <c r="A1022" s="1" t="s">
        <v>5943</v>
      </c>
      <c r="B1022" s="1" t="s">
        <v>6044</v>
      </c>
      <c r="C1022" s="1" t="s">
        <v>6062</v>
      </c>
      <c r="D1022" s="8" t="s">
        <v>5945</v>
      </c>
      <c r="F1022" s="1" t="s">
        <v>6063</v>
      </c>
      <c r="G1022" s="1" t="s">
        <v>4355</v>
      </c>
      <c r="H1022" t="s">
        <v>4356</v>
      </c>
      <c r="K1022" s="2">
        <v>93</v>
      </c>
      <c r="L1022" s="7" t="s">
        <v>1361</v>
      </c>
      <c r="M1022" s="3">
        <v>9781560006770</v>
      </c>
      <c r="N1022" t="s">
        <v>4357</v>
      </c>
      <c r="O1022" t="s">
        <v>4357</v>
      </c>
      <c r="P1022" t="s">
        <v>4357</v>
      </c>
      <c r="Q1022" s="4">
        <v>24.95</v>
      </c>
      <c r="R1022" s="5">
        <v>0.1</v>
      </c>
      <c r="S1022" s="4">
        <v>18.75</v>
      </c>
      <c r="T1022" s="2" t="s">
        <v>5940</v>
      </c>
      <c r="U1022">
        <v>25</v>
      </c>
      <c r="V1022">
        <v>5</v>
      </c>
      <c r="W1022">
        <v>16</v>
      </c>
      <c r="X1022">
        <v>25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4</v>
      </c>
      <c r="AG1022">
        <v>0</v>
      </c>
      <c r="AH1022">
        <v>4</v>
      </c>
      <c r="AI1022" s="19">
        <v>37831</v>
      </c>
      <c r="AJ1022" s="19">
        <v>37899</v>
      </c>
      <c r="AK1022" s="19">
        <v>37855</v>
      </c>
      <c r="AL1022" s="6">
        <v>24.95</v>
      </c>
      <c r="AM1022" s="7" t="s">
        <v>5942</v>
      </c>
    </row>
    <row r="1023" spans="1:41" x14ac:dyDescent="0.15">
      <c r="A1023" s="1" t="s">
        <v>5943</v>
      </c>
      <c r="B1023" s="1" t="s">
        <v>6351</v>
      </c>
      <c r="C1023" s="1">
        <v>294</v>
      </c>
      <c r="D1023" s="8" t="s">
        <v>5945</v>
      </c>
      <c r="F1023" s="1" t="s">
        <v>6853</v>
      </c>
      <c r="G1023" s="1" t="s">
        <v>3674</v>
      </c>
      <c r="H1023" t="s">
        <v>3675</v>
      </c>
      <c r="K1023" s="2">
        <v>97</v>
      </c>
      <c r="L1023" s="7" t="s">
        <v>252</v>
      </c>
      <c r="M1023" s="3">
        <v>9780684833279</v>
      </c>
      <c r="N1023" t="s">
        <v>6227</v>
      </c>
      <c r="O1023" t="s">
        <v>6228</v>
      </c>
      <c r="P1023" t="s">
        <v>6228</v>
      </c>
      <c r="Q1023" s="4">
        <v>14</v>
      </c>
      <c r="R1023" s="5">
        <v>0.1</v>
      </c>
      <c r="S1023" s="4">
        <v>10.5</v>
      </c>
      <c r="T1023" s="2" t="s">
        <v>5940</v>
      </c>
      <c r="U1023">
        <v>15</v>
      </c>
      <c r="V1023">
        <v>9</v>
      </c>
      <c r="W1023">
        <v>10</v>
      </c>
      <c r="X1023">
        <v>15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10</v>
      </c>
      <c r="AH1023">
        <v>10</v>
      </c>
      <c r="AI1023" s="19">
        <v>37872</v>
      </c>
      <c r="AJ1023" s="19">
        <v>37899</v>
      </c>
      <c r="AK1023" s="19">
        <v>37896</v>
      </c>
      <c r="AL1023" s="6">
        <v>14</v>
      </c>
      <c r="AM1023" s="7" t="s">
        <v>5942</v>
      </c>
    </row>
    <row r="1024" spans="1:41" x14ac:dyDescent="0.15">
      <c r="A1024" s="1" t="s">
        <v>5943</v>
      </c>
      <c r="B1024" s="1" t="s">
        <v>6469</v>
      </c>
      <c r="C1024" s="1">
        <v>20</v>
      </c>
      <c r="D1024" s="8" t="s">
        <v>5945</v>
      </c>
      <c r="F1024" s="1" t="s">
        <v>6470</v>
      </c>
      <c r="G1024" s="1" t="s">
        <v>6471</v>
      </c>
      <c r="H1024" t="s">
        <v>6472</v>
      </c>
      <c r="K1024" s="2">
        <v>1</v>
      </c>
      <c r="L1024" s="7" t="s">
        <v>242</v>
      </c>
      <c r="M1024" s="3">
        <v>9780816638819</v>
      </c>
      <c r="N1024" t="s">
        <v>6473</v>
      </c>
      <c r="O1024" t="s">
        <v>6009</v>
      </c>
      <c r="P1024" t="s">
        <v>6009</v>
      </c>
      <c r="Q1024" s="4">
        <v>21.3</v>
      </c>
      <c r="S1024" s="4">
        <v>16</v>
      </c>
      <c r="T1024" s="2" t="s">
        <v>5940</v>
      </c>
      <c r="U1024">
        <v>310</v>
      </c>
      <c r="V1024">
        <v>287</v>
      </c>
      <c r="W1024">
        <v>300</v>
      </c>
      <c r="X1024">
        <v>310</v>
      </c>
      <c r="Y1024">
        <v>30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265</v>
      </c>
      <c r="AG1024">
        <v>0</v>
      </c>
      <c r="AH1024">
        <v>265</v>
      </c>
      <c r="AI1024" s="19">
        <v>37874</v>
      </c>
      <c r="AJ1024" s="19">
        <v>37899</v>
      </c>
      <c r="AK1024" s="19">
        <v>37888</v>
      </c>
      <c r="AL1024" s="6" t="s">
        <v>6474</v>
      </c>
      <c r="AM1024" s="7" t="s">
        <v>5942</v>
      </c>
    </row>
    <row r="1025" spans="1:41" x14ac:dyDescent="0.15">
      <c r="A1025" s="1" t="s">
        <v>5943</v>
      </c>
      <c r="B1025" s="1" t="s">
        <v>7121</v>
      </c>
      <c r="C1025" s="1">
        <v>148</v>
      </c>
      <c r="D1025" s="8" t="s">
        <v>5945</v>
      </c>
      <c r="F1025" s="1" t="s">
        <v>3750</v>
      </c>
      <c r="G1025" s="1" t="s">
        <v>3751</v>
      </c>
      <c r="H1025" t="s">
        <v>3752</v>
      </c>
      <c r="K1025" s="2">
        <v>86</v>
      </c>
      <c r="L1025" s="7" t="s">
        <v>1057</v>
      </c>
      <c r="M1025" s="3">
        <v>9780811211901</v>
      </c>
      <c r="N1025" t="s">
        <v>3753</v>
      </c>
      <c r="O1025" t="s">
        <v>6070</v>
      </c>
      <c r="P1025" t="s">
        <v>6070</v>
      </c>
      <c r="Q1025" s="4">
        <v>8.9499999999999993</v>
      </c>
      <c r="S1025" s="4">
        <v>6.75</v>
      </c>
      <c r="T1025" s="2" t="s">
        <v>5940</v>
      </c>
      <c r="U1025">
        <v>30</v>
      </c>
      <c r="V1025">
        <v>16</v>
      </c>
      <c r="W1025">
        <v>17</v>
      </c>
      <c r="X1025">
        <v>30</v>
      </c>
      <c r="Y1025">
        <v>5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7</v>
      </c>
      <c r="AG1025">
        <v>5</v>
      </c>
      <c r="AH1025">
        <v>12</v>
      </c>
      <c r="AI1025" s="19">
        <v>37880</v>
      </c>
      <c r="AJ1025" s="19">
        <v>37880</v>
      </c>
      <c r="AK1025" s="19">
        <v>37895</v>
      </c>
      <c r="AL1025" s="6">
        <v>8.9499999999999993</v>
      </c>
      <c r="AM1025" s="7" t="s">
        <v>5942</v>
      </c>
    </row>
    <row r="1026" spans="1:41" x14ac:dyDescent="0.15">
      <c r="A1026" s="1" t="s">
        <v>5958</v>
      </c>
      <c r="B1026" s="1" t="s">
        <v>6120</v>
      </c>
      <c r="C1026" s="1">
        <v>40539</v>
      </c>
      <c r="D1026" s="8">
        <v>42516</v>
      </c>
      <c r="E1026" s="8" t="s">
        <v>5972</v>
      </c>
      <c r="F1026" s="1" t="s">
        <v>4761</v>
      </c>
      <c r="G1026" s="1" t="s">
        <v>4762</v>
      </c>
      <c r="H1026" t="s">
        <v>4763</v>
      </c>
      <c r="K1026" s="2">
        <v>1</v>
      </c>
      <c r="L1026" s="7" t="s">
        <v>2761</v>
      </c>
      <c r="M1026" s="3">
        <v>9781573928892</v>
      </c>
      <c r="N1026" t="s">
        <v>6399</v>
      </c>
      <c r="O1026" t="s">
        <v>6399</v>
      </c>
      <c r="P1026" t="s">
        <v>6399</v>
      </c>
      <c r="Q1026" s="4">
        <v>27.75</v>
      </c>
      <c r="S1026" s="4">
        <v>20.85</v>
      </c>
      <c r="T1026" s="2" t="s">
        <v>5940</v>
      </c>
      <c r="U1026">
        <v>30</v>
      </c>
      <c r="V1026">
        <v>0</v>
      </c>
      <c r="W1026">
        <v>24</v>
      </c>
      <c r="X1026">
        <v>30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8</v>
      </c>
      <c r="AG1026">
        <v>0</v>
      </c>
      <c r="AH1026">
        <v>8</v>
      </c>
      <c r="AI1026" s="19">
        <v>37839</v>
      </c>
      <c r="AJ1026" s="19">
        <v>37899</v>
      </c>
      <c r="AK1026" s="19">
        <v>37859</v>
      </c>
      <c r="AL1026" s="6" t="s">
        <v>4764</v>
      </c>
      <c r="AM1026" s="7" t="s">
        <v>5942</v>
      </c>
    </row>
    <row r="1027" spans="1:41" x14ac:dyDescent="0.15">
      <c r="A1027" s="1" t="s">
        <v>5958</v>
      </c>
      <c r="B1027" s="1" t="s">
        <v>5933</v>
      </c>
      <c r="C1027" s="1">
        <v>40030</v>
      </c>
      <c r="D1027" s="8">
        <v>42266</v>
      </c>
      <c r="E1027" s="8" t="s">
        <v>6139</v>
      </c>
      <c r="F1027" s="1" t="s">
        <v>3119</v>
      </c>
      <c r="G1027" s="1" t="s">
        <v>3120</v>
      </c>
      <c r="H1027" t="s">
        <v>3121</v>
      </c>
      <c r="L1027" s="7" t="s">
        <v>2771</v>
      </c>
      <c r="M1027" s="3">
        <v>9781592060207</v>
      </c>
      <c r="N1027" t="s">
        <v>3120</v>
      </c>
      <c r="O1027" t="s">
        <v>3120</v>
      </c>
      <c r="P1027" t="s">
        <v>3120</v>
      </c>
      <c r="Q1027" s="4">
        <v>75</v>
      </c>
      <c r="R1027" s="5">
        <v>0.25</v>
      </c>
      <c r="S1027" s="4">
        <v>56.25</v>
      </c>
      <c r="T1027" s="2" t="s">
        <v>5940</v>
      </c>
      <c r="U1027">
        <v>30</v>
      </c>
      <c r="V1027">
        <v>0</v>
      </c>
      <c r="W1027">
        <v>51</v>
      </c>
      <c r="X1027">
        <v>60</v>
      </c>
      <c r="Y1027">
        <v>24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27</v>
      </c>
      <c r="AG1027">
        <v>0</v>
      </c>
      <c r="AH1027">
        <v>27</v>
      </c>
      <c r="AI1027" s="19">
        <v>37838</v>
      </c>
      <c r="AJ1027" s="19">
        <v>37899</v>
      </c>
      <c r="AK1027" s="19">
        <v>37847</v>
      </c>
      <c r="AL1027" s="6">
        <v>75</v>
      </c>
      <c r="AM1027" s="7" t="s">
        <v>5942</v>
      </c>
    </row>
    <row r="1028" spans="1:41" x14ac:dyDescent="0.15">
      <c r="A1028" s="1" t="s">
        <v>5943</v>
      </c>
      <c r="B1028" s="1" t="s">
        <v>6088</v>
      </c>
      <c r="C1028" s="1">
        <v>11</v>
      </c>
      <c r="D1028" s="8" t="s">
        <v>6089</v>
      </c>
      <c r="F1028" s="1" t="s">
        <v>6090</v>
      </c>
      <c r="G1028" s="1" t="s">
        <v>6360</v>
      </c>
      <c r="H1028" t="s">
        <v>3733</v>
      </c>
      <c r="J1028" s="2">
        <v>1</v>
      </c>
      <c r="K1028" s="2">
        <v>97</v>
      </c>
      <c r="L1028" s="7" t="s">
        <v>209</v>
      </c>
      <c r="M1028" s="3">
        <v>9780887274046</v>
      </c>
      <c r="N1028" t="s">
        <v>6093</v>
      </c>
      <c r="O1028" t="s">
        <v>6093</v>
      </c>
      <c r="P1028" t="s">
        <v>6093</v>
      </c>
      <c r="Q1028" s="4">
        <v>53.3</v>
      </c>
      <c r="S1028" s="4">
        <v>40</v>
      </c>
      <c r="T1028" s="2" t="s">
        <v>5951</v>
      </c>
      <c r="U1028">
        <v>150</v>
      </c>
      <c r="V1028">
        <v>110</v>
      </c>
      <c r="W1028">
        <v>72</v>
      </c>
      <c r="X1028">
        <v>230</v>
      </c>
      <c r="Y1028">
        <v>15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57</v>
      </c>
      <c r="AG1028">
        <v>0</v>
      </c>
      <c r="AH1028">
        <v>57</v>
      </c>
      <c r="AI1028" s="19">
        <v>37764</v>
      </c>
      <c r="AJ1028" s="19">
        <v>37899</v>
      </c>
      <c r="AK1028" s="19">
        <v>37827</v>
      </c>
      <c r="AL1028" s="6" t="s">
        <v>5965</v>
      </c>
      <c r="AM1028" s="7" t="s">
        <v>5942</v>
      </c>
    </row>
    <row r="1029" spans="1:41" x14ac:dyDescent="0.15">
      <c r="A1029" s="1" t="s">
        <v>5943</v>
      </c>
      <c r="B1029" s="1" t="s">
        <v>6088</v>
      </c>
      <c r="C1029" s="1">
        <v>11</v>
      </c>
      <c r="D1029" s="8" t="s">
        <v>6089</v>
      </c>
      <c r="F1029" s="1" t="s">
        <v>6090</v>
      </c>
      <c r="G1029" s="1" t="s">
        <v>6360</v>
      </c>
      <c r="H1029" t="s">
        <v>2055</v>
      </c>
      <c r="J1029" s="2">
        <v>1</v>
      </c>
      <c r="K1029" s="2">
        <v>97</v>
      </c>
      <c r="L1029" s="7" t="s">
        <v>218</v>
      </c>
      <c r="M1029" s="3">
        <v>9780887272806</v>
      </c>
      <c r="N1029" t="s">
        <v>6093</v>
      </c>
      <c r="O1029" t="s">
        <v>6093</v>
      </c>
      <c r="P1029" t="s">
        <v>6093</v>
      </c>
      <c r="Q1029" s="4">
        <v>26.65</v>
      </c>
      <c r="S1029" s="4">
        <v>20</v>
      </c>
      <c r="T1029" s="2" t="s">
        <v>5951</v>
      </c>
      <c r="U1029">
        <v>150</v>
      </c>
      <c r="V1029">
        <v>110</v>
      </c>
      <c r="W1029">
        <v>40</v>
      </c>
      <c r="X1029">
        <v>150</v>
      </c>
      <c r="Y1029">
        <v>32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10</v>
      </c>
      <c r="AG1029">
        <v>0</v>
      </c>
      <c r="AH1029">
        <v>10</v>
      </c>
      <c r="AI1029" s="19">
        <v>37748</v>
      </c>
      <c r="AJ1029" s="19">
        <v>37899</v>
      </c>
      <c r="AK1029" s="19">
        <v>37777</v>
      </c>
      <c r="AL1029" s="6" t="s">
        <v>6118</v>
      </c>
      <c r="AM1029" s="7" t="s">
        <v>5942</v>
      </c>
    </row>
    <row r="1030" spans="1:41" x14ac:dyDescent="0.15">
      <c r="A1030" s="1" t="s">
        <v>5943</v>
      </c>
      <c r="B1030" s="1" t="s">
        <v>6088</v>
      </c>
      <c r="C1030" s="1">
        <v>11</v>
      </c>
      <c r="D1030" s="8" t="s">
        <v>6089</v>
      </c>
      <c r="F1030" s="1" t="s">
        <v>6090</v>
      </c>
      <c r="G1030" s="1" t="s">
        <v>6360</v>
      </c>
      <c r="H1030" t="s">
        <v>3479</v>
      </c>
      <c r="J1030" s="2">
        <v>2</v>
      </c>
      <c r="K1030" s="2">
        <v>99</v>
      </c>
      <c r="L1030" s="7" t="s">
        <v>208</v>
      </c>
      <c r="M1030" s="3">
        <v>9780887272837</v>
      </c>
      <c r="N1030" t="s">
        <v>6093</v>
      </c>
      <c r="O1030" t="s">
        <v>6093</v>
      </c>
      <c r="P1030" t="s">
        <v>6093</v>
      </c>
      <c r="Q1030" s="4">
        <v>11.7</v>
      </c>
      <c r="S1030" s="4">
        <v>8.8000000000000007</v>
      </c>
      <c r="T1030" s="2" t="s">
        <v>5951</v>
      </c>
      <c r="U1030">
        <v>150</v>
      </c>
      <c r="V1030">
        <v>110</v>
      </c>
      <c r="W1030">
        <v>30</v>
      </c>
      <c r="X1030">
        <v>150</v>
      </c>
      <c r="Y1030">
        <v>23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8</v>
      </c>
      <c r="AG1030">
        <v>0</v>
      </c>
      <c r="AH1030">
        <v>8</v>
      </c>
      <c r="AI1030" s="19">
        <v>37748</v>
      </c>
      <c r="AJ1030" s="19">
        <v>37899</v>
      </c>
      <c r="AK1030" s="19">
        <v>37833</v>
      </c>
      <c r="AL1030" s="6" t="s">
        <v>5067</v>
      </c>
      <c r="AM1030" s="7" t="s">
        <v>5942</v>
      </c>
    </row>
    <row r="1031" spans="1:41" x14ac:dyDescent="0.15">
      <c r="A1031" s="1" t="s">
        <v>5943</v>
      </c>
      <c r="B1031" s="1" t="s">
        <v>6088</v>
      </c>
      <c r="C1031" s="1">
        <v>111</v>
      </c>
      <c r="D1031" s="8">
        <v>476082</v>
      </c>
      <c r="F1031" s="1" t="s">
        <v>5968</v>
      </c>
      <c r="G1031" s="1" t="s">
        <v>6360</v>
      </c>
      <c r="H1031" t="s">
        <v>6488</v>
      </c>
      <c r="K1031" s="2">
        <v>99</v>
      </c>
      <c r="L1031" s="7" t="s">
        <v>222</v>
      </c>
      <c r="M1031" s="3">
        <v>9780887273834</v>
      </c>
      <c r="N1031" t="s">
        <v>6093</v>
      </c>
      <c r="O1031" t="s">
        <v>6093</v>
      </c>
      <c r="P1031" t="s">
        <v>6093</v>
      </c>
      <c r="Q1031" s="4">
        <v>38.35</v>
      </c>
      <c r="S1031" s="4">
        <v>28.8</v>
      </c>
      <c r="T1031" s="2" t="s">
        <v>5951</v>
      </c>
      <c r="U1031">
        <v>20</v>
      </c>
      <c r="V1031">
        <v>16</v>
      </c>
      <c r="W1031">
        <v>6</v>
      </c>
      <c r="X1031">
        <v>20</v>
      </c>
      <c r="Y1031">
        <v>2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4</v>
      </c>
      <c r="AG1031">
        <v>0</v>
      </c>
      <c r="AH1031">
        <v>4</v>
      </c>
      <c r="AI1031" s="19">
        <v>37748</v>
      </c>
      <c r="AJ1031" s="19">
        <v>37899</v>
      </c>
      <c r="AK1031" s="19">
        <v>37820</v>
      </c>
      <c r="AL1031" s="6" t="s">
        <v>6489</v>
      </c>
      <c r="AM1031" s="7" t="s">
        <v>5942</v>
      </c>
      <c r="AN1031" s="7" t="s">
        <v>6113</v>
      </c>
      <c r="AO1031" t="s">
        <v>6490</v>
      </c>
    </row>
    <row r="1032" spans="1:41" x14ac:dyDescent="0.15">
      <c r="A1032" s="1" t="s">
        <v>5943</v>
      </c>
      <c r="B1032" s="1" t="s">
        <v>6088</v>
      </c>
      <c r="C1032" s="1">
        <v>11</v>
      </c>
      <c r="D1032" s="8" t="s">
        <v>6089</v>
      </c>
      <c r="F1032" s="1" t="s">
        <v>6090</v>
      </c>
      <c r="G1032" s="1" t="s">
        <v>6360</v>
      </c>
      <c r="H1032" t="s">
        <v>3465</v>
      </c>
      <c r="J1032" s="2">
        <v>1</v>
      </c>
      <c r="K1032" s="2">
        <v>97</v>
      </c>
      <c r="L1032" s="7" t="s">
        <v>216</v>
      </c>
      <c r="M1032" s="3">
        <v>9780887272677</v>
      </c>
      <c r="N1032" t="s">
        <v>6093</v>
      </c>
      <c r="O1032" t="s">
        <v>6093</v>
      </c>
      <c r="P1032" t="s">
        <v>6093</v>
      </c>
      <c r="Q1032" s="4">
        <v>17.05</v>
      </c>
      <c r="S1032" s="4">
        <v>12.8</v>
      </c>
      <c r="T1032" s="2" t="s">
        <v>5940</v>
      </c>
      <c r="U1032">
        <v>150</v>
      </c>
      <c r="V1032">
        <v>110</v>
      </c>
      <c r="W1032">
        <v>150</v>
      </c>
      <c r="X1032">
        <v>230</v>
      </c>
      <c r="Y1032">
        <v>24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134</v>
      </c>
      <c r="AG1032">
        <v>0</v>
      </c>
      <c r="AH1032">
        <v>134</v>
      </c>
      <c r="AI1032" s="19">
        <v>37748</v>
      </c>
      <c r="AJ1032" s="19">
        <v>37899</v>
      </c>
      <c r="AK1032" s="19">
        <v>37777</v>
      </c>
      <c r="AL1032" s="6" t="s">
        <v>6094</v>
      </c>
      <c r="AM1032" s="7" t="s">
        <v>5942</v>
      </c>
      <c r="AO1032" t="s">
        <v>3466</v>
      </c>
    </row>
    <row r="1033" spans="1:41" x14ac:dyDescent="0.15">
      <c r="A1033" s="1" t="s">
        <v>5943</v>
      </c>
      <c r="B1033" s="1" t="s">
        <v>6088</v>
      </c>
      <c r="C1033" s="1">
        <v>11</v>
      </c>
      <c r="D1033" s="8" t="s">
        <v>6089</v>
      </c>
      <c r="F1033" s="1" t="s">
        <v>6090</v>
      </c>
      <c r="G1033" s="1" t="s">
        <v>6360</v>
      </c>
      <c r="H1033" t="s">
        <v>4003</v>
      </c>
      <c r="J1033" s="2">
        <v>2</v>
      </c>
      <c r="K1033" s="2">
        <v>97</v>
      </c>
      <c r="L1033" s="7" t="s">
        <v>210</v>
      </c>
      <c r="M1033" s="3">
        <v>9780887272738</v>
      </c>
      <c r="N1033" t="s">
        <v>6093</v>
      </c>
      <c r="O1033" t="s">
        <v>6093</v>
      </c>
      <c r="P1033" t="s">
        <v>6093</v>
      </c>
      <c r="Q1033" s="4">
        <v>17.05</v>
      </c>
      <c r="S1033" s="4">
        <v>12.8</v>
      </c>
      <c r="T1033" s="2" t="s">
        <v>5940</v>
      </c>
      <c r="U1033">
        <v>150</v>
      </c>
      <c r="V1033">
        <v>110</v>
      </c>
      <c r="W1033">
        <v>115</v>
      </c>
      <c r="X1033">
        <v>150</v>
      </c>
      <c r="Y1033">
        <v>47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73</v>
      </c>
      <c r="AG1033">
        <v>0</v>
      </c>
      <c r="AH1033">
        <v>73</v>
      </c>
      <c r="AI1033" s="19">
        <v>37748</v>
      </c>
      <c r="AJ1033" s="19">
        <v>37899</v>
      </c>
      <c r="AK1033" s="19">
        <v>37777</v>
      </c>
      <c r="AL1033" s="6" t="s">
        <v>6094</v>
      </c>
      <c r="AM1033" s="7" t="s">
        <v>5942</v>
      </c>
    </row>
    <row r="1034" spans="1:41" x14ac:dyDescent="0.15">
      <c r="A1034" s="1" t="s">
        <v>5943</v>
      </c>
      <c r="B1034" s="1" t="s">
        <v>6088</v>
      </c>
      <c r="C1034" s="1">
        <v>11</v>
      </c>
      <c r="D1034" s="8" t="s">
        <v>6089</v>
      </c>
      <c r="F1034" s="1" t="s">
        <v>6090</v>
      </c>
      <c r="G1034" s="1" t="s">
        <v>6360</v>
      </c>
      <c r="H1034" t="s">
        <v>5608</v>
      </c>
      <c r="J1034" s="2">
        <v>1</v>
      </c>
      <c r="K1034" s="2">
        <v>97</v>
      </c>
      <c r="L1034" s="7" t="s">
        <v>213</v>
      </c>
      <c r="M1034" s="3">
        <v>9780887272639</v>
      </c>
      <c r="N1034" t="s">
        <v>6093</v>
      </c>
      <c r="O1034" t="s">
        <v>6093</v>
      </c>
      <c r="P1034" t="s">
        <v>6093</v>
      </c>
      <c r="Q1034" s="4">
        <v>27.7</v>
      </c>
      <c r="S1034" s="4">
        <v>20.8</v>
      </c>
      <c r="T1034" s="2" t="s">
        <v>5940</v>
      </c>
      <c r="U1034">
        <v>150</v>
      </c>
      <c r="V1034">
        <v>110</v>
      </c>
      <c r="W1034">
        <v>143</v>
      </c>
      <c r="X1034">
        <v>230</v>
      </c>
      <c r="Y1034">
        <v>19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132</v>
      </c>
      <c r="AG1034">
        <v>0</v>
      </c>
      <c r="AH1034">
        <v>132</v>
      </c>
      <c r="AI1034" s="19">
        <v>37748</v>
      </c>
      <c r="AJ1034" s="19">
        <v>37899</v>
      </c>
      <c r="AK1034" s="19">
        <v>37777</v>
      </c>
      <c r="AL1034" s="6" t="s">
        <v>6362</v>
      </c>
      <c r="AM1034" s="7" t="s">
        <v>5942</v>
      </c>
      <c r="AN1034" s="7" t="s">
        <v>6113</v>
      </c>
      <c r="AO1034" t="s">
        <v>5609</v>
      </c>
    </row>
    <row r="1035" spans="1:41" x14ac:dyDescent="0.15">
      <c r="A1035" s="1" t="s">
        <v>5943</v>
      </c>
      <c r="B1035" s="1" t="s">
        <v>6088</v>
      </c>
      <c r="C1035" s="1">
        <v>11</v>
      </c>
      <c r="D1035" s="8">
        <v>4.7605047606548301E+17</v>
      </c>
      <c r="F1035" s="1" t="s">
        <v>6090</v>
      </c>
      <c r="G1035" s="1" t="s">
        <v>6360</v>
      </c>
      <c r="H1035" t="s">
        <v>6361</v>
      </c>
      <c r="J1035" s="2">
        <v>2</v>
      </c>
      <c r="K1035" s="2">
        <v>97</v>
      </c>
      <c r="L1035" s="7" t="s">
        <v>205</v>
      </c>
      <c r="M1035" s="3">
        <v>9780887272691</v>
      </c>
      <c r="N1035" t="s">
        <v>6093</v>
      </c>
      <c r="O1035" t="s">
        <v>6093</v>
      </c>
      <c r="P1035" t="s">
        <v>6093</v>
      </c>
      <c r="Q1035" s="4">
        <v>27.7</v>
      </c>
      <c r="S1035" s="4">
        <v>20.8</v>
      </c>
      <c r="T1035" s="2" t="s">
        <v>5940</v>
      </c>
      <c r="U1035">
        <v>150</v>
      </c>
      <c r="V1035">
        <v>110</v>
      </c>
      <c r="W1035">
        <v>63</v>
      </c>
      <c r="X1035">
        <v>150</v>
      </c>
      <c r="Y1035">
        <v>40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50</v>
      </c>
      <c r="AG1035">
        <v>0</v>
      </c>
      <c r="AH1035">
        <v>50</v>
      </c>
      <c r="AI1035" s="19">
        <v>37748</v>
      </c>
      <c r="AJ1035" s="19">
        <v>37899</v>
      </c>
      <c r="AK1035" s="19">
        <v>37777</v>
      </c>
      <c r="AL1035" s="6" t="s">
        <v>6362</v>
      </c>
      <c r="AM1035" s="7" t="s">
        <v>5942</v>
      </c>
      <c r="AO1035" t="s">
        <v>6363</v>
      </c>
    </row>
    <row r="1036" spans="1:41" x14ac:dyDescent="0.15">
      <c r="A1036" s="1" t="s">
        <v>5943</v>
      </c>
      <c r="B1036" s="1" t="s">
        <v>6088</v>
      </c>
      <c r="C1036" s="1">
        <v>11</v>
      </c>
      <c r="D1036" s="8" t="s">
        <v>6089</v>
      </c>
      <c r="F1036" s="1" t="s">
        <v>6090</v>
      </c>
      <c r="G1036" s="1" t="s">
        <v>6360</v>
      </c>
      <c r="H1036" t="s">
        <v>5736</v>
      </c>
      <c r="J1036" s="2">
        <v>1</v>
      </c>
      <c r="K1036" s="2">
        <v>97</v>
      </c>
      <c r="L1036" s="7" t="s">
        <v>207</v>
      </c>
      <c r="M1036" s="3">
        <v>9780887272653</v>
      </c>
      <c r="N1036" t="s">
        <v>6093</v>
      </c>
      <c r="O1036" t="s">
        <v>6093</v>
      </c>
      <c r="P1036" t="s">
        <v>6093</v>
      </c>
      <c r="Q1036" s="4">
        <v>18.100000000000001</v>
      </c>
      <c r="S1036" s="4">
        <v>13.6</v>
      </c>
      <c r="T1036" s="2" t="s">
        <v>5940</v>
      </c>
      <c r="U1036">
        <v>150</v>
      </c>
      <c r="V1036">
        <v>110</v>
      </c>
      <c r="W1036">
        <v>145</v>
      </c>
      <c r="X1036">
        <v>230</v>
      </c>
      <c r="Y1036">
        <v>23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131</v>
      </c>
      <c r="AG1036">
        <v>0</v>
      </c>
      <c r="AH1036">
        <v>131</v>
      </c>
      <c r="AI1036" s="19">
        <v>37748</v>
      </c>
      <c r="AJ1036" s="19">
        <v>37899</v>
      </c>
      <c r="AK1036" s="19">
        <v>37777</v>
      </c>
      <c r="AL1036" s="6" t="s">
        <v>4659</v>
      </c>
      <c r="AM1036" s="7" t="s">
        <v>5942</v>
      </c>
    </row>
    <row r="1037" spans="1:41" x14ac:dyDescent="0.15">
      <c r="A1037" s="1" t="s">
        <v>5943</v>
      </c>
      <c r="B1037" s="1" t="s">
        <v>6088</v>
      </c>
      <c r="C1037" s="1">
        <v>11</v>
      </c>
      <c r="D1037" s="8" t="s">
        <v>6089</v>
      </c>
      <c r="F1037" s="1" t="s">
        <v>6090</v>
      </c>
      <c r="G1037" s="1" t="s">
        <v>6360</v>
      </c>
      <c r="H1037" t="s">
        <v>4052</v>
      </c>
      <c r="J1037" s="2">
        <v>2</v>
      </c>
      <c r="K1037" s="2">
        <v>97</v>
      </c>
      <c r="L1037" s="7" t="s">
        <v>211</v>
      </c>
      <c r="M1037" s="3">
        <v>9780887272714</v>
      </c>
      <c r="N1037" t="s">
        <v>6093</v>
      </c>
      <c r="O1037" t="s">
        <v>6093</v>
      </c>
      <c r="P1037" t="s">
        <v>6093</v>
      </c>
      <c r="Q1037" s="4">
        <v>18.100000000000001</v>
      </c>
      <c r="S1037" s="4">
        <v>13.6</v>
      </c>
      <c r="T1037" s="2" t="s">
        <v>5940</v>
      </c>
      <c r="U1037">
        <v>150</v>
      </c>
      <c r="V1037">
        <v>110</v>
      </c>
      <c r="W1037">
        <v>75</v>
      </c>
      <c r="X1037">
        <v>150</v>
      </c>
      <c r="Y1037">
        <v>48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48</v>
      </c>
      <c r="AG1037">
        <v>0</v>
      </c>
      <c r="AH1037">
        <v>48</v>
      </c>
      <c r="AI1037" s="19">
        <v>37748</v>
      </c>
      <c r="AJ1037" s="19">
        <v>37899</v>
      </c>
      <c r="AK1037" s="19">
        <v>37777</v>
      </c>
      <c r="AL1037" s="6" t="s">
        <v>4659</v>
      </c>
      <c r="AM1037" s="7" t="s">
        <v>5942</v>
      </c>
    </row>
    <row r="1038" spans="1:41" x14ac:dyDescent="0.15">
      <c r="A1038" s="1" t="s">
        <v>5943</v>
      </c>
      <c r="B1038" s="1" t="s">
        <v>6088</v>
      </c>
      <c r="C1038" s="1">
        <v>111</v>
      </c>
      <c r="D1038" s="8">
        <v>476082</v>
      </c>
      <c r="F1038" s="1" t="s">
        <v>5968</v>
      </c>
      <c r="G1038" s="1" t="s">
        <v>6360</v>
      </c>
      <c r="H1038" t="s">
        <v>4161</v>
      </c>
      <c r="K1038" s="2">
        <v>98</v>
      </c>
      <c r="L1038" s="7" t="s">
        <v>224</v>
      </c>
      <c r="M1038" s="3">
        <v>9780887273124</v>
      </c>
      <c r="N1038" t="s">
        <v>6093</v>
      </c>
      <c r="O1038" t="s">
        <v>6093</v>
      </c>
      <c r="P1038" t="s">
        <v>6093</v>
      </c>
      <c r="Q1038" s="4">
        <v>28.75</v>
      </c>
      <c r="S1038" s="4">
        <v>21.6</v>
      </c>
      <c r="T1038" s="2" t="s">
        <v>5940</v>
      </c>
      <c r="U1038">
        <v>25</v>
      </c>
      <c r="V1038">
        <v>16</v>
      </c>
      <c r="W1038">
        <v>25</v>
      </c>
      <c r="X1038">
        <v>25</v>
      </c>
      <c r="Y1038">
        <v>8</v>
      </c>
      <c r="Z1038">
        <v>0</v>
      </c>
      <c r="AA1038">
        <v>1</v>
      </c>
      <c r="AB1038">
        <v>0</v>
      </c>
      <c r="AC1038">
        <v>10</v>
      </c>
      <c r="AD1038">
        <v>2</v>
      </c>
      <c r="AE1038">
        <v>4</v>
      </c>
      <c r="AF1038">
        <v>16</v>
      </c>
      <c r="AG1038">
        <v>0</v>
      </c>
      <c r="AH1038">
        <v>16</v>
      </c>
      <c r="AI1038" s="19">
        <v>37748</v>
      </c>
      <c r="AJ1038" s="19">
        <v>37899</v>
      </c>
      <c r="AK1038" s="19">
        <v>37889</v>
      </c>
      <c r="AL1038" s="6" t="s">
        <v>6949</v>
      </c>
      <c r="AM1038" s="7" t="s">
        <v>5942</v>
      </c>
    </row>
    <row r="1039" spans="1:41" x14ac:dyDescent="0.15">
      <c r="A1039" s="1" t="s">
        <v>5943</v>
      </c>
      <c r="B1039" s="1" t="s">
        <v>6649</v>
      </c>
      <c r="C1039" s="1" t="s">
        <v>6964</v>
      </c>
      <c r="D1039" s="8" t="s">
        <v>5945</v>
      </c>
      <c r="F1039" s="1" t="s">
        <v>6965</v>
      </c>
      <c r="G1039" s="1" t="s">
        <v>1936</v>
      </c>
      <c r="H1039" t="s">
        <v>1937</v>
      </c>
      <c r="K1039" s="2">
        <v>97</v>
      </c>
      <c r="L1039" s="7" t="s">
        <v>1492</v>
      </c>
      <c r="M1039" s="3">
        <v>9780435072360</v>
      </c>
      <c r="N1039" t="s">
        <v>3815</v>
      </c>
      <c r="O1039" t="s">
        <v>3815</v>
      </c>
      <c r="P1039" t="s">
        <v>3815</v>
      </c>
      <c r="Q1039" s="4">
        <v>24.55</v>
      </c>
      <c r="S1039" s="4">
        <v>18.45</v>
      </c>
      <c r="T1039" s="2" t="s">
        <v>5940</v>
      </c>
      <c r="U1039">
        <v>5</v>
      </c>
      <c r="V1039">
        <v>3</v>
      </c>
      <c r="W1039">
        <v>5</v>
      </c>
      <c r="X1039">
        <v>5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2</v>
      </c>
      <c r="AG1039">
        <v>0</v>
      </c>
      <c r="AH1039">
        <v>2</v>
      </c>
      <c r="AI1039" s="19">
        <v>37813</v>
      </c>
      <c r="AJ1039" s="19">
        <v>37899</v>
      </c>
      <c r="AK1039" s="19">
        <v>37840</v>
      </c>
      <c r="AL1039" s="6" t="s">
        <v>5729</v>
      </c>
      <c r="AM1039" s="7" t="s">
        <v>5942</v>
      </c>
    </row>
    <row r="1040" spans="1:41" x14ac:dyDescent="0.15">
      <c r="A1040" s="1" t="s">
        <v>5943</v>
      </c>
      <c r="B1040" s="1" t="s">
        <v>6186</v>
      </c>
      <c r="C1040" s="1">
        <v>105</v>
      </c>
      <c r="D1040" s="8" t="s">
        <v>5945</v>
      </c>
      <c r="F1040" s="1" t="s">
        <v>6187</v>
      </c>
      <c r="G1040" s="1" t="s">
        <v>3158</v>
      </c>
      <c r="H1040" t="s">
        <v>3159</v>
      </c>
      <c r="K1040" s="2">
        <v>85</v>
      </c>
      <c r="L1040" s="7" t="s">
        <v>1444</v>
      </c>
      <c r="M1040" s="3">
        <v>9780521406727</v>
      </c>
      <c r="N1040" t="s">
        <v>6231</v>
      </c>
      <c r="O1040" t="s">
        <v>6231</v>
      </c>
      <c r="P1040" t="s">
        <v>6231</v>
      </c>
      <c r="Q1040" s="4">
        <v>20</v>
      </c>
      <c r="R1040" s="5">
        <v>0.1</v>
      </c>
      <c r="S1040" s="4">
        <v>15</v>
      </c>
      <c r="T1040" s="2" t="s">
        <v>5940</v>
      </c>
      <c r="U1040">
        <v>12</v>
      </c>
      <c r="V1040">
        <v>7</v>
      </c>
      <c r="W1040">
        <v>8</v>
      </c>
      <c r="X1040">
        <v>24</v>
      </c>
      <c r="Y1040">
        <v>1</v>
      </c>
      <c r="Z1040">
        <v>0</v>
      </c>
      <c r="AA1040">
        <v>5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2</v>
      </c>
      <c r="AH1040">
        <v>2</v>
      </c>
      <c r="AI1040" s="19">
        <v>37782</v>
      </c>
      <c r="AJ1040" s="19">
        <v>37899</v>
      </c>
      <c r="AK1040" s="19">
        <v>37820</v>
      </c>
      <c r="AL1040" s="6">
        <v>20</v>
      </c>
      <c r="AM1040" s="7" t="s">
        <v>5942</v>
      </c>
    </row>
    <row r="1041" spans="1:41" x14ac:dyDescent="0.15">
      <c r="A1041" s="1" t="s">
        <v>5943</v>
      </c>
      <c r="B1041" s="1" t="s">
        <v>6641</v>
      </c>
      <c r="C1041" s="1" t="s">
        <v>2109</v>
      </c>
      <c r="D1041" s="8" t="s">
        <v>5945</v>
      </c>
      <c r="F1041" s="1" t="s">
        <v>5043</v>
      </c>
      <c r="G1041" s="1" t="s">
        <v>2110</v>
      </c>
      <c r="H1041" t="s">
        <v>2111</v>
      </c>
      <c r="I1041" s="2">
        <v>2</v>
      </c>
      <c r="K1041" s="2">
        <v>99</v>
      </c>
      <c r="L1041" s="7" t="s">
        <v>1092</v>
      </c>
      <c r="M1041" s="3">
        <v>9780136566953</v>
      </c>
      <c r="N1041" t="s">
        <v>5950</v>
      </c>
      <c r="O1041" t="s">
        <v>5950</v>
      </c>
      <c r="P1041" t="s">
        <v>5950</v>
      </c>
      <c r="Q1041" s="4">
        <v>100</v>
      </c>
      <c r="S1041" s="4">
        <v>75</v>
      </c>
      <c r="T1041" s="2" t="s">
        <v>5940</v>
      </c>
      <c r="U1041">
        <v>20</v>
      </c>
      <c r="V1041">
        <v>14</v>
      </c>
      <c r="W1041">
        <v>14</v>
      </c>
      <c r="X1041">
        <v>20</v>
      </c>
      <c r="Y1041">
        <v>1</v>
      </c>
      <c r="Z1041">
        <v>0</v>
      </c>
      <c r="AA1041">
        <v>0</v>
      </c>
      <c r="AB1041">
        <v>0</v>
      </c>
      <c r="AC1041">
        <v>14</v>
      </c>
      <c r="AD1041">
        <v>0</v>
      </c>
      <c r="AE1041">
        <v>0</v>
      </c>
      <c r="AF1041">
        <v>3</v>
      </c>
      <c r="AG1041">
        <v>11</v>
      </c>
      <c r="AH1041">
        <v>14</v>
      </c>
      <c r="AI1041" s="19">
        <v>37796</v>
      </c>
      <c r="AJ1041" s="19">
        <v>37899</v>
      </c>
      <c r="AK1041" s="19">
        <v>37837</v>
      </c>
      <c r="AL1041" s="6" t="s">
        <v>6347</v>
      </c>
      <c r="AM1041" s="7" t="s">
        <v>5942</v>
      </c>
    </row>
    <row r="1042" spans="1:41" x14ac:dyDescent="0.15">
      <c r="A1042" s="1" t="s">
        <v>5958</v>
      </c>
      <c r="B1042" s="1" t="s">
        <v>6120</v>
      </c>
      <c r="C1042" s="1">
        <v>40575</v>
      </c>
      <c r="D1042" s="8">
        <v>42249</v>
      </c>
      <c r="E1042" s="8" t="s">
        <v>6139</v>
      </c>
      <c r="F1042" s="1" t="s">
        <v>5348</v>
      </c>
      <c r="G1042" s="1" t="s">
        <v>1855</v>
      </c>
      <c r="H1042" t="s">
        <v>1856</v>
      </c>
      <c r="I1042" s="2">
        <v>2</v>
      </c>
      <c r="K1042" s="2">
        <v>3</v>
      </c>
      <c r="L1042" s="7" t="s">
        <v>2767</v>
      </c>
      <c r="M1042" s="3">
        <v>9780072865714</v>
      </c>
      <c r="N1042" t="s">
        <v>5993</v>
      </c>
      <c r="O1042" t="s">
        <v>5993</v>
      </c>
      <c r="P1042" t="s">
        <v>5993</v>
      </c>
      <c r="Q1042" s="4">
        <v>76</v>
      </c>
      <c r="S1042" s="4">
        <v>57</v>
      </c>
      <c r="T1042" s="2" t="s">
        <v>5940</v>
      </c>
      <c r="U1042">
        <v>20</v>
      </c>
      <c r="V1042">
        <v>0</v>
      </c>
      <c r="W1042">
        <v>18</v>
      </c>
      <c r="X1042">
        <v>20</v>
      </c>
      <c r="Y1042">
        <v>18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 s="19">
        <v>37838</v>
      </c>
      <c r="AJ1042" s="19">
        <v>37899</v>
      </c>
      <c r="AK1042" s="19">
        <v>37858</v>
      </c>
      <c r="AL1042" s="6" t="s">
        <v>2856</v>
      </c>
      <c r="AM1042" s="7" t="s">
        <v>5942</v>
      </c>
    </row>
    <row r="1043" spans="1:41" x14ac:dyDescent="0.15">
      <c r="A1043" s="1" t="s">
        <v>5943</v>
      </c>
      <c r="B1043" s="1" t="s">
        <v>6390</v>
      </c>
      <c r="C1043" s="1" t="s">
        <v>6437</v>
      </c>
      <c r="D1043" s="8" t="s">
        <v>5945</v>
      </c>
      <c r="F1043" s="1" t="s">
        <v>6102</v>
      </c>
      <c r="G1043" s="1" t="s">
        <v>2467</v>
      </c>
      <c r="H1043" t="s">
        <v>2468</v>
      </c>
      <c r="K1043" s="2">
        <v>94</v>
      </c>
      <c r="L1043" s="7" t="s">
        <v>639</v>
      </c>
      <c r="M1043" s="3">
        <v>9780804723176</v>
      </c>
      <c r="N1043" t="s">
        <v>6915</v>
      </c>
      <c r="O1043" t="s">
        <v>6009</v>
      </c>
      <c r="P1043" t="s">
        <v>6009</v>
      </c>
      <c r="Q1043" s="4">
        <v>32.950000000000003</v>
      </c>
      <c r="R1043" s="5">
        <v>0.1</v>
      </c>
      <c r="S1043" s="4">
        <v>24.75</v>
      </c>
      <c r="T1043" s="2" t="s">
        <v>5940</v>
      </c>
      <c r="U1043">
        <v>10</v>
      </c>
      <c r="V1043">
        <v>10</v>
      </c>
      <c r="W1043">
        <v>9</v>
      </c>
      <c r="X1043">
        <v>10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7</v>
      </c>
      <c r="AG1043">
        <v>2</v>
      </c>
      <c r="AH1043">
        <v>9</v>
      </c>
      <c r="AI1043" s="19">
        <v>37795</v>
      </c>
      <c r="AJ1043" s="19">
        <v>37899</v>
      </c>
      <c r="AK1043" s="19">
        <v>37837</v>
      </c>
      <c r="AL1043" s="6">
        <v>32.950000000000003</v>
      </c>
      <c r="AM1043" s="7" t="s">
        <v>5942</v>
      </c>
    </row>
    <row r="1044" spans="1:41" x14ac:dyDescent="0.15">
      <c r="A1044" s="1" t="s">
        <v>5943</v>
      </c>
      <c r="B1044" s="1" t="s">
        <v>6700</v>
      </c>
      <c r="C1044" s="1">
        <v>292</v>
      </c>
      <c r="D1044" s="8" t="s">
        <v>5945</v>
      </c>
      <c r="F1044" s="1" t="s">
        <v>6701</v>
      </c>
      <c r="G1044" s="1" t="s">
        <v>6702</v>
      </c>
      <c r="H1044" t="s">
        <v>6703</v>
      </c>
      <c r="I1044" s="2">
        <v>2</v>
      </c>
      <c r="K1044" s="2">
        <v>0</v>
      </c>
      <c r="L1044" s="7" t="s">
        <v>1512</v>
      </c>
      <c r="M1044" s="3">
        <v>9780582312876</v>
      </c>
      <c r="N1044" t="s">
        <v>5949</v>
      </c>
      <c r="O1044" t="s">
        <v>5950</v>
      </c>
      <c r="P1044" t="s">
        <v>5950</v>
      </c>
      <c r="Q1044" s="4">
        <v>38.6</v>
      </c>
      <c r="S1044" s="4">
        <v>28.95</v>
      </c>
      <c r="T1044" s="2" t="s">
        <v>5940</v>
      </c>
      <c r="U1044">
        <v>5</v>
      </c>
      <c r="V1044">
        <v>5</v>
      </c>
      <c r="W1044">
        <v>5</v>
      </c>
      <c r="X1044">
        <v>5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5</v>
      </c>
      <c r="AH1044">
        <v>5</v>
      </c>
      <c r="AI1044" s="19">
        <v>37740</v>
      </c>
      <c r="AJ1044" s="19">
        <v>37899</v>
      </c>
      <c r="AK1044" s="19">
        <v>37810</v>
      </c>
      <c r="AL1044" s="6" t="s">
        <v>6704</v>
      </c>
      <c r="AM1044" s="7" t="s">
        <v>5942</v>
      </c>
    </row>
    <row r="1045" spans="1:41" x14ac:dyDescent="0.15">
      <c r="A1045" s="1" t="s">
        <v>5943</v>
      </c>
      <c r="B1045" s="1" t="s">
        <v>6940</v>
      </c>
      <c r="C1045" s="1">
        <v>100</v>
      </c>
      <c r="D1045" s="8" t="s">
        <v>5945</v>
      </c>
      <c r="F1045" s="1" t="s">
        <v>7450</v>
      </c>
      <c r="G1045" s="1" t="s">
        <v>4915</v>
      </c>
      <c r="H1045" t="s">
        <v>4916</v>
      </c>
      <c r="I1045" s="2">
        <v>5</v>
      </c>
      <c r="K1045" s="2">
        <v>3</v>
      </c>
      <c r="L1045" s="7" t="s">
        <v>132</v>
      </c>
      <c r="M1045" s="3">
        <v>9780716743668</v>
      </c>
      <c r="N1045" t="s">
        <v>6538</v>
      </c>
      <c r="O1045" t="s">
        <v>5977</v>
      </c>
      <c r="P1045" t="s">
        <v>5977</v>
      </c>
      <c r="Q1045" s="4">
        <v>116.7</v>
      </c>
      <c r="S1045" s="4">
        <v>87.55</v>
      </c>
      <c r="T1045" s="2" t="s">
        <v>5940</v>
      </c>
      <c r="U1045">
        <v>225</v>
      </c>
      <c r="V1045">
        <v>164</v>
      </c>
      <c r="W1045">
        <v>235</v>
      </c>
      <c r="X1045">
        <v>261</v>
      </c>
      <c r="Y1045">
        <v>121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113</v>
      </c>
      <c r="AG1045">
        <v>0</v>
      </c>
      <c r="AH1045">
        <v>113</v>
      </c>
      <c r="AI1045" s="19">
        <v>37746</v>
      </c>
      <c r="AJ1045" s="19">
        <v>37899</v>
      </c>
      <c r="AK1045" s="19">
        <v>37852</v>
      </c>
      <c r="AL1045" s="6" t="s">
        <v>7132</v>
      </c>
      <c r="AM1045" s="7" t="s">
        <v>5942</v>
      </c>
    </row>
    <row r="1046" spans="1:41" x14ac:dyDescent="0.15">
      <c r="A1046" s="1" t="s">
        <v>5943</v>
      </c>
      <c r="B1046" s="1" t="s">
        <v>6940</v>
      </c>
      <c r="C1046" s="1">
        <v>100</v>
      </c>
      <c r="D1046" s="8" t="s">
        <v>5945</v>
      </c>
      <c r="F1046" s="1" t="s">
        <v>7450</v>
      </c>
      <c r="G1046" s="1" t="s">
        <v>4915</v>
      </c>
      <c r="H1046" t="s">
        <v>7451</v>
      </c>
      <c r="I1046" s="2">
        <v>5</v>
      </c>
      <c r="K1046" s="2">
        <v>3</v>
      </c>
      <c r="L1046" s="7" t="s">
        <v>131</v>
      </c>
      <c r="M1046" s="3">
        <v>9780716759935</v>
      </c>
      <c r="N1046" t="s">
        <v>6538</v>
      </c>
      <c r="O1046" t="s">
        <v>5977</v>
      </c>
      <c r="P1046" t="s">
        <v>5977</v>
      </c>
      <c r="Q1046" s="4">
        <v>37.5</v>
      </c>
      <c r="S1046" s="4">
        <v>28.15</v>
      </c>
      <c r="T1046" s="2" t="s">
        <v>5951</v>
      </c>
      <c r="U1046">
        <v>225</v>
      </c>
      <c r="V1046">
        <v>164</v>
      </c>
      <c r="W1046">
        <v>75</v>
      </c>
      <c r="X1046">
        <v>261</v>
      </c>
      <c r="Y1046">
        <v>35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40</v>
      </c>
      <c r="AG1046">
        <v>0</v>
      </c>
      <c r="AH1046">
        <v>40</v>
      </c>
      <c r="AI1046" s="19">
        <v>37746</v>
      </c>
      <c r="AJ1046" s="19">
        <v>37899</v>
      </c>
      <c r="AK1046" s="19">
        <v>37847</v>
      </c>
      <c r="AL1046" s="6" t="s">
        <v>7452</v>
      </c>
      <c r="AM1046" s="7" t="s">
        <v>5942</v>
      </c>
    </row>
    <row r="1047" spans="1:41" x14ac:dyDescent="0.15">
      <c r="A1047" s="1" t="s">
        <v>5943</v>
      </c>
      <c r="B1047" s="1" t="s">
        <v>6186</v>
      </c>
      <c r="C1047" s="1">
        <v>104</v>
      </c>
      <c r="D1047" s="8" t="s">
        <v>5945</v>
      </c>
      <c r="F1047" s="1" t="s">
        <v>4065</v>
      </c>
      <c r="G1047" s="1" t="s">
        <v>7460</v>
      </c>
      <c r="H1047" t="s">
        <v>7461</v>
      </c>
      <c r="I1047" s="2">
        <v>3</v>
      </c>
      <c r="K1047" s="2">
        <v>95</v>
      </c>
      <c r="L1047" s="7" t="s">
        <v>1435</v>
      </c>
      <c r="M1047" s="3">
        <v>9780534247805</v>
      </c>
      <c r="N1047" t="s">
        <v>5939</v>
      </c>
      <c r="O1047" t="s">
        <v>5939</v>
      </c>
      <c r="P1047" t="s">
        <v>5939</v>
      </c>
      <c r="Q1047" s="4">
        <v>37</v>
      </c>
      <c r="S1047" s="4">
        <v>27.75</v>
      </c>
      <c r="T1047" s="2" t="s">
        <v>5940</v>
      </c>
      <c r="U1047">
        <v>30</v>
      </c>
      <c r="V1047">
        <v>23</v>
      </c>
      <c r="W1047">
        <v>24</v>
      </c>
      <c r="X1047">
        <v>30</v>
      </c>
      <c r="Y1047">
        <v>0</v>
      </c>
      <c r="Z1047">
        <v>0</v>
      </c>
      <c r="AA1047">
        <v>2</v>
      </c>
      <c r="AB1047">
        <v>0</v>
      </c>
      <c r="AC1047">
        <v>24</v>
      </c>
      <c r="AD1047">
        <v>3</v>
      </c>
      <c r="AE1047">
        <v>2</v>
      </c>
      <c r="AF1047">
        <v>0</v>
      </c>
      <c r="AG1047">
        <v>21</v>
      </c>
      <c r="AH1047">
        <v>21</v>
      </c>
      <c r="AI1047" s="19">
        <v>37754</v>
      </c>
      <c r="AJ1047" s="19">
        <v>37899</v>
      </c>
      <c r="AK1047" s="19">
        <v>37804</v>
      </c>
      <c r="AL1047" s="6" t="s">
        <v>7462</v>
      </c>
      <c r="AM1047" s="7" t="s">
        <v>5942</v>
      </c>
      <c r="AO1047" t="s">
        <v>7463</v>
      </c>
    </row>
    <row r="1048" spans="1:41" x14ac:dyDescent="0.15">
      <c r="A1048" s="1" t="s">
        <v>5943</v>
      </c>
      <c r="B1048" s="1" t="s">
        <v>6641</v>
      </c>
      <c r="C1048" s="1">
        <v>133</v>
      </c>
      <c r="D1048" s="8" t="s">
        <v>5945</v>
      </c>
      <c r="F1048" s="1" t="s">
        <v>3457</v>
      </c>
      <c r="G1048" s="1" t="s">
        <v>3458</v>
      </c>
      <c r="H1048" t="s">
        <v>3459</v>
      </c>
      <c r="I1048" s="2">
        <v>3</v>
      </c>
      <c r="K1048" s="2">
        <v>2</v>
      </c>
      <c r="L1048" s="7" t="s">
        <v>1074</v>
      </c>
      <c r="M1048" s="3">
        <v>9780534385170</v>
      </c>
      <c r="N1048" t="s">
        <v>5939</v>
      </c>
      <c r="O1048" t="s">
        <v>5939</v>
      </c>
      <c r="P1048" t="s">
        <v>5939</v>
      </c>
      <c r="Q1048" s="4">
        <v>124.7</v>
      </c>
      <c r="S1048" s="4">
        <v>93.55</v>
      </c>
      <c r="T1048" s="2" t="s">
        <v>5940</v>
      </c>
      <c r="U1048">
        <v>20</v>
      </c>
      <c r="V1048">
        <v>15</v>
      </c>
      <c r="W1048">
        <v>19</v>
      </c>
      <c r="X1048">
        <v>20</v>
      </c>
      <c r="Y1048">
        <v>8</v>
      </c>
      <c r="Z1048">
        <v>0</v>
      </c>
      <c r="AA1048">
        <v>0</v>
      </c>
      <c r="AB1048">
        <v>0</v>
      </c>
      <c r="AC1048">
        <v>19</v>
      </c>
      <c r="AD1048">
        <v>0</v>
      </c>
      <c r="AE1048">
        <v>1</v>
      </c>
      <c r="AF1048">
        <v>7</v>
      </c>
      <c r="AG1048">
        <v>2</v>
      </c>
      <c r="AH1048">
        <v>9</v>
      </c>
      <c r="AI1048" s="19">
        <v>37795</v>
      </c>
      <c r="AJ1048" s="19">
        <v>37899</v>
      </c>
      <c r="AK1048" s="19">
        <v>37837</v>
      </c>
      <c r="AL1048" s="6" t="s">
        <v>7046</v>
      </c>
      <c r="AM1048" s="7" t="s">
        <v>5942</v>
      </c>
    </row>
    <row r="1049" spans="1:41" x14ac:dyDescent="0.15">
      <c r="A1049" s="1" t="s">
        <v>5943</v>
      </c>
      <c r="B1049" s="1" t="s">
        <v>6348</v>
      </c>
      <c r="C1049" s="1">
        <v>60</v>
      </c>
      <c r="D1049" s="8" t="s">
        <v>5945</v>
      </c>
      <c r="F1049" s="1" t="s">
        <v>5968</v>
      </c>
      <c r="G1049" s="1" t="s">
        <v>5338</v>
      </c>
      <c r="H1049" t="s">
        <v>5339</v>
      </c>
      <c r="I1049" s="2">
        <v>7</v>
      </c>
      <c r="K1049" s="2">
        <v>2</v>
      </c>
      <c r="L1049" s="7" t="s">
        <v>1556</v>
      </c>
      <c r="M1049" s="3">
        <v>9780130282712</v>
      </c>
      <c r="N1049" t="s">
        <v>5950</v>
      </c>
      <c r="O1049" t="s">
        <v>5950</v>
      </c>
      <c r="P1049" t="s">
        <v>5950</v>
      </c>
      <c r="Q1049" s="4">
        <v>83.35</v>
      </c>
      <c r="S1049" s="4">
        <v>62.55</v>
      </c>
      <c r="T1049" s="2" t="s">
        <v>5940</v>
      </c>
      <c r="U1049">
        <v>75</v>
      </c>
      <c r="V1049">
        <v>58</v>
      </c>
      <c r="W1049">
        <v>85</v>
      </c>
      <c r="X1049">
        <v>145</v>
      </c>
      <c r="Y1049">
        <v>23</v>
      </c>
      <c r="Z1049">
        <v>0</v>
      </c>
      <c r="AA1049">
        <v>0</v>
      </c>
      <c r="AB1049">
        <v>0</v>
      </c>
      <c r="AC1049">
        <v>82</v>
      </c>
      <c r="AD1049">
        <v>11</v>
      </c>
      <c r="AE1049">
        <v>2</v>
      </c>
      <c r="AF1049">
        <v>57</v>
      </c>
      <c r="AG1049">
        <v>3</v>
      </c>
      <c r="AH1049">
        <v>60</v>
      </c>
      <c r="AI1049" s="19">
        <v>37848</v>
      </c>
      <c r="AJ1049" s="19">
        <v>37980</v>
      </c>
      <c r="AK1049" s="19">
        <v>37861</v>
      </c>
      <c r="AL1049" s="6" t="s">
        <v>6628</v>
      </c>
      <c r="AM1049" s="7" t="s">
        <v>5942</v>
      </c>
    </row>
    <row r="1050" spans="1:41" x14ac:dyDescent="0.15">
      <c r="A1050" s="1" t="s">
        <v>5943</v>
      </c>
      <c r="B1050" s="1" t="s">
        <v>5967</v>
      </c>
      <c r="C1050" s="1">
        <v>108</v>
      </c>
      <c r="D1050" s="8" t="s">
        <v>5945</v>
      </c>
      <c r="F1050" s="1" t="s">
        <v>5968</v>
      </c>
      <c r="G1050" s="1" t="s">
        <v>5949</v>
      </c>
      <c r="H1050" t="s">
        <v>6800</v>
      </c>
      <c r="L1050" s="7" t="s">
        <v>531</v>
      </c>
      <c r="M1050" s="3">
        <v>9780582504097</v>
      </c>
      <c r="N1050" t="s">
        <v>5949</v>
      </c>
      <c r="O1050" t="s">
        <v>5950</v>
      </c>
      <c r="P1050" t="s">
        <v>5950</v>
      </c>
      <c r="Q1050" s="4">
        <v>38.6</v>
      </c>
      <c r="S1050" s="4">
        <v>28.95</v>
      </c>
      <c r="T1050" s="2" t="s">
        <v>5951</v>
      </c>
      <c r="U1050">
        <v>50</v>
      </c>
      <c r="V1050">
        <v>0</v>
      </c>
      <c r="W1050">
        <v>8</v>
      </c>
      <c r="X1050">
        <v>50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8</v>
      </c>
      <c r="AG1050">
        <v>0</v>
      </c>
      <c r="AH1050">
        <v>8</v>
      </c>
      <c r="AI1050" s="19">
        <v>37839</v>
      </c>
      <c r="AJ1050" s="19">
        <v>37980</v>
      </c>
      <c r="AK1050" s="19">
        <v>37852</v>
      </c>
      <c r="AL1050" s="6" t="s">
        <v>6704</v>
      </c>
      <c r="AM1050" s="7" t="s">
        <v>5942</v>
      </c>
    </row>
    <row r="1051" spans="1:41" x14ac:dyDescent="0.15">
      <c r="A1051" s="1" t="s">
        <v>5943</v>
      </c>
      <c r="B1051" s="1" t="s">
        <v>5967</v>
      </c>
      <c r="C1051" s="1">
        <v>102</v>
      </c>
      <c r="D1051" s="8" t="s">
        <v>5945</v>
      </c>
      <c r="F1051" s="1" t="s">
        <v>5968</v>
      </c>
      <c r="G1051" s="1" t="s">
        <v>5949</v>
      </c>
      <c r="H1051" t="s">
        <v>5969</v>
      </c>
      <c r="K1051" s="2">
        <v>1</v>
      </c>
      <c r="L1051" s="7" t="s">
        <v>459</v>
      </c>
      <c r="M1051" s="3">
        <v>9780582401655</v>
      </c>
      <c r="N1051" t="s">
        <v>5949</v>
      </c>
      <c r="O1051" t="s">
        <v>5950</v>
      </c>
      <c r="P1051" t="s">
        <v>5950</v>
      </c>
      <c r="Q1051" s="4">
        <v>7.7</v>
      </c>
      <c r="S1051" s="4">
        <v>5.8</v>
      </c>
      <c r="T1051" s="2" t="s">
        <v>5940</v>
      </c>
      <c r="U1051">
        <v>30</v>
      </c>
      <c r="V1051">
        <v>0</v>
      </c>
      <c r="W1051">
        <v>18</v>
      </c>
      <c r="X1051">
        <v>30</v>
      </c>
      <c r="Y1051">
        <v>11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1</v>
      </c>
      <c r="AG1051">
        <v>0</v>
      </c>
      <c r="AH1051">
        <v>1</v>
      </c>
      <c r="AI1051" s="19">
        <v>37769</v>
      </c>
      <c r="AJ1051" s="19">
        <v>37980</v>
      </c>
      <c r="AK1051" s="19">
        <v>37593</v>
      </c>
      <c r="AL1051" s="6" t="s">
        <v>5970</v>
      </c>
      <c r="AM1051" s="7" t="s">
        <v>5942</v>
      </c>
    </row>
    <row r="1052" spans="1:41" x14ac:dyDescent="0.15">
      <c r="A1052" s="1" t="s">
        <v>5943</v>
      </c>
      <c r="B1052" s="1" t="s">
        <v>5967</v>
      </c>
      <c r="C1052" s="1">
        <v>102</v>
      </c>
      <c r="D1052" s="8" t="s">
        <v>5945</v>
      </c>
      <c r="F1052" s="1" t="s">
        <v>5968</v>
      </c>
      <c r="G1052" s="1" t="s">
        <v>5949</v>
      </c>
      <c r="H1052" t="s">
        <v>17</v>
      </c>
      <c r="K1052" s="2">
        <v>1</v>
      </c>
      <c r="L1052" s="7" t="s">
        <v>469</v>
      </c>
      <c r="M1052" s="3">
        <v>9780582305755</v>
      </c>
      <c r="N1052" t="s">
        <v>5949</v>
      </c>
      <c r="O1052" t="s">
        <v>5950</v>
      </c>
      <c r="P1052" t="s">
        <v>5950</v>
      </c>
      <c r="Q1052" s="4">
        <v>28.7</v>
      </c>
      <c r="S1052" s="4">
        <v>21.55</v>
      </c>
      <c r="T1052" s="2" t="s">
        <v>5951</v>
      </c>
      <c r="U1052">
        <v>50</v>
      </c>
      <c r="V1052">
        <v>0</v>
      </c>
      <c r="W1052">
        <v>18</v>
      </c>
      <c r="X1052">
        <v>50</v>
      </c>
      <c r="Y1052">
        <v>6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12</v>
      </c>
      <c r="AG1052">
        <v>0</v>
      </c>
      <c r="AH1052">
        <v>12</v>
      </c>
      <c r="AI1052" s="19">
        <v>37769</v>
      </c>
      <c r="AJ1052" s="19">
        <v>37980</v>
      </c>
      <c r="AK1052" s="19">
        <v>37834</v>
      </c>
      <c r="AL1052" s="6" t="s">
        <v>18</v>
      </c>
      <c r="AM1052" s="7" t="s">
        <v>5942</v>
      </c>
    </row>
    <row r="1053" spans="1:41" x14ac:dyDescent="0.15">
      <c r="A1053" s="1" t="s">
        <v>5943</v>
      </c>
      <c r="B1053" s="1" t="s">
        <v>5953</v>
      </c>
      <c r="C1053" s="1">
        <v>272</v>
      </c>
      <c r="D1053" s="8" t="s">
        <v>5945</v>
      </c>
      <c r="F1053" s="1" t="s">
        <v>5954</v>
      </c>
      <c r="G1053" s="1" t="s">
        <v>4962</v>
      </c>
      <c r="H1053" t="s">
        <v>4963</v>
      </c>
      <c r="K1053" s="2">
        <v>2</v>
      </c>
      <c r="L1053" s="7" t="s">
        <v>926</v>
      </c>
      <c r="M1053" s="3">
        <v>9780198711742</v>
      </c>
      <c r="N1053" t="s">
        <v>6138</v>
      </c>
      <c r="O1053" t="s">
        <v>6138</v>
      </c>
      <c r="P1053" t="s">
        <v>6138</v>
      </c>
      <c r="Q1053" s="4">
        <v>20.25</v>
      </c>
      <c r="S1053" s="4">
        <v>15.2</v>
      </c>
      <c r="T1053" s="2" t="s">
        <v>5940</v>
      </c>
      <c r="U1053">
        <v>20</v>
      </c>
      <c r="V1053">
        <v>16</v>
      </c>
      <c r="W1053">
        <v>18</v>
      </c>
      <c r="X1053">
        <v>20</v>
      </c>
      <c r="Y1053">
        <v>5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13</v>
      </c>
      <c r="AG1053">
        <v>0</v>
      </c>
      <c r="AH1053">
        <v>13</v>
      </c>
      <c r="AI1053" s="19">
        <v>37805</v>
      </c>
      <c r="AJ1053" s="19">
        <v>37899</v>
      </c>
      <c r="AK1053" s="19">
        <v>37825</v>
      </c>
      <c r="AL1053" s="6" t="s">
        <v>6004</v>
      </c>
      <c r="AM1053" s="7" t="s">
        <v>5942</v>
      </c>
    </row>
    <row r="1054" spans="1:41" x14ac:dyDescent="0.15">
      <c r="A1054" s="1" t="s">
        <v>5943</v>
      </c>
      <c r="B1054" s="1" t="s">
        <v>4535</v>
      </c>
      <c r="C1054" s="1">
        <v>425</v>
      </c>
      <c r="D1054" s="8" t="s">
        <v>5945</v>
      </c>
      <c r="F1054" s="1" t="s">
        <v>4921</v>
      </c>
      <c r="G1054" s="1" t="s">
        <v>4921</v>
      </c>
      <c r="H1054" t="s">
        <v>3602</v>
      </c>
      <c r="K1054" s="2">
        <v>3</v>
      </c>
      <c r="L1054" s="7" t="s">
        <v>742</v>
      </c>
      <c r="M1054" s="3">
        <v>9780993100024</v>
      </c>
      <c r="N1054" t="s">
        <v>3603</v>
      </c>
      <c r="O1054" t="s">
        <v>3603</v>
      </c>
      <c r="P1054" t="s">
        <v>3603</v>
      </c>
      <c r="Q1054" s="4">
        <v>59.15</v>
      </c>
      <c r="S1054" s="4">
        <v>44.4</v>
      </c>
      <c r="T1054" s="2" t="s">
        <v>5940</v>
      </c>
      <c r="U1054">
        <v>40</v>
      </c>
      <c r="V1054">
        <v>4</v>
      </c>
      <c r="W1054">
        <v>40</v>
      </c>
      <c r="X1054">
        <v>40</v>
      </c>
      <c r="Y1054">
        <v>38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2</v>
      </c>
      <c r="AG1054">
        <v>0</v>
      </c>
      <c r="AH1054">
        <v>2</v>
      </c>
      <c r="AI1054" s="19">
        <v>37876</v>
      </c>
      <c r="AJ1054" s="19">
        <v>37876</v>
      </c>
      <c r="AK1054" s="19">
        <v>37882</v>
      </c>
      <c r="AL1054" s="6" t="s">
        <v>3604</v>
      </c>
      <c r="AM1054" s="7" t="s">
        <v>5942</v>
      </c>
      <c r="AO1054" t="s">
        <v>3605</v>
      </c>
    </row>
    <row r="1055" spans="1:41" x14ac:dyDescent="0.15">
      <c r="A1055" s="1" t="s">
        <v>5943</v>
      </c>
      <c r="B1055" s="1" t="s">
        <v>6508</v>
      </c>
      <c r="C1055" s="1">
        <v>172</v>
      </c>
      <c r="D1055" s="8" t="s">
        <v>5945</v>
      </c>
      <c r="F1055" s="1" t="s">
        <v>6817</v>
      </c>
      <c r="G1055" s="1" t="s">
        <v>4921</v>
      </c>
      <c r="H1055" t="s">
        <v>3091</v>
      </c>
      <c r="K1055" s="2">
        <v>86</v>
      </c>
      <c r="L1055" s="7" t="s">
        <v>1029</v>
      </c>
      <c r="M1055" s="3">
        <v>9780375727481</v>
      </c>
      <c r="N1055" t="s">
        <v>6262</v>
      </c>
      <c r="O1055" t="s">
        <v>6262</v>
      </c>
      <c r="P1055" t="s">
        <v>6262</v>
      </c>
      <c r="Q1055" s="4">
        <v>15</v>
      </c>
      <c r="R1055" s="5">
        <v>0.1</v>
      </c>
      <c r="S1055" s="4">
        <v>11.25</v>
      </c>
      <c r="T1055" s="2" t="s">
        <v>5940</v>
      </c>
      <c r="U1055">
        <v>28</v>
      </c>
      <c r="V1055">
        <v>14</v>
      </c>
      <c r="W1055">
        <v>25</v>
      </c>
      <c r="X1055">
        <v>28</v>
      </c>
      <c r="Y1055">
        <v>5</v>
      </c>
      <c r="Z1055">
        <v>0</v>
      </c>
      <c r="AA1055">
        <v>16</v>
      </c>
      <c r="AB1055">
        <v>0</v>
      </c>
      <c r="AC1055">
        <v>20</v>
      </c>
      <c r="AD1055">
        <v>0</v>
      </c>
      <c r="AE1055">
        <v>1</v>
      </c>
      <c r="AF1055">
        <v>0</v>
      </c>
      <c r="AG1055">
        <v>9</v>
      </c>
      <c r="AH1055">
        <v>9</v>
      </c>
      <c r="AI1055" s="19">
        <v>37748</v>
      </c>
      <c r="AJ1055" s="19">
        <v>37899</v>
      </c>
      <c r="AK1055" s="19">
        <v>37837</v>
      </c>
      <c r="AL1055" s="6">
        <v>15</v>
      </c>
      <c r="AM1055" s="7" t="s">
        <v>5942</v>
      </c>
    </row>
    <row r="1056" spans="1:41" x14ac:dyDescent="0.15">
      <c r="A1056" s="1" t="s">
        <v>5943</v>
      </c>
      <c r="B1056" s="1" t="s">
        <v>6348</v>
      </c>
      <c r="C1056" s="1" t="s">
        <v>2576</v>
      </c>
      <c r="D1056" s="8" t="s">
        <v>5945</v>
      </c>
      <c r="F1056" s="1" t="s">
        <v>5968</v>
      </c>
      <c r="G1056" s="1" t="s">
        <v>4921</v>
      </c>
      <c r="H1056" t="s">
        <v>2577</v>
      </c>
      <c r="K1056" s="2">
        <v>99</v>
      </c>
      <c r="L1056" s="7" t="s">
        <v>1568</v>
      </c>
      <c r="M1056" s="3">
        <v>9780893818135</v>
      </c>
      <c r="N1056" t="s">
        <v>2578</v>
      </c>
      <c r="O1056" t="s">
        <v>5977</v>
      </c>
      <c r="P1056" t="s">
        <v>5977</v>
      </c>
      <c r="Q1056" s="4">
        <v>18.5</v>
      </c>
      <c r="R1056" s="5">
        <v>0.1</v>
      </c>
      <c r="S1056" s="4">
        <v>13.9</v>
      </c>
      <c r="T1056" s="2" t="s">
        <v>5940</v>
      </c>
      <c r="U1056">
        <v>15</v>
      </c>
      <c r="V1056">
        <v>10</v>
      </c>
      <c r="W1056">
        <v>9</v>
      </c>
      <c r="X1056">
        <v>15</v>
      </c>
      <c r="Y1056">
        <v>4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5</v>
      </c>
      <c r="AG1056">
        <v>0</v>
      </c>
      <c r="AH1056">
        <v>5</v>
      </c>
      <c r="AI1056" s="19">
        <v>37851</v>
      </c>
      <c r="AJ1056" s="19">
        <v>37899</v>
      </c>
      <c r="AK1056" s="19">
        <v>37862</v>
      </c>
      <c r="AL1056" s="6">
        <v>18.5</v>
      </c>
      <c r="AM1056" s="7" t="s">
        <v>5942</v>
      </c>
    </row>
    <row r="1057" spans="1:41" x14ac:dyDescent="0.15">
      <c r="A1057" s="1" t="s">
        <v>5932</v>
      </c>
      <c r="B1057" s="1" t="s">
        <v>6037</v>
      </c>
      <c r="C1057" s="1" t="s">
        <v>2043</v>
      </c>
      <c r="D1057" s="8">
        <v>42241</v>
      </c>
      <c r="E1057" s="8" t="s">
        <v>2044</v>
      </c>
      <c r="F1057" s="1" t="s">
        <v>3860</v>
      </c>
      <c r="G1057" s="1" t="s">
        <v>2045</v>
      </c>
      <c r="H1057" t="s">
        <v>2046</v>
      </c>
      <c r="K1057" s="2">
        <v>99</v>
      </c>
      <c r="L1057" s="7" t="s">
        <v>1599</v>
      </c>
      <c r="M1057" s="3">
        <v>9781565924536</v>
      </c>
      <c r="N1057" t="s">
        <v>6304</v>
      </c>
      <c r="O1057" t="s">
        <v>6304</v>
      </c>
      <c r="P1057" t="s">
        <v>6304</v>
      </c>
      <c r="Q1057" s="4">
        <v>39.950000000000003</v>
      </c>
      <c r="R1057" s="5">
        <v>0.2</v>
      </c>
      <c r="S1057" s="4">
        <v>30</v>
      </c>
      <c r="T1057" s="2" t="s">
        <v>5940</v>
      </c>
      <c r="U1057">
        <v>12</v>
      </c>
      <c r="V1057">
        <v>0</v>
      </c>
      <c r="W1057">
        <v>8</v>
      </c>
      <c r="X1057">
        <v>12</v>
      </c>
      <c r="Y1057">
        <v>3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5</v>
      </c>
      <c r="AG1057">
        <v>0</v>
      </c>
      <c r="AH1057">
        <v>5</v>
      </c>
      <c r="AI1057" s="19">
        <v>37851</v>
      </c>
      <c r="AJ1057" s="19">
        <v>37899</v>
      </c>
      <c r="AK1057" s="19">
        <v>37790</v>
      </c>
      <c r="AL1057" s="6">
        <v>39.950000000000003</v>
      </c>
      <c r="AM1057" s="7" t="s">
        <v>5942</v>
      </c>
    </row>
    <row r="1058" spans="1:41" x14ac:dyDescent="0.15">
      <c r="A1058" s="1" t="s">
        <v>5943</v>
      </c>
      <c r="B1058" s="1" t="s">
        <v>5967</v>
      </c>
      <c r="C1058" s="1">
        <v>104</v>
      </c>
      <c r="D1058" s="8" t="s">
        <v>5945</v>
      </c>
      <c r="F1058" s="1" t="s">
        <v>5968</v>
      </c>
      <c r="G1058" s="1" t="s">
        <v>3566</v>
      </c>
      <c r="H1058" t="s">
        <v>2683</v>
      </c>
      <c r="I1058" s="2">
        <v>2</v>
      </c>
      <c r="K1058" s="2">
        <v>3</v>
      </c>
      <c r="L1058" s="7" t="s">
        <v>501</v>
      </c>
      <c r="M1058" s="3">
        <v>9780764175381</v>
      </c>
      <c r="N1058" t="s">
        <v>6205</v>
      </c>
      <c r="O1058" t="s">
        <v>6205</v>
      </c>
      <c r="P1058" t="s">
        <v>6205</v>
      </c>
      <c r="Q1058" s="4">
        <v>16.95</v>
      </c>
      <c r="R1058" s="5">
        <v>0.1</v>
      </c>
      <c r="S1058" s="4">
        <v>12.75</v>
      </c>
      <c r="T1058" s="2" t="s">
        <v>5940</v>
      </c>
      <c r="U1058">
        <v>18</v>
      </c>
      <c r="V1058">
        <v>0</v>
      </c>
      <c r="W1058">
        <v>37</v>
      </c>
      <c r="X1058">
        <v>48</v>
      </c>
      <c r="Y1058">
        <v>17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20</v>
      </c>
      <c r="AG1058">
        <v>0</v>
      </c>
      <c r="AH1058">
        <v>20</v>
      </c>
      <c r="AI1058" s="19">
        <v>37839</v>
      </c>
      <c r="AJ1058" s="19">
        <v>37899</v>
      </c>
      <c r="AK1058" s="19">
        <v>37846</v>
      </c>
      <c r="AL1058" s="6">
        <v>16.95</v>
      </c>
      <c r="AM1058" s="7" t="s">
        <v>5942</v>
      </c>
    </row>
    <row r="1059" spans="1:41" x14ac:dyDescent="0.15">
      <c r="A1059" s="1" t="s">
        <v>5943</v>
      </c>
      <c r="B1059" s="1" t="s">
        <v>5967</v>
      </c>
      <c r="C1059" s="1">
        <v>104</v>
      </c>
      <c r="D1059" s="8" t="s">
        <v>5945</v>
      </c>
      <c r="F1059" s="1" t="s">
        <v>5968</v>
      </c>
      <c r="G1059" s="1" t="s">
        <v>3566</v>
      </c>
      <c r="H1059" t="s">
        <v>3567</v>
      </c>
      <c r="K1059" s="2">
        <v>0</v>
      </c>
      <c r="L1059" s="7" t="s">
        <v>495</v>
      </c>
      <c r="M1059" s="3">
        <v>9780764114793</v>
      </c>
      <c r="N1059" t="s">
        <v>6205</v>
      </c>
      <c r="O1059" t="s">
        <v>6205</v>
      </c>
      <c r="P1059" t="s">
        <v>6205</v>
      </c>
      <c r="Q1059" s="4">
        <v>14.95</v>
      </c>
      <c r="R1059" s="5">
        <v>0.1</v>
      </c>
      <c r="S1059" s="4">
        <v>11.25</v>
      </c>
      <c r="T1059" s="2" t="s">
        <v>5940</v>
      </c>
      <c r="U1059">
        <v>18</v>
      </c>
      <c r="V1059">
        <v>0</v>
      </c>
      <c r="W1059">
        <v>17</v>
      </c>
      <c r="X1059">
        <v>18</v>
      </c>
      <c r="Y1059">
        <v>4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13</v>
      </c>
      <c r="AG1059">
        <v>0</v>
      </c>
      <c r="AH1059">
        <v>13</v>
      </c>
      <c r="AI1059" s="19">
        <v>37840</v>
      </c>
      <c r="AJ1059" s="19">
        <v>37899</v>
      </c>
      <c r="AK1059" s="19">
        <v>37845</v>
      </c>
      <c r="AL1059" s="6">
        <v>14.95</v>
      </c>
      <c r="AM1059" s="7" t="s">
        <v>5942</v>
      </c>
    </row>
    <row r="1060" spans="1:41" x14ac:dyDescent="0.15">
      <c r="A1060" s="1" t="s">
        <v>5943</v>
      </c>
      <c r="B1060" s="1" t="s">
        <v>5967</v>
      </c>
      <c r="C1060" s="1">
        <v>102</v>
      </c>
      <c r="D1060" s="8" t="s">
        <v>5945</v>
      </c>
      <c r="F1060" s="1" t="s">
        <v>5968</v>
      </c>
      <c r="G1060" s="1" t="s">
        <v>3566</v>
      </c>
      <c r="H1060" t="s">
        <v>4236</v>
      </c>
      <c r="I1060" s="2">
        <v>2</v>
      </c>
      <c r="K1060" s="2">
        <v>96</v>
      </c>
      <c r="L1060" s="7" t="s">
        <v>466</v>
      </c>
      <c r="M1060" s="3">
        <v>9780201877892</v>
      </c>
      <c r="N1060" t="s">
        <v>6307</v>
      </c>
      <c r="O1060" t="s">
        <v>5950</v>
      </c>
      <c r="P1060" t="s">
        <v>5950</v>
      </c>
      <c r="Q1060" s="4">
        <v>29.35</v>
      </c>
      <c r="S1060" s="4">
        <v>22.05</v>
      </c>
      <c r="T1060" s="2" t="s">
        <v>5940</v>
      </c>
      <c r="U1060">
        <v>30</v>
      </c>
      <c r="V1060">
        <v>0</v>
      </c>
      <c r="W1060">
        <v>19</v>
      </c>
      <c r="X1060">
        <v>30</v>
      </c>
      <c r="Y1060">
        <v>9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10</v>
      </c>
      <c r="AG1060">
        <v>0</v>
      </c>
      <c r="AH1060">
        <v>10</v>
      </c>
      <c r="AI1060" s="19">
        <v>37839</v>
      </c>
      <c r="AJ1060" s="19">
        <v>37899</v>
      </c>
      <c r="AK1060" s="19">
        <v>37852</v>
      </c>
      <c r="AL1060" s="6" t="s">
        <v>6427</v>
      </c>
      <c r="AM1060" s="7" t="s">
        <v>5942</v>
      </c>
      <c r="AO1060" t="s">
        <v>4237</v>
      </c>
    </row>
    <row r="1061" spans="1:41" x14ac:dyDescent="0.15">
      <c r="A1061" s="1" t="s">
        <v>5943</v>
      </c>
      <c r="B1061" s="1" t="s">
        <v>7121</v>
      </c>
      <c r="C1061" s="1">
        <v>129</v>
      </c>
      <c r="D1061" s="8" t="s">
        <v>5945</v>
      </c>
      <c r="F1061" s="1" t="s">
        <v>3562</v>
      </c>
      <c r="G1061" s="1" t="s">
        <v>7311</v>
      </c>
      <c r="H1061" t="s">
        <v>2347</v>
      </c>
      <c r="K1061" s="2">
        <v>99</v>
      </c>
      <c r="L1061" s="7" t="s">
        <v>1056</v>
      </c>
      <c r="M1061" s="3">
        <v>9781891190049</v>
      </c>
      <c r="N1061" t="s">
        <v>6606</v>
      </c>
      <c r="O1061" t="s">
        <v>6606</v>
      </c>
      <c r="P1061" t="s">
        <v>6606</v>
      </c>
      <c r="Q1061" s="4">
        <v>13.85</v>
      </c>
      <c r="S1061" s="4">
        <v>10.4</v>
      </c>
      <c r="T1061" s="2" t="s">
        <v>5940</v>
      </c>
      <c r="U1061">
        <v>20</v>
      </c>
      <c r="V1061">
        <v>0</v>
      </c>
      <c r="W1061">
        <v>18</v>
      </c>
      <c r="X1061">
        <v>20</v>
      </c>
      <c r="Y1061">
        <v>3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15</v>
      </c>
      <c r="AG1061">
        <v>0</v>
      </c>
      <c r="AH1061">
        <v>15</v>
      </c>
      <c r="AI1061" s="19">
        <v>37888</v>
      </c>
      <c r="AJ1061" s="19">
        <v>37899</v>
      </c>
      <c r="AK1061" s="19">
        <v>37900</v>
      </c>
      <c r="AL1061" s="6" t="s">
        <v>6372</v>
      </c>
      <c r="AM1061" s="7" t="s">
        <v>5942</v>
      </c>
    </row>
    <row r="1062" spans="1:41" x14ac:dyDescent="0.15">
      <c r="A1062" s="1" t="s">
        <v>5943</v>
      </c>
      <c r="B1062" s="1" t="s">
        <v>6747</v>
      </c>
      <c r="C1062" s="1">
        <v>25</v>
      </c>
      <c r="D1062" s="8" t="s">
        <v>5945</v>
      </c>
      <c r="F1062" s="1" t="s">
        <v>6748</v>
      </c>
      <c r="G1062" s="1" t="s">
        <v>6749</v>
      </c>
      <c r="H1062" t="s">
        <v>6750</v>
      </c>
      <c r="I1062" s="2">
        <v>8</v>
      </c>
      <c r="K1062" s="2">
        <v>3</v>
      </c>
      <c r="L1062" s="7" t="s">
        <v>1509</v>
      </c>
      <c r="M1062" s="3">
        <v>9780073875842</v>
      </c>
      <c r="N1062" t="s">
        <v>5993</v>
      </c>
      <c r="O1062" t="s">
        <v>5993</v>
      </c>
      <c r="P1062" t="s">
        <v>5993</v>
      </c>
      <c r="Q1062" s="4">
        <v>88.7</v>
      </c>
      <c r="S1062" s="4">
        <v>66.55</v>
      </c>
      <c r="T1062" s="2" t="s">
        <v>5951</v>
      </c>
      <c r="U1062">
        <v>180</v>
      </c>
      <c r="V1062">
        <v>137</v>
      </c>
      <c r="W1062">
        <v>50</v>
      </c>
      <c r="X1062">
        <v>180</v>
      </c>
      <c r="Y1062">
        <v>30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20</v>
      </c>
      <c r="AG1062">
        <v>0</v>
      </c>
      <c r="AH1062">
        <v>20</v>
      </c>
      <c r="AI1062" s="19">
        <v>37869</v>
      </c>
      <c r="AJ1062" s="19">
        <v>37899</v>
      </c>
      <c r="AK1062" s="19">
        <v>37880</v>
      </c>
      <c r="AL1062" s="6" t="s">
        <v>6751</v>
      </c>
      <c r="AM1062" s="7" t="s">
        <v>5942</v>
      </c>
    </row>
    <row r="1063" spans="1:41" x14ac:dyDescent="0.15">
      <c r="A1063" s="1" t="s">
        <v>5943</v>
      </c>
      <c r="B1063" s="1" t="s">
        <v>6747</v>
      </c>
      <c r="C1063" s="1">
        <v>25</v>
      </c>
      <c r="D1063" s="8" t="s">
        <v>5945</v>
      </c>
      <c r="F1063" s="1" t="s">
        <v>6748</v>
      </c>
      <c r="G1063" s="1" t="s">
        <v>6749</v>
      </c>
      <c r="H1063" t="s">
        <v>3107</v>
      </c>
      <c r="I1063" s="2">
        <v>8</v>
      </c>
      <c r="K1063" s="2">
        <v>3</v>
      </c>
      <c r="L1063" s="7" t="s">
        <v>1510</v>
      </c>
      <c r="M1063" s="3">
        <v>9780072938210</v>
      </c>
      <c r="N1063" t="s">
        <v>5993</v>
      </c>
      <c r="O1063" t="s">
        <v>5993</v>
      </c>
      <c r="P1063" t="s">
        <v>5993</v>
      </c>
      <c r="Q1063" s="4">
        <v>65.349999999999994</v>
      </c>
      <c r="S1063" s="4">
        <v>49.05</v>
      </c>
      <c r="T1063" s="2" t="s">
        <v>5940</v>
      </c>
      <c r="U1063">
        <v>180</v>
      </c>
      <c r="V1063">
        <v>137</v>
      </c>
      <c r="W1063">
        <v>130</v>
      </c>
      <c r="X1063">
        <v>180</v>
      </c>
      <c r="Y1063">
        <v>25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105</v>
      </c>
      <c r="AG1063">
        <v>0</v>
      </c>
      <c r="AH1063">
        <v>105</v>
      </c>
      <c r="AI1063" s="19">
        <v>37869</v>
      </c>
      <c r="AJ1063" s="19">
        <v>37899</v>
      </c>
      <c r="AK1063" s="19">
        <v>37880</v>
      </c>
      <c r="AL1063" s="6" t="s">
        <v>4954</v>
      </c>
      <c r="AM1063" s="7" t="s">
        <v>5942</v>
      </c>
    </row>
    <row r="1064" spans="1:41" x14ac:dyDescent="0.15">
      <c r="A1064" s="1" t="s">
        <v>5958</v>
      </c>
      <c r="B1064" s="1" t="s">
        <v>5994</v>
      </c>
      <c r="C1064" s="1">
        <v>40198</v>
      </c>
      <c r="D1064" s="8">
        <v>43063</v>
      </c>
      <c r="E1064" s="8" t="s">
        <v>7112</v>
      </c>
      <c r="F1064" s="1" t="s">
        <v>7113</v>
      </c>
      <c r="G1064" s="1" t="s">
        <v>7114</v>
      </c>
      <c r="H1064" t="s">
        <v>7115</v>
      </c>
      <c r="K1064" s="2">
        <v>0</v>
      </c>
      <c r="L1064" s="7" t="s">
        <v>3067</v>
      </c>
      <c r="M1064" s="3">
        <v>9780684857435</v>
      </c>
      <c r="N1064" t="s">
        <v>6227</v>
      </c>
      <c r="O1064" t="s">
        <v>6228</v>
      </c>
      <c r="P1064" t="s">
        <v>6228</v>
      </c>
      <c r="Q1064" s="4">
        <v>12</v>
      </c>
      <c r="R1064" s="5">
        <v>0.1</v>
      </c>
      <c r="S1064" s="4">
        <v>9</v>
      </c>
      <c r="T1064" s="2" t="s">
        <v>5940</v>
      </c>
      <c r="U1064">
        <v>20</v>
      </c>
      <c r="V1064">
        <v>0</v>
      </c>
      <c r="W1064">
        <v>18</v>
      </c>
      <c r="X1064">
        <v>20</v>
      </c>
      <c r="Y1064">
        <v>12</v>
      </c>
      <c r="Z1064">
        <v>1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5</v>
      </c>
      <c r="AG1064">
        <v>0</v>
      </c>
      <c r="AH1064">
        <v>5</v>
      </c>
      <c r="AI1064" s="19">
        <v>37858</v>
      </c>
      <c r="AJ1064" s="19">
        <v>37899</v>
      </c>
      <c r="AK1064" s="19">
        <v>37872</v>
      </c>
      <c r="AL1064" s="6">
        <v>12</v>
      </c>
      <c r="AM1064" s="7" t="s">
        <v>5942</v>
      </c>
    </row>
    <row r="1065" spans="1:41" x14ac:dyDescent="0.15">
      <c r="A1065" s="1" t="s">
        <v>5958</v>
      </c>
      <c r="B1065" s="1" t="s">
        <v>5994</v>
      </c>
      <c r="C1065" s="1">
        <v>40187</v>
      </c>
      <c r="D1065" s="8">
        <v>43062</v>
      </c>
      <c r="E1065" s="8" t="s">
        <v>6356</v>
      </c>
      <c r="F1065" s="1" t="s">
        <v>6357</v>
      </c>
      <c r="G1065" s="1" t="s">
        <v>7114</v>
      </c>
      <c r="H1065" t="s">
        <v>1969</v>
      </c>
      <c r="K1065" s="2">
        <v>3</v>
      </c>
      <c r="L1065" s="7" t="s">
        <v>3065</v>
      </c>
      <c r="M1065" s="3">
        <v>9780312309282</v>
      </c>
      <c r="N1065" t="s">
        <v>6287</v>
      </c>
      <c r="O1065" t="s">
        <v>5977</v>
      </c>
      <c r="P1065" t="s">
        <v>5977</v>
      </c>
      <c r="Q1065" s="4">
        <v>12.95</v>
      </c>
      <c r="R1065" s="5">
        <v>0.1</v>
      </c>
      <c r="S1065" s="4">
        <v>9.75</v>
      </c>
      <c r="T1065" s="2" t="s">
        <v>5940</v>
      </c>
      <c r="U1065">
        <v>20</v>
      </c>
      <c r="V1065">
        <v>0</v>
      </c>
      <c r="W1065">
        <v>14</v>
      </c>
      <c r="X1065">
        <v>20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14</v>
      </c>
      <c r="AG1065">
        <v>0</v>
      </c>
      <c r="AH1065">
        <v>14</v>
      </c>
      <c r="AI1065" s="19">
        <v>37831</v>
      </c>
      <c r="AJ1065" s="19">
        <v>37899</v>
      </c>
      <c r="AK1065" s="19">
        <v>37852</v>
      </c>
      <c r="AL1065" s="6">
        <v>12.95</v>
      </c>
      <c r="AM1065" s="7" t="s">
        <v>5942</v>
      </c>
    </row>
    <row r="1066" spans="1:41" x14ac:dyDescent="0.15">
      <c r="A1066" s="1" t="s">
        <v>5943</v>
      </c>
      <c r="B1066" s="1" t="s">
        <v>6405</v>
      </c>
      <c r="C1066" s="1">
        <v>1</v>
      </c>
      <c r="D1066" s="8" t="s">
        <v>6530</v>
      </c>
      <c r="F1066" s="1" t="s">
        <v>6531</v>
      </c>
      <c r="G1066" s="1" t="s">
        <v>6532</v>
      </c>
      <c r="H1066" t="s">
        <v>6533</v>
      </c>
      <c r="I1066" s="2">
        <v>2</v>
      </c>
      <c r="K1066" s="2">
        <v>1</v>
      </c>
      <c r="L1066" s="7" t="s">
        <v>1395</v>
      </c>
      <c r="M1066" s="3">
        <v>9780312243494</v>
      </c>
      <c r="N1066" t="s">
        <v>6287</v>
      </c>
      <c r="O1066" t="s">
        <v>5977</v>
      </c>
      <c r="P1066" t="s">
        <v>5977</v>
      </c>
      <c r="Q1066" s="4">
        <v>43.35</v>
      </c>
      <c r="S1066" s="4">
        <v>32.549999999999997</v>
      </c>
      <c r="T1066" s="2" t="s">
        <v>5940</v>
      </c>
      <c r="U1066">
        <v>50</v>
      </c>
      <c r="V1066">
        <v>41</v>
      </c>
      <c r="W1066">
        <v>40</v>
      </c>
      <c r="X1066">
        <v>50</v>
      </c>
      <c r="Y1066">
        <v>1</v>
      </c>
      <c r="Z1066">
        <v>0</v>
      </c>
      <c r="AA1066">
        <v>4</v>
      </c>
      <c r="AB1066">
        <v>0</v>
      </c>
      <c r="AC1066">
        <v>39</v>
      </c>
      <c r="AD1066">
        <v>10</v>
      </c>
      <c r="AE1066">
        <v>6</v>
      </c>
      <c r="AF1066">
        <v>11</v>
      </c>
      <c r="AG1066">
        <v>25</v>
      </c>
      <c r="AH1066">
        <v>36</v>
      </c>
      <c r="AI1066" s="19">
        <v>37768</v>
      </c>
      <c r="AJ1066" s="19">
        <v>37899</v>
      </c>
      <c r="AK1066" s="19">
        <v>37819</v>
      </c>
      <c r="AL1066" s="6" t="s">
        <v>6534</v>
      </c>
      <c r="AM1066" s="7" t="s">
        <v>5942</v>
      </c>
    </row>
    <row r="1067" spans="1:41" x14ac:dyDescent="0.15">
      <c r="A1067" s="1" t="s">
        <v>5932</v>
      </c>
      <c r="B1067" s="1" t="s">
        <v>5933</v>
      </c>
      <c r="C1067" s="1">
        <v>40018</v>
      </c>
      <c r="D1067" s="8">
        <v>42359</v>
      </c>
      <c r="E1067" s="8" t="s">
        <v>5934</v>
      </c>
      <c r="F1067" s="1" t="s">
        <v>5935</v>
      </c>
      <c r="G1067" s="1" t="s">
        <v>5936</v>
      </c>
      <c r="H1067" t="s">
        <v>5937</v>
      </c>
      <c r="I1067" s="2">
        <v>3</v>
      </c>
      <c r="K1067" s="2">
        <v>97</v>
      </c>
      <c r="L1067" s="7" t="s">
        <v>1614</v>
      </c>
      <c r="M1067" s="3">
        <v>9780314202284</v>
      </c>
      <c r="N1067" t="s">
        <v>5938</v>
      </c>
      <c r="O1067" t="s">
        <v>5939</v>
      </c>
      <c r="P1067" t="s">
        <v>5939</v>
      </c>
      <c r="Q1067" s="4">
        <v>63.35</v>
      </c>
      <c r="S1067" s="4">
        <v>47.55</v>
      </c>
      <c r="T1067" s="2" t="s">
        <v>5940</v>
      </c>
      <c r="U1067">
        <v>30</v>
      </c>
      <c r="V1067">
        <v>0</v>
      </c>
      <c r="W1067">
        <v>25</v>
      </c>
      <c r="X1067">
        <v>50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25</v>
      </c>
      <c r="AG1067">
        <v>0</v>
      </c>
      <c r="AH1067">
        <v>25</v>
      </c>
      <c r="AI1067" s="19">
        <v>37838</v>
      </c>
      <c r="AJ1067" s="19">
        <v>37899</v>
      </c>
      <c r="AK1067" s="19">
        <v>37853</v>
      </c>
      <c r="AL1067" s="6" t="s">
        <v>5941</v>
      </c>
      <c r="AM1067" s="7" t="s">
        <v>5942</v>
      </c>
    </row>
    <row r="1068" spans="1:41" x14ac:dyDescent="0.15">
      <c r="A1068" s="1" t="s">
        <v>5958</v>
      </c>
      <c r="B1068" s="1" t="s">
        <v>6120</v>
      </c>
      <c r="C1068" s="1">
        <v>40530</v>
      </c>
      <c r="D1068" s="8">
        <v>42806</v>
      </c>
      <c r="E1068" s="8" t="s">
        <v>6192</v>
      </c>
      <c r="F1068" s="1" t="s">
        <v>4458</v>
      </c>
      <c r="G1068" s="1" t="s">
        <v>4458</v>
      </c>
      <c r="H1068" t="s">
        <v>4459</v>
      </c>
      <c r="K1068" s="2">
        <v>3</v>
      </c>
      <c r="L1068" s="7" t="s">
        <v>2760</v>
      </c>
      <c r="M1068" s="3">
        <v>9780100708938</v>
      </c>
      <c r="N1068" t="s">
        <v>6211</v>
      </c>
      <c r="O1068" t="s">
        <v>6211</v>
      </c>
      <c r="P1068" t="s">
        <v>6211</v>
      </c>
      <c r="Q1068" s="4">
        <v>80</v>
      </c>
      <c r="S1068" s="4">
        <v>60</v>
      </c>
      <c r="T1068" s="2" t="s">
        <v>5940</v>
      </c>
      <c r="U1068">
        <v>0</v>
      </c>
      <c r="V1068">
        <v>0</v>
      </c>
      <c r="W1068">
        <v>0</v>
      </c>
      <c r="X1068">
        <v>24</v>
      </c>
      <c r="Y1068">
        <v>4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21</v>
      </c>
      <c r="AG1068">
        <v>0</v>
      </c>
      <c r="AH1068">
        <v>21</v>
      </c>
      <c r="AI1068" s="19">
        <v>37844</v>
      </c>
      <c r="AJ1068" s="19">
        <v>37844</v>
      </c>
      <c r="AK1068" s="19">
        <v>37867</v>
      </c>
      <c r="AL1068" s="6" t="s">
        <v>4460</v>
      </c>
      <c r="AM1068" s="7" t="s">
        <v>5942</v>
      </c>
      <c r="AO1068" t="s">
        <v>6468</v>
      </c>
    </row>
    <row r="1069" spans="1:41" x14ac:dyDescent="0.15">
      <c r="A1069" s="1" t="s">
        <v>5943</v>
      </c>
      <c r="B1069" s="1" t="s">
        <v>6315</v>
      </c>
      <c r="C1069" s="1" t="s">
        <v>6316</v>
      </c>
      <c r="D1069" s="8" t="s">
        <v>5945</v>
      </c>
      <c r="F1069" s="1" t="s">
        <v>6317</v>
      </c>
      <c r="G1069" s="1" t="s">
        <v>6318</v>
      </c>
      <c r="H1069" t="s">
        <v>6319</v>
      </c>
      <c r="K1069" s="2">
        <v>0</v>
      </c>
      <c r="L1069" s="7" t="s">
        <v>1002</v>
      </c>
      <c r="M1069" s="3">
        <v>9780140513691</v>
      </c>
      <c r="N1069" t="s">
        <v>5957</v>
      </c>
      <c r="O1069" t="s">
        <v>5957</v>
      </c>
      <c r="P1069" t="s">
        <v>5957</v>
      </c>
      <c r="Q1069" s="4">
        <v>18</v>
      </c>
      <c r="R1069" s="5">
        <v>0.1</v>
      </c>
      <c r="S1069" s="4">
        <v>13.5</v>
      </c>
      <c r="T1069" s="2" t="s">
        <v>5940</v>
      </c>
      <c r="U1069">
        <v>20</v>
      </c>
      <c r="V1069">
        <v>17</v>
      </c>
      <c r="W1069">
        <v>18</v>
      </c>
      <c r="X1069">
        <v>20</v>
      </c>
      <c r="Y1069">
        <v>11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7</v>
      </c>
      <c r="AG1069">
        <v>0</v>
      </c>
      <c r="AH1069">
        <v>7</v>
      </c>
      <c r="AI1069" s="19">
        <v>37886</v>
      </c>
      <c r="AJ1069" s="19">
        <v>37899</v>
      </c>
      <c r="AK1069" s="19">
        <v>37890</v>
      </c>
      <c r="AL1069" s="6">
        <v>18</v>
      </c>
      <c r="AM1069" s="7" t="s">
        <v>5942</v>
      </c>
    </row>
    <row r="1070" spans="1:41" x14ac:dyDescent="0.15">
      <c r="A1070" s="1" t="s">
        <v>5943</v>
      </c>
      <c r="B1070" s="1" t="s">
        <v>6596</v>
      </c>
      <c r="C1070" s="1">
        <v>162</v>
      </c>
      <c r="D1070" s="8" t="s">
        <v>5945</v>
      </c>
      <c r="F1070" s="1" t="s">
        <v>6167</v>
      </c>
      <c r="G1070" s="1" t="s">
        <v>6811</v>
      </c>
      <c r="H1070" t="s">
        <v>6812</v>
      </c>
      <c r="K1070" s="2">
        <v>98</v>
      </c>
      <c r="L1070" s="7" t="s">
        <v>673</v>
      </c>
      <c r="M1070" s="3">
        <v>9780521588416</v>
      </c>
      <c r="N1070" t="s">
        <v>6231</v>
      </c>
      <c r="O1070" t="s">
        <v>6231</v>
      </c>
      <c r="P1070" t="s">
        <v>6231</v>
      </c>
      <c r="Q1070" s="4">
        <v>27</v>
      </c>
      <c r="R1070" s="5">
        <v>0.1</v>
      </c>
      <c r="S1070" s="4">
        <v>20.25</v>
      </c>
      <c r="T1070" s="2" t="s">
        <v>5940</v>
      </c>
      <c r="U1070">
        <v>10</v>
      </c>
      <c r="V1070">
        <v>7</v>
      </c>
      <c r="W1070">
        <v>13</v>
      </c>
      <c r="X1070">
        <v>20</v>
      </c>
      <c r="Y1070">
        <v>3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3</v>
      </c>
      <c r="AG1070">
        <v>7</v>
      </c>
      <c r="AH1070">
        <v>10</v>
      </c>
      <c r="AI1070" s="19">
        <v>37768</v>
      </c>
      <c r="AJ1070" s="19">
        <v>37899</v>
      </c>
      <c r="AK1070" s="19">
        <v>37820</v>
      </c>
      <c r="AL1070" s="6">
        <v>27</v>
      </c>
      <c r="AM1070" s="7" t="s">
        <v>5942</v>
      </c>
    </row>
    <row r="1071" spans="1:41" x14ac:dyDescent="0.15">
      <c r="A1071" s="1" t="s">
        <v>5943</v>
      </c>
      <c r="B1071" s="1" t="s">
        <v>6018</v>
      </c>
      <c r="C1071" s="1">
        <v>3</v>
      </c>
      <c r="D1071" s="8" t="s">
        <v>6182</v>
      </c>
      <c r="F1071" s="1" t="s">
        <v>6183</v>
      </c>
      <c r="G1071" s="1" t="s">
        <v>3679</v>
      </c>
      <c r="H1071" t="s">
        <v>2244</v>
      </c>
      <c r="K1071" s="2">
        <v>70</v>
      </c>
      <c r="L1071" s="7" t="s">
        <v>716</v>
      </c>
      <c r="M1071" s="3">
        <v>9780140444285</v>
      </c>
      <c r="N1071" t="s">
        <v>5957</v>
      </c>
      <c r="O1071" t="s">
        <v>5957</v>
      </c>
      <c r="P1071" t="s">
        <v>5957</v>
      </c>
      <c r="Q1071" s="4">
        <v>12</v>
      </c>
      <c r="R1071" s="5">
        <v>0.1</v>
      </c>
      <c r="S1071" s="4">
        <v>9</v>
      </c>
      <c r="T1071" s="2" t="s">
        <v>5940</v>
      </c>
      <c r="U1071">
        <v>168</v>
      </c>
      <c r="V1071">
        <v>154</v>
      </c>
      <c r="W1071">
        <v>158</v>
      </c>
      <c r="X1071">
        <v>168</v>
      </c>
      <c r="Y1071">
        <v>13</v>
      </c>
      <c r="Z1071">
        <v>0</v>
      </c>
      <c r="AA1071">
        <v>2</v>
      </c>
      <c r="AB1071">
        <v>0</v>
      </c>
      <c r="AC1071">
        <v>0</v>
      </c>
      <c r="AD1071">
        <v>0</v>
      </c>
      <c r="AE1071">
        <v>0</v>
      </c>
      <c r="AF1071">
        <v>128</v>
      </c>
      <c r="AG1071">
        <v>15</v>
      </c>
      <c r="AH1071">
        <v>143</v>
      </c>
      <c r="AI1071" s="19">
        <v>37760</v>
      </c>
      <c r="AJ1071" s="19">
        <v>37899</v>
      </c>
      <c r="AK1071" s="19">
        <v>37837</v>
      </c>
      <c r="AL1071" s="6">
        <v>12</v>
      </c>
      <c r="AM1071" s="7" t="s">
        <v>5942</v>
      </c>
    </row>
    <row r="1072" spans="1:41" x14ac:dyDescent="0.15">
      <c r="A1072" s="1" t="s">
        <v>5943</v>
      </c>
      <c r="B1072" s="1" t="s">
        <v>6018</v>
      </c>
      <c r="C1072" s="1">
        <v>3</v>
      </c>
      <c r="D1072" s="8" t="s">
        <v>4640</v>
      </c>
      <c r="F1072" s="1" t="s">
        <v>7098</v>
      </c>
      <c r="G1072" s="1" t="s">
        <v>3679</v>
      </c>
      <c r="H1072" t="s">
        <v>3680</v>
      </c>
      <c r="I1072" s="2">
        <v>2</v>
      </c>
      <c r="K1072" s="2">
        <v>92</v>
      </c>
      <c r="L1072" s="7" t="s">
        <v>711</v>
      </c>
      <c r="M1072" s="3">
        <v>9780393962208</v>
      </c>
      <c r="N1072" t="s">
        <v>6070</v>
      </c>
      <c r="O1072" t="s">
        <v>6070</v>
      </c>
      <c r="P1072" t="s">
        <v>6070</v>
      </c>
      <c r="Q1072" s="4">
        <v>8.6999999999999993</v>
      </c>
      <c r="S1072" s="4">
        <v>6.55</v>
      </c>
      <c r="T1072" s="2" t="s">
        <v>5940</v>
      </c>
      <c r="U1072">
        <v>84</v>
      </c>
      <c r="V1072">
        <v>69</v>
      </c>
      <c r="W1072">
        <v>235</v>
      </c>
      <c r="X1072">
        <v>252</v>
      </c>
      <c r="Y1072">
        <v>35</v>
      </c>
      <c r="Z1072">
        <v>0</v>
      </c>
      <c r="AA1072">
        <v>27</v>
      </c>
      <c r="AB1072">
        <v>0</v>
      </c>
      <c r="AC1072">
        <v>220</v>
      </c>
      <c r="AD1072">
        <v>25</v>
      </c>
      <c r="AE1072">
        <v>14</v>
      </c>
      <c r="AF1072">
        <v>158</v>
      </c>
      <c r="AG1072">
        <v>37</v>
      </c>
      <c r="AH1072">
        <v>195</v>
      </c>
      <c r="AI1072" s="19">
        <v>37746</v>
      </c>
      <c r="AJ1072" s="19">
        <v>37980</v>
      </c>
      <c r="AK1072" s="19">
        <v>37930</v>
      </c>
      <c r="AL1072" s="6" t="s">
        <v>6943</v>
      </c>
      <c r="AM1072" s="7" t="s">
        <v>5942</v>
      </c>
    </row>
    <row r="1073" spans="1:41" x14ac:dyDescent="0.15">
      <c r="A1073" s="1" t="s">
        <v>5943</v>
      </c>
      <c r="B1073" s="1" t="s">
        <v>5998</v>
      </c>
      <c r="C1073" s="1" t="s">
        <v>5999</v>
      </c>
      <c r="D1073" s="8" t="s">
        <v>5945</v>
      </c>
      <c r="F1073" s="1" t="s">
        <v>6000</v>
      </c>
      <c r="G1073" s="1" t="s">
        <v>3422</v>
      </c>
      <c r="H1073" t="s">
        <v>3423</v>
      </c>
      <c r="K1073" s="2">
        <v>3</v>
      </c>
      <c r="L1073" s="7" t="s">
        <v>575</v>
      </c>
      <c r="M1073" s="3">
        <v>9780521527194</v>
      </c>
      <c r="N1073" t="s">
        <v>6231</v>
      </c>
      <c r="O1073" t="s">
        <v>6231</v>
      </c>
      <c r="P1073" t="s">
        <v>6231</v>
      </c>
      <c r="Q1073" s="4">
        <v>25</v>
      </c>
      <c r="R1073" s="5">
        <v>0.1</v>
      </c>
      <c r="S1073" s="4">
        <v>18.75</v>
      </c>
      <c r="T1073" s="2" t="s">
        <v>5940</v>
      </c>
      <c r="U1073">
        <v>6</v>
      </c>
      <c r="V1073">
        <v>0</v>
      </c>
      <c r="W1073">
        <v>6</v>
      </c>
      <c r="X1073">
        <v>6</v>
      </c>
      <c r="Y1073">
        <v>4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2</v>
      </c>
      <c r="AG1073">
        <v>0</v>
      </c>
      <c r="AH1073">
        <v>2</v>
      </c>
      <c r="AI1073" s="19">
        <v>37873</v>
      </c>
      <c r="AJ1073" s="19">
        <v>37899</v>
      </c>
      <c r="AK1073" s="19">
        <v>37886</v>
      </c>
      <c r="AL1073" s="6">
        <v>25</v>
      </c>
      <c r="AM1073" s="7" t="s">
        <v>5942</v>
      </c>
    </row>
    <row r="1074" spans="1:41" x14ac:dyDescent="0.15">
      <c r="A1074" s="1" t="s">
        <v>5943</v>
      </c>
      <c r="B1074" s="1" t="s">
        <v>7121</v>
      </c>
      <c r="C1074" s="1">
        <v>108</v>
      </c>
      <c r="D1074" s="8" t="s">
        <v>5945</v>
      </c>
      <c r="F1074" s="1" t="s">
        <v>5331</v>
      </c>
      <c r="G1074" s="1" t="s">
        <v>5556</v>
      </c>
      <c r="H1074" t="s">
        <v>5557</v>
      </c>
      <c r="K1074" s="2">
        <v>85</v>
      </c>
      <c r="L1074" s="7" t="s">
        <v>1047</v>
      </c>
      <c r="M1074" s="3">
        <v>9780064402057</v>
      </c>
      <c r="N1074" t="s">
        <v>6332</v>
      </c>
      <c r="O1074" t="s">
        <v>6332</v>
      </c>
      <c r="P1074" t="s">
        <v>6332</v>
      </c>
      <c r="Q1074" s="4">
        <v>4.99</v>
      </c>
      <c r="S1074" s="4">
        <v>3.75</v>
      </c>
      <c r="T1074" s="2" t="s">
        <v>5940</v>
      </c>
      <c r="U1074">
        <v>20</v>
      </c>
      <c r="V1074">
        <v>17</v>
      </c>
      <c r="W1074">
        <v>20</v>
      </c>
      <c r="X1074">
        <v>20</v>
      </c>
      <c r="Y1074">
        <v>6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14</v>
      </c>
      <c r="AG1074">
        <v>0</v>
      </c>
      <c r="AH1074">
        <v>14</v>
      </c>
      <c r="AI1074" s="19">
        <v>37840</v>
      </c>
      <c r="AJ1074" s="19">
        <v>37899</v>
      </c>
      <c r="AK1074" s="19">
        <v>37845</v>
      </c>
      <c r="AL1074" s="6">
        <v>4.99</v>
      </c>
      <c r="AM1074" s="7" t="s">
        <v>5942</v>
      </c>
    </row>
    <row r="1075" spans="1:41" x14ac:dyDescent="0.15">
      <c r="A1075" s="1" t="s">
        <v>5943</v>
      </c>
      <c r="B1075" s="1" t="s">
        <v>5967</v>
      </c>
      <c r="C1075" s="1">
        <v>103</v>
      </c>
      <c r="D1075" s="8" t="s">
        <v>5945</v>
      </c>
      <c r="F1075" s="1" t="s">
        <v>5968</v>
      </c>
      <c r="G1075" s="1" t="s">
        <v>2920</v>
      </c>
      <c r="H1075" t="s">
        <v>2921</v>
      </c>
      <c r="J1075" s="2">
        <v>2</v>
      </c>
      <c r="K1075" s="2">
        <v>99</v>
      </c>
      <c r="L1075" s="7" t="s">
        <v>476</v>
      </c>
      <c r="M1075" s="3">
        <v>9780395828885</v>
      </c>
      <c r="N1075" t="s">
        <v>6057</v>
      </c>
      <c r="O1075" t="s">
        <v>6057</v>
      </c>
      <c r="P1075" t="s">
        <v>6057</v>
      </c>
      <c r="Q1075" s="4">
        <v>33.200000000000003</v>
      </c>
      <c r="S1075" s="4">
        <v>24.9</v>
      </c>
      <c r="T1075" s="2" t="s">
        <v>5940</v>
      </c>
      <c r="U1075">
        <v>15</v>
      </c>
      <c r="V1075">
        <v>0</v>
      </c>
      <c r="W1075">
        <v>11</v>
      </c>
      <c r="X1075">
        <v>15</v>
      </c>
      <c r="Y1075">
        <v>14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 s="19">
        <v>37769</v>
      </c>
      <c r="AJ1075" s="19">
        <v>37899</v>
      </c>
      <c r="AK1075" s="19">
        <v>37595</v>
      </c>
      <c r="AL1075" s="6" t="s">
        <v>5403</v>
      </c>
      <c r="AM1075" s="7" t="s">
        <v>5942</v>
      </c>
    </row>
    <row r="1076" spans="1:41" x14ac:dyDescent="0.15">
      <c r="A1076" s="1" t="s">
        <v>5958</v>
      </c>
      <c r="B1076" s="1" t="s">
        <v>6120</v>
      </c>
      <c r="C1076" s="1">
        <v>40573</v>
      </c>
      <c r="D1076" s="8">
        <v>42200</v>
      </c>
      <c r="E1076" s="8" t="s">
        <v>5972</v>
      </c>
      <c r="F1076" s="1" t="s">
        <v>5353</v>
      </c>
      <c r="G1076" s="1" t="s">
        <v>1932</v>
      </c>
      <c r="H1076" t="s">
        <v>1933</v>
      </c>
      <c r="K1076" s="2">
        <v>94</v>
      </c>
      <c r="L1076" s="7" t="s">
        <v>2765</v>
      </c>
      <c r="M1076" s="3">
        <v>9780684834313</v>
      </c>
      <c r="N1076" t="s">
        <v>6227</v>
      </c>
      <c r="O1076" t="s">
        <v>6228</v>
      </c>
      <c r="P1076" t="s">
        <v>6228</v>
      </c>
      <c r="Q1076" s="4">
        <v>25</v>
      </c>
      <c r="R1076" s="5">
        <v>0.1</v>
      </c>
      <c r="S1076" s="4">
        <v>18.75</v>
      </c>
      <c r="T1076" s="2" t="s">
        <v>5940</v>
      </c>
      <c r="U1076">
        <v>20</v>
      </c>
      <c r="V1076">
        <v>0</v>
      </c>
      <c r="W1076">
        <v>18</v>
      </c>
      <c r="X1076">
        <v>20</v>
      </c>
      <c r="Y1076">
        <v>17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1</v>
      </c>
      <c r="AG1076">
        <v>0</v>
      </c>
      <c r="AH1076">
        <v>1</v>
      </c>
      <c r="AI1076" s="19">
        <v>37838</v>
      </c>
      <c r="AJ1076" s="19">
        <v>37899</v>
      </c>
      <c r="AK1076" s="19">
        <v>37860</v>
      </c>
      <c r="AL1076" s="6">
        <v>25</v>
      </c>
      <c r="AM1076" s="7" t="s">
        <v>5942</v>
      </c>
    </row>
    <row r="1077" spans="1:41" x14ac:dyDescent="0.15">
      <c r="A1077" s="1" t="s">
        <v>5943</v>
      </c>
      <c r="B1077" s="1" t="s">
        <v>5998</v>
      </c>
      <c r="C1077" s="1" t="s">
        <v>5999</v>
      </c>
      <c r="D1077" s="8" t="s">
        <v>5945</v>
      </c>
      <c r="F1077" s="1" t="s">
        <v>6000</v>
      </c>
      <c r="G1077" s="1" t="s">
        <v>5591</v>
      </c>
      <c r="H1077" t="s">
        <v>5592</v>
      </c>
      <c r="K1077" s="2">
        <v>1</v>
      </c>
      <c r="L1077" s="7" t="s">
        <v>573</v>
      </c>
      <c r="M1077" s="3">
        <v>9780824824396</v>
      </c>
      <c r="N1077" t="s">
        <v>4529</v>
      </c>
      <c r="O1077" t="s">
        <v>4529</v>
      </c>
      <c r="P1077" t="s">
        <v>4529</v>
      </c>
      <c r="Q1077" s="4">
        <v>21.3</v>
      </c>
      <c r="S1077" s="4">
        <v>16</v>
      </c>
      <c r="T1077" s="2" t="s">
        <v>5940</v>
      </c>
      <c r="U1077">
        <v>6</v>
      </c>
      <c r="V1077">
        <v>0</v>
      </c>
      <c r="W1077">
        <v>6</v>
      </c>
      <c r="X1077">
        <v>6</v>
      </c>
      <c r="Y1077">
        <v>5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 s="19">
        <v>37873</v>
      </c>
      <c r="AJ1077" s="19">
        <v>37899</v>
      </c>
      <c r="AK1077" s="19">
        <v>37888</v>
      </c>
      <c r="AL1077" s="6" t="s">
        <v>6474</v>
      </c>
      <c r="AM1077" s="7" t="s">
        <v>5942</v>
      </c>
    </row>
    <row r="1078" spans="1:41" x14ac:dyDescent="0.15">
      <c r="A1078" s="1" t="s">
        <v>5943</v>
      </c>
      <c r="B1078" s="1" t="s">
        <v>6082</v>
      </c>
      <c r="C1078" s="1">
        <v>120</v>
      </c>
      <c r="D1078" s="8" t="s">
        <v>5945</v>
      </c>
      <c r="F1078" s="1" t="s">
        <v>6381</v>
      </c>
      <c r="G1078" s="1" t="s">
        <v>1826</v>
      </c>
      <c r="H1078" t="s">
        <v>1827</v>
      </c>
      <c r="K1078" s="2">
        <v>65</v>
      </c>
      <c r="L1078" s="7" t="s">
        <v>231</v>
      </c>
      <c r="M1078" s="3">
        <v>9780345376718</v>
      </c>
      <c r="N1078" t="s">
        <v>2927</v>
      </c>
      <c r="O1078" t="s">
        <v>6262</v>
      </c>
      <c r="P1078" t="s">
        <v>6262</v>
      </c>
      <c r="Q1078" s="4">
        <v>15</v>
      </c>
      <c r="R1078" s="5">
        <v>0.1</v>
      </c>
      <c r="S1078" s="4">
        <v>11.25</v>
      </c>
      <c r="T1078" s="2" t="s">
        <v>5940</v>
      </c>
      <c r="U1078">
        <v>80</v>
      </c>
      <c r="V1078">
        <v>75</v>
      </c>
      <c r="W1078">
        <v>80</v>
      </c>
      <c r="X1078">
        <v>80</v>
      </c>
      <c r="Y1078">
        <v>7</v>
      </c>
      <c r="Z1078">
        <v>24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49</v>
      </c>
      <c r="AG1078">
        <v>0</v>
      </c>
      <c r="AH1078">
        <v>49</v>
      </c>
      <c r="AI1078" s="19">
        <v>37874</v>
      </c>
      <c r="AJ1078" s="19">
        <v>37899</v>
      </c>
      <c r="AK1078" s="19">
        <v>37882</v>
      </c>
      <c r="AL1078" s="6">
        <v>15</v>
      </c>
      <c r="AM1078" s="7" t="s">
        <v>5942</v>
      </c>
    </row>
    <row r="1079" spans="1:41" x14ac:dyDescent="0.15">
      <c r="A1079" s="1" t="s">
        <v>5943</v>
      </c>
      <c r="B1079" s="1" t="s">
        <v>6395</v>
      </c>
      <c r="C1079" s="1">
        <v>104</v>
      </c>
      <c r="D1079" s="8" t="s">
        <v>5945</v>
      </c>
      <c r="F1079" s="1" t="s">
        <v>6579</v>
      </c>
      <c r="G1079" s="1" t="s">
        <v>2234</v>
      </c>
      <c r="H1079" t="s">
        <v>2235</v>
      </c>
      <c r="K1079" s="2">
        <v>98</v>
      </c>
      <c r="L1079" s="7" t="s">
        <v>1217</v>
      </c>
      <c r="M1079" s="3">
        <v>9780521574358</v>
      </c>
      <c r="N1079" t="s">
        <v>6231</v>
      </c>
      <c r="O1079" t="s">
        <v>6231</v>
      </c>
      <c r="P1079" t="s">
        <v>6231</v>
      </c>
      <c r="Q1079" s="4">
        <v>25.6</v>
      </c>
      <c r="S1079" s="4">
        <v>19.2</v>
      </c>
      <c r="T1079" s="2" t="s">
        <v>5940</v>
      </c>
      <c r="U1079">
        <v>45</v>
      </c>
      <c r="V1079">
        <v>34</v>
      </c>
      <c r="W1079">
        <v>35</v>
      </c>
      <c r="X1079">
        <v>45</v>
      </c>
      <c r="Y1079">
        <v>1</v>
      </c>
      <c r="Z1079">
        <v>0</v>
      </c>
      <c r="AA1079">
        <v>0</v>
      </c>
      <c r="AB1079">
        <v>0</v>
      </c>
      <c r="AC1079">
        <v>35</v>
      </c>
      <c r="AD1079">
        <v>2</v>
      </c>
      <c r="AE1079">
        <v>2</v>
      </c>
      <c r="AF1079">
        <v>32</v>
      </c>
      <c r="AG1079">
        <v>2</v>
      </c>
      <c r="AH1079">
        <v>34</v>
      </c>
      <c r="AI1079" s="19">
        <v>37795</v>
      </c>
      <c r="AJ1079" s="19">
        <v>37899</v>
      </c>
      <c r="AK1079" s="19">
        <v>37831</v>
      </c>
      <c r="AL1079" s="6" t="s">
        <v>6087</v>
      </c>
      <c r="AM1079" s="7" t="s">
        <v>5942</v>
      </c>
    </row>
    <row r="1080" spans="1:41" x14ac:dyDescent="0.15">
      <c r="A1080" s="1" t="s">
        <v>5958</v>
      </c>
      <c r="B1080" s="1" t="s">
        <v>6120</v>
      </c>
      <c r="C1080" s="1">
        <v>40573</v>
      </c>
      <c r="D1080" s="8">
        <v>42200</v>
      </c>
      <c r="E1080" s="8" t="s">
        <v>5972</v>
      </c>
      <c r="F1080" s="1" t="s">
        <v>5353</v>
      </c>
      <c r="G1080" s="1" t="s">
        <v>5349</v>
      </c>
      <c r="H1080" t="s">
        <v>5350</v>
      </c>
      <c r="L1080" s="7" t="s">
        <v>2764</v>
      </c>
      <c r="M1080" s="3">
        <v>9780965042932</v>
      </c>
      <c r="N1080" t="s">
        <v>5351</v>
      </c>
      <c r="O1080" t="s">
        <v>5351</v>
      </c>
      <c r="P1080" t="s">
        <v>5351</v>
      </c>
      <c r="Q1080" s="4">
        <v>80</v>
      </c>
      <c r="S1080" s="4">
        <v>60</v>
      </c>
      <c r="T1080" s="2" t="s">
        <v>5940</v>
      </c>
      <c r="U1080">
        <v>20</v>
      </c>
      <c r="V1080">
        <v>0</v>
      </c>
      <c r="W1080">
        <v>13</v>
      </c>
      <c r="X1080">
        <v>40</v>
      </c>
      <c r="Y1080">
        <v>12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1</v>
      </c>
      <c r="AG1080">
        <v>0</v>
      </c>
      <c r="AH1080">
        <v>1</v>
      </c>
      <c r="AI1080" s="19">
        <v>37838</v>
      </c>
      <c r="AJ1080" s="19">
        <v>37899</v>
      </c>
      <c r="AK1080" s="19">
        <v>37883</v>
      </c>
      <c r="AL1080" s="6" t="s">
        <v>5352</v>
      </c>
      <c r="AM1080" s="7" t="s">
        <v>5942</v>
      </c>
    </row>
    <row r="1081" spans="1:41" x14ac:dyDescent="0.15">
      <c r="A1081" s="1" t="s">
        <v>5943</v>
      </c>
      <c r="B1081" s="1" t="s">
        <v>6217</v>
      </c>
      <c r="C1081" s="1">
        <v>26</v>
      </c>
      <c r="D1081" s="8" t="s">
        <v>5945</v>
      </c>
      <c r="F1081" s="1" t="s">
        <v>6689</v>
      </c>
      <c r="G1081" s="1" t="s">
        <v>7340</v>
      </c>
      <c r="H1081" t="s">
        <v>7341</v>
      </c>
      <c r="K1081" s="2">
        <v>97</v>
      </c>
      <c r="L1081" s="7" t="s">
        <v>128</v>
      </c>
      <c r="M1081" s="3">
        <v>9780673985620</v>
      </c>
      <c r="N1081" t="s">
        <v>4960</v>
      </c>
      <c r="O1081" t="s">
        <v>5950</v>
      </c>
      <c r="P1081" t="s">
        <v>5950</v>
      </c>
      <c r="Q1081" s="4">
        <v>119</v>
      </c>
      <c r="S1081" s="4">
        <v>89.25</v>
      </c>
      <c r="T1081" s="2" t="s">
        <v>5940</v>
      </c>
      <c r="U1081">
        <v>150</v>
      </c>
      <c r="V1081">
        <v>147</v>
      </c>
      <c r="W1081">
        <v>140</v>
      </c>
      <c r="X1081">
        <v>150</v>
      </c>
      <c r="Y1081">
        <v>28</v>
      </c>
      <c r="Z1081">
        <v>0</v>
      </c>
      <c r="AA1081">
        <v>4</v>
      </c>
      <c r="AB1081">
        <v>0</v>
      </c>
      <c r="AC1081">
        <v>100</v>
      </c>
      <c r="AD1081">
        <v>2</v>
      </c>
      <c r="AE1081">
        <v>2</v>
      </c>
      <c r="AF1081">
        <v>38</v>
      </c>
      <c r="AG1081">
        <v>68</v>
      </c>
      <c r="AH1081">
        <v>106</v>
      </c>
      <c r="AI1081" s="19">
        <v>37873</v>
      </c>
      <c r="AJ1081" s="19">
        <v>37899</v>
      </c>
      <c r="AK1081" s="19">
        <v>37886</v>
      </c>
      <c r="AL1081" s="6" t="s">
        <v>7342</v>
      </c>
      <c r="AM1081" s="7" t="s">
        <v>5942</v>
      </c>
    </row>
    <row r="1082" spans="1:41" x14ac:dyDescent="0.15">
      <c r="A1082" s="1" t="s">
        <v>5943</v>
      </c>
      <c r="B1082" s="1" t="s">
        <v>6238</v>
      </c>
      <c r="C1082" s="1">
        <v>127</v>
      </c>
      <c r="D1082" s="8" t="s">
        <v>5945</v>
      </c>
      <c r="F1082" s="1" t="s">
        <v>6239</v>
      </c>
      <c r="G1082" s="1" t="s">
        <v>3547</v>
      </c>
      <c r="H1082" t="s">
        <v>3548</v>
      </c>
      <c r="K1082" s="2">
        <v>87</v>
      </c>
      <c r="L1082" s="7" t="s">
        <v>579</v>
      </c>
      <c r="M1082" s="3">
        <v>9780252013256</v>
      </c>
      <c r="N1082" t="s">
        <v>3549</v>
      </c>
      <c r="O1082" t="s">
        <v>6456</v>
      </c>
      <c r="P1082" t="s">
        <v>6456</v>
      </c>
      <c r="Q1082" s="4">
        <v>21.95</v>
      </c>
      <c r="R1082" s="5">
        <v>0.1</v>
      </c>
      <c r="S1082" s="4">
        <v>16.5</v>
      </c>
      <c r="T1082" s="2" t="s">
        <v>5940</v>
      </c>
      <c r="U1082">
        <v>145</v>
      </c>
      <c r="V1082">
        <v>93</v>
      </c>
      <c r="W1082">
        <v>80</v>
      </c>
      <c r="X1082">
        <v>145</v>
      </c>
      <c r="Y1082">
        <v>0</v>
      </c>
      <c r="Z1082">
        <v>0</v>
      </c>
      <c r="AA1082">
        <v>1</v>
      </c>
      <c r="AB1082">
        <v>0</v>
      </c>
      <c r="AC1082">
        <v>80</v>
      </c>
      <c r="AD1082">
        <v>19</v>
      </c>
      <c r="AE1082">
        <v>15</v>
      </c>
      <c r="AF1082">
        <v>18</v>
      </c>
      <c r="AG1082">
        <v>44</v>
      </c>
      <c r="AH1082">
        <v>62</v>
      </c>
      <c r="AI1082" s="19">
        <v>37764</v>
      </c>
      <c r="AJ1082" s="19">
        <v>37899</v>
      </c>
      <c r="AK1082" s="19">
        <v>37890</v>
      </c>
      <c r="AL1082" s="6">
        <v>21.95</v>
      </c>
      <c r="AM1082" s="7" t="s">
        <v>5942</v>
      </c>
    </row>
    <row r="1083" spans="1:41" x14ac:dyDescent="0.15">
      <c r="A1083" s="1" t="s">
        <v>5943</v>
      </c>
      <c r="B1083" s="1" t="s">
        <v>5953</v>
      </c>
      <c r="C1083" s="1">
        <v>272</v>
      </c>
      <c r="D1083" s="8" t="s">
        <v>5945</v>
      </c>
      <c r="F1083" s="1" t="s">
        <v>5954</v>
      </c>
      <c r="G1083" s="1" t="s">
        <v>2187</v>
      </c>
      <c r="H1083" t="s">
        <v>2188</v>
      </c>
      <c r="K1083" s="2">
        <v>83</v>
      </c>
      <c r="L1083" s="7" t="s">
        <v>927</v>
      </c>
      <c r="M1083" s="3">
        <v>9780140444353</v>
      </c>
      <c r="N1083" t="s">
        <v>5957</v>
      </c>
      <c r="O1083" t="s">
        <v>5957</v>
      </c>
      <c r="P1083" t="s">
        <v>5957</v>
      </c>
      <c r="Q1083" s="4">
        <v>12.95</v>
      </c>
      <c r="R1083" s="5">
        <v>0.1</v>
      </c>
      <c r="S1083" s="4">
        <v>9.75</v>
      </c>
      <c r="T1083" s="2" t="s">
        <v>5940</v>
      </c>
      <c r="U1083">
        <v>20</v>
      </c>
      <c r="V1083">
        <v>16</v>
      </c>
      <c r="W1083">
        <v>17</v>
      </c>
      <c r="X1083">
        <v>20</v>
      </c>
      <c r="Y1083">
        <v>4</v>
      </c>
      <c r="Z1083">
        <v>0</v>
      </c>
      <c r="AA1083">
        <v>0</v>
      </c>
      <c r="AB1083">
        <v>0</v>
      </c>
      <c r="AC1083">
        <v>17</v>
      </c>
      <c r="AD1083">
        <v>1</v>
      </c>
      <c r="AE1083">
        <v>1</v>
      </c>
      <c r="AF1083">
        <v>13</v>
      </c>
      <c r="AG1083">
        <v>2</v>
      </c>
      <c r="AH1083">
        <v>15</v>
      </c>
      <c r="AI1083" s="19">
        <v>37833</v>
      </c>
      <c r="AJ1083" s="19">
        <v>37980</v>
      </c>
      <c r="AK1083" s="19">
        <v>37846</v>
      </c>
      <c r="AL1083" s="6">
        <v>12.95</v>
      </c>
      <c r="AM1083" s="7" t="s">
        <v>5942</v>
      </c>
      <c r="AO1083" t="s">
        <v>2189</v>
      </c>
    </row>
    <row r="1084" spans="1:41" x14ac:dyDescent="0.15">
      <c r="A1084" s="1" t="s">
        <v>5943</v>
      </c>
      <c r="B1084" s="1" t="s">
        <v>6405</v>
      </c>
      <c r="C1084" s="1">
        <v>1</v>
      </c>
      <c r="D1084" s="8">
        <v>480824</v>
      </c>
      <c r="F1084" s="1" t="s">
        <v>5119</v>
      </c>
      <c r="G1084" s="1" t="s">
        <v>5120</v>
      </c>
      <c r="H1084" t="s">
        <v>5121</v>
      </c>
      <c r="K1084" s="2">
        <v>3</v>
      </c>
      <c r="L1084" s="7" t="s">
        <v>1399</v>
      </c>
      <c r="M1084" s="3">
        <v>9780312397968</v>
      </c>
      <c r="N1084" t="s">
        <v>6287</v>
      </c>
      <c r="O1084" t="s">
        <v>5977</v>
      </c>
      <c r="P1084" t="s">
        <v>5977</v>
      </c>
      <c r="Q1084" s="4">
        <v>50</v>
      </c>
      <c r="S1084" s="4">
        <v>37.5</v>
      </c>
      <c r="T1084" s="2" t="s">
        <v>5940</v>
      </c>
      <c r="U1084">
        <v>25</v>
      </c>
      <c r="V1084">
        <v>12</v>
      </c>
      <c r="W1084">
        <v>24</v>
      </c>
      <c r="X1084">
        <v>25</v>
      </c>
      <c r="Y1084">
        <v>12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12</v>
      </c>
      <c r="AG1084">
        <v>0</v>
      </c>
      <c r="AH1084">
        <v>12</v>
      </c>
      <c r="AI1084" s="19">
        <v>37805</v>
      </c>
      <c r="AJ1084" s="19">
        <v>37899</v>
      </c>
      <c r="AK1084" s="19">
        <v>37844</v>
      </c>
      <c r="AL1084" s="6" t="s">
        <v>5122</v>
      </c>
      <c r="AM1084" s="7" t="s">
        <v>5942</v>
      </c>
    </row>
    <row r="1085" spans="1:41" x14ac:dyDescent="0.15">
      <c r="A1085" s="1" t="s">
        <v>5943</v>
      </c>
      <c r="B1085" s="1" t="s">
        <v>5944</v>
      </c>
      <c r="C1085" s="1" t="s">
        <v>6648</v>
      </c>
      <c r="D1085" s="8" t="s">
        <v>5945</v>
      </c>
      <c r="F1085" s="1" t="s">
        <v>5968</v>
      </c>
      <c r="G1085" s="1" t="s">
        <v>6634</v>
      </c>
      <c r="H1085" t="s">
        <v>6635</v>
      </c>
      <c r="I1085" s="2">
        <v>5</v>
      </c>
      <c r="K1085" s="2">
        <v>3</v>
      </c>
      <c r="L1085" s="7" t="s">
        <v>408</v>
      </c>
      <c r="M1085" s="3">
        <v>9780716758495</v>
      </c>
      <c r="N1085" t="s">
        <v>6538</v>
      </c>
      <c r="O1085" t="s">
        <v>5977</v>
      </c>
      <c r="P1085" t="s">
        <v>5977</v>
      </c>
      <c r="Q1085" s="4">
        <v>151.19999999999999</v>
      </c>
      <c r="S1085" s="4">
        <v>113.4</v>
      </c>
      <c r="T1085" s="2" t="s">
        <v>5951</v>
      </c>
      <c r="U1085">
        <v>300</v>
      </c>
      <c r="V1085">
        <v>214</v>
      </c>
      <c r="W1085">
        <v>220</v>
      </c>
      <c r="X1085">
        <v>420</v>
      </c>
      <c r="Y1085">
        <v>93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76</v>
      </c>
      <c r="AG1085">
        <v>0</v>
      </c>
      <c r="AH1085">
        <v>76</v>
      </c>
      <c r="AI1085" s="19">
        <v>37833</v>
      </c>
      <c r="AJ1085" s="19">
        <v>37980</v>
      </c>
      <c r="AK1085" s="19">
        <v>37860</v>
      </c>
      <c r="AL1085" s="6" t="s">
        <v>6636</v>
      </c>
      <c r="AM1085" s="7" t="s">
        <v>5942</v>
      </c>
    </row>
    <row r="1086" spans="1:41" x14ac:dyDescent="0.15">
      <c r="A1086" s="1" t="s">
        <v>5943</v>
      </c>
      <c r="B1086" s="1" t="s">
        <v>5944</v>
      </c>
      <c r="C1086" s="1" t="s">
        <v>6648</v>
      </c>
      <c r="D1086" s="8" t="s">
        <v>5945</v>
      </c>
      <c r="F1086" s="1" t="s">
        <v>5968</v>
      </c>
      <c r="G1086" s="1" t="s">
        <v>6634</v>
      </c>
      <c r="H1086" t="s">
        <v>4709</v>
      </c>
      <c r="I1086" s="2">
        <v>5</v>
      </c>
      <c r="K1086" s="2">
        <v>3</v>
      </c>
      <c r="L1086" s="7" t="s">
        <v>410</v>
      </c>
      <c r="M1086" s="3">
        <v>9780716752370</v>
      </c>
      <c r="N1086" t="s">
        <v>6538</v>
      </c>
      <c r="O1086" t="s">
        <v>5977</v>
      </c>
      <c r="P1086" t="s">
        <v>5977</v>
      </c>
      <c r="Q1086" s="4">
        <v>118.7</v>
      </c>
      <c r="S1086" s="4">
        <v>89.05</v>
      </c>
      <c r="T1086" s="2" t="s">
        <v>5940</v>
      </c>
      <c r="U1086">
        <v>300</v>
      </c>
      <c r="V1086">
        <v>214</v>
      </c>
      <c r="W1086">
        <v>38</v>
      </c>
      <c r="X1086">
        <v>420</v>
      </c>
      <c r="Y1086">
        <v>3</v>
      </c>
      <c r="Z1086">
        <v>0</v>
      </c>
      <c r="AA1086">
        <v>0</v>
      </c>
      <c r="AB1086">
        <v>0</v>
      </c>
      <c r="AC1086">
        <v>55</v>
      </c>
      <c r="AD1086">
        <v>53</v>
      </c>
      <c r="AE1086">
        <v>15</v>
      </c>
      <c r="AF1086">
        <v>37</v>
      </c>
      <c r="AG1086">
        <v>19</v>
      </c>
      <c r="AH1086">
        <v>56</v>
      </c>
      <c r="AI1086" s="19">
        <v>37833</v>
      </c>
      <c r="AJ1086" s="19">
        <v>37980</v>
      </c>
      <c r="AK1086" s="19">
        <v>37795</v>
      </c>
      <c r="AL1086" s="6" t="s">
        <v>6977</v>
      </c>
      <c r="AM1086" s="7" t="s">
        <v>5942</v>
      </c>
    </row>
    <row r="1087" spans="1:41" x14ac:dyDescent="0.15">
      <c r="A1087" s="1" t="s">
        <v>5943</v>
      </c>
      <c r="B1087" s="1" t="s">
        <v>5944</v>
      </c>
      <c r="C1087" s="1" t="s">
        <v>6648</v>
      </c>
      <c r="D1087" s="8" t="s">
        <v>5945</v>
      </c>
      <c r="F1087" s="1" t="s">
        <v>5968</v>
      </c>
      <c r="G1087" s="1" t="s">
        <v>6634</v>
      </c>
      <c r="H1087" t="s">
        <v>4706</v>
      </c>
      <c r="I1087" s="2">
        <v>5</v>
      </c>
      <c r="K1087" s="2">
        <v>3</v>
      </c>
      <c r="L1087" s="7" t="s">
        <v>409</v>
      </c>
      <c r="M1087" s="3">
        <v>9780716753971</v>
      </c>
      <c r="N1087" t="s">
        <v>6538</v>
      </c>
      <c r="O1087" t="s">
        <v>5977</v>
      </c>
      <c r="P1087" t="s">
        <v>5977</v>
      </c>
      <c r="Q1087" s="4">
        <v>31.75</v>
      </c>
      <c r="S1087" s="4">
        <v>23.85</v>
      </c>
      <c r="T1087" s="2" t="s">
        <v>5951</v>
      </c>
      <c r="U1087">
        <v>300</v>
      </c>
      <c r="V1087">
        <v>214</v>
      </c>
      <c r="W1087">
        <v>18</v>
      </c>
      <c r="X1087">
        <v>420</v>
      </c>
      <c r="Y1087">
        <v>1</v>
      </c>
      <c r="Z1087">
        <v>0</v>
      </c>
      <c r="AA1087">
        <v>2</v>
      </c>
      <c r="AB1087">
        <v>0</v>
      </c>
      <c r="AC1087">
        <v>20</v>
      </c>
      <c r="AD1087">
        <v>14</v>
      </c>
      <c r="AE1087">
        <v>5</v>
      </c>
      <c r="AF1087">
        <v>24</v>
      </c>
      <c r="AG1087">
        <v>5</v>
      </c>
      <c r="AH1087">
        <v>29</v>
      </c>
      <c r="AI1087" s="19">
        <v>37833</v>
      </c>
      <c r="AJ1087" s="19">
        <v>37980</v>
      </c>
      <c r="AK1087" s="19">
        <v>37930</v>
      </c>
      <c r="AL1087" s="6" t="s">
        <v>4707</v>
      </c>
      <c r="AM1087" s="7" t="s">
        <v>5942</v>
      </c>
    </row>
    <row r="1088" spans="1:41" x14ac:dyDescent="0.15">
      <c r="A1088" s="1" t="s">
        <v>5943</v>
      </c>
      <c r="B1088" s="1" t="s">
        <v>5998</v>
      </c>
      <c r="C1088" s="1">
        <v>137</v>
      </c>
      <c r="D1088" s="8" t="s">
        <v>5945</v>
      </c>
      <c r="F1088" s="1" t="s">
        <v>7311</v>
      </c>
      <c r="G1088" s="1" t="s">
        <v>7016</v>
      </c>
      <c r="H1088" t="s">
        <v>1890</v>
      </c>
      <c r="K1088" s="2">
        <v>97</v>
      </c>
      <c r="L1088" s="7" t="s">
        <v>568</v>
      </c>
      <c r="M1088" s="3">
        <v>9780804727440</v>
      </c>
      <c r="N1088" t="s">
        <v>6915</v>
      </c>
      <c r="O1088" t="s">
        <v>6009</v>
      </c>
      <c r="P1088" t="s">
        <v>6009</v>
      </c>
      <c r="Q1088" s="4">
        <v>23.45</v>
      </c>
      <c r="S1088" s="4">
        <v>17.600000000000001</v>
      </c>
      <c r="T1088" s="2" t="s">
        <v>5940</v>
      </c>
      <c r="U1088">
        <v>65</v>
      </c>
      <c r="V1088">
        <v>60</v>
      </c>
      <c r="W1088">
        <v>60</v>
      </c>
      <c r="X1088">
        <v>65</v>
      </c>
      <c r="Y1088">
        <v>20</v>
      </c>
      <c r="Z1088">
        <v>0</v>
      </c>
      <c r="AA1088">
        <v>3</v>
      </c>
      <c r="AB1088">
        <v>0</v>
      </c>
      <c r="AC1088">
        <v>0</v>
      </c>
      <c r="AD1088">
        <v>0</v>
      </c>
      <c r="AE1088">
        <v>0</v>
      </c>
      <c r="AF1088">
        <v>9</v>
      </c>
      <c r="AG1088">
        <v>32</v>
      </c>
      <c r="AH1088">
        <v>41</v>
      </c>
      <c r="AI1088" s="19">
        <v>37795</v>
      </c>
      <c r="AJ1088" s="19">
        <v>37899</v>
      </c>
      <c r="AK1088" s="19">
        <v>37837</v>
      </c>
      <c r="AL1088" s="6" t="s">
        <v>6105</v>
      </c>
      <c r="AM1088" s="7" t="s">
        <v>5942</v>
      </c>
    </row>
    <row r="1089" spans="1:41" x14ac:dyDescent="0.15">
      <c r="A1089" s="1" t="s">
        <v>5943</v>
      </c>
      <c r="B1089" s="1" t="s">
        <v>5998</v>
      </c>
      <c r="C1089" s="1">
        <v>137</v>
      </c>
      <c r="D1089" s="8" t="s">
        <v>5945</v>
      </c>
      <c r="F1089" s="1" t="s">
        <v>7311</v>
      </c>
      <c r="G1089" s="1" t="s">
        <v>7016</v>
      </c>
      <c r="H1089" t="s">
        <v>1909</v>
      </c>
      <c r="K1089" s="2">
        <v>1</v>
      </c>
      <c r="L1089" s="7" t="s">
        <v>569</v>
      </c>
      <c r="M1089" s="3">
        <v>9780520222762</v>
      </c>
      <c r="N1089" t="s">
        <v>6394</v>
      </c>
      <c r="O1089" t="s">
        <v>6236</v>
      </c>
      <c r="P1089" t="s">
        <v>6236</v>
      </c>
      <c r="Q1089" s="4">
        <v>19.95</v>
      </c>
      <c r="R1089" s="5">
        <v>0.1</v>
      </c>
      <c r="S1089" s="4">
        <v>15</v>
      </c>
      <c r="T1089" s="2" t="s">
        <v>5940</v>
      </c>
      <c r="U1089">
        <v>65</v>
      </c>
      <c r="V1089">
        <v>60</v>
      </c>
      <c r="W1089">
        <v>60</v>
      </c>
      <c r="X1089">
        <v>65</v>
      </c>
      <c r="Y1089">
        <v>15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45</v>
      </c>
      <c r="AG1089">
        <v>0</v>
      </c>
      <c r="AH1089">
        <v>45</v>
      </c>
      <c r="AI1089" s="19">
        <v>37795</v>
      </c>
      <c r="AJ1089" s="19">
        <v>37899</v>
      </c>
      <c r="AK1089" s="19">
        <v>37812</v>
      </c>
      <c r="AL1089" s="6">
        <v>19.95</v>
      </c>
      <c r="AM1089" s="7" t="s">
        <v>5942</v>
      </c>
    </row>
    <row r="1090" spans="1:41" x14ac:dyDescent="0.15">
      <c r="A1090" s="1" t="s">
        <v>5943</v>
      </c>
      <c r="B1090" s="1" t="s">
        <v>4535</v>
      </c>
      <c r="C1090" s="1">
        <v>490</v>
      </c>
      <c r="D1090" s="8">
        <v>483768</v>
      </c>
      <c r="F1090" s="1" t="s">
        <v>4799</v>
      </c>
      <c r="G1090" s="1" t="s">
        <v>4800</v>
      </c>
      <c r="H1090" t="s">
        <v>4801</v>
      </c>
      <c r="K1090" s="2">
        <v>0</v>
      </c>
      <c r="L1090" s="7" t="s">
        <v>755</v>
      </c>
      <c r="M1090" s="3">
        <v>9780312224370</v>
      </c>
      <c r="N1090" t="s">
        <v>6287</v>
      </c>
      <c r="O1090" t="s">
        <v>5977</v>
      </c>
      <c r="P1090" t="s">
        <v>5977</v>
      </c>
      <c r="Q1090" s="4">
        <v>55</v>
      </c>
      <c r="R1090" s="5">
        <v>0.1</v>
      </c>
      <c r="S1090" s="4">
        <v>41.25</v>
      </c>
      <c r="T1090" s="2" t="s">
        <v>5940</v>
      </c>
      <c r="U1090">
        <v>25</v>
      </c>
      <c r="V1090">
        <v>17</v>
      </c>
      <c r="W1090">
        <v>17</v>
      </c>
      <c r="X1090">
        <v>25</v>
      </c>
      <c r="Y1090">
        <v>11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5</v>
      </c>
      <c r="AG1090">
        <v>0</v>
      </c>
      <c r="AH1090">
        <v>5</v>
      </c>
      <c r="AI1090" s="19">
        <v>37858</v>
      </c>
      <c r="AJ1090" s="19">
        <v>37899</v>
      </c>
      <c r="AK1090" s="19">
        <v>37881</v>
      </c>
      <c r="AL1090" s="6">
        <v>55</v>
      </c>
      <c r="AM1090" s="7" t="s">
        <v>5942</v>
      </c>
    </row>
    <row r="1091" spans="1:41" x14ac:dyDescent="0.15">
      <c r="A1091" s="1" t="s">
        <v>5958</v>
      </c>
      <c r="B1091" s="1" t="s">
        <v>6120</v>
      </c>
      <c r="C1091" s="1">
        <v>40027</v>
      </c>
      <c r="D1091" s="8">
        <v>42454</v>
      </c>
      <c r="E1091" s="8" t="s">
        <v>5788</v>
      </c>
      <c r="F1091" s="1" t="s">
        <v>2660</v>
      </c>
      <c r="G1091" s="1" t="s">
        <v>4800</v>
      </c>
      <c r="H1091" t="s">
        <v>5789</v>
      </c>
      <c r="I1091" s="2">
        <v>9</v>
      </c>
      <c r="K1091" s="2">
        <v>3</v>
      </c>
      <c r="L1091" s="7" t="s">
        <v>2730</v>
      </c>
      <c r="M1091" s="3">
        <v>9780131009523</v>
      </c>
      <c r="N1091" t="s">
        <v>5950</v>
      </c>
      <c r="O1091" t="s">
        <v>5950</v>
      </c>
      <c r="P1091" t="s">
        <v>5950</v>
      </c>
      <c r="Q1091" s="4">
        <v>116.7</v>
      </c>
      <c r="S1091" s="4">
        <v>87.55</v>
      </c>
      <c r="T1091" s="2" t="s">
        <v>5940</v>
      </c>
      <c r="U1091">
        <v>30</v>
      </c>
      <c r="V1091">
        <v>0</v>
      </c>
      <c r="W1091">
        <v>30</v>
      </c>
      <c r="X1091">
        <v>30</v>
      </c>
      <c r="Y1091">
        <v>30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 s="19">
        <v>37838</v>
      </c>
      <c r="AJ1091" s="19">
        <v>37899</v>
      </c>
      <c r="AK1091" s="19">
        <v>37853</v>
      </c>
      <c r="AL1091" s="6" t="s">
        <v>7132</v>
      </c>
      <c r="AM1091" s="7" t="s">
        <v>5942</v>
      </c>
    </row>
    <row r="1092" spans="1:41" x14ac:dyDescent="0.15">
      <c r="A1092" s="1" t="s">
        <v>5943</v>
      </c>
      <c r="B1092" s="1" t="s">
        <v>6191</v>
      </c>
      <c r="C1092" s="1" t="s">
        <v>6404</v>
      </c>
      <c r="D1092" s="8" t="s">
        <v>5945</v>
      </c>
      <c r="F1092" s="1" t="s">
        <v>40</v>
      </c>
      <c r="G1092" s="1" t="s">
        <v>41</v>
      </c>
      <c r="H1092" t="s">
        <v>42</v>
      </c>
      <c r="I1092" s="2">
        <v>2</v>
      </c>
      <c r="K1092" s="2">
        <v>0</v>
      </c>
      <c r="L1092" s="7" t="s">
        <v>358</v>
      </c>
      <c r="M1092" s="3">
        <v>9780130555311</v>
      </c>
      <c r="N1092" t="s">
        <v>5950</v>
      </c>
      <c r="O1092" t="s">
        <v>5950</v>
      </c>
      <c r="P1092" t="s">
        <v>5950</v>
      </c>
      <c r="Q1092" s="4">
        <v>113</v>
      </c>
      <c r="S1092" s="4">
        <v>84.75</v>
      </c>
      <c r="T1092" s="2" t="s">
        <v>5940</v>
      </c>
      <c r="U1092">
        <v>80</v>
      </c>
      <c r="V1092">
        <v>70</v>
      </c>
      <c r="W1092">
        <v>80</v>
      </c>
      <c r="X1092">
        <v>80</v>
      </c>
      <c r="Y1092">
        <v>41</v>
      </c>
      <c r="Z1092">
        <v>2</v>
      </c>
      <c r="AA1092">
        <v>0</v>
      </c>
      <c r="AB1092">
        <v>0</v>
      </c>
      <c r="AC1092">
        <v>80</v>
      </c>
      <c r="AD1092">
        <v>0</v>
      </c>
      <c r="AE1092">
        <v>2</v>
      </c>
      <c r="AF1092">
        <v>31</v>
      </c>
      <c r="AG1092">
        <v>4</v>
      </c>
      <c r="AH1092">
        <v>35</v>
      </c>
      <c r="AI1092" s="19">
        <v>37867</v>
      </c>
      <c r="AJ1092" s="19">
        <v>37899</v>
      </c>
      <c r="AK1092" s="19">
        <v>37887</v>
      </c>
      <c r="AL1092" s="6" t="s">
        <v>6436</v>
      </c>
      <c r="AM1092" s="7" t="s">
        <v>6100</v>
      </c>
      <c r="AO1092" t="s">
        <v>4449</v>
      </c>
    </row>
    <row r="1093" spans="1:41" x14ac:dyDescent="0.15">
      <c r="A1093" s="1" t="s">
        <v>5943</v>
      </c>
      <c r="B1093" s="1" t="s">
        <v>6059</v>
      </c>
      <c r="C1093" s="1" t="s">
        <v>6263</v>
      </c>
      <c r="D1093" s="8" t="s">
        <v>5945</v>
      </c>
      <c r="F1093" s="1" t="s">
        <v>2206</v>
      </c>
      <c r="G1093" s="1" t="s">
        <v>2207</v>
      </c>
      <c r="H1093" t="s">
        <v>2208</v>
      </c>
      <c r="I1093" s="2">
        <v>4</v>
      </c>
      <c r="K1093" s="2">
        <v>1</v>
      </c>
      <c r="L1093" s="7" t="s">
        <v>1192</v>
      </c>
      <c r="M1093" s="3">
        <v>9780393974034</v>
      </c>
      <c r="N1093" t="s">
        <v>6070</v>
      </c>
      <c r="O1093" t="s">
        <v>6070</v>
      </c>
      <c r="P1093" t="s">
        <v>6070</v>
      </c>
      <c r="Q1093" s="4">
        <v>68</v>
      </c>
      <c r="S1093" s="4">
        <v>51</v>
      </c>
      <c r="T1093" s="2" t="s">
        <v>5940</v>
      </c>
      <c r="U1093">
        <v>100</v>
      </c>
      <c r="V1093">
        <v>101</v>
      </c>
      <c r="W1093">
        <v>95</v>
      </c>
      <c r="X1093">
        <v>100</v>
      </c>
      <c r="Y1093">
        <v>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101</v>
      </c>
      <c r="AG1093">
        <v>0</v>
      </c>
      <c r="AH1093">
        <v>101</v>
      </c>
      <c r="AI1093" s="19">
        <v>37799</v>
      </c>
      <c r="AJ1093" s="19">
        <v>37980</v>
      </c>
      <c r="AK1093" s="19">
        <v>37896</v>
      </c>
      <c r="AL1093" s="6" t="s">
        <v>4669</v>
      </c>
      <c r="AM1093" s="7" t="s">
        <v>5942</v>
      </c>
    </row>
    <row r="1094" spans="1:41" x14ac:dyDescent="0.15">
      <c r="A1094" s="1" t="s">
        <v>5943</v>
      </c>
      <c r="B1094" s="1" t="s">
        <v>5944</v>
      </c>
      <c r="C1094" s="1" t="s">
        <v>7043</v>
      </c>
      <c r="D1094" s="8" t="s">
        <v>5945</v>
      </c>
      <c r="F1094" s="1" t="s">
        <v>7067</v>
      </c>
      <c r="G1094" s="1" t="s">
        <v>7068</v>
      </c>
      <c r="H1094" t="s">
        <v>2884</v>
      </c>
      <c r="I1094" s="2">
        <v>5</v>
      </c>
      <c r="K1094" s="2">
        <v>2</v>
      </c>
      <c r="L1094" s="7" t="s">
        <v>423</v>
      </c>
      <c r="M1094" s="3">
        <v>9780393941197</v>
      </c>
      <c r="N1094" t="s">
        <v>6070</v>
      </c>
      <c r="O1094" t="s">
        <v>6070</v>
      </c>
      <c r="P1094" t="s">
        <v>6070</v>
      </c>
      <c r="Q1094" s="4">
        <v>137.35</v>
      </c>
      <c r="S1094" s="4">
        <v>103.05</v>
      </c>
      <c r="T1094" s="2" t="s">
        <v>5951</v>
      </c>
      <c r="U1094">
        <v>300</v>
      </c>
      <c r="V1094">
        <v>299</v>
      </c>
      <c r="W1094">
        <v>45</v>
      </c>
      <c r="X1094">
        <v>300</v>
      </c>
      <c r="Y1094">
        <v>13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58</v>
      </c>
      <c r="AG1094">
        <v>0</v>
      </c>
      <c r="AH1094">
        <v>58</v>
      </c>
      <c r="AI1094" s="19">
        <v>37832</v>
      </c>
      <c r="AJ1094" s="19">
        <v>37899</v>
      </c>
      <c r="AK1094" s="19">
        <v>37894</v>
      </c>
      <c r="AL1094" s="6" t="s">
        <v>2885</v>
      </c>
      <c r="AM1094" s="7" t="s">
        <v>5942</v>
      </c>
    </row>
    <row r="1095" spans="1:41" x14ac:dyDescent="0.15">
      <c r="A1095" s="1" t="s">
        <v>5943</v>
      </c>
      <c r="B1095" s="1" t="s">
        <v>5944</v>
      </c>
      <c r="C1095" s="1" t="s">
        <v>7043</v>
      </c>
      <c r="D1095" s="8" t="s">
        <v>5945</v>
      </c>
      <c r="F1095" s="1" t="s">
        <v>7067</v>
      </c>
      <c r="G1095" s="1" t="s">
        <v>7068</v>
      </c>
      <c r="H1095" t="s">
        <v>7069</v>
      </c>
      <c r="I1095" s="2">
        <v>5</v>
      </c>
      <c r="K1095" s="2">
        <v>2</v>
      </c>
      <c r="L1095" s="7" t="s">
        <v>421</v>
      </c>
      <c r="M1095" s="3">
        <v>9780393976779</v>
      </c>
      <c r="N1095" t="s">
        <v>6070</v>
      </c>
      <c r="O1095" t="s">
        <v>6070</v>
      </c>
      <c r="P1095" t="s">
        <v>6070</v>
      </c>
      <c r="Q1095" s="4">
        <v>106.7</v>
      </c>
      <c r="S1095" s="4">
        <v>80.05</v>
      </c>
      <c r="T1095" s="2" t="s">
        <v>5940</v>
      </c>
      <c r="U1095">
        <v>300</v>
      </c>
      <c r="V1095">
        <v>299</v>
      </c>
      <c r="W1095">
        <v>135</v>
      </c>
      <c r="X1095">
        <v>300</v>
      </c>
      <c r="Y1095">
        <v>64</v>
      </c>
      <c r="Z1095">
        <v>0</v>
      </c>
      <c r="AA1095">
        <v>0</v>
      </c>
      <c r="AB1095">
        <v>0</v>
      </c>
      <c r="AC1095">
        <v>0</v>
      </c>
      <c r="AD1095">
        <v>2</v>
      </c>
      <c r="AE1095">
        <v>0</v>
      </c>
      <c r="AF1095">
        <v>74</v>
      </c>
      <c r="AG1095">
        <v>3</v>
      </c>
      <c r="AH1095">
        <v>77</v>
      </c>
      <c r="AI1095" s="19">
        <v>37832</v>
      </c>
      <c r="AJ1095" s="19">
        <v>37899</v>
      </c>
      <c r="AK1095" s="19">
        <v>37855</v>
      </c>
      <c r="AL1095" s="6" t="s">
        <v>7070</v>
      </c>
      <c r="AM1095" s="7" t="s">
        <v>5942</v>
      </c>
    </row>
    <row r="1096" spans="1:41" x14ac:dyDescent="0.15">
      <c r="A1096" s="1" t="s">
        <v>5943</v>
      </c>
      <c r="B1096" s="1" t="s">
        <v>5944</v>
      </c>
      <c r="C1096" s="1" t="s">
        <v>7043</v>
      </c>
      <c r="D1096" s="8" t="s">
        <v>5945</v>
      </c>
      <c r="F1096" s="1" t="s">
        <v>7067</v>
      </c>
      <c r="G1096" s="1" t="s">
        <v>7068</v>
      </c>
      <c r="H1096" t="s">
        <v>5144</v>
      </c>
      <c r="I1096" s="2">
        <v>5</v>
      </c>
      <c r="K1096" s="2">
        <v>2</v>
      </c>
      <c r="L1096" s="7" t="s">
        <v>422</v>
      </c>
      <c r="M1096" s="3">
        <v>9780393977905</v>
      </c>
      <c r="N1096" t="s">
        <v>6070</v>
      </c>
      <c r="O1096" t="s">
        <v>6070</v>
      </c>
      <c r="P1096" t="s">
        <v>6070</v>
      </c>
      <c r="Q1096" s="4">
        <v>30.7</v>
      </c>
      <c r="S1096" s="4">
        <v>23.05</v>
      </c>
      <c r="T1096" s="2" t="s">
        <v>5951</v>
      </c>
      <c r="U1096">
        <v>300</v>
      </c>
      <c r="V1096">
        <v>299</v>
      </c>
      <c r="W1096">
        <v>0</v>
      </c>
      <c r="X1096">
        <v>300</v>
      </c>
      <c r="Y1096">
        <v>-3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7</v>
      </c>
      <c r="AG1096">
        <v>0</v>
      </c>
      <c r="AH1096">
        <v>7</v>
      </c>
      <c r="AI1096" s="19">
        <v>37832</v>
      </c>
      <c r="AJ1096" s="19">
        <v>37899</v>
      </c>
      <c r="AL1096" s="6" t="s">
        <v>5145</v>
      </c>
      <c r="AM1096" s="7" t="s">
        <v>5942</v>
      </c>
    </row>
    <row r="1097" spans="1:41" x14ac:dyDescent="0.15">
      <c r="A1097" s="1" t="s">
        <v>5943</v>
      </c>
      <c r="B1097" s="1" t="s">
        <v>6649</v>
      </c>
      <c r="C1097" s="1" t="s">
        <v>6964</v>
      </c>
      <c r="D1097" s="8" t="s">
        <v>5945</v>
      </c>
      <c r="F1097" s="1" t="s">
        <v>6965</v>
      </c>
      <c r="G1097" s="1" t="s">
        <v>1678</v>
      </c>
      <c r="H1097" t="s">
        <v>1679</v>
      </c>
      <c r="K1097" s="2">
        <v>95</v>
      </c>
      <c r="L1097" s="7" t="s">
        <v>1491</v>
      </c>
      <c r="M1097" s="3">
        <v>9780880952019</v>
      </c>
      <c r="N1097" t="s">
        <v>1680</v>
      </c>
      <c r="O1097" t="s">
        <v>1680</v>
      </c>
      <c r="P1097" t="s">
        <v>1680</v>
      </c>
      <c r="Q1097" s="4">
        <v>22.6</v>
      </c>
      <c r="S1097" s="4">
        <v>16.95</v>
      </c>
      <c r="T1097" s="2" t="s">
        <v>5951</v>
      </c>
      <c r="U1097">
        <v>5</v>
      </c>
      <c r="V1097">
        <v>3</v>
      </c>
      <c r="W1097">
        <v>5</v>
      </c>
      <c r="X1097">
        <v>5</v>
      </c>
      <c r="Y1097">
        <v>6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5</v>
      </c>
      <c r="AG1097">
        <v>0</v>
      </c>
      <c r="AH1097">
        <v>5</v>
      </c>
      <c r="AI1097" s="19">
        <v>37813</v>
      </c>
      <c r="AJ1097" s="19">
        <v>37899</v>
      </c>
      <c r="AK1097" s="19">
        <v>37781</v>
      </c>
      <c r="AL1097" s="6" t="s">
        <v>1681</v>
      </c>
      <c r="AM1097" s="7" t="s">
        <v>5942</v>
      </c>
    </row>
    <row r="1098" spans="1:41" x14ac:dyDescent="0.15">
      <c r="A1098" s="1" t="s">
        <v>5943</v>
      </c>
      <c r="B1098" s="1" t="s">
        <v>6032</v>
      </c>
      <c r="C1098" s="1">
        <v>110</v>
      </c>
      <c r="D1098" s="8" t="s">
        <v>5945</v>
      </c>
      <c r="F1098" s="1" t="s">
        <v>6033</v>
      </c>
      <c r="G1098" s="1" t="s">
        <v>2899</v>
      </c>
      <c r="H1098" t="s">
        <v>2900</v>
      </c>
      <c r="K1098" s="2">
        <v>96</v>
      </c>
      <c r="L1098" s="7" t="s">
        <v>856</v>
      </c>
      <c r="M1098" s="3">
        <v>9780814325384</v>
      </c>
      <c r="N1098" t="s">
        <v>5500</v>
      </c>
      <c r="O1098" t="s">
        <v>5500</v>
      </c>
      <c r="P1098" t="s">
        <v>5500</v>
      </c>
      <c r="Q1098" s="4">
        <v>20.25</v>
      </c>
      <c r="S1098" s="4">
        <v>15.2</v>
      </c>
      <c r="T1098" s="2" t="s">
        <v>5940</v>
      </c>
      <c r="U1098">
        <v>30</v>
      </c>
      <c r="V1098">
        <v>25</v>
      </c>
      <c r="W1098">
        <v>30</v>
      </c>
      <c r="X1098">
        <v>30</v>
      </c>
      <c r="Y1098">
        <v>6</v>
      </c>
      <c r="Z1098">
        <v>0</v>
      </c>
      <c r="AA1098">
        <v>3</v>
      </c>
      <c r="AB1098">
        <v>0</v>
      </c>
      <c r="AC1098">
        <v>0</v>
      </c>
      <c r="AD1098">
        <v>0</v>
      </c>
      <c r="AE1098">
        <v>0</v>
      </c>
      <c r="AF1098">
        <v>18</v>
      </c>
      <c r="AG1098">
        <v>3</v>
      </c>
      <c r="AH1098">
        <v>21</v>
      </c>
      <c r="AI1098" s="19">
        <v>37768</v>
      </c>
      <c r="AJ1098" s="19">
        <v>37899</v>
      </c>
      <c r="AK1098" s="19">
        <v>37888</v>
      </c>
      <c r="AL1098" s="6" t="s">
        <v>6004</v>
      </c>
      <c r="AM1098" s="7" t="s">
        <v>5942</v>
      </c>
      <c r="AN1098" s="7" t="s">
        <v>6113</v>
      </c>
      <c r="AO1098" t="s">
        <v>2901</v>
      </c>
    </row>
    <row r="1099" spans="1:41" x14ac:dyDescent="0.15">
      <c r="A1099" s="1" t="s">
        <v>5943</v>
      </c>
      <c r="B1099" s="1" t="s">
        <v>6031</v>
      </c>
      <c r="C1099" s="1" t="s">
        <v>6176</v>
      </c>
      <c r="D1099" s="8" t="s">
        <v>5945</v>
      </c>
      <c r="F1099" s="1" t="s">
        <v>6583</v>
      </c>
      <c r="G1099" s="1" t="s">
        <v>2389</v>
      </c>
      <c r="H1099" t="s">
        <v>2390</v>
      </c>
      <c r="K1099" s="2">
        <v>68</v>
      </c>
      <c r="L1099" s="7" t="s">
        <v>961</v>
      </c>
      <c r="M1099" s="3">
        <v>9780884369226</v>
      </c>
      <c r="N1099" t="s">
        <v>6586</v>
      </c>
      <c r="O1099" t="s">
        <v>6586</v>
      </c>
      <c r="P1099" t="s">
        <v>6586</v>
      </c>
      <c r="Q1099" s="4">
        <v>11.4</v>
      </c>
      <c r="S1099" s="4">
        <v>8.5500000000000007</v>
      </c>
      <c r="T1099" s="2" t="s">
        <v>5940</v>
      </c>
      <c r="U1099">
        <v>40</v>
      </c>
      <c r="V1099">
        <v>34</v>
      </c>
      <c r="W1099">
        <v>39</v>
      </c>
      <c r="X1099">
        <v>40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36</v>
      </c>
      <c r="AG1099">
        <v>0</v>
      </c>
      <c r="AH1099">
        <v>36</v>
      </c>
      <c r="AI1099" s="19">
        <v>37796</v>
      </c>
      <c r="AJ1099" s="19">
        <v>37899</v>
      </c>
      <c r="AK1099" s="19">
        <v>37818</v>
      </c>
      <c r="AL1099" s="6" t="s">
        <v>2391</v>
      </c>
      <c r="AM1099" s="7" t="s">
        <v>5942</v>
      </c>
    </row>
    <row r="1100" spans="1:41" x14ac:dyDescent="0.15">
      <c r="A1100" s="1" t="s">
        <v>6051</v>
      </c>
      <c r="B1100" s="1" t="s">
        <v>6037</v>
      </c>
      <c r="C1100" s="1">
        <v>40459</v>
      </c>
      <c r="D1100" s="8">
        <v>42152</v>
      </c>
      <c r="E1100" s="8" t="s">
        <v>3622</v>
      </c>
      <c r="F1100" s="1" t="s">
        <v>3623</v>
      </c>
      <c r="G1100" s="1" t="s">
        <v>3624</v>
      </c>
      <c r="H1100" t="s">
        <v>3625</v>
      </c>
      <c r="K1100" s="2">
        <v>0</v>
      </c>
      <c r="L1100" s="7" t="s">
        <v>4120</v>
      </c>
      <c r="M1100" s="3">
        <v>9780789725042</v>
      </c>
      <c r="N1100" t="s">
        <v>3626</v>
      </c>
      <c r="O1100" t="s">
        <v>5950</v>
      </c>
      <c r="P1100" t="s">
        <v>5950</v>
      </c>
      <c r="Q1100" s="4">
        <v>29.99</v>
      </c>
      <c r="R1100" s="5">
        <v>0.1</v>
      </c>
      <c r="S1100" s="4">
        <v>22.5</v>
      </c>
      <c r="T1100" s="2" t="s">
        <v>5940</v>
      </c>
      <c r="U1100">
        <v>20</v>
      </c>
      <c r="V1100">
        <v>0</v>
      </c>
      <c r="W1100">
        <v>10</v>
      </c>
      <c r="X1100">
        <v>20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9</v>
      </c>
      <c r="AG1100">
        <v>0</v>
      </c>
      <c r="AH1100">
        <v>9</v>
      </c>
      <c r="AI1100" s="19">
        <v>37848</v>
      </c>
      <c r="AJ1100" s="19">
        <v>37899</v>
      </c>
      <c r="AK1100" s="19">
        <v>37860</v>
      </c>
      <c r="AL1100" s="6">
        <v>29.99</v>
      </c>
      <c r="AM1100" s="7" t="s">
        <v>5942</v>
      </c>
    </row>
    <row r="1101" spans="1:41" x14ac:dyDescent="0.15">
      <c r="A1101" s="1" t="s">
        <v>5943</v>
      </c>
      <c r="B1101" s="1" t="s">
        <v>6025</v>
      </c>
      <c r="C1101" s="1" t="s">
        <v>5560</v>
      </c>
      <c r="D1101" s="8" t="s">
        <v>5945</v>
      </c>
      <c r="F1101" s="1" t="s">
        <v>5561</v>
      </c>
      <c r="G1101" s="1" t="s">
        <v>5562</v>
      </c>
      <c r="H1101" t="s">
        <v>5563</v>
      </c>
      <c r="K1101" s="2">
        <v>0</v>
      </c>
      <c r="L1101" s="7" t="s">
        <v>1272</v>
      </c>
      <c r="M1101" s="3">
        <v>9780471177791</v>
      </c>
      <c r="N1101" t="s">
        <v>6570</v>
      </c>
      <c r="O1101" t="s">
        <v>6570</v>
      </c>
      <c r="P1101" t="s">
        <v>6570</v>
      </c>
      <c r="Q1101" s="4">
        <v>112</v>
      </c>
      <c r="S1101" s="4">
        <v>84</v>
      </c>
      <c r="T1101" s="2" t="s">
        <v>5940</v>
      </c>
      <c r="U1101">
        <v>25</v>
      </c>
      <c r="V1101">
        <v>10</v>
      </c>
      <c r="W1101">
        <v>16</v>
      </c>
      <c r="X1101">
        <v>25</v>
      </c>
      <c r="Y1101">
        <v>0</v>
      </c>
      <c r="Z1101">
        <v>0</v>
      </c>
      <c r="AA1101">
        <v>0</v>
      </c>
      <c r="AB1101">
        <v>0</v>
      </c>
      <c r="AC1101">
        <v>16</v>
      </c>
      <c r="AD1101">
        <v>0</v>
      </c>
      <c r="AE1101">
        <v>0</v>
      </c>
      <c r="AF1101">
        <v>2</v>
      </c>
      <c r="AG1101">
        <v>1</v>
      </c>
      <c r="AH1101">
        <v>3</v>
      </c>
      <c r="AI1101" s="19">
        <v>37740</v>
      </c>
      <c r="AJ1101" s="19">
        <v>37899</v>
      </c>
      <c r="AK1101" s="19">
        <v>37819</v>
      </c>
      <c r="AL1101" s="6" t="s">
        <v>4560</v>
      </c>
      <c r="AM1101" s="7" t="s">
        <v>5942</v>
      </c>
    </row>
    <row r="1102" spans="1:41" x14ac:dyDescent="0.15">
      <c r="A1102" s="1" t="s">
        <v>5943</v>
      </c>
      <c r="B1102" s="1" t="s">
        <v>6348</v>
      </c>
      <c r="C1102" s="1">
        <v>158</v>
      </c>
      <c r="D1102" s="8" t="s">
        <v>5945</v>
      </c>
      <c r="F1102" s="1" t="s">
        <v>3154</v>
      </c>
      <c r="G1102" s="1" t="s">
        <v>3155</v>
      </c>
      <c r="H1102" t="s">
        <v>5339</v>
      </c>
      <c r="K1102" s="2">
        <v>2</v>
      </c>
      <c r="L1102" s="7" t="s">
        <v>1559</v>
      </c>
      <c r="M1102" s="3">
        <v>9780130198563</v>
      </c>
      <c r="N1102" t="s">
        <v>5950</v>
      </c>
      <c r="O1102" t="s">
        <v>5950</v>
      </c>
      <c r="P1102" t="s">
        <v>5950</v>
      </c>
      <c r="Q1102" s="4">
        <v>63</v>
      </c>
      <c r="S1102" s="4">
        <v>47.25</v>
      </c>
      <c r="T1102" s="2" t="s">
        <v>5940</v>
      </c>
      <c r="U1102">
        <v>150</v>
      </c>
      <c r="V1102">
        <v>125</v>
      </c>
      <c r="W1102">
        <v>140</v>
      </c>
      <c r="X1102">
        <v>150</v>
      </c>
      <c r="Y1102">
        <v>49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84</v>
      </c>
      <c r="AG1102">
        <v>7</v>
      </c>
      <c r="AH1102">
        <v>91</v>
      </c>
      <c r="AI1102" s="19">
        <v>37762</v>
      </c>
      <c r="AJ1102" s="19">
        <v>37899</v>
      </c>
      <c r="AK1102" s="19">
        <v>37837</v>
      </c>
      <c r="AL1102" s="6" t="s">
        <v>5553</v>
      </c>
      <c r="AM1102" s="7" t="s">
        <v>5942</v>
      </c>
    </row>
    <row r="1103" spans="1:41" x14ac:dyDescent="0.15">
      <c r="A1103" s="1" t="s">
        <v>5943</v>
      </c>
      <c r="B1103" s="1" t="s">
        <v>6166</v>
      </c>
      <c r="C1103" s="1">
        <v>196</v>
      </c>
      <c r="D1103" s="8" t="s">
        <v>5945</v>
      </c>
      <c r="F1103" s="1" t="s">
        <v>6167</v>
      </c>
      <c r="G1103" s="1" t="s">
        <v>3969</v>
      </c>
      <c r="H1103" t="s">
        <v>3970</v>
      </c>
      <c r="I1103" s="2">
        <v>4</v>
      </c>
      <c r="K1103" s="2">
        <v>2</v>
      </c>
      <c r="L1103" s="7" t="s">
        <v>683</v>
      </c>
      <c r="M1103" s="3">
        <v>9780321093004</v>
      </c>
      <c r="N1103" t="s">
        <v>5949</v>
      </c>
      <c r="O1103" t="s">
        <v>5950</v>
      </c>
      <c r="P1103" t="s">
        <v>5950</v>
      </c>
      <c r="Q1103" s="4">
        <v>22.8</v>
      </c>
      <c r="S1103" s="4">
        <v>17.100000000000001</v>
      </c>
      <c r="T1103" s="2" t="s">
        <v>5940</v>
      </c>
      <c r="U1103">
        <v>10</v>
      </c>
      <c r="V1103">
        <v>12</v>
      </c>
      <c r="W1103">
        <v>9</v>
      </c>
      <c r="X1103">
        <v>10</v>
      </c>
      <c r="Y1103">
        <v>-1</v>
      </c>
      <c r="Z1103">
        <v>0</v>
      </c>
      <c r="AA1103">
        <v>1</v>
      </c>
      <c r="AB1103">
        <v>0</v>
      </c>
      <c r="AC1103">
        <v>9</v>
      </c>
      <c r="AD1103">
        <v>0</v>
      </c>
      <c r="AE1103">
        <v>0</v>
      </c>
      <c r="AF1103">
        <v>3</v>
      </c>
      <c r="AG1103">
        <v>6</v>
      </c>
      <c r="AH1103">
        <v>9</v>
      </c>
      <c r="AI1103" s="19">
        <v>37795</v>
      </c>
      <c r="AJ1103" s="19">
        <v>37899</v>
      </c>
      <c r="AK1103" s="19">
        <v>37837</v>
      </c>
      <c r="AL1103" s="6" t="s">
        <v>3971</v>
      </c>
      <c r="AM1103" s="7" t="s">
        <v>5942</v>
      </c>
    </row>
    <row r="1104" spans="1:41" x14ac:dyDescent="0.15">
      <c r="A1104" s="1" t="s">
        <v>5943</v>
      </c>
      <c r="B1104" s="1" t="s">
        <v>6916</v>
      </c>
      <c r="C1104" s="1" t="s">
        <v>2472</v>
      </c>
      <c r="D1104" s="8" t="s">
        <v>5945</v>
      </c>
      <c r="F1104" s="1" t="s">
        <v>5034</v>
      </c>
      <c r="G1104" s="1" t="s">
        <v>2473</v>
      </c>
      <c r="H1104" t="s">
        <v>2474</v>
      </c>
      <c r="I1104" s="2">
        <v>6</v>
      </c>
      <c r="K1104" s="2">
        <v>1</v>
      </c>
      <c r="L1104" s="7" t="s">
        <v>76</v>
      </c>
      <c r="M1104" s="3">
        <v>9780764113628</v>
      </c>
      <c r="N1104" t="s">
        <v>6205</v>
      </c>
      <c r="O1104" t="s">
        <v>6205</v>
      </c>
      <c r="P1104" t="s">
        <v>6205</v>
      </c>
      <c r="Q1104" s="4">
        <v>10.95</v>
      </c>
      <c r="R1104" s="5">
        <v>0.1</v>
      </c>
      <c r="S1104" s="4">
        <v>8.25</v>
      </c>
      <c r="T1104" s="2" t="s">
        <v>5940</v>
      </c>
      <c r="U1104">
        <v>10</v>
      </c>
      <c r="V1104">
        <v>8</v>
      </c>
      <c r="W1104">
        <v>10</v>
      </c>
      <c r="X1104">
        <v>10</v>
      </c>
      <c r="Y1104">
        <v>7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3</v>
      </c>
      <c r="AG1104">
        <v>0</v>
      </c>
      <c r="AH1104">
        <v>3</v>
      </c>
      <c r="AI1104" s="19">
        <v>37889</v>
      </c>
      <c r="AJ1104" s="19">
        <v>37899</v>
      </c>
      <c r="AK1104" s="19">
        <v>37897</v>
      </c>
      <c r="AL1104" s="6">
        <v>10.95</v>
      </c>
      <c r="AM1104" s="7" t="s">
        <v>5942</v>
      </c>
    </row>
    <row r="1105" spans="1:41" x14ac:dyDescent="0.15">
      <c r="A1105" s="1" t="s">
        <v>5943</v>
      </c>
      <c r="B1105" s="1" t="s">
        <v>5058</v>
      </c>
      <c r="C1105" s="1">
        <v>130</v>
      </c>
      <c r="D1105" s="8" t="s">
        <v>5945</v>
      </c>
      <c r="F1105" s="1" t="s">
        <v>5059</v>
      </c>
      <c r="G1105" s="1" t="s">
        <v>2392</v>
      </c>
      <c r="H1105" t="s">
        <v>2393</v>
      </c>
      <c r="K1105" s="2">
        <v>3</v>
      </c>
      <c r="L1105" s="7" t="s">
        <v>932</v>
      </c>
      <c r="M1105" s="3">
        <v>9780100719026</v>
      </c>
      <c r="N1105" t="s">
        <v>6211</v>
      </c>
      <c r="O1105" t="s">
        <v>6211</v>
      </c>
      <c r="P1105" t="s">
        <v>6211</v>
      </c>
      <c r="Q1105" s="4">
        <v>13.75</v>
      </c>
      <c r="S1105" s="4">
        <v>10.35</v>
      </c>
      <c r="T1105" s="2" t="s">
        <v>5940</v>
      </c>
      <c r="U1105">
        <v>22</v>
      </c>
      <c r="V1105">
        <v>9</v>
      </c>
      <c r="W1105">
        <v>0</v>
      </c>
      <c r="X1105">
        <v>22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11</v>
      </c>
      <c r="AG1105">
        <v>0</v>
      </c>
      <c r="AH1105">
        <v>11</v>
      </c>
      <c r="AI1105" s="19">
        <v>37879</v>
      </c>
      <c r="AJ1105" s="19">
        <v>37879</v>
      </c>
      <c r="AK1105" s="19">
        <v>37903</v>
      </c>
      <c r="AL1105" s="6" t="s">
        <v>6578</v>
      </c>
      <c r="AM1105" s="7" t="s">
        <v>5942</v>
      </c>
      <c r="AO1105" t="s">
        <v>6468</v>
      </c>
    </row>
    <row r="1106" spans="1:41" x14ac:dyDescent="0.15">
      <c r="A1106" s="1" t="s">
        <v>5943</v>
      </c>
      <c r="B1106" s="1" t="s">
        <v>6018</v>
      </c>
      <c r="C1106" s="1">
        <v>3</v>
      </c>
      <c r="D1106" s="8" t="s">
        <v>6019</v>
      </c>
      <c r="F1106" s="1" t="s">
        <v>6020</v>
      </c>
      <c r="G1106" s="1" t="s">
        <v>5224</v>
      </c>
      <c r="H1106" t="s">
        <v>5225</v>
      </c>
      <c r="K1106" s="2">
        <v>1</v>
      </c>
      <c r="L1106" s="7" t="s">
        <v>706</v>
      </c>
      <c r="M1106" s="3">
        <v>9780451527790</v>
      </c>
      <c r="N1106" t="s">
        <v>6023</v>
      </c>
      <c r="O1106" t="s">
        <v>5957</v>
      </c>
      <c r="P1106" t="s">
        <v>5957</v>
      </c>
      <c r="Q1106" s="4">
        <v>4.95</v>
      </c>
      <c r="S1106" s="4">
        <v>3.75</v>
      </c>
      <c r="T1106" s="2" t="s">
        <v>5940</v>
      </c>
      <c r="U1106">
        <v>168</v>
      </c>
      <c r="V1106">
        <v>149</v>
      </c>
      <c r="W1106">
        <v>158</v>
      </c>
      <c r="X1106">
        <v>168</v>
      </c>
      <c r="Y1106">
        <v>32</v>
      </c>
      <c r="Z1106">
        <v>0</v>
      </c>
      <c r="AA1106">
        <v>2</v>
      </c>
      <c r="AB1106">
        <v>0</v>
      </c>
      <c r="AC1106">
        <v>150</v>
      </c>
      <c r="AD1106">
        <v>3</v>
      </c>
      <c r="AE1106">
        <v>10</v>
      </c>
      <c r="AF1106">
        <v>95</v>
      </c>
      <c r="AG1106">
        <v>40</v>
      </c>
      <c r="AH1106">
        <v>135</v>
      </c>
      <c r="AI1106" s="19">
        <v>37781</v>
      </c>
      <c r="AJ1106" s="19">
        <v>37899</v>
      </c>
      <c r="AK1106" s="19">
        <v>37837</v>
      </c>
      <c r="AL1106" s="6">
        <v>4.95</v>
      </c>
      <c r="AM1106" s="7" t="s">
        <v>5942</v>
      </c>
    </row>
    <row r="1107" spans="1:41" x14ac:dyDescent="0.15">
      <c r="A1107" s="1" t="s">
        <v>5958</v>
      </c>
      <c r="B1107" s="1" t="s">
        <v>6120</v>
      </c>
      <c r="C1107" s="1">
        <v>40009</v>
      </c>
      <c r="D1107" s="8">
        <v>42491</v>
      </c>
      <c r="E1107" s="8" t="s">
        <v>6139</v>
      </c>
      <c r="F1107" s="1" t="s">
        <v>2672</v>
      </c>
      <c r="G1107" s="1" t="s">
        <v>4737</v>
      </c>
      <c r="H1107" t="s">
        <v>4738</v>
      </c>
      <c r="I1107" s="2">
        <v>6</v>
      </c>
      <c r="K1107" s="2">
        <v>3</v>
      </c>
      <c r="L1107" s="7" t="s">
        <v>2726</v>
      </c>
      <c r="M1107" s="3">
        <v>9780072854367</v>
      </c>
      <c r="N1107" t="s">
        <v>5993</v>
      </c>
      <c r="O1107" t="s">
        <v>5993</v>
      </c>
      <c r="P1107" t="s">
        <v>5993</v>
      </c>
      <c r="Q1107" s="4">
        <v>118.7</v>
      </c>
      <c r="S1107" s="4">
        <v>89.05</v>
      </c>
      <c r="T1107" s="2" t="s">
        <v>5940</v>
      </c>
      <c r="U1107">
        <v>30</v>
      </c>
      <c r="V1107">
        <v>0</v>
      </c>
      <c r="W1107">
        <v>85</v>
      </c>
      <c r="X1107">
        <v>90</v>
      </c>
      <c r="Y1107">
        <v>5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80</v>
      </c>
      <c r="AG1107">
        <v>0</v>
      </c>
      <c r="AH1107">
        <v>80</v>
      </c>
      <c r="AI1107" s="19">
        <v>37837</v>
      </c>
      <c r="AJ1107" s="19">
        <v>37899</v>
      </c>
      <c r="AK1107" s="19">
        <v>37858</v>
      </c>
      <c r="AL1107" s="6" t="s">
        <v>6977</v>
      </c>
      <c r="AM1107" s="7" t="s">
        <v>5942</v>
      </c>
    </row>
    <row r="1108" spans="1:41" x14ac:dyDescent="0.15">
      <c r="A1108" s="1" t="s">
        <v>5958</v>
      </c>
      <c r="B1108" s="1" t="s">
        <v>6120</v>
      </c>
      <c r="C1108" s="1">
        <v>40009</v>
      </c>
      <c r="D1108" s="8">
        <v>42491</v>
      </c>
      <c r="E1108" s="8" t="s">
        <v>6139</v>
      </c>
      <c r="F1108" s="1" t="s">
        <v>2672</v>
      </c>
      <c r="G1108" s="1" t="s">
        <v>4737</v>
      </c>
      <c r="H1108" t="s">
        <v>3836</v>
      </c>
      <c r="I1108" s="2">
        <v>6</v>
      </c>
      <c r="K1108" s="2">
        <v>3</v>
      </c>
      <c r="L1108" s="7" t="s">
        <v>2727</v>
      </c>
      <c r="M1108" s="3">
        <v>9780072834697</v>
      </c>
      <c r="N1108" t="s">
        <v>5993</v>
      </c>
      <c r="O1108" t="s">
        <v>5993</v>
      </c>
      <c r="P1108" t="s">
        <v>5993</v>
      </c>
      <c r="Q1108" s="4">
        <v>40</v>
      </c>
      <c r="S1108" s="4">
        <v>30</v>
      </c>
      <c r="T1108" s="2" t="s">
        <v>5951</v>
      </c>
      <c r="U1108">
        <v>30</v>
      </c>
      <c r="V1108">
        <v>0</v>
      </c>
      <c r="W1108">
        <v>50</v>
      </c>
      <c r="X1108">
        <v>90</v>
      </c>
      <c r="Y1108">
        <v>6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44</v>
      </c>
      <c r="AG1108">
        <v>0</v>
      </c>
      <c r="AH1108">
        <v>44</v>
      </c>
      <c r="AI1108" s="19">
        <v>37837</v>
      </c>
      <c r="AJ1108" s="19">
        <v>37899</v>
      </c>
      <c r="AK1108" s="19">
        <v>37858</v>
      </c>
      <c r="AL1108" s="6" t="s">
        <v>5069</v>
      </c>
      <c r="AM1108" s="7" t="s">
        <v>5942</v>
      </c>
    </row>
    <row r="1109" spans="1:41" x14ac:dyDescent="0.15">
      <c r="A1109" s="1" t="s">
        <v>5943</v>
      </c>
      <c r="B1109" s="1" t="s">
        <v>6417</v>
      </c>
      <c r="C1109" s="1">
        <v>186</v>
      </c>
      <c r="D1109" s="8" t="s">
        <v>5945</v>
      </c>
      <c r="F1109" s="1" t="s">
        <v>6418</v>
      </c>
      <c r="G1109" s="1" t="s">
        <v>4737</v>
      </c>
      <c r="H1109" t="s">
        <v>5082</v>
      </c>
      <c r="I1109" s="2">
        <v>3</v>
      </c>
      <c r="K1109" s="2">
        <v>99</v>
      </c>
      <c r="L1109" s="7" t="s">
        <v>1552</v>
      </c>
      <c r="M1109" s="3">
        <v>9780761913405</v>
      </c>
      <c r="N1109" t="s">
        <v>6740</v>
      </c>
      <c r="O1109" t="s">
        <v>6686</v>
      </c>
      <c r="P1109" t="s">
        <v>6686</v>
      </c>
      <c r="Q1109" s="4">
        <v>39.950000000000003</v>
      </c>
      <c r="S1109" s="4">
        <v>30</v>
      </c>
      <c r="T1109" s="2" t="s">
        <v>5951</v>
      </c>
      <c r="U1109">
        <v>40</v>
      </c>
      <c r="V1109">
        <v>40</v>
      </c>
      <c r="W1109">
        <v>5</v>
      </c>
      <c r="X1109">
        <v>40</v>
      </c>
      <c r="Y1109">
        <v>1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0</v>
      </c>
      <c r="AF1109">
        <v>3</v>
      </c>
      <c r="AG1109">
        <v>0</v>
      </c>
      <c r="AH1109">
        <v>3</v>
      </c>
      <c r="AI1109" s="19">
        <v>37872</v>
      </c>
      <c r="AJ1109" s="19">
        <v>37899</v>
      </c>
      <c r="AK1109" s="19">
        <v>37882</v>
      </c>
      <c r="AL1109" s="6" t="s">
        <v>5083</v>
      </c>
      <c r="AM1109" s="7" t="s">
        <v>5942</v>
      </c>
    </row>
    <row r="1110" spans="1:41" x14ac:dyDescent="0.15">
      <c r="A1110" s="1" t="s">
        <v>5943</v>
      </c>
      <c r="B1110" s="1" t="s">
        <v>6186</v>
      </c>
      <c r="C1110" s="1">
        <v>105</v>
      </c>
      <c r="D1110" s="8" t="s">
        <v>5945</v>
      </c>
      <c r="F1110" s="1" t="s">
        <v>6187</v>
      </c>
      <c r="G1110" s="1" t="s">
        <v>4737</v>
      </c>
      <c r="H1110" t="s">
        <v>5016</v>
      </c>
      <c r="K1110" s="2">
        <v>74</v>
      </c>
      <c r="L1110" s="7" t="s">
        <v>1442</v>
      </c>
      <c r="M1110" s="3">
        <v>9780451900005</v>
      </c>
      <c r="N1110" t="s">
        <v>5017</v>
      </c>
      <c r="O1110" t="s">
        <v>5017</v>
      </c>
      <c r="P1110" t="s">
        <v>5017</v>
      </c>
      <c r="Q1110" s="4">
        <v>13.35</v>
      </c>
      <c r="S1110" s="4">
        <v>10.050000000000001</v>
      </c>
      <c r="T1110" s="2" t="s">
        <v>5940</v>
      </c>
      <c r="U1110">
        <v>12</v>
      </c>
      <c r="V1110">
        <v>7</v>
      </c>
      <c r="W1110">
        <v>4</v>
      </c>
      <c r="X1110">
        <v>24</v>
      </c>
      <c r="Y1110">
        <v>6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-2</v>
      </c>
      <c r="AG1110">
        <v>0</v>
      </c>
      <c r="AH1110">
        <v>-2</v>
      </c>
      <c r="AI1110" s="19">
        <v>37782</v>
      </c>
      <c r="AJ1110" s="19">
        <v>37899</v>
      </c>
      <c r="AK1110" s="19">
        <v>37838</v>
      </c>
      <c r="AL1110" s="6" t="s">
        <v>5018</v>
      </c>
      <c r="AM1110" s="7" t="s">
        <v>5942</v>
      </c>
      <c r="AO1110" t="s">
        <v>5019</v>
      </c>
    </row>
    <row r="1111" spans="1:41" x14ac:dyDescent="0.15">
      <c r="A1111" s="1" t="s">
        <v>5943</v>
      </c>
      <c r="B1111" s="1" t="s">
        <v>6508</v>
      </c>
      <c r="C1111" s="1">
        <v>150</v>
      </c>
      <c r="D1111" s="8" t="s">
        <v>5945</v>
      </c>
      <c r="F1111" s="1" t="s">
        <v>6509</v>
      </c>
      <c r="G1111" s="1" t="s">
        <v>4173</v>
      </c>
      <c r="H1111" t="s">
        <v>4174</v>
      </c>
      <c r="K1111" s="2">
        <v>2</v>
      </c>
      <c r="L1111" s="7" t="s">
        <v>1020</v>
      </c>
      <c r="M1111" s="3">
        <v>9780142437049</v>
      </c>
      <c r="N1111" t="s">
        <v>5957</v>
      </c>
      <c r="O1111" t="s">
        <v>5957</v>
      </c>
      <c r="P1111" t="s">
        <v>5957</v>
      </c>
      <c r="Q1111" s="4">
        <v>15</v>
      </c>
      <c r="R1111" s="5">
        <v>0.1</v>
      </c>
      <c r="S1111" s="4">
        <v>11.25</v>
      </c>
      <c r="T1111" s="2" t="s">
        <v>5940</v>
      </c>
      <c r="U1111">
        <v>35</v>
      </c>
      <c r="V1111">
        <v>8</v>
      </c>
      <c r="W1111">
        <v>32</v>
      </c>
      <c r="X1111">
        <v>35</v>
      </c>
      <c r="Y1111">
        <v>18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8</v>
      </c>
      <c r="AH1111">
        <v>8</v>
      </c>
      <c r="AI1111" s="19">
        <v>37873</v>
      </c>
      <c r="AJ1111" s="19">
        <v>37899</v>
      </c>
      <c r="AK1111" s="19">
        <v>37882</v>
      </c>
      <c r="AL1111" s="6">
        <v>15</v>
      </c>
      <c r="AM1111" s="7" t="s">
        <v>5942</v>
      </c>
    </row>
    <row r="1112" spans="1:41" x14ac:dyDescent="0.15">
      <c r="A1112" s="1" t="s">
        <v>5943</v>
      </c>
      <c r="B1112" s="1" t="s">
        <v>6542</v>
      </c>
      <c r="C1112" s="1">
        <v>154</v>
      </c>
      <c r="D1112" s="8" t="s">
        <v>5945</v>
      </c>
      <c r="F1112" s="1" t="s">
        <v>6889</v>
      </c>
      <c r="G1112" s="1" t="s">
        <v>4837</v>
      </c>
      <c r="H1112" t="s">
        <v>2511</v>
      </c>
      <c r="I1112" s="2">
        <v>7</v>
      </c>
      <c r="K1112" s="2">
        <v>3</v>
      </c>
      <c r="L1112" s="7" t="s">
        <v>1375</v>
      </c>
      <c r="M1112" s="3">
        <v>9780130995841</v>
      </c>
      <c r="N1112" t="s">
        <v>5950</v>
      </c>
      <c r="O1112" t="s">
        <v>5950</v>
      </c>
      <c r="P1112" t="s">
        <v>5950</v>
      </c>
      <c r="Q1112" s="4">
        <v>86</v>
      </c>
      <c r="S1112" s="4">
        <v>64.5</v>
      </c>
      <c r="T1112" s="2" t="s">
        <v>5940</v>
      </c>
      <c r="U1112">
        <v>300</v>
      </c>
      <c r="V1112">
        <v>261</v>
      </c>
      <c r="W1112">
        <v>180</v>
      </c>
      <c r="X1112">
        <v>300</v>
      </c>
      <c r="Y1112">
        <v>65</v>
      </c>
      <c r="Z1112">
        <v>0</v>
      </c>
      <c r="AA1112">
        <v>0</v>
      </c>
      <c r="AB1112">
        <v>0</v>
      </c>
      <c r="AC1112">
        <v>180</v>
      </c>
      <c r="AD1112">
        <v>6</v>
      </c>
      <c r="AE1112">
        <v>10</v>
      </c>
      <c r="AF1112">
        <v>133</v>
      </c>
      <c r="AG1112">
        <v>6</v>
      </c>
      <c r="AH1112">
        <v>139</v>
      </c>
      <c r="AI1112" s="19">
        <v>37830</v>
      </c>
      <c r="AJ1112" s="19">
        <v>37899</v>
      </c>
      <c r="AK1112" s="19">
        <v>37893</v>
      </c>
      <c r="AL1112" s="6" t="s">
        <v>2512</v>
      </c>
      <c r="AM1112" s="7" t="s">
        <v>5942</v>
      </c>
    </row>
    <row r="1113" spans="1:41" x14ac:dyDescent="0.15">
      <c r="A1113" s="1" t="s">
        <v>5958</v>
      </c>
      <c r="B1113" s="1" t="s">
        <v>6120</v>
      </c>
      <c r="C1113" s="1">
        <v>40064</v>
      </c>
      <c r="D1113" s="8">
        <v>42465</v>
      </c>
      <c r="E1113" s="8" t="s">
        <v>6356</v>
      </c>
      <c r="F1113" s="1" t="s">
        <v>6833</v>
      </c>
      <c r="G1113" s="1" t="s">
        <v>4837</v>
      </c>
      <c r="H1113" t="s">
        <v>4838</v>
      </c>
      <c r="K1113" s="2">
        <v>97</v>
      </c>
      <c r="L1113" s="7" t="s">
        <v>2733</v>
      </c>
      <c r="M1113" s="3">
        <v>9781576810019</v>
      </c>
      <c r="N1113" t="s">
        <v>6836</v>
      </c>
      <c r="O1113" t="s">
        <v>6836</v>
      </c>
      <c r="P1113" t="s">
        <v>6836</v>
      </c>
      <c r="Q1113" s="4">
        <v>8.9499999999999993</v>
      </c>
      <c r="S1113" s="4">
        <v>6.75</v>
      </c>
      <c r="T1113" s="2" t="s">
        <v>5940</v>
      </c>
      <c r="U1113">
        <v>44</v>
      </c>
      <c r="V1113">
        <v>0</v>
      </c>
      <c r="W1113">
        <v>88</v>
      </c>
      <c r="X1113">
        <v>88</v>
      </c>
      <c r="Y1113">
        <v>37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51</v>
      </c>
      <c r="AG1113">
        <v>0</v>
      </c>
      <c r="AH1113">
        <v>51</v>
      </c>
      <c r="AI1113" s="19">
        <v>37838</v>
      </c>
      <c r="AJ1113" s="19">
        <v>37899</v>
      </c>
      <c r="AK1113" s="19">
        <v>37854</v>
      </c>
      <c r="AL1113" s="6" t="s">
        <v>6837</v>
      </c>
      <c r="AM1113" s="7" t="s">
        <v>5942</v>
      </c>
    </row>
    <row r="1114" spans="1:41" x14ac:dyDescent="0.15">
      <c r="A1114" s="1" t="s">
        <v>5943</v>
      </c>
      <c r="B1114" s="1" t="s">
        <v>6348</v>
      </c>
      <c r="C1114" s="1" t="s">
        <v>7443</v>
      </c>
      <c r="D1114" s="8" t="s">
        <v>5945</v>
      </c>
      <c r="F1114" s="1" t="s">
        <v>7444</v>
      </c>
      <c r="G1114" s="1" t="s">
        <v>7445</v>
      </c>
      <c r="H1114" t="s">
        <v>7446</v>
      </c>
      <c r="K1114" s="2">
        <v>67</v>
      </c>
      <c r="L1114" s="7" t="s">
        <v>1565</v>
      </c>
      <c r="M1114" s="3">
        <v>9780500200582</v>
      </c>
      <c r="N1114" t="s">
        <v>6070</v>
      </c>
      <c r="O1114" t="s">
        <v>6070</v>
      </c>
      <c r="P1114" t="s">
        <v>6070</v>
      </c>
      <c r="Q1114" s="4">
        <v>14.95</v>
      </c>
      <c r="R1114" s="5">
        <v>0.1</v>
      </c>
      <c r="S1114" s="4">
        <v>11.25</v>
      </c>
      <c r="T1114" s="2" t="s">
        <v>5940</v>
      </c>
      <c r="U1114">
        <v>70</v>
      </c>
      <c r="V1114">
        <v>61</v>
      </c>
      <c r="W1114">
        <v>42</v>
      </c>
      <c r="X1114">
        <v>70</v>
      </c>
      <c r="Y1114">
        <v>3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54</v>
      </c>
      <c r="AG1114">
        <v>3</v>
      </c>
      <c r="AH1114">
        <v>57</v>
      </c>
      <c r="AI1114" s="19">
        <v>37867</v>
      </c>
      <c r="AJ1114" s="19">
        <v>37899</v>
      </c>
      <c r="AK1114" s="19">
        <v>37894</v>
      </c>
      <c r="AL1114" s="6">
        <v>14.95</v>
      </c>
      <c r="AM1114" s="7" t="s">
        <v>5942</v>
      </c>
    </row>
    <row r="1115" spans="1:41" x14ac:dyDescent="0.15">
      <c r="A1115" s="1" t="s">
        <v>5958</v>
      </c>
      <c r="B1115" s="1" t="s">
        <v>5985</v>
      </c>
      <c r="C1115" s="1">
        <v>40243</v>
      </c>
      <c r="D1115" s="8">
        <v>42714</v>
      </c>
      <c r="E1115" s="8" t="s">
        <v>5986</v>
      </c>
      <c r="F1115" s="1" t="s">
        <v>5968</v>
      </c>
      <c r="G1115" s="1" t="s">
        <v>5987</v>
      </c>
      <c r="H1115" t="s">
        <v>5988</v>
      </c>
      <c r="I1115" s="2">
        <v>4</v>
      </c>
      <c r="K1115" s="2">
        <v>2</v>
      </c>
      <c r="L1115" s="7" t="s">
        <v>2836</v>
      </c>
      <c r="M1115" s="3">
        <v>9781882883509</v>
      </c>
      <c r="N1115" t="s">
        <v>5989</v>
      </c>
      <c r="O1115" t="s">
        <v>5989</v>
      </c>
      <c r="P1115" t="s">
        <v>5989</v>
      </c>
      <c r="Q1115" s="4">
        <v>38</v>
      </c>
      <c r="S1115" s="4">
        <v>28.5</v>
      </c>
      <c r="T1115" s="2" t="s">
        <v>5940</v>
      </c>
      <c r="U1115">
        <v>8</v>
      </c>
      <c r="V1115">
        <v>0</v>
      </c>
      <c r="W1115">
        <v>7</v>
      </c>
      <c r="X1115">
        <v>8</v>
      </c>
      <c r="Y1115">
        <v>6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1</v>
      </c>
      <c r="AG1115">
        <v>0</v>
      </c>
      <c r="AH1115">
        <v>1</v>
      </c>
      <c r="AI1115" s="19">
        <v>37869</v>
      </c>
      <c r="AJ1115" s="19">
        <v>37899</v>
      </c>
      <c r="AK1115" s="19">
        <v>37792</v>
      </c>
      <c r="AL1115" s="6" t="s">
        <v>5990</v>
      </c>
      <c r="AM1115" s="7" t="s">
        <v>5942</v>
      </c>
    </row>
    <row r="1116" spans="1:41" x14ac:dyDescent="0.15">
      <c r="A1116" s="1" t="s">
        <v>5943</v>
      </c>
      <c r="B1116" s="1" t="s">
        <v>6390</v>
      </c>
      <c r="C1116" s="1">
        <v>200</v>
      </c>
      <c r="D1116" s="8" t="s">
        <v>5945</v>
      </c>
      <c r="F1116" s="1" t="s">
        <v>6588</v>
      </c>
      <c r="G1116" s="1" t="s">
        <v>6522</v>
      </c>
      <c r="H1116" t="s">
        <v>5497</v>
      </c>
      <c r="K1116" s="2">
        <v>63</v>
      </c>
      <c r="L1116" s="7" t="s">
        <v>607</v>
      </c>
      <c r="M1116" s="3">
        <v>9780717800568</v>
      </c>
      <c r="N1116" t="s">
        <v>5051</v>
      </c>
      <c r="O1116" t="s">
        <v>5051</v>
      </c>
      <c r="P1116" t="s">
        <v>5051</v>
      </c>
      <c r="Q1116" s="4">
        <v>6.35</v>
      </c>
      <c r="S1116" s="4">
        <v>4.8</v>
      </c>
      <c r="T1116" s="2" t="s">
        <v>5940</v>
      </c>
      <c r="U1116">
        <v>10</v>
      </c>
      <c r="V1116">
        <v>11</v>
      </c>
      <c r="W1116">
        <v>10</v>
      </c>
      <c r="X1116">
        <v>10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10</v>
      </c>
      <c r="AG1116">
        <v>0</v>
      </c>
      <c r="AH1116">
        <v>10</v>
      </c>
      <c r="AI1116" s="19">
        <v>37846</v>
      </c>
      <c r="AJ1116" s="19">
        <v>37899</v>
      </c>
      <c r="AK1116" s="19">
        <v>37872</v>
      </c>
      <c r="AL1116" s="6" t="s">
        <v>5498</v>
      </c>
      <c r="AM1116" s="7" t="s">
        <v>5942</v>
      </c>
    </row>
    <row r="1117" spans="1:41" x14ac:dyDescent="0.15">
      <c r="A1117" s="1" t="s">
        <v>5943</v>
      </c>
      <c r="B1117" s="1" t="s">
        <v>6166</v>
      </c>
      <c r="C1117" s="1">
        <v>87</v>
      </c>
      <c r="D1117" s="8">
        <v>484154</v>
      </c>
      <c r="F1117" s="1" t="s">
        <v>4912</v>
      </c>
      <c r="G1117" s="1" t="s">
        <v>6522</v>
      </c>
      <c r="H1117" t="s">
        <v>1796</v>
      </c>
      <c r="J1117" s="2">
        <v>1</v>
      </c>
      <c r="K1117" s="2">
        <v>76</v>
      </c>
      <c r="L1117" s="7" t="s">
        <v>679</v>
      </c>
      <c r="M1117" s="3">
        <v>9780140445688</v>
      </c>
      <c r="N1117" t="s">
        <v>5957</v>
      </c>
      <c r="O1117" t="s">
        <v>5957</v>
      </c>
      <c r="P1117" t="s">
        <v>5957</v>
      </c>
      <c r="Q1117" s="4">
        <v>16.95</v>
      </c>
      <c r="R1117" s="5">
        <v>0.1</v>
      </c>
      <c r="S1117" s="4">
        <v>12.75</v>
      </c>
      <c r="T1117" s="2" t="s">
        <v>5940</v>
      </c>
      <c r="U1117">
        <v>25</v>
      </c>
      <c r="V1117">
        <v>9</v>
      </c>
      <c r="W1117">
        <v>15</v>
      </c>
      <c r="X1117">
        <v>25</v>
      </c>
      <c r="Y1117">
        <v>6</v>
      </c>
      <c r="Z1117">
        <v>0</v>
      </c>
      <c r="AA1117">
        <v>4</v>
      </c>
      <c r="AB1117">
        <v>0</v>
      </c>
      <c r="AC1117">
        <v>13</v>
      </c>
      <c r="AD1117">
        <v>1</v>
      </c>
      <c r="AE1117">
        <v>1</v>
      </c>
      <c r="AF1117">
        <v>3</v>
      </c>
      <c r="AG1117">
        <v>3</v>
      </c>
      <c r="AH1117">
        <v>6</v>
      </c>
      <c r="AI1117" s="19">
        <v>37764</v>
      </c>
      <c r="AJ1117" s="19">
        <v>37899</v>
      </c>
      <c r="AK1117" s="19">
        <v>37837</v>
      </c>
      <c r="AL1117" s="6">
        <v>16.95</v>
      </c>
      <c r="AM1117" s="7" t="s">
        <v>5942</v>
      </c>
      <c r="AN1117" s="7" t="s">
        <v>6113</v>
      </c>
      <c r="AO1117" t="s">
        <v>1797</v>
      </c>
    </row>
    <row r="1118" spans="1:41" x14ac:dyDescent="0.15">
      <c r="A1118" s="1" t="s">
        <v>5943</v>
      </c>
      <c r="B1118" s="1" t="s">
        <v>6508</v>
      </c>
      <c r="C1118" s="1">
        <v>150</v>
      </c>
      <c r="D1118" s="8" t="s">
        <v>5945</v>
      </c>
      <c r="F1118" s="1" t="s">
        <v>6509</v>
      </c>
      <c r="G1118" s="1" t="s">
        <v>6522</v>
      </c>
      <c r="H1118" t="s">
        <v>2054</v>
      </c>
      <c r="K1118" s="2">
        <v>99</v>
      </c>
      <c r="L1118" s="7" t="s">
        <v>1022</v>
      </c>
      <c r="M1118" s="3">
        <v>9780195133516</v>
      </c>
      <c r="N1118" t="s">
        <v>6138</v>
      </c>
      <c r="O1118" t="s">
        <v>6138</v>
      </c>
      <c r="P1118" t="s">
        <v>6138</v>
      </c>
      <c r="Q1118" s="4">
        <v>19.149999999999999</v>
      </c>
      <c r="S1118" s="4">
        <v>14.4</v>
      </c>
      <c r="T1118" s="2" t="s">
        <v>5951</v>
      </c>
      <c r="U1118">
        <v>35</v>
      </c>
      <c r="V1118">
        <v>8</v>
      </c>
      <c r="W1118">
        <v>32</v>
      </c>
      <c r="X1118">
        <v>35</v>
      </c>
      <c r="Y1118">
        <v>34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1</v>
      </c>
      <c r="AG1118">
        <v>0</v>
      </c>
      <c r="AH1118">
        <v>1</v>
      </c>
      <c r="AI1118" s="19">
        <v>37873</v>
      </c>
      <c r="AJ1118" s="19">
        <v>37899</v>
      </c>
      <c r="AK1118" s="19">
        <v>37893</v>
      </c>
      <c r="AL1118" s="6" t="s">
        <v>6050</v>
      </c>
      <c r="AM1118" s="7" t="s">
        <v>5942</v>
      </c>
    </row>
    <row r="1119" spans="1:41" x14ac:dyDescent="0.15">
      <c r="A1119" s="1" t="s">
        <v>5943</v>
      </c>
      <c r="B1119" s="1" t="s">
        <v>6119</v>
      </c>
      <c r="C1119" s="1" t="s">
        <v>6676</v>
      </c>
      <c r="D1119" s="8" t="s">
        <v>5945</v>
      </c>
      <c r="F1119" s="1" t="s">
        <v>5968</v>
      </c>
      <c r="G1119" s="1" t="s">
        <v>2657</v>
      </c>
      <c r="H1119" t="s">
        <v>2658</v>
      </c>
      <c r="K1119" s="2">
        <v>2</v>
      </c>
      <c r="L1119" s="7" t="s">
        <v>179</v>
      </c>
      <c r="M1119" s="3">
        <v>9780716748229</v>
      </c>
      <c r="N1119" t="s">
        <v>6538</v>
      </c>
      <c r="O1119" t="s">
        <v>5977</v>
      </c>
      <c r="P1119" t="s">
        <v>5977</v>
      </c>
      <c r="Q1119" s="4">
        <v>42.7</v>
      </c>
      <c r="S1119" s="4">
        <v>32.049999999999997</v>
      </c>
      <c r="T1119" s="2" t="s">
        <v>5951</v>
      </c>
      <c r="U1119">
        <v>982</v>
      </c>
      <c r="V1119">
        <v>931</v>
      </c>
      <c r="W1119">
        <v>2</v>
      </c>
      <c r="X1119">
        <v>982</v>
      </c>
      <c r="Y1119">
        <v>-1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1</v>
      </c>
      <c r="AG1119">
        <v>0</v>
      </c>
      <c r="AH1119">
        <v>1</v>
      </c>
      <c r="AI1119" s="19">
        <v>37803</v>
      </c>
      <c r="AJ1119" s="19">
        <v>37980</v>
      </c>
      <c r="AK1119" s="19">
        <v>37820</v>
      </c>
      <c r="AL1119" s="6" t="s">
        <v>4043</v>
      </c>
      <c r="AM1119" s="7" t="s">
        <v>5942</v>
      </c>
      <c r="AO1119" t="s">
        <v>2659</v>
      </c>
    </row>
    <row r="1120" spans="1:41" x14ac:dyDescent="0.15">
      <c r="A1120" s="1" t="s">
        <v>5943</v>
      </c>
      <c r="B1120" s="1" t="s">
        <v>5944</v>
      </c>
      <c r="C1120" s="1" t="s">
        <v>6316</v>
      </c>
      <c r="D1120" s="8" t="s">
        <v>5945</v>
      </c>
      <c r="F1120" s="1" t="s">
        <v>5359</v>
      </c>
      <c r="G1120" s="1" t="s">
        <v>5360</v>
      </c>
      <c r="H1120" t="s">
        <v>5361</v>
      </c>
      <c r="K1120" s="2">
        <v>95</v>
      </c>
      <c r="L1120" s="7" t="s">
        <v>428</v>
      </c>
      <c r="M1120" s="3">
        <v>9780195073409</v>
      </c>
      <c r="N1120" t="s">
        <v>6138</v>
      </c>
      <c r="O1120" t="s">
        <v>6138</v>
      </c>
      <c r="P1120" t="s">
        <v>6138</v>
      </c>
      <c r="Q1120" s="4">
        <v>103.5</v>
      </c>
      <c r="S1120" s="4">
        <v>77.650000000000006</v>
      </c>
      <c r="T1120" s="2" t="s">
        <v>5940</v>
      </c>
      <c r="U1120">
        <v>25</v>
      </c>
      <c r="V1120">
        <v>18</v>
      </c>
      <c r="W1120">
        <v>15</v>
      </c>
      <c r="X1120">
        <v>25</v>
      </c>
      <c r="Y1120">
        <v>8</v>
      </c>
      <c r="Z1120">
        <v>0</v>
      </c>
      <c r="AA1120">
        <v>0</v>
      </c>
      <c r="AB1120">
        <v>0</v>
      </c>
      <c r="AC1120">
        <v>12</v>
      </c>
      <c r="AD1120">
        <v>0</v>
      </c>
      <c r="AE1120">
        <v>0</v>
      </c>
      <c r="AF1120">
        <v>7</v>
      </c>
      <c r="AG1120">
        <v>0</v>
      </c>
      <c r="AH1120">
        <v>7</v>
      </c>
      <c r="AI1120" s="19">
        <v>37817</v>
      </c>
      <c r="AJ1120" s="19">
        <v>37899</v>
      </c>
      <c r="AL1120" s="6" t="s">
        <v>5362</v>
      </c>
      <c r="AM1120" s="7" t="s">
        <v>5942</v>
      </c>
    </row>
    <row r="1121" spans="1:41" x14ac:dyDescent="0.15">
      <c r="A1121" s="1" t="s">
        <v>5943</v>
      </c>
      <c r="B1121" s="1" t="s">
        <v>6411</v>
      </c>
      <c r="C1121" s="1">
        <v>131</v>
      </c>
      <c r="D1121" s="8" t="s">
        <v>5945</v>
      </c>
      <c r="F1121" s="1" t="s">
        <v>6591</v>
      </c>
      <c r="G1121" s="1" t="s">
        <v>3210</v>
      </c>
      <c r="H1121" t="s">
        <v>3211</v>
      </c>
      <c r="I1121" s="2">
        <v>6</v>
      </c>
      <c r="K1121" s="2">
        <v>2</v>
      </c>
      <c r="L1121" s="7" t="s">
        <v>114</v>
      </c>
      <c r="M1121" s="3">
        <v>9780130909589</v>
      </c>
      <c r="N1121" t="s">
        <v>5950</v>
      </c>
      <c r="O1121" t="s">
        <v>5950</v>
      </c>
      <c r="P1121" t="s">
        <v>5950</v>
      </c>
      <c r="Q1121" s="4">
        <v>59</v>
      </c>
      <c r="S1121" s="4">
        <v>44.25</v>
      </c>
      <c r="T1121" s="2" t="s">
        <v>5951</v>
      </c>
      <c r="U1121">
        <v>32</v>
      </c>
      <c r="V1121">
        <v>31</v>
      </c>
      <c r="W1121">
        <v>9</v>
      </c>
      <c r="X1121">
        <v>32</v>
      </c>
      <c r="Y1121">
        <v>1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7</v>
      </c>
      <c r="AG1121">
        <v>5</v>
      </c>
      <c r="AH1121">
        <v>12</v>
      </c>
      <c r="AI1121" s="19">
        <v>37746</v>
      </c>
      <c r="AJ1121" s="19">
        <v>37899</v>
      </c>
      <c r="AK1121" s="19">
        <v>37894</v>
      </c>
      <c r="AL1121" s="6" t="s">
        <v>7442</v>
      </c>
      <c r="AM1121" s="7" t="s">
        <v>5942</v>
      </c>
    </row>
    <row r="1122" spans="1:41" x14ac:dyDescent="0.15">
      <c r="A1122" s="1" t="s">
        <v>5958</v>
      </c>
      <c r="B1122" s="1" t="s">
        <v>5985</v>
      </c>
      <c r="C1122" s="1">
        <v>40173</v>
      </c>
      <c r="D1122" s="8">
        <v>42610</v>
      </c>
      <c r="E1122" s="8" t="s">
        <v>7184</v>
      </c>
      <c r="F1122" s="1" t="s">
        <v>6039</v>
      </c>
      <c r="G1122" s="1" t="s">
        <v>7185</v>
      </c>
      <c r="H1122" t="s">
        <v>7186</v>
      </c>
      <c r="I1122" s="2">
        <v>2</v>
      </c>
      <c r="K1122" s="2">
        <v>97</v>
      </c>
      <c r="L1122" s="7" t="s">
        <v>2833</v>
      </c>
      <c r="M1122" s="3">
        <v>9781882615414</v>
      </c>
      <c r="N1122" t="s">
        <v>7187</v>
      </c>
      <c r="O1122" t="s">
        <v>7187</v>
      </c>
      <c r="P1122" t="s">
        <v>7187</v>
      </c>
      <c r="Q1122" s="4">
        <v>66</v>
      </c>
      <c r="S1122" s="4">
        <v>49.5</v>
      </c>
      <c r="T1122" s="2" t="s">
        <v>5940</v>
      </c>
      <c r="U1122">
        <v>40</v>
      </c>
      <c r="V1122">
        <v>0</v>
      </c>
      <c r="W1122">
        <v>40</v>
      </c>
      <c r="X1122">
        <v>40</v>
      </c>
      <c r="Y1122">
        <v>1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46</v>
      </c>
      <c r="AG1122">
        <v>0</v>
      </c>
      <c r="AH1122">
        <v>46</v>
      </c>
      <c r="AI1122" s="19">
        <v>37873</v>
      </c>
      <c r="AJ1122" s="19">
        <v>37577</v>
      </c>
      <c r="AK1122" s="19">
        <v>37914</v>
      </c>
      <c r="AL1122" s="6" t="s">
        <v>6624</v>
      </c>
      <c r="AM1122" s="7" t="s">
        <v>5942</v>
      </c>
    </row>
    <row r="1123" spans="1:41" x14ac:dyDescent="0.15">
      <c r="A1123" s="1" t="s">
        <v>5958</v>
      </c>
      <c r="B1123" s="1" t="s">
        <v>5985</v>
      </c>
      <c r="C1123" s="1">
        <v>40173</v>
      </c>
      <c r="D1123" s="8">
        <v>42610</v>
      </c>
      <c r="E1123" s="8" t="s">
        <v>7184</v>
      </c>
      <c r="F1123" s="1" t="s">
        <v>6039</v>
      </c>
      <c r="G1123" s="1" t="s">
        <v>7185</v>
      </c>
      <c r="H1123" t="s">
        <v>2881</v>
      </c>
      <c r="I1123" s="2">
        <v>6</v>
      </c>
      <c r="K1123" s="2">
        <v>0</v>
      </c>
      <c r="L1123" s="7" t="s">
        <v>2834</v>
      </c>
      <c r="M1123" s="3">
        <v>9781882615421</v>
      </c>
      <c r="N1123" t="s">
        <v>7187</v>
      </c>
      <c r="O1123" t="s">
        <v>7187</v>
      </c>
      <c r="P1123" t="s">
        <v>7187</v>
      </c>
      <c r="Q1123" s="4">
        <v>66</v>
      </c>
      <c r="S1123" s="4">
        <v>49.5</v>
      </c>
      <c r="T1123" s="2" t="s">
        <v>5940</v>
      </c>
      <c r="U1123">
        <v>40</v>
      </c>
      <c r="V1123">
        <v>0</v>
      </c>
      <c r="W1123">
        <v>40</v>
      </c>
      <c r="X1123">
        <v>40</v>
      </c>
      <c r="Y1123">
        <v>1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46</v>
      </c>
      <c r="AG1123">
        <v>0</v>
      </c>
      <c r="AH1123">
        <v>46</v>
      </c>
      <c r="AI1123" s="19">
        <v>37873</v>
      </c>
      <c r="AJ1123" s="19">
        <v>37577</v>
      </c>
      <c r="AK1123" s="19">
        <v>37914</v>
      </c>
      <c r="AL1123" s="6" t="s">
        <v>6624</v>
      </c>
      <c r="AM1123" s="7" t="s">
        <v>5942</v>
      </c>
    </row>
    <row r="1124" spans="1:41" x14ac:dyDescent="0.15">
      <c r="A1124" s="1" t="s">
        <v>5943</v>
      </c>
      <c r="B1124" s="1" t="s">
        <v>6641</v>
      </c>
      <c r="C1124" s="1" t="s">
        <v>5404</v>
      </c>
      <c r="D1124" s="8" t="s">
        <v>5945</v>
      </c>
      <c r="F1124" s="1" t="s">
        <v>5405</v>
      </c>
      <c r="G1124" s="1" t="s">
        <v>4946</v>
      </c>
      <c r="H1124" t="s">
        <v>4947</v>
      </c>
      <c r="I1124" s="2">
        <v>13</v>
      </c>
      <c r="K1124" s="2">
        <v>3</v>
      </c>
      <c r="L1124" s="7" t="s">
        <v>372</v>
      </c>
      <c r="M1124" s="3">
        <v>9780967219592</v>
      </c>
      <c r="N1124" t="s">
        <v>4946</v>
      </c>
      <c r="O1124" t="s">
        <v>4946</v>
      </c>
      <c r="P1124" t="s">
        <v>5978</v>
      </c>
      <c r="Q1124" s="4">
        <v>102.7</v>
      </c>
      <c r="S1124" s="4">
        <v>77.05</v>
      </c>
      <c r="T1124" s="2" t="s">
        <v>5951</v>
      </c>
      <c r="U1124">
        <v>20</v>
      </c>
      <c r="V1124">
        <v>8</v>
      </c>
      <c r="W1124">
        <v>50</v>
      </c>
      <c r="X1124">
        <v>70</v>
      </c>
      <c r="Y1124">
        <v>31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79</v>
      </c>
      <c r="AG1124">
        <v>0</v>
      </c>
      <c r="AH1124">
        <v>79</v>
      </c>
      <c r="AI1124" s="19">
        <v>37757</v>
      </c>
      <c r="AJ1124" s="19">
        <v>37980</v>
      </c>
      <c r="AK1124" s="19">
        <v>37936</v>
      </c>
      <c r="AL1124" s="6" t="s">
        <v>6981</v>
      </c>
      <c r="AM1124" s="7" t="s">
        <v>5942</v>
      </c>
    </row>
    <row r="1125" spans="1:41" x14ac:dyDescent="0.15">
      <c r="A1125" s="1" t="s">
        <v>5943</v>
      </c>
      <c r="B1125" s="1" t="s">
        <v>4712</v>
      </c>
      <c r="C1125" s="1">
        <v>134</v>
      </c>
      <c r="D1125" s="8" t="s">
        <v>5945</v>
      </c>
      <c r="F1125" s="1" t="s">
        <v>6509</v>
      </c>
      <c r="G1125" s="1" t="s">
        <v>5392</v>
      </c>
      <c r="H1125" t="s">
        <v>5393</v>
      </c>
      <c r="L1125" s="7" t="s">
        <v>992</v>
      </c>
      <c r="M1125" s="3">
        <v>9788481091526</v>
      </c>
      <c r="N1125" t="s">
        <v>4718</v>
      </c>
      <c r="O1125" t="s">
        <v>4718</v>
      </c>
      <c r="P1125" t="s">
        <v>4718</v>
      </c>
      <c r="Q1125" s="4">
        <v>23.45</v>
      </c>
      <c r="S1125" s="4">
        <v>17.600000000000001</v>
      </c>
      <c r="T1125" s="2" t="s">
        <v>5940</v>
      </c>
      <c r="U1125">
        <v>25</v>
      </c>
      <c r="V1125">
        <v>30</v>
      </c>
      <c r="W1125">
        <v>25</v>
      </c>
      <c r="X1125">
        <v>25</v>
      </c>
      <c r="Y1125">
        <v>42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 s="19">
        <v>37875</v>
      </c>
      <c r="AJ1125" s="19">
        <v>37899</v>
      </c>
      <c r="AK1125" s="19">
        <v>37928</v>
      </c>
      <c r="AL1125" s="6" t="s">
        <v>6105</v>
      </c>
      <c r="AM1125" s="7" t="s">
        <v>5942</v>
      </c>
      <c r="AO1125" t="s">
        <v>5394</v>
      </c>
    </row>
    <row r="1126" spans="1:41" x14ac:dyDescent="0.15">
      <c r="A1126" s="1" t="s">
        <v>5943</v>
      </c>
      <c r="B1126" s="1" t="s">
        <v>4585</v>
      </c>
      <c r="C1126" s="1">
        <v>115</v>
      </c>
      <c r="D1126" s="8" t="s">
        <v>5945</v>
      </c>
      <c r="F1126" s="1" t="s">
        <v>4586</v>
      </c>
      <c r="G1126" s="1" t="s">
        <v>3871</v>
      </c>
      <c r="H1126" t="s">
        <v>3872</v>
      </c>
      <c r="K1126" s="2">
        <v>3</v>
      </c>
      <c r="L1126" s="7" t="s">
        <v>81</v>
      </c>
      <c r="M1126" s="3">
        <v>9780415253178</v>
      </c>
      <c r="N1126" t="s">
        <v>6421</v>
      </c>
      <c r="O1126" t="s">
        <v>6422</v>
      </c>
      <c r="P1126" t="s">
        <v>6422</v>
      </c>
      <c r="Q1126" s="4">
        <v>23.95</v>
      </c>
      <c r="S1126" s="4">
        <v>18</v>
      </c>
      <c r="T1126" s="2" t="s">
        <v>5940</v>
      </c>
      <c r="U1126">
        <v>44</v>
      </c>
      <c r="V1126">
        <v>19</v>
      </c>
      <c r="W1126">
        <v>38</v>
      </c>
      <c r="X1126">
        <v>44</v>
      </c>
      <c r="Y1126">
        <v>2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18</v>
      </c>
      <c r="AG1126">
        <v>0</v>
      </c>
      <c r="AH1126">
        <v>18</v>
      </c>
      <c r="AI1126" s="19">
        <v>37839</v>
      </c>
      <c r="AJ1126" s="19">
        <v>37899</v>
      </c>
      <c r="AK1126" s="19">
        <v>37858</v>
      </c>
      <c r="AL1126" s="6" t="s">
        <v>3873</v>
      </c>
      <c r="AM1126" s="7" t="s">
        <v>5942</v>
      </c>
    </row>
    <row r="1127" spans="1:41" x14ac:dyDescent="0.15">
      <c r="A1127" s="1" t="s">
        <v>5943</v>
      </c>
      <c r="B1127" s="1" t="s">
        <v>5967</v>
      </c>
      <c r="C1127" s="1">
        <v>99</v>
      </c>
      <c r="D1127" s="8" t="s">
        <v>5945</v>
      </c>
      <c r="F1127" s="1" t="s">
        <v>5968</v>
      </c>
      <c r="G1127" s="1" t="s">
        <v>4358</v>
      </c>
      <c r="H1127" t="s">
        <v>4359</v>
      </c>
      <c r="J1127" s="2">
        <v>1</v>
      </c>
      <c r="K1127" s="2">
        <v>98</v>
      </c>
      <c r="L1127" s="7" t="s">
        <v>438</v>
      </c>
      <c r="M1127" s="3">
        <v>9780201878080</v>
      </c>
      <c r="N1127" t="s">
        <v>6307</v>
      </c>
      <c r="O1127" t="s">
        <v>5950</v>
      </c>
      <c r="P1127" t="s">
        <v>5950</v>
      </c>
      <c r="Q1127" s="4">
        <v>18.3</v>
      </c>
      <c r="S1127" s="4">
        <v>13.75</v>
      </c>
      <c r="T1127" s="2" t="s">
        <v>5940</v>
      </c>
      <c r="U1127">
        <v>10</v>
      </c>
      <c r="V1127">
        <v>0</v>
      </c>
      <c r="W1127">
        <v>10</v>
      </c>
      <c r="X1127">
        <v>10</v>
      </c>
      <c r="Y1127">
        <v>10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 s="19">
        <v>37769</v>
      </c>
      <c r="AJ1127" s="19">
        <v>37899</v>
      </c>
      <c r="AK1127" s="19">
        <v>37818</v>
      </c>
      <c r="AL1127" s="6" t="s">
        <v>4360</v>
      </c>
      <c r="AM1127" s="7" t="s">
        <v>5942</v>
      </c>
    </row>
    <row r="1128" spans="1:41" x14ac:dyDescent="0.15">
      <c r="A1128" s="1" t="s">
        <v>5943</v>
      </c>
      <c r="B1128" s="1" t="s">
        <v>5967</v>
      </c>
      <c r="C1128" s="1">
        <v>100</v>
      </c>
      <c r="D1128" s="8" t="s">
        <v>5945</v>
      </c>
      <c r="F1128" s="1" t="s">
        <v>5968</v>
      </c>
      <c r="G1128" s="1" t="s">
        <v>4358</v>
      </c>
      <c r="H1128" t="s">
        <v>2333</v>
      </c>
      <c r="J1128" s="2">
        <v>2</v>
      </c>
      <c r="K1128" s="2">
        <v>98</v>
      </c>
      <c r="L1128" s="7" t="s">
        <v>445</v>
      </c>
      <c r="M1128" s="3">
        <v>9780201695151</v>
      </c>
      <c r="N1128" t="s">
        <v>6307</v>
      </c>
      <c r="O1128" t="s">
        <v>5950</v>
      </c>
      <c r="P1128" t="s">
        <v>5950</v>
      </c>
      <c r="Q1128" s="4">
        <v>18.3</v>
      </c>
      <c r="S1128" s="4">
        <v>13.75</v>
      </c>
      <c r="T1128" s="2" t="s">
        <v>5940</v>
      </c>
      <c r="U1128">
        <v>10</v>
      </c>
      <c r="V1128">
        <v>0</v>
      </c>
      <c r="W1128">
        <v>6</v>
      </c>
      <c r="X1128">
        <v>10</v>
      </c>
      <c r="Y1128">
        <v>13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 s="19">
        <v>37769</v>
      </c>
      <c r="AJ1128" s="19">
        <v>37899</v>
      </c>
      <c r="AK1128" s="19">
        <v>37425</v>
      </c>
      <c r="AL1128" s="6" t="s">
        <v>4360</v>
      </c>
      <c r="AM1128" s="7" t="s">
        <v>5942</v>
      </c>
    </row>
    <row r="1129" spans="1:41" x14ac:dyDescent="0.15">
      <c r="A1129" s="1" t="s">
        <v>5943</v>
      </c>
      <c r="B1129" s="1" t="s">
        <v>5058</v>
      </c>
      <c r="C1129" s="1">
        <v>130</v>
      </c>
      <c r="D1129" s="8" t="s">
        <v>5945</v>
      </c>
      <c r="F1129" s="1" t="s">
        <v>5059</v>
      </c>
      <c r="G1129" s="1" t="s">
        <v>4846</v>
      </c>
      <c r="H1129" t="s">
        <v>7245</v>
      </c>
      <c r="K1129" s="2">
        <v>99</v>
      </c>
      <c r="L1129" s="7" t="s">
        <v>930</v>
      </c>
      <c r="M1129" s="3">
        <v>9780874221794</v>
      </c>
      <c r="N1129" t="s">
        <v>7246</v>
      </c>
      <c r="O1129" t="s">
        <v>7246</v>
      </c>
      <c r="P1129" t="s">
        <v>7246</v>
      </c>
      <c r="Q1129" s="4">
        <v>18.100000000000001</v>
      </c>
      <c r="S1129" s="4">
        <v>13.6</v>
      </c>
      <c r="T1129" s="2" t="s">
        <v>5940</v>
      </c>
      <c r="U1129">
        <v>22</v>
      </c>
      <c r="V1129">
        <v>9</v>
      </c>
      <c r="W1129">
        <v>19</v>
      </c>
      <c r="X1129">
        <v>22</v>
      </c>
      <c r="Y1129">
        <v>0</v>
      </c>
      <c r="Z1129">
        <v>0</v>
      </c>
      <c r="AA1129">
        <v>3</v>
      </c>
      <c r="AB1129">
        <v>0</v>
      </c>
      <c r="AC1129">
        <v>0</v>
      </c>
      <c r="AD1129">
        <v>0</v>
      </c>
      <c r="AE1129">
        <v>0</v>
      </c>
      <c r="AF1129">
        <v>3</v>
      </c>
      <c r="AG1129">
        <v>8</v>
      </c>
      <c r="AH1129">
        <v>11</v>
      </c>
      <c r="AI1129" s="19">
        <v>37741</v>
      </c>
      <c r="AJ1129" s="19">
        <v>37899</v>
      </c>
      <c r="AK1129" s="19">
        <v>37823</v>
      </c>
      <c r="AL1129" s="6" t="s">
        <v>4659</v>
      </c>
      <c r="AM1129" s="7" t="s">
        <v>5942</v>
      </c>
    </row>
    <row r="1130" spans="1:41" x14ac:dyDescent="0.15">
      <c r="A1130" s="1" t="s">
        <v>5958</v>
      </c>
      <c r="B1130" s="1" t="s">
        <v>6120</v>
      </c>
      <c r="C1130" s="1">
        <v>40014</v>
      </c>
      <c r="D1130" s="8">
        <v>42216</v>
      </c>
      <c r="E1130" s="8" t="s">
        <v>6121</v>
      </c>
      <c r="F1130" s="1" t="s">
        <v>7323</v>
      </c>
      <c r="G1130" s="1" t="s">
        <v>7324</v>
      </c>
      <c r="H1130" t="s">
        <v>7325</v>
      </c>
      <c r="I1130" s="2">
        <v>7</v>
      </c>
      <c r="K1130" s="2">
        <v>3</v>
      </c>
      <c r="L1130" s="7" t="s">
        <v>2729</v>
      </c>
      <c r="M1130" s="3">
        <v>9780324180077</v>
      </c>
      <c r="N1130" t="s">
        <v>5939</v>
      </c>
      <c r="O1130" t="s">
        <v>5939</v>
      </c>
      <c r="P1130" t="s">
        <v>5939</v>
      </c>
      <c r="Q1130" s="4">
        <v>118</v>
      </c>
      <c r="S1130" s="4">
        <v>88.5</v>
      </c>
      <c r="T1130" s="2" t="s">
        <v>5940</v>
      </c>
      <c r="U1130">
        <v>30</v>
      </c>
      <c r="V1130">
        <v>0</v>
      </c>
      <c r="W1130">
        <v>24</v>
      </c>
      <c r="X1130">
        <v>30</v>
      </c>
      <c r="Y1130">
        <v>2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26</v>
      </c>
      <c r="AG1130">
        <v>0</v>
      </c>
      <c r="AH1130">
        <v>26</v>
      </c>
      <c r="AI1130" s="19">
        <v>37838</v>
      </c>
      <c r="AJ1130" s="19">
        <v>37899</v>
      </c>
      <c r="AK1130" s="19">
        <v>37902</v>
      </c>
      <c r="AL1130" s="6" t="s">
        <v>7326</v>
      </c>
      <c r="AM1130" s="7" t="s">
        <v>5942</v>
      </c>
    </row>
    <row r="1131" spans="1:41" x14ac:dyDescent="0.15">
      <c r="A1131" s="1" t="s">
        <v>5943</v>
      </c>
      <c r="B1131" s="1" t="s">
        <v>6390</v>
      </c>
      <c r="C1131" s="1">
        <v>221</v>
      </c>
      <c r="D1131" s="8" t="s">
        <v>5945</v>
      </c>
      <c r="F1131" s="1" t="s">
        <v>6391</v>
      </c>
      <c r="G1131" s="1" t="s">
        <v>6392</v>
      </c>
      <c r="H1131" t="s">
        <v>6393</v>
      </c>
      <c r="K1131" s="2">
        <v>93</v>
      </c>
      <c r="L1131" s="7" t="s">
        <v>613</v>
      </c>
      <c r="M1131" s="3">
        <v>9780520201637</v>
      </c>
      <c r="N1131" t="s">
        <v>6394</v>
      </c>
      <c r="O1131" t="s">
        <v>6236</v>
      </c>
      <c r="P1131" t="s">
        <v>6236</v>
      </c>
      <c r="Q1131" s="4">
        <v>23.45</v>
      </c>
      <c r="S1131" s="4">
        <v>17.600000000000001</v>
      </c>
      <c r="T1131" s="2" t="s">
        <v>5940</v>
      </c>
      <c r="U1131">
        <v>20</v>
      </c>
      <c r="V1131">
        <v>3</v>
      </c>
      <c r="W1131">
        <v>13</v>
      </c>
      <c r="X1131">
        <v>20</v>
      </c>
      <c r="Y1131">
        <v>1</v>
      </c>
      <c r="Z1131">
        <v>0</v>
      </c>
      <c r="AA1131">
        <v>7</v>
      </c>
      <c r="AB1131">
        <v>0</v>
      </c>
      <c r="AC1131">
        <v>13</v>
      </c>
      <c r="AD1131">
        <v>0</v>
      </c>
      <c r="AE1131">
        <v>2</v>
      </c>
      <c r="AF1131">
        <v>0</v>
      </c>
      <c r="AG1131">
        <v>2</v>
      </c>
      <c r="AH1131">
        <v>2</v>
      </c>
      <c r="AI1131" s="19">
        <v>37768</v>
      </c>
      <c r="AJ1131" s="19">
        <v>37899</v>
      </c>
      <c r="AK1131" s="19">
        <v>37818</v>
      </c>
      <c r="AL1131" s="6" t="s">
        <v>6105</v>
      </c>
      <c r="AM1131" s="7" t="s">
        <v>5942</v>
      </c>
    </row>
    <row r="1132" spans="1:41" x14ac:dyDescent="0.15">
      <c r="A1132" s="1" t="s">
        <v>5943</v>
      </c>
      <c r="B1132" s="1" t="s">
        <v>6542</v>
      </c>
      <c r="C1132" s="1">
        <v>103</v>
      </c>
      <c r="D1132" s="8" t="s">
        <v>5945</v>
      </c>
      <c r="F1132" s="1" t="s">
        <v>3784</v>
      </c>
      <c r="G1132" s="1" t="s">
        <v>3785</v>
      </c>
      <c r="H1132" t="s">
        <v>3786</v>
      </c>
      <c r="I1132" s="2">
        <v>5</v>
      </c>
      <c r="K1132" s="2">
        <v>2</v>
      </c>
      <c r="L1132" s="7" t="s">
        <v>1370</v>
      </c>
      <c r="M1132" s="3">
        <v>9780130337153</v>
      </c>
      <c r="N1132" t="s">
        <v>5950</v>
      </c>
      <c r="O1132" t="s">
        <v>5950</v>
      </c>
      <c r="P1132" t="s">
        <v>5950</v>
      </c>
      <c r="Q1132" s="4">
        <v>94.7</v>
      </c>
      <c r="S1132" s="4">
        <v>71.05</v>
      </c>
      <c r="T1132" s="2" t="s">
        <v>5940</v>
      </c>
      <c r="U1132">
        <v>165</v>
      </c>
      <c r="V1132">
        <v>150</v>
      </c>
      <c r="W1132">
        <v>150</v>
      </c>
      <c r="X1132">
        <v>165</v>
      </c>
      <c r="Y1132">
        <v>47</v>
      </c>
      <c r="Z1132">
        <v>0</v>
      </c>
      <c r="AA1132">
        <v>2</v>
      </c>
      <c r="AB1132">
        <v>0</v>
      </c>
      <c r="AC1132">
        <v>150</v>
      </c>
      <c r="AD1132">
        <v>0</v>
      </c>
      <c r="AE1132">
        <v>0</v>
      </c>
      <c r="AF1132">
        <v>30</v>
      </c>
      <c r="AG1132">
        <v>83</v>
      </c>
      <c r="AH1132">
        <v>113</v>
      </c>
      <c r="AI1132" s="19">
        <v>37753</v>
      </c>
      <c r="AJ1132" s="19">
        <v>37899</v>
      </c>
      <c r="AK1132" s="19">
        <v>37837</v>
      </c>
      <c r="AL1132" s="6" t="s">
        <v>3787</v>
      </c>
      <c r="AM1132" s="7" t="s">
        <v>5942</v>
      </c>
    </row>
    <row r="1133" spans="1:41" x14ac:dyDescent="0.15">
      <c r="A1133" s="1" t="s">
        <v>5943</v>
      </c>
      <c r="B1133" s="1" t="s">
        <v>6629</v>
      </c>
      <c r="C1133" s="1">
        <v>250</v>
      </c>
      <c r="D1133" s="8" t="s">
        <v>5945</v>
      </c>
      <c r="F1133" s="1" t="s">
        <v>6368</v>
      </c>
      <c r="G1133" s="1" t="s">
        <v>7211</v>
      </c>
      <c r="H1133" t="s">
        <v>7212</v>
      </c>
      <c r="K1133" s="2">
        <v>1</v>
      </c>
      <c r="L1133" s="7" t="s">
        <v>871</v>
      </c>
      <c r="M1133" s="3">
        <v>9780520228108</v>
      </c>
      <c r="N1133" t="s">
        <v>6394</v>
      </c>
      <c r="O1133" t="s">
        <v>6236</v>
      </c>
      <c r="P1133" t="s">
        <v>6394</v>
      </c>
      <c r="Q1133" s="4">
        <v>19.95</v>
      </c>
      <c r="R1133" s="5">
        <v>0.1</v>
      </c>
      <c r="S1133" s="4">
        <v>15</v>
      </c>
      <c r="T1133" s="2" t="s">
        <v>5940</v>
      </c>
      <c r="U1133">
        <v>12</v>
      </c>
      <c r="V1133">
        <v>15</v>
      </c>
      <c r="W1133">
        <v>11</v>
      </c>
      <c r="X1133">
        <v>12</v>
      </c>
      <c r="Y1133">
        <v>4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11</v>
      </c>
      <c r="AG1133">
        <v>1</v>
      </c>
      <c r="AH1133">
        <v>12</v>
      </c>
      <c r="AI1133" s="19">
        <v>37848</v>
      </c>
      <c r="AJ1133" s="19">
        <v>37899</v>
      </c>
      <c r="AK1133" s="19">
        <v>37874</v>
      </c>
      <c r="AL1133" s="6">
        <v>19.95</v>
      </c>
      <c r="AM1133" s="7" t="s">
        <v>5942</v>
      </c>
    </row>
    <row r="1134" spans="1:41" x14ac:dyDescent="0.15">
      <c r="A1134" s="1" t="s">
        <v>5958</v>
      </c>
      <c r="B1134" s="1" t="s">
        <v>5959</v>
      </c>
      <c r="C1134" s="1">
        <v>40023</v>
      </c>
      <c r="D1134" s="8">
        <v>42761</v>
      </c>
      <c r="E1134" s="8" t="s">
        <v>7142</v>
      </c>
      <c r="F1134" s="1" t="s">
        <v>4386</v>
      </c>
      <c r="G1134" s="1" t="s">
        <v>4387</v>
      </c>
      <c r="H1134" t="s">
        <v>4388</v>
      </c>
      <c r="I1134" s="2">
        <v>2</v>
      </c>
      <c r="K1134" s="2">
        <v>0</v>
      </c>
      <c r="L1134" s="7" t="s">
        <v>3022</v>
      </c>
      <c r="M1134" s="3">
        <v>9780683305074</v>
      </c>
      <c r="N1134" t="s">
        <v>5964</v>
      </c>
      <c r="O1134" t="s">
        <v>5964</v>
      </c>
      <c r="P1134" t="s">
        <v>5964</v>
      </c>
      <c r="Q1134" s="4">
        <v>69.3</v>
      </c>
      <c r="S1134" s="4">
        <v>52</v>
      </c>
      <c r="T1134" s="2" t="s">
        <v>5940</v>
      </c>
      <c r="U1134">
        <v>30</v>
      </c>
      <c r="V1134">
        <v>0</v>
      </c>
      <c r="W1134">
        <v>24</v>
      </c>
      <c r="X1134">
        <v>30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24</v>
      </c>
      <c r="AG1134">
        <v>0</v>
      </c>
      <c r="AH1134">
        <v>24</v>
      </c>
      <c r="AI1134" s="19">
        <v>37867</v>
      </c>
      <c r="AJ1134" s="19">
        <v>37899</v>
      </c>
      <c r="AK1134" s="19">
        <v>37875</v>
      </c>
      <c r="AL1134" s="6" t="s">
        <v>4389</v>
      </c>
      <c r="AM1134" s="7" t="s">
        <v>5942</v>
      </c>
      <c r="AO1134" t="s">
        <v>4390</v>
      </c>
    </row>
    <row r="1135" spans="1:41" x14ac:dyDescent="0.15">
      <c r="A1135" s="1" t="s">
        <v>5943</v>
      </c>
      <c r="B1135" s="1" t="s">
        <v>6037</v>
      </c>
      <c r="C1135" s="1">
        <v>87</v>
      </c>
      <c r="D1135" s="8" t="s">
        <v>5945</v>
      </c>
      <c r="F1135" s="1" t="s">
        <v>4725</v>
      </c>
      <c r="G1135" s="1" t="s">
        <v>7437</v>
      </c>
      <c r="H1135" t="s">
        <v>7438</v>
      </c>
      <c r="K1135" s="2">
        <v>89</v>
      </c>
      <c r="L1135" s="7" t="s">
        <v>307</v>
      </c>
      <c r="M1135" s="3">
        <v>9780262631297</v>
      </c>
      <c r="N1135" t="s">
        <v>6117</v>
      </c>
      <c r="O1135" t="s">
        <v>6016</v>
      </c>
      <c r="P1135" t="s">
        <v>6016</v>
      </c>
      <c r="Q1135" s="4">
        <v>55</v>
      </c>
      <c r="R1135" s="5">
        <v>0.1</v>
      </c>
      <c r="S1135" s="4">
        <v>41.25</v>
      </c>
      <c r="T1135" s="2" t="s">
        <v>5951</v>
      </c>
      <c r="U1135">
        <v>20</v>
      </c>
      <c r="V1135">
        <v>29</v>
      </c>
      <c r="W1135">
        <v>5</v>
      </c>
      <c r="X1135">
        <v>20</v>
      </c>
      <c r="Y1135">
        <v>3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2</v>
      </c>
      <c r="AG1135">
        <v>0</v>
      </c>
      <c r="AH1135">
        <v>2</v>
      </c>
      <c r="AI1135" s="19">
        <v>37778</v>
      </c>
      <c r="AJ1135" s="19">
        <v>37980</v>
      </c>
      <c r="AK1135" s="19">
        <v>37900</v>
      </c>
      <c r="AL1135" s="6">
        <v>55</v>
      </c>
      <c r="AM1135" s="7" t="s">
        <v>5942</v>
      </c>
    </row>
    <row r="1136" spans="1:41" x14ac:dyDescent="0.15">
      <c r="A1136" s="1" t="s">
        <v>5943</v>
      </c>
      <c r="B1136" s="1" t="s">
        <v>7152</v>
      </c>
      <c r="C1136" s="1">
        <v>150</v>
      </c>
      <c r="D1136" s="8" t="s">
        <v>5945</v>
      </c>
      <c r="F1136" s="1" t="s">
        <v>2268</v>
      </c>
      <c r="G1136" s="1" t="s">
        <v>2269</v>
      </c>
      <c r="H1136" t="s">
        <v>2270</v>
      </c>
      <c r="I1136" s="2">
        <v>3</v>
      </c>
      <c r="K1136" s="2">
        <v>3</v>
      </c>
      <c r="L1136" s="7" t="s">
        <v>1422</v>
      </c>
      <c r="M1136" s="3">
        <v>9780130479594</v>
      </c>
      <c r="N1136" t="s">
        <v>5950</v>
      </c>
      <c r="O1136" t="s">
        <v>5950</v>
      </c>
      <c r="P1136" t="s">
        <v>5950</v>
      </c>
      <c r="Q1136" s="4">
        <v>115</v>
      </c>
      <c r="S1136" s="4">
        <v>86.25</v>
      </c>
      <c r="T1136" s="2" t="s">
        <v>5940</v>
      </c>
      <c r="U1136">
        <v>40</v>
      </c>
      <c r="V1136">
        <v>43</v>
      </c>
      <c r="W1136">
        <v>40</v>
      </c>
      <c r="X1136">
        <v>40</v>
      </c>
      <c r="Y1136">
        <v>2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38</v>
      </c>
      <c r="AG1136">
        <v>0</v>
      </c>
      <c r="AH1136">
        <v>38</v>
      </c>
      <c r="AI1136" s="19">
        <v>37746</v>
      </c>
      <c r="AJ1136" s="19">
        <v>37899</v>
      </c>
      <c r="AK1136" s="19">
        <v>37839</v>
      </c>
      <c r="AL1136" s="6" t="s">
        <v>6431</v>
      </c>
      <c r="AM1136" s="7" t="s">
        <v>5942</v>
      </c>
    </row>
    <row r="1137" spans="1:41" x14ac:dyDescent="0.15">
      <c r="A1137" s="1" t="s">
        <v>5958</v>
      </c>
      <c r="B1137" s="1" t="s">
        <v>6120</v>
      </c>
      <c r="C1137" s="1">
        <v>40442</v>
      </c>
      <c r="D1137" s="8">
        <v>42787</v>
      </c>
      <c r="E1137" s="8" t="s">
        <v>6095</v>
      </c>
      <c r="F1137" s="1" t="s">
        <v>6874</v>
      </c>
      <c r="G1137" s="1" t="s">
        <v>3962</v>
      </c>
      <c r="H1137" t="s">
        <v>3963</v>
      </c>
      <c r="I1137" s="2">
        <v>5</v>
      </c>
      <c r="K1137" s="2">
        <v>2</v>
      </c>
      <c r="L1137" s="7" t="s">
        <v>2748</v>
      </c>
      <c r="M1137" s="3">
        <v>9780470003572</v>
      </c>
      <c r="N1137" t="s">
        <v>6570</v>
      </c>
      <c r="O1137" t="s">
        <v>6570</v>
      </c>
      <c r="P1137" t="s">
        <v>6570</v>
      </c>
      <c r="Q1137" s="4">
        <v>116</v>
      </c>
      <c r="S1137" s="4">
        <v>87</v>
      </c>
      <c r="T1137" s="2" t="s">
        <v>5940</v>
      </c>
      <c r="U1137">
        <v>25</v>
      </c>
      <c r="V1137">
        <v>0</v>
      </c>
      <c r="W1137">
        <v>36</v>
      </c>
      <c r="X1137">
        <v>39</v>
      </c>
      <c r="Y1137">
        <v>0</v>
      </c>
      <c r="Z1137">
        <v>0</v>
      </c>
      <c r="AA1137">
        <v>5</v>
      </c>
      <c r="AB1137">
        <v>0</v>
      </c>
      <c r="AC1137">
        <v>0</v>
      </c>
      <c r="AD1137">
        <v>0</v>
      </c>
      <c r="AE1137">
        <v>0</v>
      </c>
      <c r="AF1137">
        <v>35</v>
      </c>
      <c r="AG1137">
        <v>1</v>
      </c>
      <c r="AH1137">
        <v>36</v>
      </c>
      <c r="AI1137" s="19">
        <v>37838</v>
      </c>
      <c r="AJ1137" s="19">
        <v>37899</v>
      </c>
      <c r="AK1137" s="19">
        <v>37895</v>
      </c>
      <c r="AL1137" s="6" t="s">
        <v>6571</v>
      </c>
      <c r="AM1137" s="7" t="s">
        <v>5942</v>
      </c>
    </row>
    <row r="1138" spans="1:41" x14ac:dyDescent="0.15">
      <c r="A1138" s="1" t="s">
        <v>5943</v>
      </c>
      <c r="B1138" s="1" t="s">
        <v>5953</v>
      </c>
      <c r="C1138" s="1">
        <v>112</v>
      </c>
      <c r="D1138" s="8" t="s">
        <v>5945</v>
      </c>
      <c r="F1138" s="1" t="s">
        <v>7110</v>
      </c>
      <c r="G1138" s="1" t="s">
        <v>2661</v>
      </c>
      <c r="H1138" t="s">
        <v>4445</v>
      </c>
      <c r="I1138" s="2">
        <v>2</v>
      </c>
      <c r="K1138" s="2">
        <v>1</v>
      </c>
      <c r="L1138" s="7" t="s">
        <v>904</v>
      </c>
      <c r="M1138" s="3">
        <v>9780312248802</v>
      </c>
      <c r="N1138" t="s">
        <v>6287</v>
      </c>
      <c r="O1138" t="s">
        <v>5977</v>
      </c>
      <c r="P1138" t="s">
        <v>5977</v>
      </c>
      <c r="Q1138" s="4">
        <v>21.35</v>
      </c>
      <c r="S1138" s="4">
        <v>16.05</v>
      </c>
      <c r="T1138" s="2" t="s">
        <v>5940</v>
      </c>
      <c r="U1138">
        <v>60</v>
      </c>
      <c r="V1138">
        <v>46</v>
      </c>
      <c r="W1138">
        <v>50</v>
      </c>
      <c r="X1138">
        <v>60</v>
      </c>
      <c r="Y1138">
        <v>8</v>
      </c>
      <c r="Z1138">
        <v>0</v>
      </c>
      <c r="AA1138">
        <v>6</v>
      </c>
      <c r="AB1138">
        <v>0</v>
      </c>
      <c r="AC1138">
        <v>20</v>
      </c>
      <c r="AD1138">
        <v>5</v>
      </c>
      <c r="AE1138">
        <v>8</v>
      </c>
      <c r="AF1138">
        <v>2</v>
      </c>
      <c r="AG1138">
        <v>34</v>
      </c>
      <c r="AH1138">
        <v>36</v>
      </c>
      <c r="AI1138" s="19">
        <v>37753</v>
      </c>
      <c r="AJ1138" s="19">
        <v>37899</v>
      </c>
      <c r="AK1138" s="19">
        <v>37896</v>
      </c>
      <c r="AL1138" s="6" t="s">
        <v>4446</v>
      </c>
      <c r="AM1138" s="7" t="s">
        <v>5942</v>
      </c>
    </row>
    <row r="1139" spans="1:41" x14ac:dyDescent="0.15">
      <c r="A1139" s="1" t="s">
        <v>5958</v>
      </c>
      <c r="B1139" s="1" t="s">
        <v>6120</v>
      </c>
      <c r="C1139" s="1">
        <v>40598</v>
      </c>
      <c r="D1139" s="8">
        <v>42459</v>
      </c>
      <c r="E1139" s="8" t="s">
        <v>3707</v>
      </c>
      <c r="F1139" s="1" t="s">
        <v>2660</v>
      </c>
      <c r="G1139" s="1" t="s">
        <v>2661</v>
      </c>
      <c r="H1139" t="s">
        <v>2662</v>
      </c>
      <c r="K1139" s="2">
        <v>2</v>
      </c>
      <c r="L1139" s="7" t="s">
        <v>2768</v>
      </c>
      <c r="M1139" s="3">
        <v>9780750656252</v>
      </c>
      <c r="N1139" t="s">
        <v>2663</v>
      </c>
      <c r="O1139" t="s">
        <v>6198</v>
      </c>
      <c r="P1139" t="s">
        <v>6198</v>
      </c>
      <c r="Q1139" s="4">
        <v>49.99</v>
      </c>
      <c r="R1139" s="5">
        <v>0.1</v>
      </c>
      <c r="S1139" s="4">
        <v>37.5</v>
      </c>
      <c r="T1139" s="2" t="s">
        <v>5940</v>
      </c>
      <c r="U1139">
        <v>30</v>
      </c>
      <c r="V1139">
        <v>0</v>
      </c>
      <c r="W1139">
        <v>24</v>
      </c>
      <c r="X1139">
        <v>30</v>
      </c>
      <c r="Y1139">
        <v>1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10</v>
      </c>
      <c r="AG1139">
        <v>0</v>
      </c>
      <c r="AH1139">
        <v>10</v>
      </c>
      <c r="AI1139" s="19">
        <v>37838</v>
      </c>
      <c r="AJ1139" s="19">
        <v>37899</v>
      </c>
      <c r="AK1139" s="19">
        <v>37882</v>
      </c>
      <c r="AL1139" s="6">
        <v>49.99</v>
      </c>
      <c r="AM1139" s="7" t="s">
        <v>5942</v>
      </c>
    </row>
    <row r="1140" spans="1:41" x14ac:dyDescent="0.15">
      <c r="A1140" s="1" t="s">
        <v>5943</v>
      </c>
      <c r="B1140" s="1" t="s">
        <v>6405</v>
      </c>
      <c r="C1140" s="1">
        <v>1</v>
      </c>
      <c r="D1140" s="8" t="s">
        <v>4036</v>
      </c>
      <c r="F1140" s="1" t="s">
        <v>6491</v>
      </c>
      <c r="G1140" s="1" t="s">
        <v>2661</v>
      </c>
      <c r="H1140" t="s">
        <v>3145</v>
      </c>
      <c r="I1140" s="2">
        <v>3</v>
      </c>
      <c r="K1140" s="2">
        <v>3</v>
      </c>
      <c r="L1140" s="7" t="s">
        <v>1409</v>
      </c>
      <c r="M1140" s="3">
        <v>9780838407769</v>
      </c>
      <c r="N1140" t="s">
        <v>6426</v>
      </c>
      <c r="O1140" t="s">
        <v>5939</v>
      </c>
      <c r="P1140" t="s">
        <v>5939</v>
      </c>
      <c r="Q1140" s="4">
        <v>49.35</v>
      </c>
      <c r="S1140" s="4">
        <v>37.049999999999997</v>
      </c>
      <c r="T1140" s="2" t="s">
        <v>5940</v>
      </c>
      <c r="U1140">
        <v>50</v>
      </c>
      <c r="V1140">
        <v>39</v>
      </c>
      <c r="W1140">
        <v>99</v>
      </c>
      <c r="X1140">
        <v>150</v>
      </c>
      <c r="Y1140">
        <v>7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112</v>
      </c>
      <c r="AG1140">
        <v>0</v>
      </c>
      <c r="AH1140">
        <v>112</v>
      </c>
      <c r="AI1140" s="19">
        <v>37768</v>
      </c>
      <c r="AJ1140" s="19">
        <v>37899</v>
      </c>
      <c r="AK1140" s="19">
        <v>37897</v>
      </c>
      <c r="AL1140" s="6" t="s">
        <v>3146</v>
      </c>
      <c r="AM1140" s="7" t="s">
        <v>5942</v>
      </c>
    </row>
    <row r="1141" spans="1:41" x14ac:dyDescent="0.15">
      <c r="A1141" s="1" t="s">
        <v>5943</v>
      </c>
      <c r="B1141" s="1" t="s">
        <v>3936</v>
      </c>
      <c r="C1141" s="1">
        <v>132</v>
      </c>
      <c r="D1141" s="8" t="s">
        <v>5945</v>
      </c>
      <c r="F1141" s="1" t="s">
        <v>5968</v>
      </c>
      <c r="G1141" s="1" t="s">
        <v>4269</v>
      </c>
      <c r="H1141" t="s">
        <v>4270</v>
      </c>
      <c r="K1141" s="2">
        <v>2</v>
      </c>
      <c r="L1141" s="7" t="s">
        <v>290</v>
      </c>
      <c r="M1141" s="3">
        <v>9780195054248</v>
      </c>
      <c r="N1141" t="s">
        <v>6138</v>
      </c>
      <c r="O1141" t="s">
        <v>6138</v>
      </c>
      <c r="P1141" t="s">
        <v>6138</v>
      </c>
      <c r="Q1141" s="4">
        <v>21.3</v>
      </c>
      <c r="S1141" s="4">
        <v>16</v>
      </c>
      <c r="T1141" s="2" t="s">
        <v>5940</v>
      </c>
      <c r="U1141">
        <v>100</v>
      </c>
      <c r="V1141">
        <v>78</v>
      </c>
      <c r="W1141">
        <v>79</v>
      </c>
      <c r="X1141">
        <v>100</v>
      </c>
      <c r="Y1141">
        <v>17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62</v>
      </c>
      <c r="AG1141">
        <v>0</v>
      </c>
      <c r="AH1141">
        <v>62</v>
      </c>
      <c r="AI1141" s="19">
        <v>37855</v>
      </c>
      <c r="AJ1141" s="19">
        <v>37899</v>
      </c>
      <c r="AK1141" s="19">
        <v>37880</v>
      </c>
      <c r="AL1141" s="6" t="s">
        <v>6474</v>
      </c>
      <c r="AM1141" s="7" t="s">
        <v>5942</v>
      </c>
    </row>
    <row r="1142" spans="1:41" x14ac:dyDescent="0.15">
      <c r="A1142" s="1" t="s">
        <v>5943</v>
      </c>
      <c r="B1142" s="1" t="s">
        <v>7152</v>
      </c>
      <c r="C1142" s="1">
        <v>201</v>
      </c>
      <c r="D1142" s="8" t="s">
        <v>5945</v>
      </c>
      <c r="F1142" s="1" t="s">
        <v>7153</v>
      </c>
      <c r="G1142" s="1" t="s">
        <v>4664</v>
      </c>
      <c r="H1142" t="s">
        <v>4665</v>
      </c>
      <c r="I1142" s="2">
        <v>2</v>
      </c>
      <c r="K1142" s="2">
        <v>0</v>
      </c>
      <c r="L1142" s="7" t="s">
        <v>1423</v>
      </c>
      <c r="M1142" s="3">
        <v>9780471376514</v>
      </c>
      <c r="N1142" t="s">
        <v>6570</v>
      </c>
      <c r="O1142" t="s">
        <v>6570</v>
      </c>
      <c r="P1142" t="s">
        <v>6570</v>
      </c>
      <c r="Q1142" s="4">
        <v>142.69999999999999</v>
      </c>
      <c r="S1142" s="4">
        <v>107.05</v>
      </c>
      <c r="T1142" s="2" t="s">
        <v>5940</v>
      </c>
      <c r="U1142">
        <v>30</v>
      </c>
      <c r="V1142">
        <v>48</v>
      </c>
      <c r="W1142">
        <v>26</v>
      </c>
      <c r="X1142">
        <v>30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20</v>
      </c>
      <c r="AG1142">
        <v>0</v>
      </c>
      <c r="AH1142">
        <v>20</v>
      </c>
      <c r="AI1142" s="19">
        <v>37873</v>
      </c>
      <c r="AJ1142" s="19">
        <v>37899</v>
      </c>
      <c r="AK1142" s="19">
        <v>37882</v>
      </c>
      <c r="AL1142" s="6" t="s">
        <v>4666</v>
      </c>
      <c r="AM1142" s="7" t="s">
        <v>5942</v>
      </c>
    </row>
    <row r="1143" spans="1:41" x14ac:dyDescent="0.15">
      <c r="A1143" s="1" t="s">
        <v>5943</v>
      </c>
      <c r="B1143" s="1" t="s">
        <v>5318</v>
      </c>
      <c r="C1143" s="1" t="s">
        <v>4920</v>
      </c>
      <c r="D1143" s="8" t="s">
        <v>5945</v>
      </c>
      <c r="F1143" s="1" t="s">
        <v>5968</v>
      </c>
      <c r="G1143" s="1" t="s">
        <v>1891</v>
      </c>
      <c r="H1143" t="s">
        <v>1892</v>
      </c>
      <c r="K1143" s="2">
        <v>0</v>
      </c>
      <c r="L1143" s="7" t="s">
        <v>551</v>
      </c>
      <c r="M1143" s="3">
        <v>9780521667982</v>
      </c>
      <c r="N1143" t="s">
        <v>6231</v>
      </c>
      <c r="O1143" t="s">
        <v>6231</v>
      </c>
      <c r="P1143" t="s">
        <v>6231</v>
      </c>
      <c r="Q1143" s="4">
        <v>32</v>
      </c>
      <c r="S1143" s="4">
        <v>24</v>
      </c>
      <c r="T1143" s="2" t="s">
        <v>5940</v>
      </c>
      <c r="U1143">
        <v>50</v>
      </c>
      <c r="V1143">
        <v>0</v>
      </c>
      <c r="W1143">
        <v>10</v>
      </c>
      <c r="X1143">
        <v>50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7</v>
      </c>
      <c r="AH1143">
        <v>7</v>
      </c>
      <c r="AI1143" s="19">
        <v>37875</v>
      </c>
      <c r="AJ1143" s="19">
        <v>37899</v>
      </c>
      <c r="AK1143" s="19">
        <v>37879</v>
      </c>
      <c r="AL1143" s="6" t="s">
        <v>6582</v>
      </c>
      <c r="AM1143" s="7" t="s">
        <v>6861</v>
      </c>
      <c r="AN1143" s="7" t="s">
        <v>3357</v>
      </c>
      <c r="AO1143" t="s">
        <v>1893</v>
      </c>
    </row>
    <row r="1144" spans="1:41" x14ac:dyDescent="0.15">
      <c r="A1144" s="1" t="s">
        <v>5943</v>
      </c>
      <c r="B1144" s="1" t="s">
        <v>6893</v>
      </c>
      <c r="C1144" s="1">
        <v>1</v>
      </c>
      <c r="D1144" s="8" t="s">
        <v>5945</v>
      </c>
      <c r="F1144" s="1" t="s">
        <v>5968</v>
      </c>
      <c r="G1144" s="1" t="s">
        <v>2360</v>
      </c>
      <c r="H1144" t="s">
        <v>2361</v>
      </c>
      <c r="K1144" s="2">
        <v>0</v>
      </c>
      <c r="L1144" s="7" t="s">
        <v>1167</v>
      </c>
      <c r="M1144" s="3">
        <v>9780789462626</v>
      </c>
      <c r="N1144" t="s">
        <v>2362</v>
      </c>
      <c r="O1144" t="s">
        <v>5957</v>
      </c>
      <c r="P1144" t="s">
        <v>5957</v>
      </c>
      <c r="Q1144" s="4">
        <v>30</v>
      </c>
      <c r="R1144" s="5">
        <v>0.1</v>
      </c>
      <c r="S1144" s="4">
        <v>22.5</v>
      </c>
      <c r="T1144" s="2" t="s">
        <v>5940</v>
      </c>
      <c r="U1144">
        <v>850</v>
      </c>
      <c r="V1144">
        <v>781</v>
      </c>
      <c r="W1144">
        <v>850</v>
      </c>
      <c r="X1144">
        <v>850</v>
      </c>
      <c r="Y1144">
        <v>252</v>
      </c>
      <c r="Z1144">
        <v>1350</v>
      </c>
      <c r="AA1144">
        <v>0</v>
      </c>
      <c r="AB1144">
        <v>0</v>
      </c>
      <c r="AC1144">
        <v>825</v>
      </c>
      <c r="AD1144">
        <v>0</v>
      </c>
      <c r="AE1144">
        <v>3</v>
      </c>
      <c r="AF1144">
        <v>648</v>
      </c>
      <c r="AG1144">
        <v>0</v>
      </c>
      <c r="AH1144">
        <v>648</v>
      </c>
      <c r="AI1144" s="19">
        <v>37868</v>
      </c>
      <c r="AJ1144" s="19">
        <v>37899</v>
      </c>
      <c r="AK1144" s="19">
        <v>37881</v>
      </c>
      <c r="AL1144" s="6" t="s">
        <v>2363</v>
      </c>
      <c r="AM1144" s="7" t="s">
        <v>5942</v>
      </c>
    </row>
    <row r="1145" spans="1:41" x14ac:dyDescent="0.15">
      <c r="A1145" s="1" t="s">
        <v>5943</v>
      </c>
      <c r="B1145" s="1" t="s">
        <v>6119</v>
      </c>
      <c r="C1145" s="1">
        <v>11</v>
      </c>
      <c r="D1145" s="8" t="s">
        <v>5945</v>
      </c>
      <c r="F1145" s="1" t="s">
        <v>5968</v>
      </c>
      <c r="G1145" s="1" t="s">
        <v>5132</v>
      </c>
      <c r="H1145" t="s">
        <v>4223</v>
      </c>
      <c r="I1145" s="2">
        <v>3</v>
      </c>
      <c r="K1145" s="2">
        <v>99</v>
      </c>
      <c r="L1145" s="7" t="s">
        <v>161</v>
      </c>
      <c r="M1145" s="3">
        <v>9780139185175</v>
      </c>
      <c r="N1145" t="s">
        <v>5950</v>
      </c>
      <c r="O1145" t="s">
        <v>5950</v>
      </c>
      <c r="P1145" t="s">
        <v>5950</v>
      </c>
      <c r="Q1145" s="4">
        <v>110</v>
      </c>
      <c r="S1145" s="4">
        <v>82.5</v>
      </c>
      <c r="T1145" s="2" t="s">
        <v>5940</v>
      </c>
      <c r="U1145">
        <v>555</v>
      </c>
      <c r="V1145">
        <v>582</v>
      </c>
      <c r="W1145">
        <v>455</v>
      </c>
      <c r="X1145">
        <v>555</v>
      </c>
      <c r="Y1145">
        <v>0</v>
      </c>
      <c r="Z1145">
        <v>0</v>
      </c>
      <c r="AA1145">
        <v>80</v>
      </c>
      <c r="AB1145">
        <v>0</v>
      </c>
      <c r="AC1145">
        <v>449</v>
      </c>
      <c r="AD1145">
        <v>142</v>
      </c>
      <c r="AE1145">
        <v>45</v>
      </c>
      <c r="AF1145">
        <v>0</v>
      </c>
      <c r="AG1145">
        <v>369</v>
      </c>
      <c r="AH1145">
        <v>369</v>
      </c>
      <c r="AI1145" s="19">
        <v>37746</v>
      </c>
      <c r="AJ1145" s="19">
        <v>37899</v>
      </c>
      <c r="AK1145" s="19">
        <v>37818</v>
      </c>
      <c r="AL1145" s="6" t="s">
        <v>6554</v>
      </c>
      <c r="AM1145" s="7" t="s">
        <v>6100</v>
      </c>
      <c r="AO1145" t="s">
        <v>5135</v>
      </c>
    </row>
    <row r="1146" spans="1:41" x14ac:dyDescent="0.15">
      <c r="A1146" s="1" t="s">
        <v>5943</v>
      </c>
      <c r="B1146" s="1" t="s">
        <v>6119</v>
      </c>
      <c r="C1146" s="1">
        <v>11</v>
      </c>
      <c r="D1146" s="8" t="s">
        <v>5945</v>
      </c>
      <c r="F1146" s="1" t="s">
        <v>5968</v>
      </c>
      <c r="G1146" s="1" t="s">
        <v>5132</v>
      </c>
      <c r="H1146" t="s">
        <v>5133</v>
      </c>
      <c r="I1146" s="2">
        <v>3</v>
      </c>
      <c r="K1146" s="2">
        <v>99</v>
      </c>
      <c r="L1146" s="7" t="s">
        <v>160</v>
      </c>
      <c r="M1146" s="3">
        <v>9780139185250</v>
      </c>
      <c r="N1146" t="s">
        <v>5950</v>
      </c>
      <c r="O1146" t="s">
        <v>5950</v>
      </c>
      <c r="P1146" t="s">
        <v>5950</v>
      </c>
      <c r="Q1146" s="4">
        <v>43</v>
      </c>
      <c r="S1146" s="4">
        <v>32.25</v>
      </c>
      <c r="T1146" s="2" t="s">
        <v>5951</v>
      </c>
      <c r="U1146">
        <v>555</v>
      </c>
      <c r="V1146">
        <v>582</v>
      </c>
      <c r="W1146">
        <v>180</v>
      </c>
      <c r="X1146">
        <v>555</v>
      </c>
      <c r="Y1146">
        <v>0</v>
      </c>
      <c r="Z1146">
        <v>0</v>
      </c>
      <c r="AA1146">
        <v>22</v>
      </c>
      <c r="AB1146">
        <v>0</v>
      </c>
      <c r="AC1146">
        <v>150</v>
      </c>
      <c r="AD1146">
        <v>56</v>
      </c>
      <c r="AE1146">
        <v>15</v>
      </c>
      <c r="AF1146">
        <v>0</v>
      </c>
      <c r="AG1146">
        <v>168</v>
      </c>
      <c r="AH1146">
        <v>168</v>
      </c>
      <c r="AI1146" s="19">
        <v>37746</v>
      </c>
      <c r="AJ1146" s="19">
        <v>37899</v>
      </c>
      <c r="AK1146" s="19">
        <v>37936</v>
      </c>
      <c r="AL1146" s="6" t="s">
        <v>5134</v>
      </c>
      <c r="AM1146" s="7" t="s">
        <v>6100</v>
      </c>
      <c r="AO1146" t="s">
        <v>5135</v>
      </c>
    </row>
    <row r="1147" spans="1:41" x14ac:dyDescent="0.15">
      <c r="A1147" s="1" t="s">
        <v>5943</v>
      </c>
      <c r="B1147" s="1" t="s">
        <v>4795</v>
      </c>
      <c r="C1147" s="1">
        <v>100</v>
      </c>
      <c r="D1147" s="8" t="s">
        <v>5945</v>
      </c>
      <c r="F1147" s="1" t="s">
        <v>4796</v>
      </c>
      <c r="G1147" s="1" t="s">
        <v>5587</v>
      </c>
      <c r="H1147" t="s">
        <v>5588</v>
      </c>
      <c r="K1147" s="2">
        <v>2</v>
      </c>
      <c r="L1147" s="7" t="s">
        <v>338</v>
      </c>
      <c r="M1147" s="3">
        <v>9780684853857</v>
      </c>
      <c r="N1147" t="s">
        <v>6227</v>
      </c>
      <c r="O1147" t="s">
        <v>6228</v>
      </c>
      <c r="P1147" t="s">
        <v>6228</v>
      </c>
      <c r="Q1147" s="4">
        <v>12</v>
      </c>
      <c r="R1147" s="5">
        <v>0.1</v>
      </c>
      <c r="S1147" s="4">
        <v>9</v>
      </c>
      <c r="T1147" s="2" t="s">
        <v>5940</v>
      </c>
      <c r="U1147">
        <v>30</v>
      </c>
      <c r="V1147">
        <v>23</v>
      </c>
      <c r="W1147">
        <v>30</v>
      </c>
      <c r="X1147">
        <v>30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22</v>
      </c>
      <c r="AG1147">
        <v>0</v>
      </c>
      <c r="AH1147">
        <v>22</v>
      </c>
      <c r="AI1147" s="19">
        <v>37805</v>
      </c>
      <c r="AJ1147" s="19">
        <v>37899</v>
      </c>
      <c r="AK1147" s="19">
        <v>37823</v>
      </c>
      <c r="AL1147" s="6">
        <v>12</v>
      </c>
      <c r="AM1147" s="7" t="s">
        <v>5942</v>
      </c>
    </row>
    <row r="1148" spans="1:41" x14ac:dyDescent="0.15">
      <c r="A1148" s="1" t="s">
        <v>5943</v>
      </c>
      <c r="B1148" s="1" t="s">
        <v>5967</v>
      </c>
      <c r="C1148" s="1">
        <v>104</v>
      </c>
      <c r="D1148" s="8" t="s">
        <v>5945</v>
      </c>
      <c r="F1148" s="1" t="s">
        <v>5968</v>
      </c>
      <c r="G1148" s="1" t="s">
        <v>3857</v>
      </c>
      <c r="H1148" t="s">
        <v>3858</v>
      </c>
      <c r="I1148" s="2">
        <v>2</v>
      </c>
      <c r="K1148" s="2">
        <v>0</v>
      </c>
      <c r="L1148" s="7" t="s">
        <v>497</v>
      </c>
      <c r="M1148" s="3">
        <v>9780136608127</v>
      </c>
      <c r="N1148" t="s">
        <v>5950</v>
      </c>
      <c r="O1148" t="s">
        <v>5950</v>
      </c>
      <c r="P1148" t="s">
        <v>5950</v>
      </c>
      <c r="Q1148" s="4">
        <v>39.950000000000003</v>
      </c>
      <c r="S1148" s="4">
        <v>30</v>
      </c>
      <c r="T1148" s="2" t="s">
        <v>5940</v>
      </c>
      <c r="U1148">
        <v>30</v>
      </c>
      <c r="V1148">
        <v>0</v>
      </c>
      <c r="W1148">
        <v>25</v>
      </c>
      <c r="X1148">
        <v>30</v>
      </c>
      <c r="Y1148">
        <v>13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12</v>
      </c>
      <c r="AG1148">
        <v>0</v>
      </c>
      <c r="AH1148">
        <v>12</v>
      </c>
      <c r="AI1148" s="19">
        <v>37769</v>
      </c>
      <c r="AJ1148" s="19">
        <v>37980</v>
      </c>
      <c r="AK1148" s="19">
        <v>37834</v>
      </c>
      <c r="AL1148" s="6" t="s">
        <v>3859</v>
      </c>
      <c r="AM1148" s="7" t="s">
        <v>5942</v>
      </c>
    </row>
    <row r="1149" spans="1:41" x14ac:dyDescent="0.15">
      <c r="A1149" s="1" t="s">
        <v>5943</v>
      </c>
      <c r="B1149" s="1" t="s">
        <v>6395</v>
      </c>
      <c r="C1149" s="1">
        <v>148</v>
      </c>
      <c r="D1149" s="8" t="s">
        <v>5945</v>
      </c>
      <c r="F1149" s="1" t="s">
        <v>5675</v>
      </c>
      <c r="G1149" s="1" t="s">
        <v>5676</v>
      </c>
      <c r="H1149" t="s">
        <v>5677</v>
      </c>
      <c r="K1149" s="2">
        <v>71</v>
      </c>
      <c r="L1149" s="7" t="s">
        <v>1222</v>
      </c>
      <c r="M1149" s="3">
        <v>9780374514310</v>
      </c>
      <c r="N1149" t="s">
        <v>6487</v>
      </c>
      <c r="O1149" t="s">
        <v>5977</v>
      </c>
      <c r="P1149" t="s">
        <v>5977</v>
      </c>
      <c r="Q1149" s="4">
        <v>14</v>
      </c>
      <c r="R1149" s="5">
        <v>0.1</v>
      </c>
      <c r="S1149" s="4">
        <v>10.5</v>
      </c>
      <c r="T1149" s="2" t="s">
        <v>5940</v>
      </c>
      <c r="U1149">
        <v>50</v>
      </c>
      <c r="V1149">
        <v>42</v>
      </c>
      <c r="W1149">
        <v>46</v>
      </c>
      <c r="X1149">
        <v>50</v>
      </c>
      <c r="Y1149">
        <v>2</v>
      </c>
      <c r="Z1149">
        <v>0</v>
      </c>
      <c r="AA1149">
        <v>11</v>
      </c>
      <c r="AB1149">
        <v>0</v>
      </c>
      <c r="AC1149">
        <v>46</v>
      </c>
      <c r="AD1149">
        <v>0</v>
      </c>
      <c r="AE1149">
        <v>0</v>
      </c>
      <c r="AF1149">
        <v>5</v>
      </c>
      <c r="AG1149">
        <v>28</v>
      </c>
      <c r="AH1149">
        <v>33</v>
      </c>
      <c r="AI1149" s="19">
        <v>37783</v>
      </c>
      <c r="AJ1149" s="19">
        <v>37899</v>
      </c>
      <c r="AK1149" s="19">
        <v>37852</v>
      </c>
      <c r="AL1149" s="6">
        <v>14</v>
      </c>
      <c r="AM1149" s="7" t="s">
        <v>5942</v>
      </c>
    </row>
    <row r="1150" spans="1:41" x14ac:dyDescent="0.15">
      <c r="A1150" s="1" t="s">
        <v>6051</v>
      </c>
      <c r="B1150" s="1" t="s">
        <v>6120</v>
      </c>
      <c r="C1150" s="1">
        <v>40251</v>
      </c>
      <c r="D1150" s="8">
        <v>42270</v>
      </c>
      <c r="E1150" s="8" t="s">
        <v>6323</v>
      </c>
      <c r="F1150" s="1" t="s">
        <v>6324</v>
      </c>
      <c r="G1150" s="1" t="s">
        <v>6325</v>
      </c>
      <c r="H1150" t="s">
        <v>6326</v>
      </c>
      <c r="K1150" s="2">
        <v>4</v>
      </c>
      <c r="L1150" s="7" t="s">
        <v>4111</v>
      </c>
      <c r="M1150" s="3">
        <v>9781563374760</v>
      </c>
      <c r="N1150" t="s">
        <v>6325</v>
      </c>
      <c r="O1150" t="s">
        <v>6325</v>
      </c>
      <c r="P1150" t="s">
        <v>6325</v>
      </c>
      <c r="Q1150" s="4">
        <v>84.95</v>
      </c>
      <c r="S1150" s="4">
        <v>63.75</v>
      </c>
      <c r="T1150" s="2" t="s">
        <v>5940</v>
      </c>
      <c r="U1150">
        <v>35</v>
      </c>
      <c r="V1150">
        <v>0</v>
      </c>
      <c r="W1150">
        <v>35</v>
      </c>
      <c r="X1150">
        <v>35</v>
      </c>
      <c r="Y1150">
        <v>24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11</v>
      </c>
      <c r="AG1150">
        <v>0</v>
      </c>
      <c r="AH1150">
        <v>11</v>
      </c>
      <c r="AI1150" s="19">
        <v>37874</v>
      </c>
      <c r="AJ1150" s="19">
        <v>37899</v>
      </c>
      <c r="AK1150" s="19">
        <v>37876</v>
      </c>
      <c r="AL1150" s="6" t="s">
        <v>6327</v>
      </c>
      <c r="AM1150" s="7" t="s">
        <v>5942</v>
      </c>
    </row>
    <row r="1151" spans="1:41" x14ac:dyDescent="0.15">
      <c r="A1151" s="1" t="s">
        <v>5943</v>
      </c>
      <c r="B1151" s="1" t="s">
        <v>6542</v>
      </c>
      <c r="C1151" s="1">
        <v>105</v>
      </c>
      <c r="D1151" s="8" t="s">
        <v>5945</v>
      </c>
      <c r="F1151" s="1" t="s">
        <v>7083</v>
      </c>
      <c r="G1151" s="1" t="s">
        <v>7084</v>
      </c>
      <c r="H1151" t="s">
        <v>7085</v>
      </c>
      <c r="I1151" s="2">
        <v>3</v>
      </c>
      <c r="K1151" s="2">
        <v>1</v>
      </c>
      <c r="L1151" s="7" t="s">
        <v>1372</v>
      </c>
      <c r="M1151" s="3">
        <v>9780155080577</v>
      </c>
      <c r="N1151" t="s">
        <v>6570</v>
      </c>
      <c r="O1151" t="s">
        <v>6570</v>
      </c>
      <c r="P1151" t="s">
        <v>6570</v>
      </c>
      <c r="Q1151" s="4">
        <v>88</v>
      </c>
      <c r="S1151" s="4">
        <v>66</v>
      </c>
      <c r="T1151" s="2" t="s">
        <v>5940</v>
      </c>
      <c r="U1151">
        <v>200</v>
      </c>
      <c r="V1151">
        <v>186</v>
      </c>
      <c r="W1151">
        <v>150</v>
      </c>
      <c r="X1151">
        <v>200</v>
      </c>
      <c r="Y1151">
        <v>23</v>
      </c>
      <c r="Z1151">
        <v>0</v>
      </c>
      <c r="AA1151">
        <v>12</v>
      </c>
      <c r="AB1151">
        <v>0</v>
      </c>
      <c r="AC1151">
        <v>144</v>
      </c>
      <c r="AD1151">
        <v>46</v>
      </c>
      <c r="AE1151">
        <v>5</v>
      </c>
      <c r="AF1151">
        <v>14</v>
      </c>
      <c r="AG1151">
        <v>117</v>
      </c>
      <c r="AH1151">
        <v>131</v>
      </c>
      <c r="AI1151" s="19">
        <v>37740</v>
      </c>
      <c r="AJ1151" s="19">
        <v>37980</v>
      </c>
      <c r="AK1151" s="19">
        <v>37826</v>
      </c>
      <c r="AL1151" s="6" t="s">
        <v>7086</v>
      </c>
      <c r="AM1151" s="7" t="s">
        <v>5942</v>
      </c>
    </row>
    <row r="1152" spans="1:41" x14ac:dyDescent="0.15">
      <c r="A1152" s="1" t="s">
        <v>5943</v>
      </c>
      <c r="B1152" s="1" t="s">
        <v>6390</v>
      </c>
      <c r="C1152" s="1">
        <v>221</v>
      </c>
      <c r="D1152" s="8" t="s">
        <v>5945</v>
      </c>
      <c r="F1152" s="1" t="s">
        <v>6391</v>
      </c>
      <c r="G1152" s="1" t="s">
        <v>3116</v>
      </c>
      <c r="H1152" t="s">
        <v>3117</v>
      </c>
      <c r="K1152" s="2">
        <v>2</v>
      </c>
      <c r="L1152" s="7" t="s">
        <v>620</v>
      </c>
      <c r="M1152" s="3">
        <v>9780521469692</v>
      </c>
      <c r="N1152" t="s">
        <v>6231</v>
      </c>
      <c r="O1152" t="s">
        <v>6231</v>
      </c>
      <c r="P1152" t="s">
        <v>6231</v>
      </c>
      <c r="Q1152" s="4">
        <v>21.35</v>
      </c>
      <c r="S1152" s="4">
        <v>16.05</v>
      </c>
      <c r="T1152" s="2" t="s">
        <v>5940</v>
      </c>
      <c r="U1152">
        <v>20</v>
      </c>
      <c r="V1152">
        <v>3</v>
      </c>
      <c r="W1152">
        <v>17</v>
      </c>
      <c r="X1152">
        <v>20</v>
      </c>
      <c r="Y1152">
        <v>15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2</v>
      </c>
      <c r="AG1152">
        <v>0</v>
      </c>
      <c r="AH1152">
        <v>2</v>
      </c>
      <c r="AI1152" s="19">
        <v>37768</v>
      </c>
      <c r="AJ1152" s="19">
        <v>37899</v>
      </c>
      <c r="AK1152" s="19">
        <v>37820</v>
      </c>
      <c r="AL1152" s="6" t="s">
        <v>6696</v>
      </c>
      <c r="AM1152" s="7" t="s">
        <v>5942</v>
      </c>
    </row>
    <row r="1153" spans="1:41" x14ac:dyDescent="0.15">
      <c r="A1153" s="1" t="s">
        <v>5958</v>
      </c>
      <c r="B1153" s="1" t="s">
        <v>6031</v>
      </c>
      <c r="C1153" s="1">
        <v>40000</v>
      </c>
      <c r="D1153" s="8">
        <v>42530</v>
      </c>
      <c r="E1153" s="8" t="s">
        <v>6128</v>
      </c>
      <c r="F1153" s="1" t="s">
        <v>6637</v>
      </c>
      <c r="G1153" s="1" t="s">
        <v>6638</v>
      </c>
      <c r="H1153" t="s">
        <v>5505</v>
      </c>
      <c r="I1153" s="2">
        <v>6</v>
      </c>
      <c r="K1153" s="2">
        <v>98</v>
      </c>
      <c r="L1153" s="7" t="s">
        <v>3012</v>
      </c>
      <c r="M1153" s="3">
        <v>9780395893210</v>
      </c>
      <c r="N1153" t="s">
        <v>6057</v>
      </c>
      <c r="O1153" t="s">
        <v>6057</v>
      </c>
      <c r="P1153" t="s">
        <v>6057</v>
      </c>
      <c r="Q1153" s="4">
        <v>42</v>
      </c>
      <c r="S1153" s="4">
        <v>31.5</v>
      </c>
      <c r="T1153" s="2" t="s">
        <v>5940</v>
      </c>
      <c r="U1153">
        <v>16</v>
      </c>
      <c r="V1153">
        <v>0</v>
      </c>
      <c r="W1153">
        <v>0</v>
      </c>
      <c r="X1153">
        <v>32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 s="19">
        <v>37823</v>
      </c>
      <c r="AJ1153" s="19">
        <v>37899</v>
      </c>
      <c r="AK1153" s="19">
        <v>37358</v>
      </c>
      <c r="AL1153" s="6" t="s">
        <v>5506</v>
      </c>
      <c r="AM1153" s="7" t="s">
        <v>6100</v>
      </c>
    </row>
    <row r="1154" spans="1:41" x14ac:dyDescent="0.15">
      <c r="A1154" s="1" t="s">
        <v>5958</v>
      </c>
      <c r="B1154" s="1" t="s">
        <v>6031</v>
      </c>
      <c r="C1154" s="1">
        <v>40000</v>
      </c>
      <c r="D1154" s="8">
        <v>42530</v>
      </c>
      <c r="E1154" s="8" t="s">
        <v>6128</v>
      </c>
      <c r="F1154" s="1" t="s">
        <v>6637</v>
      </c>
      <c r="G1154" s="1" t="s">
        <v>6638</v>
      </c>
      <c r="H1154" t="s">
        <v>3976</v>
      </c>
      <c r="I1154" s="2">
        <v>7</v>
      </c>
      <c r="K1154" s="2">
        <v>2</v>
      </c>
      <c r="L1154" s="7" t="s">
        <v>3013</v>
      </c>
      <c r="M1154" s="3">
        <v>9780618265688</v>
      </c>
      <c r="N1154" t="s">
        <v>6057</v>
      </c>
      <c r="O1154" t="s">
        <v>6057</v>
      </c>
      <c r="P1154" t="s">
        <v>6057</v>
      </c>
      <c r="Q1154" s="4">
        <v>178.3</v>
      </c>
      <c r="S1154" s="4">
        <v>133.75</v>
      </c>
      <c r="T1154" s="2" t="s">
        <v>5940</v>
      </c>
      <c r="U1154">
        <v>16</v>
      </c>
      <c r="V1154">
        <v>0</v>
      </c>
      <c r="W1154">
        <v>11</v>
      </c>
      <c r="X1154">
        <v>48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11</v>
      </c>
      <c r="AG1154">
        <v>0</v>
      </c>
      <c r="AH1154">
        <v>11</v>
      </c>
      <c r="AI1154" s="19">
        <v>37823</v>
      </c>
      <c r="AJ1154" s="19">
        <v>37899</v>
      </c>
      <c r="AK1154" s="19">
        <v>37846</v>
      </c>
      <c r="AL1154" s="6" t="s">
        <v>3977</v>
      </c>
      <c r="AM1154" s="7" t="s">
        <v>5942</v>
      </c>
    </row>
    <row r="1155" spans="1:41" x14ac:dyDescent="0.15">
      <c r="A1155" s="1" t="s">
        <v>5958</v>
      </c>
      <c r="B1155" s="1" t="s">
        <v>6031</v>
      </c>
      <c r="C1155" s="1">
        <v>40000</v>
      </c>
      <c r="D1155" s="8">
        <v>42530</v>
      </c>
      <c r="E1155" s="8" t="s">
        <v>6128</v>
      </c>
      <c r="F1155" s="1" t="s">
        <v>6637</v>
      </c>
      <c r="G1155" s="1" t="s">
        <v>6638</v>
      </c>
      <c r="H1155" t="s">
        <v>6639</v>
      </c>
      <c r="I1155" s="2">
        <v>7</v>
      </c>
      <c r="K1155" s="2">
        <v>2</v>
      </c>
      <c r="L1155" s="7" t="s">
        <v>3011</v>
      </c>
      <c r="M1155" s="3">
        <v>9780618112272</v>
      </c>
      <c r="N1155" t="s">
        <v>6057</v>
      </c>
      <c r="O1155" t="s">
        <v>6057</v>
      </c>
      <c r="P1155" t="s">
        <v>6057</v>
      </c>
      <c r="Q1155" s="4">
        <v>36.4</v>
      </c>
      <c r="S1155" s="4">
        <v>27.3</v>
      </c>
      <c r="T1155" s="2" t="s">
        <v>5951</v>
      </c>
      <c r="U1155">
        <v>16</v>
      </c>
      <c r="V1155">
        <v>0</v>
      </c>
      <c r="W1155">
        <v>3</v>
      </c>
      <c r="X1155">
        <v>48</v>
      </c>
      <c r="Y1155">
        <v>2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1</v>
      </c>
      <c r="AG1155">
        <v>0</v>
      </c>
      <c r="AH1155">
        <v>1</v>
      </c>
      <c r="AI1155" s="19">
        <v>37823</v>
      </c>
      <c r="AJ1155" s="19">
        <v>37899</v>
      </c>
      <c r="AK1155" s="19">
        <v>37838</v>
      </c>
      <c r="AL1155" s="6" t="s">
        <v>6640</v>
      </c>
      <c r="AM1155" s="7" t="s">
        <v>5942</v>
      </c>
    </row>
    <row r="1156" spans="1:41" x14ac:dyDescent="0.15">
      <c r="A1156" s="1" t="s">
        <v>5958</v>
      </c>
      <c r="B1156" s="1" t="s">
        <v>6031</v>
      </c>
      <c r="C1156" s="1">
        <v>40003</v>
      </c>
      <c r="D1156" s="8">
        <v>42532</v>
      </c>
      <c r="E1156" s="8" t="s">
        <v>6386</v>
      </c>
      <c r="F1156" s="1" t="s">
        <v>3956</v>
      </c>
      <c r="G1156" s="1" t="s">
        <v>6638</v>
      </c>
      <c r="H1156" t="s">
        <v>2076</v>
      </c>
      <c r="I1156" s="2">
        <v>7</v>
      </c>
      <c r="K1156" s="2">
        <v>2</v>
      </c>
      <c r="L1156" s="7" t="s">
        <v>3015</v>
      </c>
      <c r="M1156" s="3">
        <v>9780618112258</v>
      </c>
      <c r="N1156" t="s">
        <v>6057</v>
      </c>
      <c r="O1156" t="s">
        <v>6057</v>
      </c>
      <c r="P1156" t="s">
        <v>6057</v>
      </c>
      <c r="Q1156" s="4">
        <v>36.4</v>
      </c>
      <c r="S1156" s="4">
        <v>27.3</v>
      </c>
      <c r="T1156" s="2" t="s">
        <v>5951</v>
      </c>
      <c r="U1156">
        <v>16</v>
      </c>
      <c r="V1156">
        <v>0</v>
      </c>
      <c r="W1156">
        <v>6</v>
      </c>
      <c r="X1156">
        <v>16</v>
      </c>
      <c r="Y1156">
        <v>4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2</v>
      </c>
      <c r="AG1156">
        <v>0</v>
      </c>
      <c r="AH1156">
        <v>2</v>
      </c>
      <c r="AI1156" s="19">
        <v>37823</v>
      </c>
      <c r="AJ1156" s="19">
        <v>37899</v>
      </c>
      <c r="AK1156" s="19">
        <v>37838</v>
      </c>
      <c r="AL1156" s="6" t="s">
        <v>6640</v>
      </c>
      <c r="AM1156" s="7" t="s">
        <v>5942</v>
      </c>
    </row>
    <row r="1157" spans="1:41" x14ac:dyDescent="0.15">
      <c r="A1157" s="1" t="s">
        <v>5958</v>
      </c>
      <c r="B1157" s="1" t="s">
        <v>6031</v>
      </c>
      <c r="C1157" s="1">
        <v>40000</v>
      </c>
      <c r="D1157" s="8">
        <v>42530</v>
      </c>
      <c r="E1157" s="8" t="s">
        <v>6128</v>
      </c>
      <c r="F1157" s="1" t="s">
        <v>6637</v>
      </c>
      <c r="G1157" s="1" t="s">
        <v>6638</v>
      </c>
      <c r="H1157" t="s">
        <v>3957</v>
      </c>
      <c r="I1157" s="2">
        <v>7</v>
      </c>
      <c r="K1157" s="2">
        <v>2</v>
      </c>
      <c r="L1157" s="7" t="s">
        <v>3014</v>
      </c>
      <c r="M1157" s="3">
        <v>9780618112227</v>
      </c>
      <c r="N1157" t="s">
        <v>6057</v>
      </c>
      <c r="O1157" t="s">
        <v>6057</v>
      </c>
      <c r="P1157" t="s">
        <v>6057</v>
      </c>
      <c r="Q1157" s="4">
        <v>51.2</v>
      </c>
      <c r="S1157" s="4">
        <v>38.4</v>
      </c>
      <c r="T1157" s="2" t="s">
        <v>5940</v>
      </c>
      <c r="U1157">
        <v>16</v>
      </c>
      <c r="V1157">
        <v>0</v>
      </c>
      <c r="W1157">
        <v>28</v>
      </c>
      <c r="X1157">
        <v>48</v>
      </c>
      <c r="Y1157">
        <v>25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5</v>
      </c>
      <c r="AG1157">
        <v>0</v>
      </c>
      <c r="AH1157">
        <v>5</v>
      </c>
      <c r="AI1157" s="19">
        <v>37823</v>
      </c>
      <c r="AJ1157" s="19">
        <v>37899</v>
      </c>
      <c r="AK1157" s="19">
        <v>37838</v>
      </c>
      <c r="AL1157" s="6" t="s">
        <v>3958</v>
      </c>
      <c r="AM1157" s="7" t="s">
        <v>5942</v>
      </c>
    </row>
    <row r="1158" spans="1:41" x14ac:dyDescent="0.15">
      <c r="A1158" s="1" t="s">
        <v>5958</v>
      </c>
      <c r="B1158" s="1" t="s">
        <v>6120</v>
      </c>
      <c r="C1158" s="1" t="s">
        <v>3572</v>
      </c>
      <c r="D1158" s="8">
        <v>42802</v>
      </c>
      <c r="E1158" s="8" t="s">
        <v>3573</v>
      </c>
      <c r="F1158" s="1" t="s">
        <v>3574</v>
      </c>
      <c r="G1158" s="1" t="s">
        <v>3432</v>
      </c>
      <c r="H1158" t="s">
        <v>3433</v>
      </c>
      <c r="K1158" s="2">
        <v>0</v>
      </c>
      <c r="L1158" s="7" t="s">
        <v>2774</v>
      </c>
      <c r="M1158" s="3">
        <v>9780538722957</v>
      </c>
      <c r="N1158" t="s">
        <v>3434</v>
      </c>
      <c r="O1158" t="s">
        <v>5939</v>
      </c>
      <c r="P1158" t="s">
        <v>5939</v>
      </c>
      <c r="Q1158" s="4">
        <v>29.7</v>
      </c>
      <c r="S1158" s="4">
        <v>22.3</v>
      </c>
      <c r="T1158" s="2" t="s">
        <v>5940</v>
      </c>
      <c r="U1158">
        <v>20</v>
      </c>
      <c r="V1158">
        <v>0</v>
      </c>
      <c r="W1158">
        <v>19</v>
      </c>
      <c r="X1158">
        <v>20</v>
      </c>
      <c r="Y1158">
        <v>8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11</v>
      </c>
      <c r="AG1158">
        <v>0</v>
      </c>
      <c r="AH1158">
        <v>11</v>
      </c>
      <c r="AI1158" s="19">
        <v>37838</v>
      </c>
      <c r="AJ1158" s="19">
        <v>37899</v>
      </c>
      <c r="AK1158" s="19">
        <v>37853</v>
      </c>
      <c r="AL1158" s="6" t="s">
        <v>3435</v>
      </c>
      <c r="AM1158" s="7" t="s">
        <v>5942</v>
      </c>
    </row>
    <row r="1159" spans="1:41" x14ac:dyDescent="0.15">
      <c r="A1159" s="1" t="s">
        <v>5958</v>
      </c>
      <c r="B1159" s="1" t="s">
        <v>6037</v>
      </c>
      <c r="C1159" s="1">
        <v>40478</v>
      </c>
      <c r="D1159" s="8">
        <v>42158</v>
      </c>
      <c r="E1159" s="8" t="s">
        <v>6192</v>
      </c>
      <c r="F1159" s="1" t="s">
        <v>3908</v>
      </c>
      <c r="G1159" s="1" t="s">
        <v>2607</v>
      </c>
      <c r="H1159" t="s">
        <v>1690</v>
      </c>
      <c r="K1159" s="2">
        <v>1</v>
      </c>
      <c r="L1159" s="7" t="s">
        <v>2788</v>
      </c>
      <c r="M1159" s="3">
        <v>9780201749625</v>
      </c>
      <c r="N1159" t="s">
        <v>6307</v>
      </c>
      <c r="O1159" t="s">
        <v>5950</v>
      </c>
      <c r="P1159" t="s">
        <v>5950</v>
      </c>
      <c r="Q1159" s="4">
        <v>39.99</v>
      </c>
      <c r="R1159" s="5">
        <v>0.1</v>
      </c>
      <c r="S1159" s="4">
        <v>30</v>
      </c>
      <c r="T1159" s="2" t="s">
        <v>5951</v>
      </c>
      <c r="U1159">
        <v>10</v>
      </c>
      <c r="V1159">
        <v>0</v>
      </c>
      <c r="W1159">
        <v>5</v>
      </c>
      <c r="X1159">
        <v>10</v>
      </c>
      <c r="Y1159">
        <v>1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4</v>
      </c>
      <c r="AG1159">
        <v>0</v>
      </c>
      <c r="AH1159">
        <v>4</v>
      </c>
      <c r="AI1159" s="19">
        <v>37848</v>
      </c>
      <c r="AJ1159" s="19">
        <v>37899</v>
      </c>
      <c r="AK1159" s="19">
        <v>37860</v>
      </c>
      <c r="AL1159" s="6">
        <v>39.99</v>
      </c>
      <c r="AM1159" s="7" t="s">
        <v>5942</v>
      </c>
    </row>
    <row r="1160" spans="1:41" x14ac:dyDescent="0.15">
      <c r="A1160" s="1" t="s">
        <v>5943</v>
      </c>
      <c r="B1160" s="1" t="s">
        <v>2032</v>
      </c>
      <c r="C1160" s="1" t="s">
        <v>5560</v>
      </c>
      <c r="D1160" s="8" t="s">
        <v>5945</v>
      </c>
      <c r="F1160" s="1" t="s">
        <v>2607</v>
      </c>
      <c r="G1160" s="1" t="s">
        <v>2607</v>
      </c>
      <c r="H1160" t="s">
        <v>2033</v>
      </c>
      <c r="K1160" s="2">
        <v>3</v>
      </c>
      <c r="L1160" s="7" t="s">
        <v>1088</v>
      </c>
      <c r="M1160" s="3">
        <v>9780100718869</v>
      </c>
      <c r="N1160" t="s">
        <v>6211</v>
      </c>
      <c r="O1160" t="s">
        <v>6211</v>
      </c>
      <c r="P1160" t="s">
        <v>6211</v>
      </c>
      <c r="Q1160" s="4">
        <v>27.9</v>
      </c>
      <c r="S1160" s="4">
        <v>20.95</v>
      </c>
      <c r="T1160" s="2" t="s">
        <v>5940</v>
      </c>
      <c r="U1160">
        <v>20</v>
      </c>
      <c r="V1160">
        <v>12</v>
      </c>
      <c r="W1160">
        <v>0</v>
      </c>
      <c r="X1160">
        <v>35</v>
      </c>
      <c r="Y1160">
        <v>9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31</v>
      </c>
      <c r="AG1160">
        <v>0</v>
      </c>
      <c r="AH1160">
        <v>31</v>
      </c>
      <c r="AI1160" s="19">
        <v>37879</v>
      </c>
      <c r="AJ1160" s="19">
        <v>37804</v>
      </c>
      <c r="AK1160" s="19">
        <v>37889</v>
      </c>
      <c r="AL1160" s="6" t="s">
        <v>6578</v>
      </c>
      <c r="AM1160" s="7" t="s">
        <v>5942</v>
      </c>
      <c r="AO1160" t="s">
        <v>6468</v>
      </c>
    </row>
    <row r="1161" spans="1:41" x14ac:dyDescent="0.15">
      <c r="A1161" s="1" t="s">
        <v>5943</v>
      </c>
      <c r="B1161" s="1" t="s">
        <v>6940</v>
      </c>
      <c r="C1161" s="1">
        <v>101</v>
      </c>
      <c r="D1161" s="8" t="s">
        <v>5945</v>
      </c>
      <c r="F1161" s="1" t="s">
        <v>4711</v>
      </c>
      <c r="G1161" s="1" t="s">
        <v>4992</v>
      </c>
      <c r="H1161" t="s">
        <v>4993</v>
      </c>
      <c r="I1161" s="2">
        <v>2</v>
      </c>
      <c r="K1161" s="2">
        <v>3</v>
      </c>
      <c r="L1161" s="7" t="s">
        <v>133</v>
      </c>
      <c r="M1161" s="3">
        <v>9780879696368</v>
      </c>
      <c r="N1161" t="s">
        <v>4994</v>
      </c>
      <c r="O1161" t="s">
        <v>4994</v>
      </c>
      <c r="P1161" t="s">
        <v>4994</v>
      </c>
      <c r="Q1161" s="4">
        <v>45.3</v>
      </c>
      <c r="S1161" s="4">
        <v>34</v>
      </c>
      <c r="T1161" s="2" t="s">
        <v>5940</v>
      </c>
      <c r="U1161">
        <v>45</v>
      </c>
      <c r="V1161">
        <v>34</v>
      </c>
      <c r="W1161">
        <v>39</v>
      </c>
      <c r="X1161">
        <v>45</v>
      </c>
      <c r="Y1161">
        <v>13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25</v>
      </c>
      <c r="AG1161">
        <v>1</v>
      </c>
      <c r="AH1161">
        <v>26</v>
      </c>
      <c r="AI1161" s="19">
        <v>37746</v>
      </c>
      <c r="AJ1161" s="19">
        <v>37899</v>
      </c>
      <c r="AK1161" s="19">
        <v>37837</v>
      </c>
      <c r="AL1161" s="6" t="s">
        <v>4995</v>
      </c>
      <c r="AM1161" s="7" t="s">
        <v>5942</v>
      </c>
    </row>
    <row r="1162" spans="1:41" x14ac:dyDescent="0.15">
      <c r="A1162" s="1" t="s">
        <v>5932</v>
      </c>
      <c r="B1162" s="1" t="s">
        <v>6037</v>
      </c>
      <c r="C1162" s="1">
        <v>40648</v>
      </c>
      <c r="D1162" s="8">
        <v>42482</v>
      </c>
      <c r="E1162" s="8" t="s">
        <v>1807</v>
      </c>
      <c r="F1162" s="1" t="s">
        <v>5197</v>
      </c>
      <c r="G1162" s="1" t="s">
        <v>7259</v>
      </c>
      <c r="H1162" t="s">
        <v>5766</v>
      </c>
      <c r="I1162" s="2">
        <v>2</v>
      </c>
      <c r="K1162" s="2">
        <v>3</v>
      </c>
      <c r="L1162" s="7" t="s">
        <v>1591</v>
      </c>
      <c r="M1162" s="3">
        <v>9780735617674</v>
      </c>
      <c r="N1162" t="s">
        <v>5200</v>
      </c>
      <c r="O1162" t="s">
        <v>5200</v>
      </c>
      <c r="P1162" t="s">
        <v>5200</v>
      </c>
      <c r="Q1162" s="4">
        <v>59.99</v>
      </c>
      <c r="R1162" s="5">
        <v>0.1</v>
      </c>
      <c r="S1162" s="4">
        <v>45</v>
      </c>
      <c r="T1162" s="2" t="s">
        <v>5940</v>
      </c>
      <c r="U1162">
        <v>8</v>
      </c>
      <c r="V1162">
        <v>0</v>
      </c>
      <c r="W1162">
        <v>12</v>
      </c>
      <c r="X1162">
        <v>16</v>
      </c>
      <c r="Y1162">
        <v>10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2</v>
      </c>
      <c r="AG1162">
        <v>0</v>
      </c>
      <c r="AH1162">
        <v>2</v>
      </c>
      <c r="AI1162" s="19">
        <v>37851</v>
      </c>
      <c r="AJ1162" s="19">
        <v>37899</v>
      </c>
      <c r="AK1162" s="19">
        <v>37860</v>
      </c>
      <c r="AL1162" s="6">
        <v>59.99</v>
      </c>
      <c r="AM1162" s="7" t="s">
        <v>5942</v>
      </c>
    </row>
    <row r="1163" spans="1:41" x14ac:dyDescent="0.15">
      <c r="A1163" s="1" t="s">
        <v>6051</v>
      </c>
      <c r="B1163" s="1" t="s">
        <v>6037</v>
      </c>
      <c r="C1163" s="1">
        <v>40649</v>
      </c>
      <c r="D1163" s="8">
        <v>42450</v>
      </c>
      <c r="E1163" s="8" t="s">
        <v>7257</v>
      </c>
      <c r="F1163" s="1" t="s">
        <v>7258</v>
      </c>
      <c r="G1163" s="1" t="s">
        <v>7259</v>
      </c>
      <c r="H1163" t="s">
        <v>7260</v>
      </c>
      <c r="K1163" s="2">
        <v>2</v>
      </c>
      <c r="L1163" s="7" t="s">
        <v>4129</v>
      </c>
      <c r="M1163" s="3">
        <v>9780735617728</v>
      </c>
      <c r="N1163" t="s">
        <v>5200</v>
      </c>
      <c r="O1163" t="s">
        <v>5200</v>
      </c>
      <c r="P1163" t="s">
        <v>5200</v>
      </c>
      <c r="Q1163" s="4">
        <v>59.99</v>
      </c>
      <c r="R1163" s="5">
        <v>0.1</v>
      </c>
      <c r="S1163" s="4">
        <v>45</v>
      </c>
      <c r="T1163" s="2" t="s">
        <v>5940</v>
      </c>
      <c r="U1163">
        <v>8</v>
      </c>
      <c r="V1163">
        <v>0</v>
      </c>
      <c r="W1163">
        <v>6</v>
      </c>
      <c r="X1163">
        <v>8</v>
      </c>
      <c r="Y1163">
        <v>8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1</v>
      </c>
      <c r="AG1163">
        <v>0</v>
      </c>
      <c r="AH1163">
        <v>1</v>
      </c>
      <c r="AI1163" s="19">
        <v>37851</v>
      </c>
      <c r="AJ1163" s="19">
        <v>37899</v>
      </c>
      <c r="AK1163" s="19">
        <v>37790</v>
      </c>
      <c r="AL1163" s="6">
        <v>59.99</v>
      </c>
      <c r="AM1163" s="7" t="s">
        <v>5942</v>
      </c>
    </row>
    <row r="1164" spans="1:41" x14ac:dyDescent="0.15">
      <c r="A1164" s="1" t="s">
        <v>5943</v>
      </c>
      <c r="B1164" s="1" t="s">
        <v>5967</v>
      </c>
      <c r="C1164" s="1">
        <v>105</v>
      </c>
      <c r="D1164" s="8" t="s">
        <v>5945</v>
      </c>
      <c r="F1164" s="1" t="s">
        <v>5968</v>
      </c>
      <c r="G1164" s="1" t="s">
        <v>5871</v>
      </c>
      <c r="H1164" t="s">
        <v>5872</v>
      </c>
      <c r="I1164" s="2">
        <v>2</v>
      </c>
      <c r="K1164" s="2">
        <v>3</v>
      </c>
      <c r="L1164" s="7" t="s">
        <v>515</v>
      </c>
      <c r="M1164" s="3">
        <v>9780130611994</v>
      </c>
      <c r="N1164" t="s">
        <v>5950</v>
      </c>
      <c r="O1164" t="s">
        <v>5950</v>
      </c>
      <c r="P1164" t="s">
        <v>5950</v>
      </c>
      <c r="Q1164" s="4">
        <v>31.95</v>
      </c>
      <c r="S1164" s="4">
        <v>24</v>
      </c>
      <c r="T1164" s="2" t="s">
        <v>5940</v>
      </c>
      <c r="U1164">
        <v>30</v>
      </c>
      <c r="V1164">
        <v>0</v>
      </c>
      <c r="W1164">
        <v>30</v>
      </c>
      <c r="X1164">
        <v>30</v>
      </c>
      <c r="Y1164">
        <v>12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18</v>
      </c>
      <c r="AG1164">
        <v>0</v>
      </c>
      <c r="AH1164">
        <v>18</v>
      </c>
      <c r="AI1164" s="19">
        <v>37799</v>
      </c>
      <c r="AJ1164" s="19">
        <v>37980</v>
      </c>
      <c r="AK1164" s="19">
        <v>37839</v>
      </c>
      <c r="AL1164" s="6" t="s">
        <v>6900</v>
      </c>
      <c r="AM1164" s="7" t="s">
        <v>5942</v>
      </c>
    </row>
    <row r="1165" spans="1:41" x14ac:dyDescent="0.15">
      <c r="A1165" s="1" t="s">
        <v>5943</v>
      </c>
      <c r="B1165" s="1" t="s">
        <v>6044</v>
      </c>
      <c r="C1165" s="1" t="s">
        <v>4636</v>
      </c>
      <c r="D1165" s="8" t="s">
        <v>5945</v>
      </c>
      <c r="F1165" s="1" t="s">
        <v>2370</v>
      </c>
      <c r="G1165" s="1" t="s">
        <v>2371</v>
      </c>
      <c r="H1165" t="s">
        <v>2372</v>
      </c>
      <c r="I1165" s="2">
        <v>3</v>
      </c>
      <c r="K1165" s="2">
        <v>99</v>
      </c>
      <c r="L1165" s="7" t="s">
        <v>1319</v>
      </c>
      <c r="M1165" s="3">
        <v>9781568024325</v>
      </c>
      <c r="N1165" t="s">
        <v>4731</v>
      </c>
      <c r="O1165" t="s">
        <v>4731</v>
      </c>
      <c r="P1165" t="s">
        <v>4731</v>
      </c>
      <c r="Q1165" s="4">
        <v>45.7</v>
      </c>
      <c r="S1165" s="4">
        <v>34.299999999999997</v>
      </c>
      <c r="T1165" s="2" t="s">
        <v>5940</v>
      </c>
      <c r="U1165">
        <v>150</v>
      </c>
      <c r="V1165">
        <v>132</v>
      </c>
      <c r="W1165">
        <v>122</v>
      </c>
      <c r="X1165">
        <v>150</v>
      </c>
      <c r="Y1165">
        <v>0</v>
      </c>
      <c r="Z1165">
        <v>0</v>
      </c>
      <c r="AA1165">
        <v>3</v>
      </c>
      <c r="AB1165">
        <v>0</v>
      </c>
      <c r="AC1165">
        <v>125</v>
      </c>
      <c r="AD1165">
        <v>8</v>
      </c>
      <c r="AE1165">
        <v>1</v>
      </c>
      <c r="AF1165">
        <v>25</v>
      </c>
      <c r="AG1165">
        <v>91</v>
      </c>
      <c r="AH1165">
        <v>116</v>
      </c>
      <c r="AI1165" s="19">
        <v>37886</v>
      </c>
      <c r="AJ1165" s="19">
        <v>37899</v>
      </c>
      <c r="AK1165" s="19">
        <v>37818</v>
      </c>
      <c r="AL1165" s="6" t="s">
        <v>4732</v>
      </c>
      <c r="AM1165" s="7" t="s">
        <v>6100</v>
      </c>
    </row>
    <row r="1166" spans="1:41" x14ac:dyDescent="0.15">
      <c r="A1166" s="1" t="s">
        <v>5943</v>
      </c>
      <c r="B1166" s="1" t="s">
        <v>6395</v>
      </c>
      <c r="C1166" s="1">
        <v>203</v>
      </c>
      <c r="D1166" s="8" t="s">
        <v>5945</v>
      </c>
      <c r="F1166" s="1" t="s">
        <v>6396</v>
      </c>
      <c r="G1166" s="1" t="s">
        <v>6397</v>
      </c>
      <c r="H1166" t="s">
        <v>6398</v>
      </c>
      <c r="K1166" s="2">
        <v>91</v>
      </c>
      <c r="L1166" s="7" t="s">
        <v>1231</v>
      </c>
      <c r="M1166" s="3">
        <v>9780879756703</v>
      </c>
      <c r="N1166" t="s">
        <v>6399</v>
      </c>
      <c r="O1166" t="s">
        <v>6399</v>
      </c>
      <c r="P1166" t="s">
        <v>6399</v>
      </c>
      <c r="Q1166" s="4">
        <v>9</v>
      </c>
      <c r="S1166" s="4">
        <v>6.75</v>
      </c>
      <c r="T1166" s="2" t="s">
        <v>5940</v>
      </c>
      <c r="U1166">
        <v>11</v>
      </c>
      <c r="V1166">
        <v>10</v>
      </c>
      <c r="W1166">
        <v>10</v>
      </c>
      <c r="X1166">
        <v>11</v>
      </c>
      <c r="Y1166">
        <v>0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10</v>
      </c>
      <c r="AH1166">
        <v>10</v>
      </c>
      <c r="AI1166" s="19">
        <v>37799</v>
      </c>
      <c r="AJ1166" s="19">
        <v>37980</v>
      </c>
      <c r="AK1166" s="19">
        <v>37930</v>
      </c>
      <c r="AL1166" s="6">
        <v>9</v>
      </c>
      <c r="AM1166" s="7" t="s">
        <v>5942</v>
      </c>
    </row>
    <row r="1167" spans="1:41" x14ac:dyDescent="0.15">
      <c r="A1167" s="1" t="s">
        <v>5943</v>
      </c>
      <c r="B1167" s="1" t="s">
        <v>6044</v>
      </c>
      <c r="C1167" s="1">
        <v>13</v>
      </c>
      <c r="D1167" s="8" t="s">
        <v>5945</v>
      </c>
      <c r="F1167" s="1" t="s">
        <v>7087</v>
      </c>
      <c r="G1167" s="1" t="s">
        <v>6397</v>
      </c>
      <c r="H1167" t="s">
        <v>4153</v>
      </c>
      <c r="K1167" s="2">
        <v>89</v>
      </c>
      <c r="L1167" s="7" t="s">
        <v>1291</v>
      </c>
      <c r="M1167" s="3">
        <v>9780521379175</v>
      </c>
      <c r="N1167" t="s">
        <v>6231</v>
      </c>
      <c r="O1167" t="s">
        <v>6231</v>
      </c>
      <c r="P1167" t="s">
        <v>6231</v>
      </c>
      <c r="Q1167" s="4">
        <v>11</v>
      </c>
      <c r="R1167" s="5">
        <v>0.1</v>
      </c>
      <c r="S1167" s="4">
        <v>8.25</v>
      </c>
      <c r="T1167" s="2" t="s">
        <v>5940</v>
      </c>
      <c r="U1167">
        <v>270</v>
      </c>
      <c r="V1167">
        <v>262</v>
      </c>
      <c r="W1167">
        <v>220</v>
      </c>
      <c r="X1167">
        <v>270</v>
      </c>
      <c r="Y1167">
        <v>3</v>
      </c>
      <c r="Z1167">
        <v>0</v>
      </c>
      <c r="AA1167">
        <v>1</v>
      </c>
      <c r="AB1167">
        <v>0</v>
      </c>
      <c r="AC1167">
        <v>175</v>
      </c>
      <c r="AD1167">
        <v>43</v>
      </c>
      <c r="AE1167">
        <v>5</v>
      </c>
      <c r="AF1167">
        <v>175</v>
      </c>
      <c r="AG1167">
        <v>61</v>
      </c>
      <c r="AH1167">
        <v>236</v>
      </c>
      <c r="AI1167" s="19">
        <v>37781</v>
      </c>
      <c r="AJ1167" s="19">
        <v>37899</v>
      </c>
      <c r="AK1167" s="19">
        <v>37837</v>
      </c>
      <c r="AL1167" s="6">
        <v>11</v>
      </c>
      <c r="AM1167" s="7" t="s">
        <v>5942</v>
      </c>
    </row>
    <row r="1168" spans="1:41" x14ac:dyDescent="0.15">
      <c r="A1168" s="1" t="s">
        <v>5943</v>
      </c>
      <c r="B1168" s="1" t="s">
        <v>6395</v>
      </c>
      <c r="C1168" s="1">
        <v>1</v>
      </c>
      <c r="D1168" s="8" t="s">
        <v>5945</v>
      </c>
      <c r="F1168" s="1" t="s">
        <v>5617</v>
      </c>
      <c r="G1168" s="1" t="s">
        <v>6397</v>
      </c>
      <c r="H1168" t="s">
        <v>2250</v>
      </c>
      <c r="I1168" s="2">
        <v>2</v>
      </c>
      <c r="K1168" s="2">
        <v>2</v>
      </c>
      <c r="L1168" s="7" t="s">
        <v>1199</v>
      </c>
      <c r="M1168" s="3">
        <v>9780872206052</v>
      </c>
      <c r="N1168" t="s">
        <v>6664</v>
      </c>
      <c r="O1168" t="s">
        <v>6664</v>
      </c>
      <c r="P1168" t="s">
        <v>6664</v>
      </c>
      <c r="Q1168" s="4">
        <v>4.25</v>
      </c>
      <c r="S1168" s="4">
        <v>3.2</v>
      </c>
      <c r="T1168" s="2" t="s">
        <v>5940</v>
      </c>
      <c r="U1168">
        <v>50</v>
      </c>
      <c r="V1168">
        <v>33</v>
      </c>
      <c r="W1168">
        <v>46</v>
      </c>
      <c r="X1168">
        <v>50</v>
      </c>
      <c r="Y1168">
        <v>1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27</v>
      </c>
      <c r="AG1168">
        <v>7</v>
      </c>
      <c r="AH1168">
        <v>34</v>
      </c>
      <c r="AI1168" s="19">
        <v>37761</v>
      </c>
      <c r="AJ1168" s="19">
        <v>37899</v>
      </c>
      <c r="AK1168" s="19">
        <v>37818</v>
      </c>
      <c r="AL1168" s="6" t="s">
        <v>3735</v>
      </c>
      <c r="AM1168" s="7" t="s">
        <v>5942</v>
      </c>
    </row>
    <row r="1169" spans="1:41" x14ac:dyDescent="0.15">
      <c r="A1169" s="1" t="s">
        <v>5943</v>
      </c>
      <c r="B1169" s="1" t="s">
        <v>5967</v>
      </c>
      <c r="C1169" s="1">
        <v>101</v>
      </c>
      <c r="D1169" s="8" t="s">
        <v>5945</v>
      </c>
      <c r="F1169" s="1" t="s">
        <v>5968</v>
      </c>
      <c r="G1169" s="1" t="s">
        <v>6491</v>
      </c>
      <c r="H1169" t="s">
        <v>7057</v>
      </c>
      <c r="K1169" s="2">
        <v>0</v>
      </c>
      <c r="L1169" s="7" t="s">
        <v>452</v>
      </c>
      <c r="M1169" s="3">
        <v>9780395945407</v>
      </c>
      <c r="N1169" t="s">
        <v>6057</v>
      </c>
      <c r="O1169" t="s">
        <v>6057</v>
      </c>
      <c r="P1169" t="s">
        <v>6057</v>
      </c>
      <c r="Q1169" s="4">
        <v>47.2</v>
      </c>
      <c r="S1169" s="4">
        <v>35.4</v>
      </c>
      <c r="T1169" s="2" t="s">
        <v>5940</v>
      </c>
      <c r="U1169">
        <v>30</v>
      </c>
      <c r="V1169">
        <v>0</v>
      </c>
      <c r="W1169">
        <v>50</v>
      </c>
      <c r="X1169">
        <v>58</v>
      </c>
      <c r="Y1169">
        <v>11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34</v>
      </c>
      <c r="AG1169">
        <v>0</v>
      </c>
      <c r="AH1169">
        <v>34</v>
      </c>
      <c r="AI1169" s="19">
        <v>37769</v>
      </c>
      <c r="AJ1169" s="19">
        <v>37899</v>
      </c>
      <c r="AK1169" s="19">
        <v>37904</v>
      </c>
      <c r="AL1169" s="6" t="s">
        <v>7058</v>
      </c>
      <c r="AM1169" s="7" t="s">
        <v>5942</v>
      </c>
    </row>
    <row r="1170" spans="1:41" x14ac:dyDescent="0.15">
      <c r="A1170" s="1" t="s">
        <v>5958</v>
      </c>
      <c r="B1170" s="1" t="s">
        <v>6120</v>
      </c>
      <c r="C1170" s="1" t="s">
        <v>7373</v>
      </c>
      <c r="D1170" s="8">
        <v>42103</v>
      </c>
      <c r="E1170" s="8" t="s">
        <v>7374</v>
      </c>
      <c r="F1170" s="1" t="s">
        <v>6252</v>
      </c>
      <c r="G1170" s="1" t="s">
        <v>6491</v>
      </c>
      <c r="H1170" t="s">
        <v>7375</v>
      </c>
      <c r="I1170" s="2">
        <v>3</v>
      </c>
      <c r="K1170" s="2">
        <v>2</v>
      </c>
      <c r="L1170" s="7" t="s">
        <v>2780</v>
      </c>
      <c r="M1170" s="3">
        <v>9780324061925</v>
      </c>
      <c r="N1170" t="s">
        <v>5939</v>
      </c>
      <c r="O1170" t="s">
        <v>5939</v>
      </c>
      <c r="P1170" t="s">
        <v>5939</v>
      </c>
      <c r="Q1170" s="4">
        <v>79.349999999999994</v>
      </c>
      <c r="S1170" s="4">
        <v>59.55</v>
      </c>
      <c r="T1170" s="2" t="s">
        <v>5940</v>
      </c>
      <c r="U1170">
        <v>30</v>
      </c>
      <c r="V1170">
        <v>0</v>
      </c>
      <c r="W1170">
        <v>30</v>
      </c>
      <c r="X1170">
        <v>30</v>
      </c>
      <c r="Y1170">
        <v>3</v>
      </c>
      <c r="Z1170">
        <v>1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26</v>
      </c>
      <c r="AG1170">
        <v>0</v>
      </c>
      <c r="AH1170">
        <v>26</v>
      </c>
      <c r="AI1170" s="19">
        <v>37838</v>
      </c>
      <c r="AJ1170" s="19">
        <v>37899</v>
      </c>
      <c r="AK1170" s="19">
        <v>37853</v>
      </c>
      <c r="AL1170" s="6" t="s">
        <v>7376</v>
      </c>
      <c r="AM1170" s="7" t="s">
        <v>5942</v>
      </c>
    </row>
    <row r="1171" spans="1:41" x14ac:dyDescent="0.15">
      <c r="A1171" s="1" t="s">
        <v>5943</v>
      </c>
      <c r="B1171" s="1" t="s">
        <v>5944</v>
      </c>
      <c r="C1171" s="1">
        <v>130</v>
      </c>
      <c r="D1171" s="8" t="s">
        <v>5945</v>
      </c>
      <c r="F1171" s="1" t="s">
        <v>3386</v>
      </c>
      <c r="G1171" s="1" t="s">
        <v>6491</v>
      </c>
      <c r="H1171" t="s">
        <v>1632</v>
      </c>
      <c r="I1171" s="2">
        <v>13</v>
      </c>
      <c r="K1171" s="2">
        <v>2</v>
      </c>
      <c r="L1171" s="7" t="s">
        <v>383</v>
      </c>
      <c r="M1171" s="3">
        <v>9780321118738</v>
      </c>
      <c r="N1171" t="s">
        <v>5949</v>
      </c>
      <c r="O1171" t="s">
        <v>5950</v>
      </c>
      <c r="P1171" t="s">
        <v>5950</v>
      </c>
      <c r="Q1171" s="4">
        <v>23.6</v>
      </c>
      <c r="S1171" s="4">
        <v>17.7</v>
      </c>
      <c r="T1171" s="2" t="s">
        <v>5940</v>
      </c>
      <c r="U1171">
        <v>250</v>
      </c>
      <c r="V1171">
        <v>222</v>
      </c>
      <c r="W1171">
        <v>235</v>
      </c>
      <c r="X1171">
        <v>250</v>
      </c>
      <c r="Y1171">
        <v>82</v>
      </c>
      <c r="Z1171">
        <v>0</v>
      </c>
      <c r="AA1171">
        <v>2</v>
      </c>
      <c r="AB1171">
        <v>0</v>
      </c>
      <c r="AC1171">
        <v>195</v>
      </c>
      <c r="AD1171">
        <v>7</v>
      </c>
      <c r="AE1171">
        <v>5</v>
      </c>
      <c r="AF1171">
        <v>101</v>
      </c>
      <c r="AG1171">
        <v>60</v>
      </c>
      <c r="AH1171">
        <v>161</v>
      </c>
      <c r="AI1171" s="19">
        <v>37816</v>
      </c>
      <c r="AJ1171" s="19">
        <v>37980</v>
      </c>
      <c r="AK1171" s="19">
        <v>37839</v>
      </c>
      <c r="AL1171" s="6" t="s">
        <v>1633</v>
      </c>
      <c r="AM1171" s="7" t="s">
        <v>5942</v>
      </c>
    </row>
    <row r="1172" spans="1:41" x14ac:dyDescent="0.15">
      <c r="A1172" s="1" t="s">
        <v>5958</v>
      </c>
      <c r="B1172" s="1" t="s">
        <v>6120</v>
      </c>
      <c r="C1172" s="1">
        <v>40046</v>
      </c>
      <c r="D1172" s="8">
        <v>42490</v>
      </c>
      <c r="E1172" s="8" t="s">
        <v>6873</v>
      </c>
      <c r="F1172" s="1" t="s">
        <v>6252</v>
      </c>
      <c r="G1172" s="1" t="s">
        <v>6491</v>
      </c>
      <c r="H1172" t="s">
        <v>3099</v>
      </c>
      <c r="I1172" s="2">
        <v>5</v>
      </c>
      <c r="K1172" s="2">
        <v>2</v>
      </c>
      <c r="L1172" s="7" t="s">
        <v>2731</v>
      </c>
      <c r="M1172" s="3">
        <v>9780324062939</v>
      </c>
      <c r="N1172" t="s">
        <v>5939</v>
      </c>
      <c r="O1172" t="s">
        <v>5939</v>
      </c>
      <c r="P1172" t="s">
        <v>5939</v>
      </c>
      <c r="Q1172" s="4">
        <v>88</v>
      </c>
      <c r="S1172" s="4">
        <v>66</v>
      </c>
      <c r="T1172" s="2" t="s">
        <v>5940</v>
      </c>
      <c r="U1172">
        <v>32</v>
      </c>
      <c r="V1172">
        <v>0</v>
      </c>
      <c r="W1172">
        <v>25</v>
      </c>
      <c r="X1172">
        <v>32</v>
      </c>
      <c r="Y1172">
        <v>11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14</v>
      </c>
      <c r="AG1172">
        <v>0</v>
      </c>
      <c r="AH1172">
        <v>14</v>
      </c>
      <c r="AI1172" s="19">
        <v>37838</v>
      </c>
      <c r="AJ1172" s="19">
        <v>37899</v>
      </c>
      <c r="AK1172" s="19">
        <v>37853</v>
      </c>
      <c r="AL1172" s="6" t="s">
        <v>7086</v>
      </c>
      <c r="AM1172" s="7" t="s">
        <v>6133</v>
      </c>
      <c r="AO1172" t="s">
        <v>4540</v>
      </c>
    </row>
    <row r="1173" spans="1:41" x14ac:dyDescent="0.15">
      <c r="A1173" s="1" t="s">
        <v>5943</v>
      </c>
      <c r="B1173" s="1" t="s">
        <v>6044</v>
      </c>
      <c r="C1173" s="1">
        <v>220</v>
      </c>
      <c r="D1173" s="8" t="s">
        <v>5945</v>
      </c>
      <c r="F1173" s="1" t="s">
        <v>6279</v>
      </c>
      <c r="G1173" s="1" t="s">
        <v>6491</v>
      </c>
      <c r="H1173" t="s">
        <v>7283</v>
      </c>
      <c r="K1173" s="2">
        <v>92</v>
      </c>
      <c r="L1173" s="7" t="s">
        <v>1310</v>
      </c>
      <c r="M1173" s="3">
        <v>9780521457699</v>
      </c>
      <c r="N1173" t="s">
        <v>6231</v>
      </c>
      <c r="O1173" t="s">
        <v>6231</v>
      </c>
      <c r="P1173" t="s">
        <v>6231</v>
      </c>
      <c r="Q1173" s="4">
        <v>26.7</v>
      </c>
      <c r="R1173" s="5">
        <v>0.1</v>
      </c>
      <c r="S1173" s="4">
        <v>20.05</v>
      </c>
      <c r="T1173" s="2" t="s">
        <v>5940</v>
      </c>
      <c r="U1173">
        <v>25</v>
      </c>
      <c r="V1173">
        <v>18</v>
      </c>
      <c r="W1173">
        <v>13</v>
      </c>
      <c r="X1173">
        <v>25</v>
      </c>
      <c r="Y1173">
        <v>0</v>
      </c>
      <c r="Z1173">
        <v>0</v>
      </c>
      <c r="AA1173">
        <v>2</v>
      </c>
      <c r="AB1173">
        <v>0</v>
      </c>
      <c r="AC1173">
        <v>10</v>
      </c>
      <c r="AD1173">
        <v>0</v>
      </c>
      <c r="AE1173">
        <v>0</v>
      </c>
      <c r="AF1173">
        <v>1</v>
      </c>
      <c r="AG1173">
        <v>10</v>
      </c>
      <c r="AH1173">
        <v>11</v>
      </c>
      <c r="AI1173" s="19">
        <v>37795</v>
      </c>
      <c r="AJ1173" s="19">
        <v>37899</v>
      </c>
      <c r="AK1173" s="19">
        <v>37820</v>
      </c>
      <c r="AL1173" s="6" t="s">
        <v>6992</v>
      </c>
      <c r="AM1173" s="7" t="s">
        <v>5942</v>
      </c>
    </row>
    <row r="1174" spans="1:41" x14ac:dyDescent="0.15">
      <c r="A1174" s="1" t="s">
        <v>5943</v>
      </c>
      <c r="B1174" s="1" t="s">
        <v>4541</v>
      </c>
      <c r="C1174" s="1">
        <v>1</v>
      </c>
      <c r="D1174" s="8" t="s">
        <v>5945</v>
      </c>
      <c r="F1174" s="1" t="s">
        <v>1810</v>
      </c>
      <c r="G1174" s="1" t="s">
        <v>6491</v>
      </c>
      <c r="H1174" t="s">
        <v>43</v>
      </c>
      <c r="K1174" s="2">
        <v>98</v>
      </c>
      <c r="L1174" s="7" t="s">
        <v>69</v>
      </c>
      <c r="M1174" s="3">
        <v>9780801485510</v>
      </c>
      <c r="N1174" t="s">
        <v>6049</v>
      </c>
      <c r="O1174" t="s">
        <v>6049</v>
      </c>
      <c r="P1174" t="s">
        <v>6049</v>
      </c>
      <c r="Q1174" s="4">
        <v>19.149999999999999</v>
      </c>
      <c r="S1174" s="4">
        <v>14.4</v>
      </c>
      <c r="T1174" s="2" t="s">
        <v>5940</v>
      </c>
      <c r="U1174">
        <v>295</v>
      </c>
      <c r="V1174">
        <v>287</v>
      </c>
      <c r="W1174">
        <v>245</v>
      </c>
      <c r="X1174">
        <v>295</v>
      </c>
      <c r="Y1174">
        <v>0</v>
      </c>
      <c r="Z1174">
        <v>0</v>
      </c>
      <c r="AA1174">
        <v>6</v>
      </c>
      <c r="AB1174">
        <v>0</v>
      </c>
      <c r="AC1174">
        <v>200</v>
      </c>
      <c r="AD1174">
        <v>2</v>
      </c>
      <c r="AE1174">
        <v>5</v>
      </c>
      <c r="AF1174">
        <v>99</v>
      </c>
      <c r="AG1174">
        <v>139</v>
      </c>
      <c r="AH1174">
        <v>238</v>
      </c>
      <c r="AI1174" s="19">
        <v>37827</v>
      </c>
      <c r="AJ1174" s="19">
        <v>37899</v>
      </c>
      <c r="AK1174" s="19">
        <v>37897</v>
      </c>
      <c r="AL1174" s="6" t="s">
        <v>6050</v>
      </c>
      <c r="AM1174" s="7" t="s">
        <v>5942</v>
      </c>
    </row>
    <row r="1175" spans="1:41" x14ac:dyDescent="0.15">
      <c r="A1175" s="1" t="s">
        <v>5943</v>
      </c>
      <c r="B1175" s="1" t="s">
        <v>6101</v>
      </c>
      <c r="C1175" s="1">
        <v>100</v>
      </c>
      <c r="D1175" s="8" t="s">
        <v>5945</v>
      </c>
      <c r="F1175" s="1" t="s">
        <v>6102</v>
      </c>
      <c r="G1175" s="1" t="s">
        <v>5266</v>
      </c>
      <c r="H1175" t="s">
        <v>5267</v>
      </c>
      <c r="K1175" s="2">
        <v>98</v>
      </c>
      <c r="L1175" s="7" t="s">
        <v>654</v>
      </c>
      <c r="M1175" s="3">
        <v>9780842025737</v>
      </c>
      <c r="N1175" t="s">
        <v>5268</v>
      </c>
      <c r="O1175" t="s">
        <v>5268</v>
      </c>
      <c r="P1175" t="s">
        <v>5268</v>
      </c>
      <c r="Q1175" s="4">
        <v>24.5</v>
      </c>
      <c r="S1175" s="4">
        <v>18.399999999999999</v>
      </c>
      <c r="T1175" s="2" t="s">
        <v>5940</v>
      </c>
      <c r="U1175">
        <v>80</v>
      </c>
      <c r="V1175">
        <v>70</v>
      </c>
      <c r="W1175">
        <v>69</v>
      </c>
      <c r="X1175">
        <v>80</v>
      </c>
      <c r="Y1175">
        <v>0</v>
      </c>
      <c r="Z1175">
        <v>0</v>
      </c>
      <c r="AA1175">
        <v>3</v>
      </c>
      <c r="AB1175">
        <v>0</v>
      </c>
      <c r="AC1175">
        <v>0</v>
      </c>
      <c r="AD1175">
        <v>0</v>
      </c>
      <c r="AE1175">
        <v>0</v>
      </c>
      <c r="AF1175">
        <v>25</v>
      </c>
      <c r="AG1175">
        <v>31</v>
      </c>
      <c r="AH1175">
        <v>56</v>
      </c>
      <c r="AI1175" s="19">
        <v>37795</v>
      </c>
      <c r="AJ1175" s="19">
        <v>37899</v>
      </c>
      <c r="AK1175" s="19">
        <v>37846</v>
      </c>
      <c r="AL1175" s="6" t="s">
        <v>6441</v>
      </c>
      <c r="AM1175" s="7" t="s">
        <v>5942</v>
      </c>
    </row>
    <row r="1176" spans="1:41" x14ac:dyDescent="0.15">
      <c r="A1176" s="1" t="s">
        <v>5943</v>
      </c>
      <c r="B1176" s="1" t="s">
        <v>6018</v>
      </c>
      <c r="C1176" s="1">
        <v>3</v>
      </c>
      <c r="D1176" s="8" t="s">
        <v>6182</v>
      </c>
      <c r="F1176" s="1" t="s">
        <v>6183</v>
      </c>
      <c r="G1176" s="1" t="s">
        <v>5737</v>
      </c>
      <c r="H1176" t="s">
        <v>5738</v>
      </c>
      <c r="K1176" s="2">
        <v>0</v>
      </c>
      <c r="L1176" s="7" t="s">
        <v>709</v>
      </c>
      <c r="M1176" s="3">
        <v>9780140424393</v>
      </c>
      <c r="N1176" t="s">
        <v>5957</v>
      </c>
      <c r="O1176" t="s">
        <v>5957</v>
      </c>
      <c r="P1176" t="s">
        <v>5957</v>
      </c>
      <c r="Q1176" s="4">
        <v>10</v>
      </c>
      <c r="R1176" s="5">
        <v>0.1</v>
      </c>
      <c r="S1176" s="4">
        <v>7.5</v>
      </c>
      <c r="T1176" s="2" t="s">
        <v>5940</v>
      </c>
      <c r="U1176">
        <v>168</v>
      </c>
      <c r="V1176">
        <v>154</v>
      </c>
      <c r="W1176">
        <v>153</v>
      </c>
      <c r="X1176">
        <v>168</v>
      </c>
      <c r="Y1176">
        <v>16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135</v>
      </c>
      <c r="AG1176">
        <v>2</v>
      </c>
      <c r="AH1176">
        <v>137</v>
      </c>
      <c r="AI1176" s="19">
        <v>37760</v>
      </c>
      <c r="AJ1176" s="19">
        <v>37899</v>
      </c>
      <c r="AK1176" s="19">
        <v>37826</v>
      </c>
      <c r="AL1176" s="6">
        <v>10</v>
      </c>
      <c r="AM1176" s="7" t="s">
        <v>5942</v>
      </c>
    </row>
    <row r="1177" spans="1:41" x14ac:dyDescent="0.15">
      <c r="A1177" s="1" t="s">
        <v>5958</v>
      </c>
      <c r="B1177" s="1" t="s">
        <v>6120</v>
      </c>
      <c r="C1177" s="1" t="s">
        <v>3572</v>
      </c>
      <c r="D1177" s="8">
        <v>42802</v>
      </c>
      <c r="E1177" s="8" t="s">
        <v>3573</v>
      </c>
      <c r="F1177" s="1" t="s">
        <v>3574</v>
      </c>
      <c r="G1177" s="1" t="s">
        <v>3575</v>
      </c>
      <c r="H1177" t="s">
        <v>3576</v>
      </c>
      <c r="K1177" s="2">
        <v>99</v>
      </c>
      <c r="L1177" s="7" t="s">
        <v>2772</v>
      </c>
      <c r="M1177" s="3">
        <v>9780679778684</v>
      </c>
      <c r="N1177" t="s">
        <v>6262</v>
      </c>
      <c r="O1177" t="s">
        <v>6262</v>
      </c>
      <c r="P1177" t="s">
        <v>6262</v>
      </c>
      <c r="Q1177" s="4">
        <v>11</v>
      </c>
      <c r="R1177" s="5">
        <v>0.1</v>
      </c>
      <c r="S1177" s="4">
        <v>8.25</v>
      </c>
      <c r="T1177" s="2" t="s">
        <v>5940</v>
      </c>
      <c r="U1177">
        <v>20</v>
      </c>
      <c r="V1177">
        <v>0</v>
      </c>
      <c r="W1177">
        <v>20</v>
      </c>
      <c r="X1177">
        <v>20</v>
      </c>
      <c r="Y1177">
        <v>7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11</v>
      </c>
      <c r="AG1177">
        <v>0</v>
      </c>
      <c r="AH1177">
        <v>11</v>
      </c>
      <c r="AI1177" s="19">
        <v>37838</v>
      </c>
      <c r="AJ1177" s="19">
        <v>37899</v>
      </c>
      <c r="AK1177" s="19">
        <v>37853</v>
      </c>
      <c r="AL1177" s="6">
        <v>11</v>
      </c>
      <c r="AM1177" s="7" t="s">
        <v>5942</v>
      </c>
    </row>
    <row r="1178" spans="1:41" x14ac:dyDescent="0.15">
      <c r="A1178" s="1" t="s">
        <v>5932</v>
      </c>
      <c r="B1178" s="1" t="s">
        <v>7022</v>
      </c>
      <c r="C1178" s="1">
        <v>40003</v>
      </c>
      <c r="D1178" s="8">
        <v>42418</v>
      </c>
      <c r="E1178" s="8" t="s">
        <v>6148</v>
      </c>
      <c r="F1178" s="1" t="s">
        <v>7023</v>
      </c>
      <c r="G1178" s="1" t="s">
        <v>7024</v>
      </c>
      <c r="H1178" t="s">
        <v>7025</v>
      </c>
      <c r="K1178" s="2">
        <v>1</v>
      </c>
      <c r="L1178" s="7" t="s">
        <v>1603</v>
      </c>
      <c r="M1178" s="3">
        <v>9780471412533</v>
      </c>
      <c r="N1178" t="s">
        <v>6570</v>
      </c>
      <c r="O1178" t="s">
        <v>6570</v>
      </c>
      <c r="P1178" t="s">
        <v>6570</v>
      </c>
      <c r="Q1178" s="4">
        <v>106.65</v>
      </c>
      <c r="S1178" s="4">
        <v>80</v>
      </c>
      <c r="T1178" s="2" t="s">
        <v>5951</v>
      </c>
      <c r="U1178">
        <v>15</v>
      </c>
      <c r="V1178">
        <v>0</v>
      </c>
      <c r="W1178">
        <v>5</v>
      </c>
      <c r="X1178">
        <v>15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1</v>
      </c>
      <c r="AG1178">
        <v>0</v>
      </c>
      <c r="AH1178">
        <v>1</v>
      </c>
      <c r="AI1178" s="19">
        <v>37855</v>
      </c>
      <c r="AJ1178" s="19">
        <v>37899</v>
      </c>
      <c r="AK1178" s="19">
        <v>37876</v>
      </c>
      <c r="AL1178" s="6" t="s">
        <v>6771</v>
      </c>
      <c r="AM1178" s="7" t="s">
        <v>5942</v>
      </c>
    </row>
    <row r="1179" spans="1:41" x14ac:dyDescent="0.15">
      <c r="A1179" s="1" t="s">
        <v>6051</v>
      </c>
      <c r="B1179" s="1" t="s">
        <v>6037</v>
      </c>
      <c r="C1179" s="1">
        <v>40476</v>
      </c>
      <c r="D1179" s="8">
        <v>42154</v>
      </c>
      <c r="E1179" s="8" t="s">
        <v>6356</v>
      </c>
      <c r="F1179" s="1" t="s">
        <v>5186</v>
      </c>
      <c r="G1179" s="1" t="s">
        <v>5186</v>
      </c>
      <c r="H1179" t="s">
        <v>2169</v>
      </c>
      <c r="I1179" s="2">
        <v>1</v>
      </c>
      <c r="K1179" s="2">
        <v>3</v>
      </c>
      <c r="L1179" s="7" t="s">
        <v>4125</v>
      </c>
      <c r="M1179" s="3">
        <v>9780100715608</v>
      </c>
      <c r="N1179" t="s">
        <v>6211</v>
      </c>
      <c r="O1179" t="s">
        <v>6211</v>
      </c>
      <c r="P1179" t="s">
        <v>6211</v>
      </c>
      <c r="Q1179" s="4">
        <v>23.2</v>
      </c>
      <c r="S1179" s="4">
        <v>17.399999999999999</v>
      </c>
      <c r="T1179" s="2" t="s">
        <v>5940</v>
      </c>
      <c r="U1179">
        <v>10</v>
      </c>
      <c r="V1179">
        <v>0</v>
      </c>
      <c r="W1179">
        <v>0</v>
      </c>
      <c r="X1179">
        <v>10</v>
      </c>
      <c r="Y1179">
        <v>13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4</v>
      </c>
      <c r="AG1179">
        <v>0</v>
      </c>
      <c r="AH1179">
        <v>4</v>
      </c>
      <c r="AI1179" s="19">
        <v>37852</v>
      </c>
      <c r="AJ1179" s="19">
        <v>37535</v>
      </c>
      <c r="AK1179" s="19">
        <v>37867</v>
      </c>
      <c r="AL1179" s="6" t="s">
        <v>2170</v>
      </c>
      <c r="AM1179" s="7" t="s">
        <v>5942</v>
      </c>
      <c r="AO1179" t="s">
        <v>6468</v>
      </c>
    </row>
    <row r="1180" spans="1:41" x14ac:dyDescent="0.15">
      <c r="A1180" s="1" t="s">
        <v>5958</v>
      </c>
      <c r="B1180" s="1" t="s">
        <v>6037</v>
      </c>
      <c r="C1180" s="1">
        <v>40739</v>
      </c>
      <c r="D1180" s="8">
        <v>42501</v>
      </c>
      <c r="E1180" s="8" t="s">
        <v>6300</v>
      </c>
      <c r="F1180" s="1" t="s">
        <v>5186</v>
      </c>
      <c r="G1180" s="1" t="s">
        <v>5186</v>
      </c>
      <c r="H1180" t="s">
        <v>5548</v>
      </c>
      <c r="K1180" s="2">
        <v>3</v>
      </c>
      <c r="L1180" s="7" t="s">
        <v>2797</v>
      </c>
      <c r="M1180" s="3">
        <v>9780672325014</v>
      </c>
      <c r="N1180" t="s">
        <v>6450</v>
      </c>
      <c r="O1180" t="s">
        <v>5950</v>
      </c>
      <c r="P1180" t="s">
        <v>5950</v>
      </c>
      <c r="Q1180" s="4">
        <v>34.99</v>
      </c>
      <c r="R1180" s="5">
        <v>0.1</v>
      </c>
      <c r="S1180" s="4">
        <v>26.25</v>
      </c>
      <c r="T1180" s="2" t="s">
        <v>5940</v>
      </c>
      <c r="U1180">
        <v>8</v>
      </c>
      <c r="V1180">
        <v>0</v>
      </c>
      <c r="W1180">
        <v>6</v>
      </c>
      <c r="X1180">
        <v>8</v>
      </c>
      <c r="Y1180">
        <v>5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1</v>
      </c>
      <c r="AG1180">
        <v>0</v>
      </c>
      <c r="AH1180">
        <v>1</v>
      </c>
      <c r="AI1180" s="19">
        <v>37851</v>
      </c>
      <c r="AJ1180" s="19">
        <v>37899</v>
      </c>
      <c r="AK1180" s="19">
        <v>37855</v>
      </c>
      <c r="AL1180" s="6">
        <v>34.99</v>
      </c>
      <c r="AM1180" s="7" t="s">
        <v>5942</v>
      </c>
    </row>
    <row r="1181" spans="1:41" x14ac:dyDescent="0.15">
      <c r="A1181" s="1" t="s">
        <v>6051</v>
      </c>
      <c r="B1181" s="1" t="s">
        <v>6037</v>
      </c>
      <c r="C1181" s="1">
        <v>40475</v>
      </c>
      <c r="D1181" s="8">
        <v>42155</v>
      </c>
      <c r="E1181" s="8" t="s">
        <v>6192</v>
      </c>
      <c r="F1181" s="1" t="s">
        <v>5186</v>
      </c>
      <c r="G1181" s="1" t="s">
        <v>5186</v>
      </c>
      <c r="H1181" t="s">
        <v>5187</v>
      </c>
      <c r="I1181" s="2">
        <v>1</v>
      </c>
      <c r="K1181" s="2">
        <v>3</v>
      </c>
      <c r="L1181" s="7" t="s">
        <v>4121</v>
      </c>
      <c r="M1181" s="3">
        <v>9780100717145</v>
      </c>
      <c r="N1181" t="s">
        <v>6211</v>
      </c>
      <c r="O1181" t="s">
        <v>6211</v>
      </c>
      <c r="P1181" t="s">
        <v>6211</v>
      </c>
      <c r="Q1181" s="4">
        <v>25.5</v>
      </c>
      <c r="S1181" s="4">
        <v>19.149999999999999</v>
      </c>
      <c r="T1181" s="2" t="s">
        <v>5940</v>
      </c>
      <c r="U1181">
        <v>10</v>
      </c>
      <c r="V1181">
        <v>0</v>
      </c>
      <c r="W1181">
        <v>0</v>
      </c>
      <c r="X1181">
        <v>10</v>
      </c>
      <c r="Y1181">
        <v>5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21</v>
      </c>
      <c r="AG1181">
        <v>0</v>
      </c>
      <c r="AH1181">
        <v>21</v>
      </c>
      <c r="AI1181" s="19">
        <v>37852</v>
      </c>
      <c r="AJ1181" s="19">
        <v>37535</v>
      </c>
      <c r="AK1181" s="19">
        <v>37901</v>
      </c>
      <c r="AL1181" s="6" t="s">
        <v>5188</v>
      </c>
      <c r="AM1181" s="7" t="s">
        <v>5942</v>
      </c>
      <c r="AO1181" t="s">
        <v>5189</v>
      </c>
    </row>
    <row r="1182" spans="1:41" x14ac:dyDescent="0.15">
      <c r="A1182" s="1" t="s">
        <v>5943</v>
      </c>
      <c r="B1182" s="1" t="s">
        <v>6191</v>
      </c>
      <c r="C1182" s="1" t="s">
        <v>6558</v>
      </c>
      <c r="D1182" s="8" t="s">
        <v>5945</v>
      </c>
      <c r="F1182" s="1" t="s">
        <v>7271</v>
      </c>
      <c r="G1182" s="1" t="s">
        <v>2271</v>
      </c>
      <c r="H1182" t="s">
        <v>2272</v>
      </c>
      <c r="I1182" s="2">
        <v>2</v>
      </c>
      <c r="K1182" s="2">
        <v>1</v>
      </c>
      <c r="L1182" s="7" t="s">
        <v>351</v>
      </c>
      <c r="M1182" s="3">
        <v>9780074187265</v>
      </c>
      <c r="N1182" t="s">
        <v>5993</v>
      </c>
      <c r="O1182" t="s">
        <v>5993</v>
      </c>
      <c r="P1182" t="s">
        <v>5993</v>
      </c>
      <c r="Q1182" s="4">
        <v>134.69999999999999</v>
      </c>
      <c r="S1182" s="4">
        <v>101.05</v>
      </c>
      <c r="T1182" s="2" t="s">
        <v>5940</v>
      </c>
      <c r="U1182">
        <v>150</v>
      </c>
      <c r="V1182">
        <v>161</v>
      </c>
      <c r="W1182">
        <v>104</v>
      </c>
      <c r="X1182">
        <v>150</v>
      </c>
      <c r="Y1182">
        <v>23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81</v>
      </c>
      <c r="AG1182">
        <v>0</v>
      </c>
      <c r="AH1182">
        <v>81</v>
      </c>
      <c r="AI1182" s="19">
        <v>37861</v>
      </c>
      <c r="AJ1182" s="19">
        <v>37899</v>
      </c>
      <c r="AK1182" s="19">
        <v>37887</v>
      </c>
      <c r="AL1182" s="6" t="s">
        <v>6321</v>
      </c>
      <c r="AM1182" s="7" t="s">
        <v>5942</v>
      </c>
      <c r="AO1182" t="s">
        <v>2273</v>
      </c>
    </row>
    <row r="1183" spans="1:41" x14ac:dyDescent="0.15">
      <c r="A1183" s="1" t="s">
        <v>5943</v>
      </c>
      <c r="B1183" s="1" t="s">
        <v>5998</v>
      </c>
      <c r="C1183" s="1" t="s">
        <v>5999</v>
      </c>
      <c r="D1183" s="8" t="s">
        <v>5945</v>
      </c>
      <c r="F1183" s="1" t="s">
        <v>6000</v>
      </c>
      <c r="G1183" s="1" t="s">
        <v>4233</v>
      </c>
      <c r="H1183" t="s">
        <v>4234</v>
      </c>
      <c r="K1183" s="2">
        <v>3</v>
      </c>
      <c r="L1183" s="7" t="s">
        <v>572</v>
      </c>
      <c r="M1183" s="3">
        <v>9780822328407</v>
      </c>
      <c r="N1183" t="s">
        <v>6003</v>
      </c>
      <c r="O1183" t="s">
        <v>6003</v>
      </c>
      <c r="P1183" t="s">
        <v>6003</v>
      </c>
      <c r="Q1183" s="4">
        <v>24.5</v>
      </c>
      <c r="S1183" s="4">
        <v>18.399999999999999</v>
      </c>
      <c r="T1183" s="2" t="s">
        <v>5940</v>
      </c>
      <c r="U1183">
        <v>6</v>
      </c>
      <c r="V1183">
        <v>0</v>
      </c>
      <c r="W1183">
        <v>6</v>
      </c>
      <c r="X1183">
        <v>6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s="19">
        <v>37873</v>
      </c>
      <c r="AJ1183" s="19">
        <v>37899</v>
      </c>
      <c r="AK1183" s="19">
        <v>37888</v>
      </c>
      <c r="AL1183" s="6" t="s">
        <v>6441</v>
      </c>
      <c r="AM1183" s="7" t="s">
        <v>5942</v>
      </c>
    </row>
    <row r="1184" spans="1:41" x14ac:dyDescent="0.15">
      <c r="A1184" s="1" t="s">
        <v>5958</v>
      </c>
      <c r="B1184" s="1" t="s">
        <v>6831</v>
      </c>
      <c r="C1184" s="1">
        <v>40094</v>
      </c>
      <c r="D1184" s="8">
        <v>42406</v>
      </c>
      <c r="E1184" s="8" t="s">
        <v>5084</v>
      </c>
      <c r="F1184" s="1" t="s">
        <v>5085</v>
      </c>
      <c r="G1184" s="1" t="s">
        <v>3850</v>
      </c>
      <c r="H1184" t="s">
        <v>3851</v>
      </c>
      <c r="I1184" s="2">
        <v>2</v>
      </c>
      <c r="K1184" s="2">
        <v>3</v>
      </c>
      <c r="L1184" s="7" t="s">
        <v>2689</v>
      </c>
      <c r="M1184" s="3">
        <v>9780131112025</v>
      </c>
      <c r="N1184" t="s">
        <v>5950</v>
      </c>
      <c r="O1184" t="s">
        <v>5950</v>
      </c>
      <c r="P1184" t="s">
        <v>5950</v>
      </c>
      <c r="Q1184" s="4">
        <v>115</v>
      </c>
      <c r="S1184" s="4">
        <v>86.25</v>
      </c>
      <c r="T1184" s="2" t="s">
        <v>5951</v>
      </c>
      <c r="U1184">
        <v>15</v>
      </c>
      <c r="V1184">
        <v>0</v>
      </c>
      <c r="W1184">
        <v>5</v>
      </c>
      <c r="X1184">
        <v>15</v>
      </c>
      <c r="Y1184">
        <v>5</v>
      </c>
      <c r="Z1184">
        <v>0</v>
      </c>
      <c r="AA1184">
        <v>-1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1</v>
      </c>
      <c r="AH1184">
        <v>1</v>
      </c>
      <c r="AI1184" s="19">
        <v>37873</v>
      </c>
      <c r="AJ1184" s="19">
        <v>37899</v>
      </c>
      <c r="AK1184" s="19">
        <v>37886</v>
      </c>
      <c r="AL1184" s="6" t="s">
        <v>6431</v>
      </c>
      <c r="AM1184" s="7" t="s">
        <v>5942</v>
      </c>
    </row>
    <row r="1185" spans="1:41" x14ac:dyDescent="0.15">
      <c r="A1185" s="1" t="s">
        <v>5943</v>
      </c>
      <c r="B1185" s="1" t="s">
        <v>6222</v>
      </c>
      <c r="C1185" s="1" t="s">
        <v>6207</v>
      </c>
      <c r="D1185" s="8" t="s">
        <v>5945</v>
      </c>
      <c r="F1185" s="1" t="s">
        <v>7080</v>
      </c>
      <c r="G1185" s="1" t="s">
        <v>4258</v>
      </c>
      <c r="H1185" t="s">
        <v>4259</v>
      </c>
      <c r="I1185" s="2">
        <v>6</v>
      </c>
      <c r="K1185" s="2">
        <v>2</v>
      </c>
      <c r="L1185" s="7" t="s">
        <v>811</v>
      </c>
      <c r="M1185" s="3">
        <v>9780618103126</v>
      </c>
      <c r="N1185" t="s">
        <v>6057</v>
      </c>
      <c r="O1185" t="s">
        <v>6057</v>
      </c>
      <c r="P1185" t="s">
        <v>6057</v>
      </c>
      <c r="Q1185" s="4">
        <v>73.2</v>
      </c>
      <c r="S1185" s="4">
        <v>54.9</v>
      </c>
      <c r="T1185" s="2" t="s">
        <v>5940</v>
      </c>
      <c r="U1185">
        <v>30</v>
      </c>
      <c r="V1185">
        <v>23</v>
      </c>
      <c r="W1185">
        <v>29</v>
      </c>
      <c r="X1185">
        <v>30</v>
      </c>
      <c r="Y1185">
        <v>4</v>
      </c>
      <c r="Z1185">
        <v>0</v>
      </c>
      <c r="AA1185">
        <v>2</v>
      </c>
      <c r="AB1185">
        <v>0</v>
      </c>
      <c r="AC1185">
        <v>25</v>
      </c>
      <c r="AD1185">
        <v>0</v>
      </c>
      <c r="AE1185">
        <v>1</v>
      </c>
      <c r="AF1185">
        <v>13</v>
      </c>
      <c r="AG1185">
        <v>13</v>
      </c>
      <c r="AH1185">
        <v>26</v>
      </c>
      <c r="AI1185" s="19">
        <v>37762</v>
      </c>
      <c r="AJ1185" s="19">
        <v>37899</v>
      </c>
      <c r="AK1185" s="19">
        <v>37837</v>
      </c>
      <c r="AL1185" s="6" t="s">
        <v>4260</v>
      </c>
      <c r="AM1185" s="7" t="s">
        <v>5942</v>
      </c>
    </row>
    <row r="1186" spans="1:41" x14ac:dyDescent="0.15">
      <c r="A1186" s="1" t="s">
        <v>5932</v>
      </c>
      <c r="B1186" s="1" t="s">
        <v>6887</v>
      </c>
      <c r="C1186" s="1">
        <v>40006</v>
      </c>
      <c r="D1186" s="8">
        <v>41562</v>
      </c>
      <c r="E1186" s="8" t="s">
        <v>6888</v>
      </c>
      <c r="F1186" s="1" t="s">
        <v>6889</v>
      </c>
      <c r="G1186" s="1" t="s">
        <v>4450</v>
      </c>
      <c r="H1186" t="s">
        <v>4451</v>
      </c>
      <c r="I1186" s="2">
        <v>3</v>
      </c>
      <c r="K1186" s="2">
        <v>3</v>
      </c>
      <c r="L1186" s="7" t="s">
        <v>1622</v>
      </c>
      <c r="M1186" s="3">
        <v>9780912500928</v>
      </c>
      <c r="N1186" t="s">
        <v>4452</v>
      </c>
      <c r="O1186" t="s">
        <v>4452</v>
      </c>
      <c r="P1186" t="s">
        <v>4452</v>
      </c>
      <c r="Q1186" s="4">
        <v>68</v>
      </c>
      <c r="R1186" s="5">
        <v>0.1</v>
      </c>
      <c r="S1186" s="4">
        <v>51</v>
      </c>
      <c r="T1186" s="2" t="s">
        <v>5940</v>
      </c>
      <c r="U1186">
        <v>30</v>
      </c>
      <c r="V1186">
        <v>0</v>
      </c>
      <c r="W1186">
        <v>30</v>
      </c>
      <c r="X1186">
        <v>30</v>
      </c>
      <c r="Y1186">
        <v>21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10</v>
      </c>
      <c r="AG1186">
        <v>0</v>
      </c>
      <c r="AH1186">
        <v>10</v>
      </c>
      <c r="AI1186" s="19">
        <v>37861</v>
      </c>
      <c r="AJ1186" s="19">
        <v>37899</v>
      </c>
      <c r="AK1186" s="19">
        <v>37687</v>
      </c>
      <c r="AL1186" s="6">
        <v>68</v>
      </c>
      <c r="AM1186" s="7" t="s">
        <v>5942</v>
      </c>
    </row>
    <row r="1187" spans="1:41" x14ac:dyDescent="0.15">
      <c r="A1187" s="1" t="s">
        <v>5943</v>
      </c>
      <c r="B1187" s="1" t="s">
        <v>6492</v>
      </c>
      <c r="C1187" s="1">
        <v>115</v>
      </c>
      <c r="D1187" s="8" t="s">
        <v>5945</v>
      </c>
      <c r="F1187" s="1" t="s">
        <v>6494</v>
      </c>
      <c r="G1187" s="1" t="s">
        <v>7332</v>
      </c>
      <c r="H1187" t="s">
        <v>7333</v>
      </c>
      <c r="K1187" s="2">
        <v>98</v>
      </c>
      <c r="L1187" s="7" t="s">
        <v>941</v>
      </c>
      <c r="M1187" s="3">
        <v>9782038713145</v>
      </c>
      <c r="N1187" t="s">
        <v>5342</v>
      </c>
      <c r="O1187" t="s">
        <v>4718</v>
      </c>
      <c r="P1187" t="s">
        <v>4718</v>
      </c>
      <c r="Q1187" s="4">
        <v>7.95</v>
      </c>
      <c r="S1187" s="4">
        <v>6</v>
      </c>
      <c r="T1187" s="2" t="s">
        <v>5940</v>
      </c>
      <c r="U1187">
        <v>25</v>
      </c>
      <c r="V1187">
        <v>18</v>
      </c>
      <c r="W1187">
        <v>23</v>
      </c>
      <c r="X1187">
        <v>25</v>
      </c>
      <c r="Y1187">
        <v>2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21</v>
      </c>
      <c r="AG1187">
        <v>0</v>
      </c>
      <c r="AH1187">
        <v>21</v>
      </c>
      <c r="AI1187" s="19">
        <v>37653</v>
      </c>
      <c r="AJ1187" s="19">
        <v>37899</v>
      </c>
      <c r="AK1187" s="19">
        <v>37858</v>
      </c>
      <c r="AL1187" s="6" t="s">
        <v>7334</v>
      </c>
      <c r="AM1187" s="7" t="s">
        <v>5942</v>
      </c>
      <c r="AN1187" s="7" t="s">
        <v>6113</v>
      </c>
      <c r="AO1187" t="s">
        <v>6806</v>
      </c>
    </row>
    <row r="1188" spans="1:41" x14ac:dyDescent="0.15">
      <c r="A1188" s="1" t="s">
        <v>5943</v>
      </c>
      <c r="B1188" s="1" t="s">
        <v>5967</v>
      </c>
      <c r="C1188" s="1">
        <v>99</v>
      </c>
      <c r="D1188" s="8" t="s">
        <v>5945</v>
      </c>
      <c r="F1188" s="1" t="s">
        <v>5968</v>
      </c>
      <c r="G1188" s="1" t="s">
        <v>6334</v>
      </c>
      <c r="H1188" t="s">
        <v>6335</v>
      </c>
      <c r="K1188" s="2">
        <v>95</v>
      </c>
      <c r="L1188" s="7" t="s">
        <v>436</v>
      </c>
      <c r="M1188" s="3">
        <v>9780132782692</v>
      </c>
      <c r="N1188" t="s">
        <v>5950</v>
      </c>
      <c r="O1188" t="s">
        <v>5950</v>
      </c>
      <c r="P1188" t="s">
        <v>5950</v>
      </c>
      <c r="Q1188" s="4">
        <v>13.1</v>
      </c>
      <c r="S1188" s="4">
        <v>9.85</v>
      </c>
      <c r="T1188" s="2" t="s">
        <v>5940</v>
      </c>
      <c r="U1188">
        <v>6</v>
      </c>
      <c r="V1188">
        <v>0</v>
      </c>
      <c r="W1188">
        <v>5</v>
      </c>
      <c r="X1188">
        <v>6</v>
      </c>
      <c r="Y1188">
        <v>1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14</v>
      </c>
      <c r="AG1188">
        <v>0</v>
      </c>
      <c r="AH1188">
        <v>14</v>
      </c>
      <c r="AI1188" s="19">
        <v>37769</v>
      </c>
      <c r="AJ1188" s="19">
        <v>37899</v>
      </c>
      <c r="AK1188" s="19">
        <v>37910</v>
      </c>
      <c r="AL1188" s="6" t="s">
        <v>6336</v>
      </c>
      <c r="AM1188" s="7" t="s">
        <v>5942</v>
      </c>
    </row>
    <row r="1189" spans="1:41" x14ac:dyDescent="0.15">
      <c r="A1189" s="1" t="s">
        <v>5943</v>
      </c>
      <c r="B1189" s="1" t="s">
        <v>5967</v>
      </c>
      <c r="C1189" s="1">
        <v>99</v>
      </c>
      <c r="D1189" s="8" t="s">
        <v>5945</v>
      </c>
      <c r="F1189" s="1" t="s">
        <v>5968</v>
      </c>
      <c r="G1189" s="1" t="s">
        <v>6334</v>
      </c>
      <c r="H1189" t="s">
        <v>6794</v>
      </c>
      <c r="K1189" s="2">
        <v>94</v>
      </c>
      <c r="L1189" s="7" t="s">
        <v>437</v>
      </c>
      <c r="M1189" s="3">
        <v>9780132782357</v>
      </c>
      <c r="N1189" t="s">
        <v>5950</v>
      </c>
      <c r="O1189" t="s">
        <v>5950</v>
      </c>
      <c r="P1189" t="s">
        <v>5950</v>
      </c>
      <c r="Q1189" s="4">
        <v>17.3</v>
      </c>
      <c r="S1189" s="4">
        <v>13</v>
      </c>
      <c r="T1189" s="2" t="s">
        <v>5940</v>
      </c>
      <c r="U1189">
        <v>6</v>
      </c>
      <c r="V1189">
        <v>0</v>
      </c>
      <c r="W1189">
        <v>5</v>
      </c>
      <c r="X1189">
        <v>6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17</v>
      </c>
      <c r="AG1189">
        <v>0</v>
      </c>
      <c r="AH1189">
        <v>17</v>
      </c>
      <c r="AI1189" s="19">
        <v>37769</v>
      </c>
      <c r="AJ1189" s="19">
        <v>37899</v>
      </c>
      <c r="AK1189" s="19">
        <v>37897</v>
      </c>
      <c r="AL1189" s="6" t="s">
        <v>6795</v>
      </c>
      <c r="AM1189" s="7" t="s">
        <v>5942</v>
      </c>
    </row>
    <row r="1190" spans="1:41" x14ac:dyDescent="0.15">
      <c r="A1190" s="1" t="s">
        <v>5943</v>
      </c>
      <c r="B1190" s="1" t="s">
        <v>6629</v>
      </c>
      <c r="C1190" s="1">
        <v>250</v>
      </c>
      <c r="D1190" s="8" t="s">
        <v>5945</v>
      </c>
      <c r="F1190" s="1" t="s">
        <v>6368</v>
      </c>
      <c r="G1190" s="1" t="s">
        <v>3813</v>
      </c>
      <c r="H1190" t="s">
        <v>3814</v>
      </c>
      <c r="K1190" s="2">
        <v>1</v>
      </c>
      <c r="L1190" s="7" t="s">
        <v>877</v>
      </c>
      <c r="M1190" s="3">
        <v>9780435912093</v>
      </c>
      <c r="N1190" t="s">
        <v>3815</v>
      </c>
      <c r="O1190" t="s">
        <v>3815</v>
      </c>
      <c r="P1190" t="s">
        <v>3815</v>
      </c>
      <c r="Q1190" s="4">
        <v>14.9</v>
      </c>
      <c r="S1190" s="4">
        <v>11.2</v>
      </c>
      <c r="T1190" s="2" t="s">
        <v>5940</v>
      </c>
      <c r="U1190">
        <v>12</v>
      </c>
      <c r="V1190">
        <v>15</v>
      </c>
      <c r="W1190">
        <v>11</v>
      </c>
      <c r="X1190">
        <v>12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12</v>
      </c>
      <c r="AG1190">
        <v>0</v>
      </c>
      <c r="AH1190">
        <v>12</v>
      </c>
      <c r="AI1190" s="19">
        <v>37852</v>
      </c>
      <c r="AJ1190" s="19">
        <v>37899</v>
      </c>
      <c r="AK1190" s="19">
        <v>37880</v>
      </c>
      <c r="AL1190" s="6" t="s">
        <v>6067</v>
      </c>
      <c r="AM1190" s="7" t="s">
        <v>5942</v>
      </c>
    </row>
    <row r="1191" spans="1:41" x14ac:dyDescent="0.15">
      <c r="A1191" s="1" t="s">
        <v>6051</v>
      </c>
      <c r="B1191" s="1" t="s">
        <v>6037</v>
      </c>
      <c r="C1191" s="1">
        <v>40692</v>
      </c>
      <c r="D1191" s="8">
        <v>43027</v>
      </c>
      <c r="E1191" s="8" t="s">
        <v>3405</v>
      </c>
      <c r="F1191" s="1" t="s">
        <v>2964</v>
      </c>
      <c r="G1191" s="1" t="s">
        <v>3406</v>
      </c>
      <c r="H1191" t="s">
        <v>3407</v>
      </c>
      <c r="I1191" s="2">
        <v>3</v>
      </c>
      <c r="K1191" s="2">
        <v>1</v>
      </c>
      <c r="L1191" s="7" t="s">
        <v>4132</v>
      </c>
      <c r="M1191" s="3">
        <v>9780596002268</v>
      </c>
      <c r="N1191" t="s">
        <v>6304</v>
      </c>
      <c r="O1191" t="s">
        <v>6304</v>
      </c>
      <c r="P1191" t="s">
        <v>6304</v>
      </c>
      <c r="Q1191" s="4">
        <v>44.95</v>
      </c>
      <c r="R1191" s="5">
        <v>0.1</v>
      </c>
      <c r="S1191" s="4">
        <v>33.75</v>
      </c>
      <c r="T1191" s="2" t="s">
        <v>5940</v>
      </c>
      <c r="U1191">
        <v>15</v>
      </c>
      <c r="V1191">
        <v>0</v>
      </c>
      <c r="W1191">
        <v>10</v>
      </c>
      <c r="X1191">
        <v>15</v>
      </c>
      <c r="Y1191">
        <v>11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1</v>
      </c>
      <c r="AG1191">
        <v>0</v>
      </c>
      <c r="AH1191">
        <v>1</v>
      </c>
      <c r="AI1191" s="19">
        <v>37851</v>
      </c>
      <c r="AJ1191" s="19">
        <v>37899</v>
      </c>
      <c r="AK1191" s="19">
        <v>37813</v>
      </c>
      <c r="AL1191" s="6">
        <v>44.95</v>
      </c>
      <c r="AM1191" s="7" t="s">
        <v>5942</v>
      </c>
    </row>
    <row r="1192" spans="1:41" x14ac:dyDescent="0.15">
      <c r="A1192" s="1" t="s">
        <v>5943</v>
      </c>
      <c r="B1192" s="1" t="s">
        <v>6018</v>
      </c>
      <c r="C1192" s="1">
        <v>3</v>
      </c>
      <c r="D1192" s="8" t="s">
        <v>4640</v>
      </c>
      <c r="F1192" s="1" t="s">
        <v>7098</v>
      </c>
      <c r="G1192" s="1" t="s">
        <v>4641</v>
      </c>
      <c r="H1192" t="s">
        <v>4642</v>
      </c>
      <c r="K1192" s="2">
        <v>93</v>
      </c>
      <c r="L1192" s="7" t="s">
        <v>705</v>
      </c>
      <c r="M1192" s="3">
        <v>9780140446029</v>
      </c>
      <c r="N1192" t="s">
        <v>5957</v>
      </c>
      <c r="O1192" t="s">
        <v>5957</v>
      </c>
      <c r="P1192" t="s">
        <v>5957</v>
      </c>
      <c r="Q1192" s="4">
        <v>14</v>
      </c>
      <c r="R1192" s="5">
        <v>0.1</v>
      </c>
      <c r="S1192" s="4">
        <v>10.5</v>
      </c>
      <c r="T1192" s="2" t="s">
        <v>5940</v>
      </c>
      <c r="U1192">
        <v>84</v>
      </c>
      <c r="V1192">
        <v>69</v>
      </c>
      <c r="W1192">
        <v>245</v>
      </c>
      <c r="X1192">
        <v>252</v>
      </c>
      <c r="Y1192">
        <v>41</v>
      </c>
      <c r="Z1192">
        <v>0</v>
      </c>
      <c r="AA1192">
        <v>0</v>
      </c>
      <c r="AB1192">
        <v>0</v>
      </c>
      <c r="AC1192">
        <v>225</v>
      </c>
      <c r="AD1192">
        <v>24</v>
      </c>
      <c r="AE1192">
        <v>10</v>
      </c>
      <c r="AF1192">
        <v>125</v>
      </c>
      <c r="AG1192">
        <v>65</v>
      </c>
      <c r="AH1192">
        <v>190</v>
      </c>
      <c r="AI1192" s="19">
        <v>37746</v>
      </c>
      <c r="AJ1192" s="19">
        <v>37899</v>
      </c>
      <c r="AK1192" s="19">
        <v>37915</v>
      </c>
      <c r="AL1192" s="6">
        <v>14</v>
      </c>
      <c r="AM1192" s="7" t="s">
        <v>5942</v>
      </c>
    </row>
    <row r="1193" spans="1:41" x14ac:dyDescent="0.15">
      <c r="A1193" s="1" t="s">
        <v>5932</v>
      </c>
      <c r="B1193" s="1" t="s">
        <v>5979</v>
      </c>
      <c r="C1193" s="1">
        <v>40196</v>
      </c>
      <c r="D1193" s="8">
        <v>43099</v>
      </c>
      <c r="E1193" s="8" t="s">
        <v>6148</v>
      </c>
      <c r="F1193" s="1" t="s">
        <v>7013</v>
      </c>
      <c r="G1193" s="1" t="s">
        <v>5623</v>
      </c>
      <c r="H1193" t="s">
        <v>5624</v>
      </c>
      <c r="I1193" s="2">
        <v>5</v>
      </c>
      <c r="K1193" s="2">
        <v>1</v>
      </c>
      <c r="L1193" s="7" t="s">
        <v>1580</v>
      </c>
      <c r="M1193" s="3">
        <v>9780471316497</v>
      </c>
      <c r="N1193" t="s">
        <v>6570</v>
      </c>
      <c r="O1193" t="s">
        <v>6570</v>
      </c>
      <c r="P1193" t="s">
        <v>6570</v>
      </c>
      <c r="Q1193" s="4">
        <v>118.7</v>
      </c>
      <c r="S1193" s="4">
        <v>89.05</v>
      </c>
      <c r="T1193" s="2" t="s">
        <v>5940</v>
      </c>
      <c r="U1193">
        <v>22</v>
      </c>
      <c r="V1193">
        <v>0</v>
      </c>
      <c r="W1193">
        <v>14</v>
      </c>
      <c r="X1193">
        <v>22</v>
      </c>
      <c r="Y1193">
        <v>5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9</v>
      </c>
      <c r="AG1193">
        <v>0</v>
      </c>
      <c r="AH1193">
        <v>9</v>
      </c>
      <c r="AI1193" s="19">
        <v>37847</v>
      </c>
      <c r="AJ1193" s="19">
        <v>37899</v>
      </c>
      <c r="AK1193" s="19">
        <v>37861</v>
      </c>
      <c r="AL1193" s="6" t="s">
        <v>6977</v>
      </c>
      <c r="AM1193" s="7" t="s">
        <v>5942</v>
      </c>
    </row>
    <row r="1194" spans="1:41" x14ac:dyDescent="0.15">
      <c r="A1194" s="1" t="s">
        <v>5943</v>
      </c>
      <c r="B1194" s="1" t="s">
        <v>6191</v>
      </c>
      <c r="C1194" s="1" t="s">
        <v>5645</v>
      </c>
      <c r="D1194" s="8" t="s">
        <v>5945</v>
      </c>
      <c r="F1194" s="1" t="s">
        <v>5272</v>
      </c>
      <c r="G1194" s="1" t="s">
        <v>1830</v>
      </c>
      <c r="H1194" t="s">
        <v>1831</v>
      </c>
      <c r="I1194" s="2">
        <v>1</v>
      </c>
      <c r="K1194" s="2">
        <v>0</v>
      </c>
      <c r="L1194" s="7" t="s">
        <v>374</v>
      </c>
      <c r="M1194" s="3">
        <v>9780201361865</v>
      </c>
      <c r="N1194" t="s">
        <v>6307</v>
      </c>
      <c r="O1194" t="s">
        <v>5950</v>
      </c>
      <c r="P1194" t="s">
        <v>5950</v>
      </c>
      <c r="Q1194" s="4">
        <v>115</v>
      </c>
      <c r="S1194" s="4">
        <v>86.25</v>
      </c>
      <c r="T1194" s="2" t="s">
        <v>5940</v>
      </c>
      <c r="U1194">
        <v>50</v>
      </c>
      <c r="V1194">
        <v>21</v>
      </c>
      <c r="W1194">
        <v>18</v>
      </c>
      <c r="X1194">
        <v>50</v>
      </c>
      <c r="Y1194">
        <v>5</v>
      </c>
      <c r="Z1194">
        <v>0</v>
      </c>
      <c r="AA1194">
        <v>1</v>
      </c>
      <c r="AB1194">
        <v>0</v>
      </c>
      <c r="AC1194">
        <v>14</v>
      </c>
      <c r="AD1194">
        <v>2</v>
      </c>
      <c r="AE1194">
        <v>1</v>
      </c>
      <c r="AF1194">
        <v>12</v>
      </c>
      <c r="AG1194">
        <v>3</v>
      </c>
      <c r="AH1194">
        <v>15</v>
      </c>
      <c r="AI1194" s="19">
        <v>37797</v>
      </c>
      <c r="AJ1194" s="19">
        <v>37899</v>
      </c>
      <c r="AK1194" s="19">
        <v>37837</v>
      </c>
      <c r="AL1194" s="6" t="s">
        <v>6431</v>
      </c>
      <c r="AM1194" s="7" t="s">
        <v>5942</v>
      </c>
    </row>
    <row r="1195" spans="1:41" x14ac:dyDescent="0.15">
      <c r="A1195" s="1" t="s">
        <v>5943</v>
      </c>
      <c r="B1195" s="1" t="s">
        <v>6044</v>
      </c>
      <c r="C1195" s="1">
        <v>30</v>
      </c>
      <c r="D1195" s="8" t="s">
        <v>5945</v>
      </c>
      <c r="F1195" s="1" t="s">
        <v>1847</v>
      </c>
      <c r="G1195" s="1" t="s">
        <v>5867</v>
      </c>
      <c r="H1195" t="s">
        <v>1848</v>
      </c>
      <c r="I1195" s="2">
        <v>5</v>
      </c>
      <c r="K1195" s="2">
        <v>1</v>
      </c>
      <c r="L1195" s="7" t="s">
        <v>1292</v>
      </c>
      <c r="M1195" s="3">
        <v>9780716748557</v>
      </c>
      <c r="N1195" t="s">
        <v>6538</v>
      </c>
      <c r="O1195" t="s">
        <v>5977</v>
      </c>
      <c r="P1195" t="s">
        <v>5977</v>
      </c>
      <c r="Q1195" s="4">
        <v>79.75</v>
      </c>
      <c r="S1195" s="4">
        <v>59.85</v>
      </c>
      <c r="T1195" s="2" t="s">
        <v>5940</v>
      </c>
      <c r="U1195">
        <v>340</v>
      </c>
      <c r="V1195">
        <v>300</v>
      </c>
      <c r="W1195">
        <v>250</v>
      </c>
      <c r="X1195">
        <v>340</v>
      </c>
      <c r="Y1195">
        <v>39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0</v>
      </c>
      <c r="AF1195">
        <v>243</v>
      </c>
      <c r="AG1195">
        <v>-1</v>
      </c>
      <c r="AH1195">
        <v>242</v>
      </c>
      <c r="AI1195" s="19">
        <v>37740</v>
      </c>
      <c r="AJ1195" s="19">
        <v>37980</v>
      </c>
      <c r="AK1195" s="19">
        <v>37867</v>
      </c>
      <c r="AL1195" s="6" t="s">
        <v>1849</v>
      </c>
      <c r="AM1195" s="7" t="s">
        <v>5942</v>
      </c>
      <c r="AN1195" s="7" t="s">
        <v>6113</v>
      </c>
      <c r="AO1195" t="s">
        <v>1850</v>
      </c>
    </row>
    <row r="1196" spans="1:41" x14ac:dyDescent="0.15">
      <c r="A1196" s="1" t="s">
        <v>5943</v>
      </c>
      <c r="B1196" s="1" t="s">
        <v>6367</v>
      </c>
      <c r="C1196" s="1">
        <v>24</v>
      </c>
      <c r="D1196" s="8" t="s">
        <v>5945</v>
      </c>
      <c r="F1196" s="1" t="s">
        <v>6368</v>
      </c>
      <c r="G1196" s="1" t="s">
        <v>2851</v>
      </c>
      <c r="H1196" t="s">
        <v>2852</v>
      </c>
      <c r="K1196" s="2">
        <v>96</v>
      </c>
      <c r="L1196" s="7" t="s">
        <v>1541</v>
      </c>
      <c r="M1196" s="3">
        <v>9780380731992</v>
      </c>
      <c r="N1196" t="s">
        <v>7267</v>
      </c>
      <c r="O1196" t="s">
        <v>6332</v>
      </c>
      <c r="P1196" t="s">
        <v>6332</v>
      </c>
      <c r="Q1196" s="4">
        <v>13</v>
      </c>
      <c r="R1196" s="5">
        <v>0.1</v>
      </c>
      <c r="S1196" s="4">
        <v>9.75</v>
      </c>
      <c r="T1196" s="2" t="s">
        <v>5940</v>
      </c>
      <c r="U1196">
        <v>120</v>
      </c>
      <c r="V1196">
        <v>104</v>
      </c>
      <c r="W1196">
        <v>116</v>
      </c>
      <c r="X1196">
        <v>120</v>
      </c>
      <c r="Y1196">
        <v>19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84</v>
      </c>
      <c r="AG1196">
        <v>0</v>
      </c>
      <c r="AH1196">
        <v>84</v>
      </c>
      <c r="AI1196" s="19">
        <v>37848</v>
      </c>
      <c r="AJ1196" s="19">
        <v>37899</v>
      </c>
      <c r="AK1196" s="19">
        <v>37880</v>
      </c>
      <c r="AL1196" s="6">
        <v>13</v>
      </c>
      <c r="AM1196" s="7" t="s">
        <v>5942</v>
      </c>
    </row>
    <row r="1197" spans="1:41" x14ac:dyDescent="0.15">
      <c r="A1197" s="1" t="s">
        <v>5943</v>
      </c>
      <c r="B1197" s="1" t="s">
        <v>6641</v>
      </c>
      <c r="C1197" s="1" t="s">
        <v>6648</v>
      </c>
      <c r="D1197" s="8" t="s">
        <v>5945</v>
      </c>
      <c r="F1197" s="1" t="s">
        <v>4207</v>
      </c>
      <c r="G1197" s="1" t="s">
        <v>4208</v>
      </c>
      <c r="H1197" t="s">
        <v>4209</v>
      </c>
      <c r="I1197" s="2">
        <v>5</v>
      </c>
      <c r="K1197" s="2">
        <v>3</v>
      </c>
      <c r="L1197" s="7" t="s">
        <v>1079</v>
      </c>
      <c r="M1197" s="3">
        <v>9780471274711</v>
      </c>
      <c r="N1197" t="s">
        <v>6570</v>
      </c>
      <c r="O1197" t="s">
        <v>6570</v>
      </c>
      <c r="P1197" t="s">
        <v>6570</v>
      </c>
      <c r="Q1197" s="4">
        <v>128</v>
      </c>
      <c r="S1197" s="4">
        <v>96</v>
      </c>
      <c r="T1197" s="2" t="s">
        <v>5940</v>
      </c>
      <c r="U1197">
        <v>120</v>
      </c>
      <c r="V1197">
        <v>109</v>
      </c>
      <c r="W1197">
        <v>87</v>
      </c>
      <c r="X1197">
        <v>120</v>
      </c>
      <c r="Y1197">
        <v>18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82</v>
      </c>
      <c r="AG1197">
        <v>0</v>
      </c>
      <c r="AH1197">
        <v>82</v>
      </c>
      <c r="AI1197" s="19">
        <v>37796</v>
      </c>
      <c r="AJ1197" s="19">
        <v>37980</v>
      </c>
      <c r="AK1197" s="19">
        <v>37900</v>
      </c>
      <c r="AL1197" s="6" t="s">
        <v>4695</v>
      </c>
      <c r="AM1197" s="7" t="s">
        <v>5942</v>
      </c>
    </row>
    <row r="1198" spans="1:41" x14ac:dyDescent="0.15">
      <c r="A1198" s="1" t="s">
        <v>5943</v>
      </c>
      <c r="B1198" s="1" t="s">
        <v>6893</v>
      </c>
      <c r="C1198" s="1">
        <v>4</v>
      </c>
      <c r="D1198" s="8" t="s">
        <v>6894</v>
      </c>
      <c r="F1198" s="1" t="s">
        <v>6895</v>
      </c>
      <c r="G1198" s="1" t="s">
        <v>6941</v>
      </c>
      <c r="H1198" t="s">
        <v>6942</v>
      </c>
      <c r="K1198" s="2">
        <v>2</v>
      </c>
      <c r="L1198" s="7" t="s">
        <v>1170</v>
      </c>
      <c r="M1198" s="3">
        <v>9780393961454</v>
      </c>
      <c r="N1198" t="s">
        <v>6070</v>
      </c>
      <c r="O1198" t="s">
        <v>6070</v>
      </c>
      <c r="P1198" t="s">
        <v>6070</v>
      </c>
      <c r="Q1198" s="4">
        <v>8.6999999999999993</v>
      </c>
      <c r="S1198" s="4">
        <v>6.55</v>
      </c>
      <c r="T1198" s="2" t="s">
        <v>5951</v>
      </c>
      <c r="U1198">
        <v>25</v>
      </c>
      <c r="V1198">
        <v>225</v>
      </c>
      <c r="W1198">
        <v>25</v>
      </c>
      <c r="X1198">
        <v>25</v>
      </c>
      <c r="Y1198">
        <v>36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0</v>
      </c>
      <c r="AF1198">
        <v>13</v>
      </c>
      <c r="AG1198">
        <v>17</v>
      </c>
      <c r="AH1198">
        <v>30</v>
      </c>
      <c r="AI1198" s="19">
        <v>37817</v>
      </c>
      <c r="AJ1198" s="19">
        <v>37899</v>
      </c>
      <c r="AK1198" s="19">
        <v>37895</v>
      </c>
      <c r="AL1198" s="6" t="s">
        <v>6943</v>
      </c>
      <c r="AM1198" s="7" t="s">
        <v>5942</v>
      </c>
    </row>
    <row r="1199" spans="1:41" x14ac:dyDescent="0.15">
      <c r="A1199" s="1" t="s">
        <v>5943</v>
      </c>
      <c r="B1199" s="1" t="s">
        <v>6018</v>
      </c>
      <c r="C1199" s="1">
        <v>3</v>
      </c>
      <c r="D1199" s="8" t="s">
        <v>4640</v>
      </c>
      <c r="F1199" s="1" t="s">
        <v>7098</v>
      </c>
      <c r="G1199" s="1" t="s">
        <v>6941</v>
      </c>
      <c r="H1199" t="s">
        <v>3666</v>
      </c>
      <c r="K1199" s="2">
        <v>99</v>
      </c>
      <c r="L1199" s="7" t="s">
        <v>710</v>
      </c>
      <c r="M1199" s="3">
        <v>9780872203761</v>
      </c>
      <c r="N1199" t="s">
        <v>6664</v>
      </c>
      <c r="O1199" t="s">
        <v>6664</v>
      </c>
      <c r="P1199" t="s">
        <v>6664</v>
      </c>
      <c r="Q1199" s="4">
        <v>7.45</v>
      </c>
      <c r="S1199" s="4">
        <v>5.6</v>
      </c>
      <c r="T1199" s="2" t="s">
        <v>5940</v>
      </c>
      <c r="U1199">
        <v>84</v>
      </c>
      <c r="V1199">
        <v>69</v>
      </c>
      <c r="W1199">
        <v>83</v>
      </c>
      <c r="X1199">
        <v>84</v>
      </c>
      <c r="Y1199">
        <v>-6</v>
      </c>
      <c r="Z1199">
        <v>0</v>
      </c>
      <c r="AA1199">
        <v>12</v>
      </c>
      <c r="AB1199">
        <v>0</v>
      </c>
      <c r="AC1199">
        <v>0</v>
      </c>
      <c r="AD1199">
        <v>4</v>
      </c>
      <c r="AE1199">
        <v>0</v>
      </c>
      <c r="AF1199">
        <v>10</v>
      </c>
      <c r="AG1199">
        <v>62</v>
      </c>
      <c r="AH1199">
        <v>72</v>
      </c>
      <c r="AI1199" s="19">
        <v>37746</v>
      </c>
      <c r="AJ1199" s="19">
        <v>37899</v>
      </c>
      <c r="AK1199" s="19">
        <v>37837</v>
      </c>
      <c r="AL1199" s="6" t="s">
        <v>4919</v>
      </c>
      <c r="AM1199" s="7" t="s">
        <v>5942</v>
      </c>
    </row>
    <row r="1200" spans="1:41" x14ac:dyDescent="0.15">
      <c r="A1200" s="1" t="s">
        <v>5943</v>
      </c>
      <c r="B1200" s="1" t="s">
        <v>6018</v>
      </c>
      <c r="C1200" s="1">
        <v>3</v>
      </c>
      <c r="D1200" s="8" t="s">
        <v>6182</v>
      </c>
      <c r="F1200" s="1" t="s">
        <v>6183</v>
      </c>
      <c r="G1200" s="1" t="s">
        <v>6941</v>
      </c>
      <c r="H1200" t="s">
        <v>4307</v>
      </c>
      <c r="K1200" s="2">
        <v>3</v>
      </c>
      <c r="L1200" s="7" t="s">
        <v>714</v>
      </c>
      <c r="M1200" s="3">
        <v>9780140449105</v>
      </c>
      <c r="N1200" t="s">
        <v>5957</v>
      </c>
      <c r="O1200" t="s">
        <v>5957</v>
      </c>
      <c r="P1200" t="s">
        <v>5957</v>
      </c>
      <c r="Q1200" s="4">
        <v>8</v>
      </c>
      <c r="S1200" s="4">
        <v>6</v>
      </c>
      <c r="T1200" s="2" t="s">
        <v>5940</v>
      </c>
      <c r="U1200">
        <v>168</v>
      </c>
      <c r="V1200">
        <v>154</v>
      </c>
      <c r="W1200">
        <v>327</v>
      </c>
      <c r="X1200">
        <v>336</v>
      </c>
      <c r="Y1200">
        <v>66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261</v>
      </c>
      <c r="AG1200">
        <v>0</v>
      </c>
      <c r="AH1200">
        <v>261</v>
      </c>
      <c r="AI1200" s="19">
        <v>37798</v>
      </c>
      <c r="AJ1200" s="19">
        <v>37899</v>
      </c>
      <c r="AK1200" s="19">
        <v>37894</v>
      </c>
      <c r="AL1200" s="6">
        <v>8</v>
      </c>
      <c r="AM1200" s="7" t="s">
        <v>5942</v>
      </c>
    </row>
    <row r="1201" spans="1:41" x14ac:dyDescent="0.15">
      <c r="A1201" s="1" t="s">
        <v>5958</v>
      </c>
      <c r="B1201" s="1" t="s">
        <v>3584</v>
      </c>
      <c r="C1201" s="1">
        <v>40000</v>
      </c>
      <c r="D1201" s="8">
        <v>42546</v>
      </c>
      <c r="E1201" s="8" t="s">
        <v>6356</v>
      </c>
      <c r="F1201" s="1" t="s">
        <v>3585</v>
      </c>
      <c r="G1201" s="1" t="s">
        <v>3586</v>
      </c>
      <c r="H1201" t="s">
        <v>3587</v>
      </c>
      <c r="L1201" s="7" t="s">
        <v>3008</v>
      </c>
      <c r="M1201" s="3">
        <v>9780844243030</v>
      </c>
      <c r="N1201" t="s">
        <v>6042</v>
      </c>
      <c r="O1201" t="s">
        <v>5993</v>
      </c>
      <c r="P1201" t="s">
        <v>5993</v>
      </c>
      <c r="Q1201" s="4">
        <v>201.05</v>
      </c>
      <c r="S1201" s="4">
        <v>150.80000000000001</v>
      </c>
      <c r="T1201" s="2" t="s">
        <v>5951</v>
      </c>
      <c r="U1201">
        <v>16</v>
      </c>
      <c r="V1201">
        <v>0</v>
      </c>
      <c r="W1201">
        <v>10</v>
      </c>
      <c r="X1201">
        <v>32</v>
      </c>
      <c r="Y1201">
        <v>11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 s="19">
        <v>37866</v>
      </c>
      <c r="AJ1201" s="19">
        <v>37899</v>
      </c>
      <c r="AK1201" s="19">
        <v>37909</v>
      </c>
      <c r="AL1201" s="6" t="s">
        <v>3588</v>
      </c>
      <c r="AM1201" s="7" t="s">
        <v>5942</v>
      </c>
    </row>
    <row r="1202" spans="1:41" x14ac:dyDescent="0.15">
      <c r="A1202" s="1" t="s">
        <v>5958</v>
      </c>
      <c r="B1202" s="1" t="s">
        <v>3584</v>
      </c>
      <c r="C1202" s="1">
        <v>40000</v>
      </c>
      <c r="D1202" s="8">
        <v>42546</v>
      </c>
      <c r="E1202" s="8" t="s">
        <v>6356</v>
      </c>
      <c r="F1202" s="1" t="s">
        <v>3585</v>
      </c>
      <c r="G1202" s="1" t="s">
        <v>3586</v>
      </c>
      <c r="H1202" t="s">
        <v>3922</v>
      </c>
      <c r="J1202" s="2">
        <v>1</v>
      </c>
      <c r="L1202" s="7" t="s">
        <v>3010</v>
      </c>
      <c r="M1202" s="3">
        <v>9780844243016</v>
      </c>
      <c r="N1202" t="s">
        <v>6042</v>
      </c>
      <c r="O1202" t="s">
        <v>5993</v>
      </c>
      <c r="P1202" t="s">
        <v>5993</v>
      </c>
      <c r="Q1202" s="4">
        <v>16</v>
      </c>
      <c r="S1202" s="4">
        <v>12</v>
      </c>
      <c r="T1202" s="2" t="s">
        <v>5940</v>
      </c>
      <c r="U1202">
        <v>16</v>
      </c>
      <c r="V1202">
        <v>0</v>
      </c>
      <c r="W1202">
        <v>21</v>
      </c>
      <c r="X1202">
        <v>32</v>
      </c>
      <c r="Y1202">
        <v>20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1</v>
      </c>
      <c r="AG1202">
        <v>0</v>
      </c>
      <c r="AH1202">
        <v>1</v>
      </c>
      <c r="AI1202" s="19">
        <v>37823</v>
      </c>
      <c r="AJ1202" s="19">
        <v>37809</v>
      </c>
      <c r="AK1202" s="19">
        <v>37924</v>
      </c>
      <c r="AL1202" s="6" t="s">
        <v>3923</v>
      </c>
      <c r="AM1202" s="7" t="s">
        <v>5942</v>
      </c>
      <c r="AO1202" t="s">
        <v>3924</v>
      </c>
    </row>
    <row r="1203" spans="1:41" x14ac:dyDescent="0.15">
      <c r="A1203" s="1" t="s">
        <v>5958</v>
      </c>
      <c r="B1203" s="1" t="s">
        <v>3584</v>
      </c>
      <c r="C1203" s="1">
        <v>40000</v>
      </c>
      <c r="D1203" s="8">
        <v>42546</v>
      </c>
      <c r="E1203" s="8" t="s">
        <v>6356</v>
      </c>
      <c r="F1203" s="1" t="s">
        <v>3585</v>
      </c>
      <c r="G1203" s="1" t="s">
        <v>3586</v>
      </c>
      <c r="H1203" t="s">
        <v>4480</v>
      </c>
      <c r="J1203" s="2">
        <v>1</v>
      </c>
      <c r="K1203" s="2">
        <v>93</v>
      </c>
      <c r="L1203" s="7" t="s">
        <v>3009</v>
      </c>
      <c r="M1203" s="3">
        <v>9780844243009</v>
      </c>
      <c r="N1203" t="s">
        <v>6042</v>
      </c>
      <c r="O1203" t="s">
        <v>5993</v>
      </c>
      <c r="P1203" t="s">
        <v>5993</v>
      </c>
      <c r="Q1203" s="4">
        <v>63.05</v>
      </c>
      <c r="S1203" s="4">
        <v>47.3</v>
      </c>
      <c r="T1203" s="2" t="s">
        <v>5940</v>
      </c>
      <c r="U1203">
        <v>16</v>
      </c>
      <c r="V1203">
        <v>0</v>
      </c>
      <c r="W1203">
        <v>20</v>
      </c>
      <c r="X1203">
        <v>32</v>
      </c>
      <c r="Y1203">
        <v>9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11</v>
      </c>
      <c r="AG1203">
        <v>0</v>
      </c>
      <c r="AH1203">
        <v>11</v>
      </c>
      <c r="AI1203" s="19">
        <v>37823</v>
      </c>
      <c r="AJ1203" s="19">
        <v>37899</v>
      </c>
      <c r="AK1203" s="19">
        <v>37838</v>
      </c>
      <c r="AL1203" s="6" t="s">
        <v>4481</v>
      </c>
      <c r="AM1203" s="7" t="s">
        <v>5942</v>
      </c>
    </row>
    <row r="1204" spans="1:41" x14ac:dyDescent="0.15">
      <c r="A1204" s="1" t="s">
        <v>5943</v>
      </c>
      <c r="B1204" s="1" t="s">
        <v>6328</v>
      </c>
      <c r="C1204" s="1">
        <v>10</v>
      </c>
      <c r="D1204" s="8" t="s">
        <v>5945</v>
      </c>
      <c r="F1204" s="1" t="s">
        <v>5968</v>
      </c>
      <c r="G1204" s="1" t="s">
        <v>3586</v>
      </c>
      <c r="H1204" t="s">
        <v>3356</v>
      </c>
      <c r="K1204" s="2">
        <v>94</v>
      </c>
      <c r="L1204" s="7" t="s">
        <v>661</v>
      </c>
      <c r="M1204" s="3">
        <v>9781568360294</v>
      </c>
      <c r="N1204" t="s">
        <v>6138</v>
      </c>
      <c r="O1204" t="s">
        <v>6138</v>
      </c>
      <c r="P1204" t="s">
        <v>6138</v>
      </c>
      <c r="Q1204" s="4">
        <v>15</v>
      </c>
      <c r="R1204" s="5">
        <v>0.1</v>
      </c>
      <c r="S1204" s="4">
        <v>11.25</v>
      </c>
      <c r="T1204" s="2" t="s">
        <v>5940</v>
      </c>
      <c r="U1204">
        <v>100</v>
      </c>
      <c r="V1204">
        <v>208</v>
      </c>
      <c r="W1204">
        <v>66</v>
      </c>
      <c r="X1204">
        <v>100</v>
      </c>
      <c r="Y1204">
        <v>3</v>
      </c>
      <c r="Z1204">
        <v>0</v>
      </c>
      <c r="AA1204">
        <v>0</v>
      </c>
      <c r="AB1204">
        <v>0</v>
      </c>
      <c r="AC1204">
        <v>10</v>
      </c>
      <c r="AD1204">
        <v>8</v>
      </c>
      <c r="AE1204">
        <v>0</v>
      </c>
      <c r="AF1204">
        <v>35</v>
      </c>
      <c r="AG1204">
        <v>34</v>
      </c>
      <c r="AH1204">
        <v>69</v>
      </c>
      <c r="AI1204" s="19">
        <v>37875</v>
      </c>
      <c r="AJ1204" s="19">
        <v>37899</v>
      </c>
      <c r="AK1204" s="19">
        <v>37880</v>
      </c>
      <c r="AL1204" s="6">
        <v>15</v>
      </c>
      <c r="AM1204" s="7" t="s">
        <v>5942</v>
      </c>
      <c r="AN1204" s="7" t="s">
        <v>3357</v>
      </c>
      <c r="AO1204" t="s">
        <v>3358</v>
      </c>
    </row>
    <row r="1205" spans="1:41" x14ac:dyDescent="0.15">
      <c r="A1205" s="1" t="s">
        <v>5943</v>
      </c>
      <c r="B1205" s="1" t="s">
        <v>5953</v>
      </c>
      <c r="C1205" s="1">
        <v>27</v>
      </c>
      <c r="D1205" s="8" t="s">
        <v>5945</v>
      </c>
      <c r="F1205" s="1" t="s">
        <v>6234</v>
      </c>
      <c r="G1205" s="1" t="s">
        <v>1788</v>
      </c>
      <c r="H1205" t="s">
        <v>1789</v>
      </c>
      <c r="K1205" s="2">
        <v>77</v>
      </c>
      <c r="L1205" s="7" t="s">
        <v>898</v>
      </c>
      <c r="M1205" s="3">
        <v>9780452260115</v>
      </c>
      <c r="N1205" t="s">
        <v>6023</v>
      </c>
      <c r="O1205" t="s">
        <v>5957</v>
      </c>
      <c r="P1205" t="s">
        <v>5957</v>
      </c>
      <c r="Q1205" s="4">
        <v>14</v>
      </c>
      <c r="R1205" s="5">
        <v>0.1</v>
      </c>
      <c r="S1205" s="4">
        <v>10.5</v>
      </c>
      <c r="T1205" s="2" t="s">
        <v>5940</v>
      </c>
      <c r="U1205">
        <v>100</v>
      </c>
      <c r="V1205">
        <v>62</v>
      </c>
      <c r="W1205">
        <v>100</v>
      </c>
      <c r="X1205">
        <v>135</v>
      </c>
      <c r="Y1205">
        <v>41</v>
      </c>
      <c r="Z1205">
        <v>0</v>
      </c>
      <c r="AA1205">
        <v>1</v>
      </c>
      <c r="AB1205">
        <v>0</v>
      </c>
      <c r="AC1205">
        <v>75</v>
      </c>
      <c r="AD1205">
        <v>3</v>
      </c>
      <c r="AE1205">
        <v>1</v>
      </c>
      <c r="AF1205">
        <v>30</v>
      </c>
      <c r="AG1205">
        <v>26</v>
      </c>
      <c r="AH1205">
        <v>56</v>
      </c>
      <c r="AI1205" s="19">
        <v>37777</v>
      </c>
      <c r="AJ1205" s="19">
        <v>37899</v>
      </c>
      <c r="AK1205" s="19">
        <v>37826</v>
      </c>
      <c r="AL1205" s="6">
        <v>14</v>
      </c>
      <c r="AM1205" s="7" t="s">
        <v>5942</v>
      </c>
    </row>
    <row r="1206" spans="1:41" x14ac:dyDescent="0.15">
      <c r="A1206" s="1" t="s">
        <v>5943</v>
      </c>
      <c r="B1206" s="1" t="s">
        <v>6206</v>
      </c>
      <c r="C1206" s="1" t="s">
        <v>6263</v>
      </c>
      <c r="D1206" s="8" t="s">
        <v>5945</v>
      </c>
      <c r="F1206" s="1" t="s">
        <v>6208</v>
      </c>
      <c r="G1206" s="1" t="s">
        <v>4791</v>
      </c>
      <c r="H1206" t="s">
        <v>4792</v>
      </c>
      <c r="I1206" s="2">
        <v>5</v>
      </c>
      <c r="K1206" s="2">
        <v>2</v>
      </c>
      <c r="L1206" s="7" t="s">
        <v>784</v>
      </c>
      <c r="M1206" s="3">
        <v>9780934034326</v>
      </c>
      <c r="N1206" t="s">
        <v>4793</v>
      </c>
      <c r="O1206" t="s">
        <v>4793</v>
      </c>
      <c r="P1206" t="s">
        <v>4793</v>
      </c>
      <c r="Q1206" s="4">
        <v>15.95</v>
      </c>
      <c r="S1206" s="4">
        <v>12</v>
      </c>
      <c r="T1206" s="2" t="s">
        <v>5940</v>
      </c>
      <c r="U1206">
        <v>40</v>
      </c>
      <c r="V1206">
        <v>55</v>
      </c>
      <c r="W1206">
        <v>65</v>
      </c>
      <c r="X1206">
        <v>85</v>
      </c>
      <c r="Y1206">
        <v>5</v>
      </c>
      <c r="Z1206">
        <v>0</v>
      </c>
      <c r="AA1206">
        <v>3</v>
      </c>
      <c r="AB1206">
        <v>0</v>
      </c>
      <c r="AC1206">
        <v>59</v>
      </c>
      <c r="AD1206">
        <v>14</v>
      </c>
      <c r="AE1206">
        <v>5</v>
      </c>
      <c r="AF1206">
        <v>53</v>
      </c>
      <c r="AG1206">
        <v>19</v>
      </c>
      <c r="AH1206">
        <v>72</v>
      </c>
      <c r="AI1206" s="19">
        <v>37746</v>
      </c>
      <c r="AJ1206" s="19">
        <v>37899</v>
      </c>
      <c r="AK1206" s="19">
        <v>37888</v>
      </c>
      <c r="AL1206" s="6" t="s">
        <v>4794</v>
      </c>
      <c r="AM1206" s="7" t="s">
        <v>5942</v>
      </c>
    </row>
    <row r="1207" spans="1:41" x14ac:dyDescent="0.15">
      <c r="A1207" s="1" t="s">
        <v>5943</v>
      </c>
      <c r="B1207" s="1" t="s">
        <v>6492</v>
      </c>
      <c r="C1207" s="1" t="s">
        <v>6493</v>
      </c>
      <c r="D1207" s="8" t="s">
        <v>5945</v>
      </c>
      <c r="F1207" s="1" t="s">
        <v>6494</v>
      </c>
      <c r="G1207" s="1" t="s">
        <v>4791</v>
      </c>
      <c r="H1207" t="s">
        <v>3734</v>
      </c>
      <c r="K1207" s="2">
        <v>96</v>
      </c>
      <c r="L1207" s="7" t="s">
        <v>951</v>
      </c>
      <c r="M1207" s="3">
        <v>9780934034265</v>
      </c>
      <c r="N1207" t="s">
        <v>4793</v>
      </c>
      <c r="O1207" t="s">
        <v>4793</v>
      </c>
      <c r="P1207" t="s">
        <v>4793</v>
      </c>
      <c r="Q1207" s="4">
        <v>4.25</v>
      </c>
      <c r="S1207" s="4">
        <v>3.2</v>
      </c>
      <c r="T1207" s="2" t="s">
        <v>5951</v>
      </c>
      <c r="U1207">
        <v>22</v>
      </c>
      <c r="V1207">
        <v>14</v>
      </c>
      <c r="W1207">
        <v>11</v>
      </c>
      <c r="X1207">
        <v>22</v>
      </c>
      <c r="Y1207">
        <v>5</v>
      </c>
      <c r="Z1207">
        <v>0</v>
      </c>
      <c r="AA1207">
        <v>0</v>
      </c>
      <c r="AB1207">
        <v>0</v>
      </c>
      <c r="AC1207">
        <v>10</v>
      </c>
      <c r="AD1207">
        <v>0</v>
      </c>
      <c r="AE1207">
        <v>0</v>
      </c>
      <c r="AF1207">
        <v>9</v>
      </c>
      <c r="AG1207">
        <v>0</v>
      </c>
      <c r="AH1207">
        <v>9</v>
      </c>
      <c r="AI1207" s="19">
        <v>37653</v>
      </c>
      <c r="AJ1207" s="19">
        <v>37899</v>
      </c>
      <c r="AK1207" s="19">
        <v>37896</v>
      </c>
      <c r="AL1207" s="6" t="s">
        <v>3735</v>
      </c>
      <c r="AM1207" s="7" t="s">
        <v>5942</v>
      </c>
    </row>
    <row r="1208" spans="1:41" x14ac:dyDescent="0.15">
      <c r="A1208" s="1" t="s">
        <v>5943</v>
      </c>
      <c r="B1208" s="1" t="s">
        <v>6037</v>
      </c>
      <c r="C1208" s="1">
        <v>231</v>
      </c>
      <c r="D1208" s="8" t="s">
        <v>5945</v>
      </c>
      <c r="F1208" s="1" t="s">
        <v>6400</v>
      </c>
      <c r="G1208" s="1" t="s">
        <v>6401</v>
      </c>
      <c r="H1208" t="s">
        <v>6402</v>
      </c>
      <c r="K1208" s="2">
        <v>97</v>
      </c>
      <c r="L1208" s="7" t="s">
        <v>325</v>
      </c>
      <c r="M1208" s="3">
        <v>9781558603202</v>
      </c>
      <c r="N1208" t="s">
        <v>6196</v>
      </c>
      <c r="O1208" t="s">
        <v>6197</v>
      </c>
      <c r="P1208" t="s">
        <v>6197</v>
      </c>
      <c r="Q1208" s="4">
        <v>101.3</v>
      </c>
      <c r="S1208" s="4">
        <v>76</v>
      </c>
      <c r="T1208" s="2" t="s">
        <v>5951</v>
      </c>
      <c r="U1208">
        <v>30</v>
      </c>
      <c r="V1208">
        <v>19</v>
      </c>
      <c r="W1208">
        <v>9</v>
      </c>
      <c r="X1208">
        <v>30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4</v>
      </c>
      <c r="AG1208">
        <v>4</v>
      </c>
      <c r="AH1208">
        <v>8</v>
      </c>
      <c r="AI1208" s="19">
        <v>37746</v>
      </c>
      <c r="AJ1208" s="19">
        <v>37899</v>
      </c>
      <c r="AK1208" s="19">
        <v>37823</v>
      </c>
      <c r="AL1208" s="6" t="s">
        <v>6403</v>
      </c>
      <c r="AM1208" s="7" t="s">
        <v>5942</v>
      </c>
    </row>
    <row r="1209" spans="1:41" x14ac:dyDescent="0.15">
      <c r="A1209" s="1" t="s">
        <v>6051</v>
      </c>
      <c r="B1209" s="1" t="s">
        <v>6120</v>
      </c>
      <c r="C1209" s="1">
        <v>40066</v>
      </c>
      <c r="D1209" s="8">
        <v>42425</v>
      </c>
      <c r="E1209" s="8" t="s">
        <v>4238</v>
      </c>
      <c r="F1209" s="1" t="s">
        <v>5715</v>
      </c>
      <c r="G1209" s="1" t="s">
        <v>5715</v>
      </c>
      <c r="H1209" t="s">
        <v>5717</v>
      </c>
      <c r="I1209" s="2">
        <v>5</v>
      </c>
      <c r="K1209" s="2">
        <v>0</v>
      </c>
      <c r="L1209" s="7" t="s">
        <v>4107</v>
      </c>
      <c r="M1209" s="3">
        <v>9780100715967</v>
      </c>
      <c r="N1209" t="s">
        <v>6211</v>
      </c>
      <c r="O1209" t="s">
        <v>6211</v>
      </c>
      <c r="P1209" t="s">
        <v>6211</v>
      </c>
      <c r="Q1209" s="4">
        <v>42.1</v>
      </c>
      <c r="S1209" s="4">
        <v>31.6</v>
      </c>
      <c r="T1209" s="2" t="s">
        <v>5940</v>
      </c>
      <c r="U1209">
        <v>15</v>
      </c>
      <c r="V1209">
        <v>0</v>
      </c>
      <c r="W1209">
        <v>0</v>
      </c>
      <c r="X1209">
        <v>15</v>
      </c>
      <c r="Y1209">
        <v>1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26</v>
      </c>
      <c r="AG1209">
        <v>0</v>
      </c>
      <c r="AH1209">
        <v>26</v>
      </c>
      <c r="AI1209" s="19">
        <v>37855</v>
      </c>
      <c r="AJ1209" s="19">
        <v>37535</v>
      </c>
      <c r="AK1209" s="19">
        <v>37900</v>
      </c>
      <c r="AL1209" s="6" t="s">
        <v>4239</v>
      </c>
      <c r="AM1209" s="7" t="s">
        <v>5942</v>
      </c>
      <c r="AO1209" t="s">
        <v>6468</v>
      </c>
    </row>
    <row r="1210" spans="1:41" x14ac:dyDescent="0.15">
      <c r="A1210" s="1" t="s">
        <v>5943</v>
      </c>
      <c r="B1210" s="1" t="s">
        <v>5944</v>
      </c>
      <c r="C1210" s="1">
        <v>246</v>
      </c>
      <c r="D1210" s="8" t="s">
        <v>5945</v>
      </c>
      <c r="F1210" s="1" t="s">
        <v>5946</v>
      </c>
      <c r="G1210" s="1" t="s">
        <v>5946</v>
      </c>
      <c r="H1210" t="s">
        <v>2423</v>
      </c>
      <c r="I1210" s="2">
        <v>1</v>
      </c>
      <c r="K1210" s="2">
        <v>3</v>
      </c>
      <c r="L1210" s="7" t="s">
        <v>400</v>
      </c>
      <c r="M1210" s="3">
        <v>9780100718593</v>
      </c>
      <c r="N1210" t="s">
        <v>6211</v>
      </c>
      <c r="O1210" t="s">
        <v>6211</v>
      </c>
      <c r="P1210" t="s">
        <v>6211</v>
      </c>
      <c r="Q1210" s="4">
        <v>48.25</v>
      </c>
      <c r="S1210" s="4">
        <v>36.200000000000003</v>
      </c>
      <c r="T1210" s="2" t="s">
        <v>5940</v>
      </c>
      <c r="U1210">
        <v>30</v>
      </c>
      <c r="V1210">
        <v>8</v>
      </c>
      <c r="W1210">
        <v>0</v>
      </c>
      <c r="X1210">
        <v>30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5</v>
      </c>
      <c r="AG1210">
        <v>0</v>
      </c>
      <c r="AH1210">
        <v>5</v>
      </c>
      <c r="AI1210" s="19">
        <v>37846</v>
      </c>
      <c r="AJ1210" s="19">
        <v>37663</v>
      </c>
      <c r="AK1210" s="19">
        <v>37875</v>
      </c>
      <c r="AL1210" s="6" t="s">
        <v>2424</v>
      </c>
      <c r="AM1210" s="7" t="s">
        <v>5942</v>
      </c>
      <c r="AO1210" t="s">
        <v>2425</v>
      </c>
    </row>
    <row r="1211" spans="1:41" x14ac:dyDescent="0.15">
      <c r="A1211" s="1" t="s">
        <v>5943</v>
      </c>
      <c r="B1211" s="1" t="s">
        <v>5944</v>
      </c>
      <c r="C1211" s="1">
        <v>101</v>
      </c>
      <c r="D1211" s="8" t="s">
        <v>5945</v>
      </c>
      <c r="F1211" s="1" t="s">
        <v>5946</v>
      </c>
      <c r="G1211" s="1" t="s">
        <v>5946</v>
      </c>
      <c r="H1211" t="s">
        <v>5257</v>
      </c>
      <c r="K1211" s="2">
        <v>3</v>
      </c>
      <c r="L1211" s="7" t="s">
        <v>380</v>
      </c>
      <c r="M1211" s="3">
        <v>9780100718951</v>
      </c>
      <c r="N1211" t="s">
        <v>6211</v>
      </c>
      <c r="O1211" t="s">
        <v>6211</v>
      </c>
      <c r="P1211" t="s">
        <v>6211</v>
      </c>
      <c r="Q1211" s="4">
        <v>33.35</v>
      </c>
      <c r="S1211" s="4">
        <v>25.05</v>
      </c>
      <c r="T1211" s="2" t="s">
        <v>5940</v>
      </c>
      <c r="U1211">
        <v>150</v>
      </c>
      <c r="V1211">
        <v>106</v>
      </c>
      <c r="W1211">
        <v>0</v>
      </c>
      <c r="X1211">
        <v>150</v>
      </c>
      <c r="Y1211">
        <v>79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46</v>
      </c>
      <c r="AG1211">
        <v>0</v>
      </c>
      <c r="AH1211">
        <v>46</v>
      </c>
      <c r="AI1211" s="19">
        <v>37844</v>
      </c>
      <c r="AJ1211" s="19">
        <v>37844</v>
      </c>
      <c r="AK1211" s="19">
        <v>37879</v>
      </c>
      <c r="AL1211" s="6" t="s">
        <v>5258</v>
      </c>
      <c r="AM1211" s="7" t="s">
        <v>5942</v>
      </c>
      <c r="AO1211" t="s">
        <v>5259</v>
      </c>
    </row>
    <row r="1212" spans="1:41" x14ac:dyDescent="0.15">
      <c r="A1212" s="1" t="s">
        <v>5943</v>
      </c>
      <c r="B1212" s="1" t="s">
        <v>6390</v>
      </c>
      <c r="C1212" s="1" t="s">
        <v>7097</v>
      </c>
      <c r="D1212" s="8" t="s">
        <v>5945</v>
      </c>
      <c r="F1212" s="1" t="s">
        <v>7098</v>
      </c>
      <c r="G1212" s="1" t="s">
        <v>6818</v>
      </c>
      <c r="H1212" t="s">
        <v>7099</v>
      </c>
      <c r="K1212" s="2">
        <v>86</v>
      </c>
      <c r="L1212" s="7" t="s">
        <v>628</v>
      </c>
      <c r="M1212" s="3">
        <v>9780691102009</v>
      </c>
      <c r="N1212" t="s">
        <v>6236</v>
      </c>
      <c r="O1212" t="s">
        <v>6236</v>
      </c>
      <c r="P1212" t="s">
        <v>6236</v>
      </c>
      <c r="Q1212" s="4">
        <v>25.55</v>
      </c>
      <c r="S1212" s="4">
        <v>19.2</v>
      </c>
      <c r="T1212" s="2" t="s">
        <v>5940</v>
      </c>
      <c r="U1212">
        <v>10</v>
      </c>
      <c r="V1212">
        <v>12</v>
      </c>
      <c r="W1212">
        <v>9</v>
      </c>
      <c r="X1212">
        <v>10</v>
      </c>
      <c r="Y1212">
        <v>2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4</v>
      </c>
      <c r="AG1212">
        <v>3</v>
      </c>
      <c r="AH1212">
        <v>7</v>
      </c>
      <c r="AI1212" s="19">
        <v>37768</v>
      </c>
      <c r="AJ1212" s="19">
        <v>37899</v>
      </c>
      <c r="AK1212" s="19">
        <v>37837</v>
      </c>
      <c r="AL1212" s="6" t="s">
        <v>7100</v>
      </c>
      <c r="AM1212" s="7" t="s">
        <v>5942</v>
      </c>
    </row>
    <row r="1213" spans="1:41" x14ac:dyDescent="0.15">
      <c r="A1213" s="1" t="s">
        <v>5943</v>
      </c>
      <c r="B1213" s="1" t="s">
        <v>6508</v>
      </c>
      <c r="C1213" s="1">
        <v>172</v>
      </c>
      <c r="D1213" s="8" t="s">
        <v>5945</v>
      </c>
      <c r="F1213" s="1" t="s">
        <v>6817</v>
      </c>
      <c r="G1213" s="1" t="s">
        <v>6818</v>
      </c>
      <c r="H1213" t="s">
        <v>6819</v>
      </c>
      <c r="K1213" s="2">
        <v>97</v>
      </c>
      <c r="L1213" s="7" t="s">
        <v>1023</v>
      </c>
      <c r="M1213" s="3">
        <v>9780140255706</v>
      </c>
      <c r="N1213" t="s">
        <v>5957</v>
      </c>
      <c r="O1213" t="s">
        <v>5957</v>
      </c>
      <c r="P1213" t="s">
        <v>5957</v>
      </c>
      <c r="Q1213" s="4">
        <v>9.9499999999999993</v>
      </c>
      <c r="S1213" s="4">
        <v>7.5</v>
      </c>
      <c r="T1213" s="2" t="s">
        <v>5940</v>
      </c>
      <c r="U1213">
        <v>28</v>
      </c>
      <c r="V1213">
        <v>14</v>
      </c>
      <c r="W1213">
        <v>24</v>
      </c>
      <c r="X1213">
        <v>28</v>
      </c>
      <c r="Y1213">
        <v>4</v>
      </c>
      <c r="Z1213">
        <v>0</v>
      </c>
      <c r="AA1213">
        <v>4</v>
      </c>
      <c r="AB1213">
        <v>0</v>
      </c>
      <c r="AC1213">
        <v>15</v>
      </c>
      <c r="AD1213">
        <v>0</v>
      </c>
      <c r="AE1213">
        <v>1</v>
      </c>
      <c r="AF1213">
        <v>0</v>
      </c>
      <c r="AG1213">
        <v>10</v>
      </c>
      <c r="AH1213">
        <v>10</v>
      </c>
      <c r="AI1213" s="19">
        <v>37748</v>
      </c>
      <c r="AJ1213" s="19">
        <v>37899</v>
      </c>
      <c r="AK1213" s="19">
        <v>37826</v>
      </c>
      <c r="AL1213" s="6">
        <v>9.9499999999999993</v>
      </c>
      <c r="AM1213" s="7" t="s">
        <v>5942</v>
      </c>
    </row>
    <row r="1214" spans="1:41" x14ac:dyDescent="0.15">
      <c r="A1214" s="1" t="s">
        <v>5943</v>
      </c>
      <c r="B1214" s="1" t="s">
        <v>6351</v>
      </c>
      <c r="C1214" s="1">
        <v>294</v>
      </c>
      <c r="D1214" s="8" t="s">
        <v>5945</v>
      </c>
      <c r="F1214" s="1" t="s">
        <v>6853</v>
      </c>
      <c r="G1214" s="1" t="s">
        <v>1755</v>
      </c>
      <c r="H1214" t="s">
        <v>1756</v>
      </c>
      <c r="K1214" s="2">
        <v>91</v>
      </c>
      <c r="L1214" s="7" t="s">
        <v>255</v>
      </c>
      <c r="M1214" s="3">
        <v>9780520068933</v>
      </c>
      <c r="N1214" t="s">
        <v>6394</v>
      </c>
      <c r="O1214" t="s">
        <v>6236</v>
      </c>
      <c r="P1214" t="s">
        <v>6236</v>
      </c>
      <c r="Q1214" s="4">
        <v>26.65</v>
      </c>
      <c r="S1214" s="4">
        <v>20</v>
      </c>
      <c r="T1214" s="2" t="s">
        <v>5940</v>
      </c>
      <c r="U1214">
        <v>15</v>
      </c>
      <c r="V1214">
        <v>9</v>
      </c>
      <c r="W1214">
        <v>11</v>
      </c>
      <c r="X1214">
        <v>15</v>
      </c>
      <c r="Y1214">
        <v>0</v>
      </c>
      <c r="Z1214">
        <v>0</v>
      </c>
      <c r="AA1214">
        <v>12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10</v>
      </c>
      <c r="AH1214">
        <v>10</v>
      </c>
      <c r="AI1214" s="19">
        <v>37872</v>
      </c>
      <c r="AJ1214" s="19">
        <v>37535</v>
      </c>
      <c r="AK1214" s="19">
        <v>37484</v>
      </c>
      <c r="AL1214" s="6" t="s">
        <v>6118</v>
      </c>
      <c r="AM1214" s="7" t="s">
        <v>5942</v>
      </c>
    </row>
    <row r="1215" spans="1:41" x14ac:dyDescent="0.15">
      <c r="A1215" s="1" t="s">
        <v>5958</v>
      </c>
      <c r="B1215" s="1" t="s">
        <v>5985</v>
      </c>
      <c r="C1215" s="1">
        <v>40226</v>
      </c>
      <c r="D1215" s="8">
        <v>42619</v>
      </c>
      <c r="E1215" s="8" t="s">
        <v>3610</v>
      </c>
      <c r="F1215" s="1" t="s">
        <v>3611</v>
      </c>
      <c r="G1215" s="1" t="s">
        <v>3612</v>
      </c>
      <c r="H1215" t="s">
        <v>3613</v>
      </c>
      <c r="I1215" s="2">
        <v>2</v>
      </c>
      <c r="K1215" s="2">
        <v>98</v>
      </c>
      <c r="L1215" s="7" t="s">
        <v>2835</v>
      </c>
      <c r="M1215" s="3">
        <v>9780834210738</v>
      </c>
      <c r="N1215" t="s">
        <v>6892</v>
      </c>
      <c r="O1215" t="s">
        <v>6892</v>
      </c>
      <c r="P1215" t="s">
        <v>6892</v>
      </c>
      <c r="Q1215" s="4">
        <v>65.349999999999994</v>
      </c>
      <c r="S1215" s="4">
        <v>49.05</v>
      </c>
      <c r="T1215" s="2" t="s">
        <v>5951</v>
      </c>
      <c r="U1215">
        <v>12</v>
      </c>
      <c r="V1215">
        <v>0</v>
      </c>
      <c r="W1215">
        <v>5</v>
      </c>
      <c r="X1215">
        <v>12</v>
      </c>
      <c r="Y1215">
        <v>1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0</v>
      </c>
      <c r="AF1215">
        <v>7</v>
      </c>
      <c r="AG1215">
        <v>0</v>
      </c>
      <c r="AH1215">
        <v>7</v>
      </c>
      <c r="AI1215" s="19">
        <v>37866</v>
      </c>
      <c r="AJ1215" s="19">
        <v>37899</v>
      </c>
      <c r="AK1215" s="19">
        <v>37896</v>
      </c>
      <c r="AL1215" s="6" t="s">
        <v>4954</v>
      </c>
      <c r="AM1215" s="7" t="s">
        <v>6133</v>
      </c>
      <c r="AO1215" t="s">
        <v>5159</v>
      </c>
    </row>
    <row r="1216" spans="1:41" x14ac:dyDescent="0.15">
      <c r="A1216" s="1" t="s">
        <v>5943</v>
      </c>
      <c r="B1216" s="1" t="s">
        <v>3759</v>
      </c>
      <c r="C1216" s="1">
        <v>50</v>
      </c>
      <c r="D1216" s="8" t="s">
        <v>5945</v>
      </c>
      <c r="F1216" s="1" t="s">
        <v>3760</v>
      </c>
      <c r="G1216" s="1" t="s">
        <v>3278</v>
      </c>
      <c r="H1216" t="s">
        <v>3279</v>
      </c>
      <c r="K1216" s="2">
        <v>3</v>
      </c>
      <c r="L1216" s="7" t="s">
        <v>773</v>
      </c>
      <c r="M1216" s="3">
        <v>9780333980910</v>
      </c>
      <c r="N1216" t="s">
        <v>3770</v>
      </c>
      <c r="O1216" t="s">
        <v>5977</v>
      </c>
      <c r="P1216" t="s">
        <v>5977</v>
      </c>
      <c r="Q1216" s="4">
        <v>22.95</v>
      </c>
      <c r="R1216" s="5">
        <v>0.1</v>
      </c>
      <c r="S1216" s="4">
        <v>17.25</v>
      </c>
      <c r="T1216" s="2" t="s">
        <v>5940</v>
      </c>
      <c r="U1216">
        <v>145</v>
      </c>
      <c r="V1216">
        <v>138</v>
      </c>
      <c r="W1216">
        <v>145</v>
      </c>
      <c r="X1216">
        <v>145</v>
      </c>
      <c r="Y1216">
        <v>31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125</v>
      </c>
      <c r="AG1216">
        <v>0</v>
      </c>
      <c r="AH1216">
        <v>125</v>
      </c>
      <c r="AI1216" s="19">
        <v>37859</v>
      </c>
      <c r="AJ1216" s="19">
        <v>37899</v>
      </c>
      <c r="AK1216" s="19">
        <v>37869</v>
      </c>
      <c r="AL1216" s="6">
        <v>22.95</v>
      </c>
      <c r="AM1216" s="7" t="s">
        <v>5942</v>
      </c>
    </row>
    <row r="1217" spans="1:41" x14ac:dyDescent="0.15">
      <c r="A1217" s="1" t="s">
        <v>5943</v>
      </c>
      <c r="B1217" s="1" t="s">
        <v>6390</v>
      </c>
      <c r="C1217" s="1">
        <v>221</v>
      </c>
      <c r="D1217" s="8" t="s">
        <v>5945</v>
      </c>
      <c r="F1217" s="1" t="s">
        <v>6391</v>
      </c>
      <c r="G1217" s="1" t="s">
        <v>3278</v>
      </c>
      <c r="H1217" t="s">
        <v>3389</v>
      </c>
      <c r="K1217" s="2">
        <v>0</v>
      </c>
      <c r="L1217" s="7" t="s">
        <v>621</v>
      </c>
      <c r="M1217" s="3">
        <v>9780340663257</v>
      </c>
      <c r="N1217" t="s">
        <v>6138</v>
      </c>
      <c r="O1217" t="s">
        <v>6138</v>
      </c>
      <c r="P1217" t="s">
        <v>6138</v>
      </c>
      <c r="Q1217" s="4">
        <v>31.95</v>
      </c>
      <c r="S1217" s="4">
        <v>24</v>
      </c>
      <c r="T1217" s="2" t="s">
        <v>5940</v>
      </c>
      <c r="U1217">
        <v>20</v>
      </c>
      <c r="V1217">
        <v>3</v>
      </c>
      <c r="W1217">
        <v>16</v>
      </c>
      <c r="X1217">
        <v>20</v>
      </c>
      <c r="Y1217">
        <v>7</v>
      </c>
      <c r="Z1217">
        <v>0</v>
      </c>
      <c r="AA1217">
        <v>6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1</v>
      </c>
      <c r="AH1217">
        <v>1</v>
      </c>
      <c r="AI1217" s="19">
        <v>37768</v>
      </c>
      <c r="AJ1217" s="19">
        <v>37899</v>
      </c>
      <c r="AK1217" s="19">
        <v>37825</v>
      </c>
      <c r="AL1217" s="6" t="s">
        <v>6294</v>
      </c>
      <c r="AM1217" s="7" t="s">
        <v>5942</v>
      </c>
    </row>
    <row r="1218" spans="1:41" x14ac:dyDescent="0.15">
      <c r="A1218" s="1" t="s">
        <v>5943</v>
      </c>
      <c r="B1218" s="1" t="s">
        <v>6641</v>
      </c>
      <c r="C1218" s="1" t="s">
        <v>3526</v>
      </c>
      <c r="D1218" s="8" t="s">
        <v>5945</v>
      </c>
      <c r="F1218" s="1" t="s">
        <v>30</v>
      </c>
      <c r="G1218" s="1" t="s">
        <v>31</v>
      </c>
      <c r="H1218" t="s">
        <v>32</v>
      </c>
      <c r="I1218" s="2">
        <v>4</v>
      </c>
      <c r="K1218" s="2">
        <v>2</v>
      </c>
      <c r="L1218" s="7" t="s">
        <v>1077</v>
      </c>
      <c r="M1218" s="3">
        <v>9780471456377</v>
      </c>
      <c r="N1218" t="s">
        <v>6570</v>
      </c>
      <c r="O1218" t="s">
        <v>6570</v>
      </c>
      <c r="P1218" t="s">
        <v>6570</v>
      </c>
      <c r="Q1218" s="4">
        <v>117.35</v>
      </c>
      <c r="S1218" s="4">
        <v>88.05</v>
      </c>
      <c r="T1218" s="2" t="s">
        <v>5940</v>
      </c>
      <c r="U1218">
        <v>80</v>
      </c>
      <c r="V1218">
        <v>53</v>
      </c>
      <c r="W1218">
        <v>67</v>
      </c>
      <c r="X1218">
        <v>80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42</v>
      </c>
      <c r="AG1218">
        <v>0</v>
      </c>
      <c r="AH1218">
        <v>42</v>
      </c>
      <c r="AI1218" s="19">
        <v>37818</v>
      </c>
      <c r="AJ1218" s="19">
        <v>37899</v>
      </c>
      <c r="AK1218" s="19">
        <v>37875</v>
      </c>
      <c r="AL1218" s="6" t="s">
        <v>3257</v>
      </c>
      <c r="AM1218" s="7" t="s">
        <v>5942</v>
      </c>
      <c r="AO1218" t="s">
        <v>33</v>
      </c>
    </row>
    <row r="1219" spans="1:41" x14ac:dyDescent="0.15">
      <c r="A1219" s="1" t="s">
        <v>5943</v>
      </c>
      <c r="B1219" s="1" t="s">
        <v>6405</v>
      </c>
      <c r="C1219" s="1">
        <v>1</v>
      </c>
      <c r="D1219" s="8" t="s">
        <v>4227</v>
      </c>
      <c r="F1219" s="1" t="s">
        <v>4228</v>
      </c>
      <c r="G1219" s="1" t="s">
        <v>4229</v>
      </c>
      <c r="H1219" t="s">
        <v>4230</v>
      </c>
      <c r="K1219" s="2">
        <v>3</v>
      </c>
      <c r="L1219" s="7" t="s">
        <v>1402</v>
      </c>
      <c r="M1219" s="3">
        <v>9780875731001</v>
      </c>
      <c r="N1219" t="s">
        <v>4231</v>
      </c>
      <c r="O1219" t="s">
        <v>4231</v>
      </c>
      <c r="P1219" t="s">
        <v>4231</v>
      </c>
      <c r="Q1219" s="4">
        <v>21.35</v>
      </c>
      <c r="S1219" s="4">
        <v>16.05</v>
      </c>
      <c r="T1219" s="2" t="s">
        <v>5940</v>
      </c>
      <c r="U1219">
        <v>50</v>
      </c>
      <c r="V1219">
        <v>39</v>
      </c>
      <c r="W1219">
        <v>37</v>
      </c>
      <c r="X1219">
        <v>50</v>
      </c>
      <c r="Y1219">
        <v>0</v>
      </c>
      <c r="Z1219">
        <v>0</v>
      </c>
      <c r="AA1219">
        <v>0</v>
      </c>
      <c r="AB1219">
        <v>0</v>
      </c>
      <c r="AC1219">
        <v>37</v>
      </c>
      <c r="AD1219">
        <v>5</v>
      </c>
      <c r="AE1219">
        <v>3</v>
      </c>
      <c r="AF1219">
        <v>28</v>
      </c>
      <c r="AG1219">
        <v>5</v>
      </c>
      <c r="AH1219">
        <v>33</v>
      </c>
      <c r="AI1219" s="19">
        <v>37781</v>
      </c>
      <c r="AJ1219" s="19">
        <v>37899</v>
      </c>
      <c r="AK1219" s="19">
        <v>37881</v>
      </c>
      <c r="AL1219" s="6" t="s">
        <v>6696</v>
      </c>
      <c r="AM1219" s="7" t="s">
        <v>5942</v>
      </c>
    </row>
    <row r="1220" spans="1:41" x14ac:dyDescent="0.15">
      <c r="A1220" s="1" t="s">
        <v>5943</v>
      </c>
      <c r="B1220" s="1" t="s">
        <v>5953</v>
      </c>
      <c r="C1220" s="1">
        <v>21</v>
      </c>
      <c r="D1220" s="8" t="s">
        <v>5945</v>
      </c>
      <c r="F1220" s="1" t="s">
        <v>5954</v>
      </c>
      <c r="G1220" s="1" t="s">
        <v>3648</v>
      </c>
      <c r="H1220" t="s">
        <v>3649</v>
      </c>
      <c r="I1220" s="2">
        <v>2</v>
      </c>
      <c r="K1220" s="2">
        <v>3</v>
      </c>
      <c r="L1220" s="7" t="s">
        <v>893</v>
      </c>
      <c r="M1220" s="3">
        <v>9780312259105</v>
      </c>
      <c r="N1220" t="s">
        <v>6287</v>
      </c>
      <c r="O1220" t="s">
        <v>5977</v>
      </c>
      <c r="P1220" t="s">
        <v>5977</v>
      </c>
      <c r="Q1220" s="4">
        <v>26</v>
      </c>
      <c r="S1220" s="4">
        <v>19.5</v>
      </c>
      <c r="T1220" s="2" t="s">
        <v>5940</v>
      </c>
      <c r="U1220">
        <v>150</v>
      </c>
      <c r="V1220">
        <v>97</v>
      </c>
      <c r="W1220">
        <v>99</v>
      </c>
      <c r="X1220">
        <v>150</v>
      </c>
      <c r="Y1220">
        <v>4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95</v>
      </c>
      <c r="AG1220">
        <v>0</v>
      </c>
      <c r="AH1220">
        <v>95</v>
      </c>
      <c r="AI1220" s="19">
        <v>37750</v>
      </c>
      <c r="AJ1220" s="19">
        <v>37899</v>
      </c>
      <c r="AK1220" s="19">
        <v>37820</v>
      </c>
      <c r="AL1220" s="6" t="s">
        <v>3650</v>
      </c>
      <c r="AM1220" s="7" t="s">
        <v>5942</v>
      </c>
    </row>
    <row r="1221" spans="1:41" x14ac:dyDescent="0.15">
      <c r="A1221" s="1" t="s">
        <v>5943</v>
      </c>
      <c r="B1221" s="1" t="s">
        <v>5967</v>
      </c>
      <c r="C1221" s="1">
        <v>104</v>
      </c>
      <c r="D1221" s="8" t="s">
        <v>5945</v>
      </c>
      <c r="F1221" s="1" t="s">
        <v>5968</v>
      </c>
      <c r="G1221" s="1" t="s">
        <v>3</v>
      </c>
      <c r="H1221" t="s">
        <v>4</v>
      </c>
      <c r="I1221" s="2">
        <v>2</v>
      </c>
      <c r="K1221" s="2">
        <v>1</v>
      </c>
      <c r="L1221" s="7" t="s">
        <v>512</v>
      </c>
      <c r="M1221" s="3">
        <v>9780521625982</v>
      </c>
      <c r="N1221" t="s">
        <v>6231</v>
      </c>
      <c r="O1221" t="s">
        <v>6231</v>
      </c>
      <c r="P1221" t="s">
        <v>6231</v>
      </c>
      <c r="Q1221" s="4">
        <v>30</v>
      </c>
      <c r="R1221" s="5">
        <v>0.1</v>
      </c>
      <c r="S1221" s="4">
        <v>22.5</v>
      </c>
      <c r="T1221" s="2" t="s">
        <v>5940</v>
      </c>
      <c r="U1221">
        <v>18</v>
      </c>
      <c r="V1221">
        <v>0</v>
      </c>
      <c r="W1221">
        <v>18</v>
      </c>
      <c r="X1221">
        <v>18</v>
      </c>
      <c r="Y1221">
        <v>15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13</v>
      </c>
      <c r="AG1221">
        <v>0</v>
      </c>
      <c r="AH1221">
        <v>13</v>
      </c>
      <c r="AI1221" s="19">
        <v>37769</v>
      </c>
      <c r="AJ1221" s="19">
        <v>37899</v>
      </c>
      <c r="AK1221" s="19">
        <v>37820</v>
      </c>
      <c r="AL1221" s="6" t="s">
        <v>5</v>
      </c>
      <c r="AM1221" s="7" t="s">
        <v>5942</v>
      </c>
    </row>
    <row r="1222" spans="1:41" x14ac:dyDescent="0.15">
      <c r="A1222" s="1" t="s">
        <v>5943</v>
      </c>
      <c r="B1222" s="1" t="s">
        <v>6108</v>
      </c>
      <c r="C1222" s="1">
        <v>87</v>
      </c>
      <c r="D1222" s="8">
        <v>484004</v>
      </c>
      <c r="F1222" s="1" t="s">
        <v>6376</v>
      </c>
      <c r="G1222" s="1" t="s">
        <v>6377</v>
      </c>
      <c r="H1222" t="s">
        <v>6378</v>
      </c>
      <c r="K1222" s="2">
        <v>2</v>
      </c>
      <c r="L1222" s="7" t="s">
        <v>1097</v>
      </c>
      <c r="M1222" s="3">
        <v>9780262632461</v>
      </c>
      <c r="N1222" t="s">
        <v>6117</v>
      </c>
      <c r="O1222" t="s">
        <v>6016</v>
      </c>
      <c r="P1222" t="s">
        <v>6016</v>
      </c>
      <c r="Q1222" s="4">
        <v>18.95</v>
      </c>
      <c r="R1222" s="5">
        <v>0.1</v>
      </c>
      <c r="S1222" s="4">
        <v>14.25</v>
      </c>
      <c r="T1222" s="2" t="s">
        <v>5940</v>
      </c>
      <c r="U1222">
        <v>10</v>
      </c>
      <c r="V1222">
        <v>7</v>
      </c>
      <c r="W1222">
        <v>10</v>
      </c>
      <c r="X1222">
        <v>10</v>
      </c>
      <c r="Y1222">
        <v>5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8</v>
      </c>
      <c r="AG1222">
        <v>0</v>
      </c>
      <c r="AH1222">
        <v>8</v>
      </c>
      <c r="AI1222" s="19">
        <v>37860</v>
      </c>
      <c r="AJ1222" s="19">
        <v>37899</v>
      </c>
      <c r="AK1222" s="19">
        <v>37900</v>
      </c>
      <c r="AL1222" s="6">
        <v>18.95</v>
      </c>
      <c r="AM1222" s="7" t="s">
        <v>5942</v>
      </c>
    </row>
    <row r="1223" spans="1:41" x14ac:dyDescent="0.15">
      <c r="A1223" s="1" t="s">
        <v>5943</v>
      </c>
      <c r="B1223" s="1" t="s">
        <v>6238</v>
      </c>
      <c r="C1223" s="1">
        <v>143</v>
      </c>
      <c r="D1223" s="8" t="s">
        <v>5945</v>
      </c>
      <c r="F1223" s="1" t="s">
        <v>6588</v>
      </c>
      <c r="G1223" s="1" t="s">
        <v>7053</v>
      </c>
      <c r="H1223" t="s">
        <v>7054</v>
      </c>
      <c r="K1223" s="2">
        <v>95</v>
      </c>
      <c r="L1223" s="7" t="s">
        <v>584</v>
      </c>
      <c r="M1223" s="3">
        <v>9780226554099</v>
      </c>
      <c r="N1223" t="s">
        <v>6009</v>
      </c>
      <c r="O1223" t="s">
        <v>6009</v>
      </c>
      <c r="P1223" t="s">
        <v>6009</v>
      </c>
      <c r="Q1223" s="4">
        <v>18</v>
      </c>
      <c r="R1223" s="5">
        <v>0.1</v>
      </c>
      <c r="S1223" s="4">
        <v>13.5</v>
      </c>
      <c r="T1223" s="2" t="s">
        <v>5940</v>
      </c>
      <c r="U1223">
        <v>60</v>
      </c>
      <c r="V1223">
        <v>45</v>
      </c>
      <c r="W1223">
        <v>49</v>
      </c>
      <c r="X1223">
        <v>60</v>
      </c>
      <c r="Y1223">
        <v>10</v>
      </c>
      <c r="Z1223">
        <v>0</v>
      </c>
      <c r="AA1223">
        <v>0</v>
      </c>
      <c r="AB1223">
        <v>0</v>
      </c>
      <c r="AC1223">
        <v>49</v>
      </c>
      <c r="AD1223">
        <v>0</v>
      </c>
      <c r="AE1223">
        <v>0</v>
      </c>
      <c r="AF1223">
        <v>39</v>
      </c>
      <c r="AG1223">
        <v>0</v>
      </c>
      <c r="AH1223">
        <v>39</v>
      </c>
      <c r="AI1223" s="19">
        <v>37838</v>
      </c>
      <c r="AJ1223" s="19">
        <v>37899</v>
      </c>
      <c r="AK1223" s="19">
        <v>37851</v>
      </c>
      <c r="AL1223" s="6">
        <v>18</v>
      </c>
      <c r="AM1223" s="7" t="s">
        <v>5942</v>
      </c>
    </row>
    <row r="1224" spans="1:41" x14ac:dyDescent="0.15">
      <c r="A1224" s="1" t="s">
        <v>5943</v>
      </c>
      <c r="B1224" s="1" t="s">
        <v>6206</v>
      </c>
      <c r="C1224" s="1" t="s">
        <v>6207</v>
      </c>
      <c r="D1224" s="8" t="s">
        <v>5945</v>
      </c>
      <c r="F1224" s="1" t="s">
        <v>6208</v>
      </c>
      <c r="G1224" s="1" t="s">
        <v>6782</v>
      </c>
      <c r="H1224" t="s">
        <v>6783</v>
      </c>
      <c r="I1224" s="2">
        <v>4</v>
      </c>
      <c r="K1224" s="2">
        <v>2</v>
      </c>
      <c r="L1224" s="7" t="s">
        <v>795</v>
      </c>
      <c r="M1224" s="3">
        <v>9780838498101</v>
      </c>
      <c r="N1224" t="s">
        <v>6426</v>
      </c>
      <c r="O1224" t="s">
        <v>5939</v>
      </c>
      <c r="P1224" t="s">
        <v>5939</v>
      </c>
      <c r="Q1224" s="4">
        <v>166.7</v>
      </c>
      <c r="S1224" s="4">
        <v>125.05</v>
      </c>
      <c r="T1224" s="2" t="s">
        <v>5940</v>
      </c>
      <c r="U1224">
        <v>65</v>
      </c>
      <c r="V1224">
        <v>60</v>
      </c>
      <c r="W1224">
        <v>65</v>
      </c>
      <c r="X1224">
        <v>65</v>
      </c>
      <c r="Y1224">
        <v>11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54</v>
      </c>
      <c r="AG1224">
        <v>0</v>
      </c>
      <c r="AH1224">
        <v>54</v>
      </c>
      <c r="AI1224" s="19">
        <v>37748</v>
      </c>
      <c r="AJ1224" s="19">
        <v>37899</v>
      </c>
      <c r="AK1224" s="19">
        <v>37819</v>
      </c>
      <c r="AL1224" s="6" t="s">
        <v>6784</v>
      </c>
      <c r="AM1224" s="7" t="s">
        <v>5942</v>
      </c>
    </row>
    <row r="1225" spans="1:41" x14ac:dyDescent="0.15">
      <c r="A1225" s="1" t="s">
        <v>5943</v>
      </c>
      <c r="B1225" s="1" t="s">
        <v>6156</v>
      </c>
      <c r="C1225" s="1">
        <v>175</v>
      </c>
      <c r="D1225" s="8">
        <v>476442</v>
      </c>
      <c r="F1225" s="1" t="s">
        <v>6083</v>
      </c>
      <c r="G1225" s="1" t="s">
        <v>2475</v>
      </c>
      <c r="H1225" t="s">
        <v>2476</v>
      </c>
      <c r="K1225" s="2">
        <v>78</v>
      </c>
      <c r="L1225" s="7" t="s">
        <v>281</v>
      </c>
      <c r="M1225" s="3">
        <v>9780671254308</v>
      </c>
      <c r="N1225" t="s">
        <v>6228</v>
      </c>
      <c r="O1225" t="s">
        <v>6228</v>
      </c>
      <c r="P1225" t="s">
        <v>6228</v>
      </c>
      <c r="Q1225" s="4">
        <v>13</v>
      </c>
      <c r="R1225" s="5">
        <v>0.1</v>
      </c>
      <c r="S1225" s="4">
        <v>9.75</v>
      </c>
      <c r="T1225" s="2" t="s">
        <v>5940</v>
      </c>
      <c r="U1225">
        <v>30</v>
      </c>
      <c r="V1225">
        <v>37</v>
      </c>
      <c r="W1225">
        <v>30</v>
      </c>
      <c r="X1225">
        <v>30</v>
      </c>
      <c r="Y1225">
        <v>-3</v>
      </c>
      <c r="Z1225">
        <v>0</v>
      </c>
      <c r="AA1225">
        <v>3</v>
      </c>
      <c r="AB1225">
        <v>0</v>
      </c>
      <c r="AC1225">
        <v>0</v>
      </c>
      <c r="AD1225">
        <v>0</v>
      </c>
      <c r="AE1225">
        <v>0</v>
      </c>
      <c r="AF1225">
        <v>3</v>
      </c>
      <c r="AG1225">
        <v>27</v>
      </c>
      <c r="AH1225">
        <v>30</v>
      </c>
      <c r="AI1225" s="19">
        <v>37869</v>
      </c>
      <c r="AJ1225" s="19">
        <v>37899</v>
      </c>
      <c r="AK1225" s="19">
        <v>37881</v>
      </c>
      <c r="AL1225" s="6">
        <v>13</v>
      </c>
      <c r="AM1225" s="7" t="s">
        <v>5942</v>
      </c>
    </row>
    <row r="1226" spans="1:41" x14ac:dyDescent="0.15">
      <c r="A1226" s="1" t="s">
        <v>5943</v>
      </c>
      <c r="B1226" s="1" t="s">
        <v>6432</v>
      </c>
      <c r="C1226" s="1" t="s">
        <v>6263</v>
      </c>
      <c r="D1226" s="8" t="s">
        <v>5945</v>
      </c>
      <c r="F1226" s="1" t="s">
        <v>7080</v>
      </c>
      <c r="G1226" s="1" t="s">
        <v>34</v>
      </c>
      <c r="H1226" t="s">
        <v>35</v>
      </c>
      <c r="K1226" s="2">
        <v>0</v>
      </c>
      <c r="L1226" s="7" t="s">
        <v>829</v>
      </c>
      <c r="M1226" s="3">
        <v>9788886440318</v>
      </c>
      <c r="N1226" t="s">
        <v>7208</v>
      </c>
      <c r="O1226" t="s">
        <v>7208</v>
      </c>
      <c r="P1226" t="s">
        <v>7208</v>
      </c>
      <c r="Q1226" s="4">
        <v>34.299999999999997</v>
      </c>
      <c r="S1226" s="4">
        <v>25.75</v>
      </c>
      <c r="T1226" s="2" t="s">
        <v>5940</v>
      </c>
      <c r="U1226">
        <v>110</v>
      </c>
      <c r="V1226">
        <v>134</v>
      </c>
      <c r="W1226">
        <v>110</v>
      </c>
      <c r="X1226">
        <v>110</v>
      </c>
      <c r="Y1226">
        <v>32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120</v>
      </c>
      <c r="AG1226">
        <v>0</v>
      </c>
      <c r="AH1226">
        <v>120</v>
      </c>
      <c r="AI1226" s="19">
        <v>37746</v>
      </c>
      <c r="AJ1226" s="19">
        <v>37899</v>
      </c>
      <c r="AK1226" s="19">
        <v>37895</v>
      </c>
      <c r="AL1226" s="6" t="s">
        <v>36</v>
      </c>
      <c r="AM1226" s="7" t="s">
        <v>5942</v>
      </c>
    </row>
    <row r="1227" spans="1:41" x14ac:dyDescent="0.15">
      <c r="A1227" s="1" t="s">
        <v>5943</v>
      </c>
      <c r="B1227" s="1" t="s">
        <v>6405</v>
      </c>
      <c r="C1227" s="1">
        <v>1</v>
      </c>
      <c r="D1227" s="8" t="s">
        <v>5772</v>
      </c>
      <c r="F1227" s="1" t="s">
        <v>5773</v>
      </c>
      <c r="G1227" s="1" t="s">
        <v>15</v>
      </c>
      <c r="H1227" t="s">
        <v>16</v>
      </c>
      <c r="I1227" s="2">
        <v>6</v>
      </c>
      <c r="K1227" s="2">
        <v>2</v>
      </c>
      <c r="L1227" s="7" t="s">
        <v>1416</v>
      </c>
      <c r="M1227" s="3">
        <v>9780321142634</v>
      </c>
      <c r="N1227" t="s">
        <v>5949</v>
      </c>
      <c r="O1227" t="s">
        <v>5950</v>
      </c>
      <c r="P1227" t="s">
        <v>5950</v>
      </c>
      <c r="Q1227" s="4">
        <v>47.7</v>
      </c>
      <c r="S1227" s="4">
        <v>35.799999999999997</v>
      </c>
      <c r="T1227" s="2" t="s">
        <v>5940</v>
      </c>
      <c r="U1227">
        <v>50</v>
      </c>
      <c r="V1227">
        <v>36</v>
      </c>
      <c r="W1227">
        <v>42</v>
      </c>
      <c r="X1227">
        <v>50</v>
      </c>
      <c r="Y1227">
        <v>-1</v>
      </c>
      <c r="Z1227">
        <v>0</v>
      </c>
      <c r="AA1227">
        <v>7</v>
      </c>
      <c r="AB1227">
        <v>0</v>
      </c>
      <c r="AC1227">
        <v>42</v>
      </c>
      <c r="AD1227">
        <v>2</v>
      </c>
      <c r="AE1227">
        <v>2</v>
      </c>
      <c r="AF1227">
        <v>6</v>
      </c>
      <c r="AG1227">
        <v>28</v>
      </c>
      <c r="AH1227">
        <v>34</v>
      </c>
      <c r="AI1227" s="19">
        <v>37774</v>
      </c>
      <c r="AJ1227" s="19">
        <v>37899</v>
      </c>
      <c r="AK1227" s="19">
        <v>37818</v>
      </c>
      <c r="AL1227" s="6" t="s">
        <v>5213</v>
      </c>
      <c r="AM1227" s="7" t="s">
        <v>5942</v>
      </c>
    </row>
    <row r="1228" spans="1:41" x14ac:dyDescent="0.15">
      <c r="A1228" s="1" t="s">
        <v>5943</v>
      </c>
      <c r="B1228" s="1" t="s">
        <v>6395</v>
      </c>
      <c r="C1228" s="1">
        <v>104</v>
      </c>
      <c r="D1228" s="8" t="s">
        <v>5945</v>
      </c>
      <c r="F1228" s="1" t="s">
        <v>6579</v>
      </c>
      <c r="G1228" s="1" t="s">
        <v>3620</v>
      </c>
      <c r="H1228" t="s">
        <v>3621</v>
      </c>
      <c r="K1228" s="2">
        <v>1</v>
      </c>
      <c r="L1228" s="7" t="s">
        <v>1212</v>
      </c>
      <c r="M1228" s="3">
        <v>9780521627290</v>
      </c>
      <c r="N1228" t="s">
        <v>6231</v>
      </c>
      <c r="O1228" t="s">
        <v>6231</v>
      </c>
      <c r="P1228" t="s">
        <v>6231</v>
      </c>
      <c r="Q1228" s="4">
        <v>23</v>
      </c>
      <c r="R1228" s="5">
        <v>0.1</v>
      </c>
      <c r="S1228" s="4">
        <v>17.25</v>
      </c>
      <c r="T1228" s="2" t="s">
        <v>5951</v>
      </c>
      <c r="U1228">
        <v>45</v>
      </c>
      <c r="V1228">
        <v>34</v>
      </c>
      <c r="W1228">
        <v>9</v>
      </c>
      <c r="X1228">
        <v>45</v>
      </c>
      <c r="Y1228">
        <v>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4</v>
      </c>
      <c r="AG1228">
        <v>0</v>
      </c>
      <c r="AH1228">
        <v>4</v>
      </c>
      <c r="AI1228" s="19">
        <v>37795</v>
      </c>
      <c r="AJ1228" s="19">
        <v>37899</v>
      </c>
      <c r="AK1228" s="19">
        <v>37820</v>
      </c>
      <c r="AL1228" s="6">
        <v>23</v>
      </c>
      <c r="AM1228" s="7" t="s">
        <v>5942</v>
      </c>
    </row>
    <row r="1229" spans="1:41" x14ac:dyDescent="0.15">
      <c r="A1229" s="1" t="s">
        <v>5943</v>
      </c>
      <c r="B1229" s="1" t="s">
        <v>5998</v>
      </c>
      <c r="C1229" s="1" t="s">
        <v>5999</v>
      </c>
      <c r="D1229" s="8" t="s">
        <v>5945</v>
      </c>
      <c r="F1229" s="1" t="s">
        <v>6000</v>
      </c>
      <c r="G1229" s="1" t="s">
        <v>2364</v>
      </c>
      <c r="H1229" t="s">
        <v>2365</v>
      </c>
      <c r="I1229" s="2">
        <v>2</v>
      </c>
      <c r="K1229" s="2">
        <v>95</v>
      </c>
      <c r="L1229" s="7" t="s">
        <v>576</v>
      </c>
      <c r="M1229" s="3">
        <v>9780860085140</v>
      </c>
      <c r="N1229" t="s">
        <v>2366</v>
      </c>
      <c r="O1229" t="s">
        <v>6164</v>
      </c>
      <c r="P1229" t="s">
        <v>6164</v>
      </c>
      <c r="Q1229" s="4">
        <v>36.299999999999997</v>
      </c>
      <c r="S1229" s="4">
        <v>27.25</v>
      </c>
      <c r="T1229" s="2" t="s">
        <v>5940</v>
      </c>
      <c r="U1229">
        <v>6</v>
      </c>
      <c r="V1229">
        <v>0</v>
      </c>
      <c r="W1229">
        <v>6</v>
      </c>
      <c r="X1229">
        <v>6</v>
      </c>
      <c r="Y1229">
        <v>5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1</v>
      </c>
      <c r="AH1229">
        <v>1</v>
      </c>
      <c r="AI1229" s="19">
        <v>37873</v>
      </c>
      <c r="AJ1229" s="19">
        <v>37899</v>
      </c>
      <c r="AK1229" s="19">
        <v>37888</v>
      </c>
      <c r="AL1229" s="6" t="s">
        <v>4394</v>
      </c>
      <c r="AM1229" s="7" t="s">
        <v>5942</v>
      </c>
    </row>
    <row r="1230" spans="1:41" x14ac:dyDescent="0.15">
      <c r="A1230" s="1" t="s">
        <v>5943</v>
      </c>
      <c r="B1230" s="1" t="s">
        <v>4585</v>
      </c>
      <c r="C1230" s="1">
        <v>108</v>
      </c>
      <c r="D1230" s="8" t="s">
        <v>5945</v>
      </c>
      <c r="F1230" s="1" t="s">
        <v>5543</v>
      </c>
      <c r="G1230" s="1" t="s">
        <v>4211</v>
      </c>
      <c r="H1230" t="s">
        <v>4212</v>
      </c>
      <c r="K1230" s="2">
        <v>89</v>
      </c>
      <c r="L1230" s="7" t="s">
        <v>78</v>
      </c>
      <c r="M1230" s="3">
        <v>9780812212693</v>
      </c>
      <c r="N1230" t="s">
        <v>3414</v>
      </c>
      <c r="O1230" t="s">
        <v>6456</v>
      </c>
      <c r="P1230" t="s">
        <v>6456</v>
      </c>
      <c r="Q1230" s="4">
        <v>19.75</v>
      </c>
      <c r="S1230" s="4">
        <v>14.85</v>
      </c>
      <c r="T1230" s="2" t="s">
        <v>5940</v>
      </c>
      <c r="U1230">
        <v>25</v>
      </c>
      <c r="V1230">
        <v>24</v>
      </c>
      <c r="W1230">
        <v>22</v>
      </c>
      <c r="X1230">
        <v>25</v>
      </c>
      <c r="Y1230">
        <v>0</v>
      </c>
      <c r="Z1230">
        <v>0</v>
      </c>
      <c r="AA1230">
        <v>3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23</v>
      </c>
      <c r="AH1230">
        <v>23</v>
      </c>
      <c r="AI1230" s="19">
        <v>37859</v>
      </c>
      <c r="AJ1230" s="19">
        <v>37899</v>
      </c>
      <c r="AK1230" s="19">
        <v>37896</v>
      </c>
      <c r="AL1230" s="6" t="s">
        <v>3415</v>
      </c>
      <c r="AM1230" s="7" t="s">
        <v>5942</v>
      </c>
    </row>
    <row r="1231" spans="1:41" x14ac:dyDescent="0.15">
      <c r="A1231" s="1" t="s">
        <v>5943</v>
      </c>
      <c r="B1231" s="1" t="s">
        <v>6641</v>
      </c>
      <c r="C1231" s="1" t="s">
        <v>5404</v>
      </c>
      <c r="D1231" s="8" t="s">
        <v>5945</v>
      </c>
      <c r="F1231" s="1" t="s">
        <v>5405</v>
      </c>
      <c r="G1231" s="1" t="s">
        <v>3741</v>
      </c>
      <c r="H1231" t="s">
        <v>3742</v>
      </c>
      <c r="K1231" s="2">
        <v>95</v>
      </c>
      <c r="L1231" s="7" t="s">
        <v>370</v>
      </c>
      <c r="M1231" s="3">
        <v>9780309051965</v>
      </c>
      <c r="N1231" t="s">
        <v>3743</v>
      </c>
      <c r="O1231" t="s">
        <v>3743</v>
      </c>
      <c r="P1231" t="s">
        <v>3743</v>
      </c>
      <c r="Q1231" s="4">
        <v>5.35</v>
      </c>
      <c r="S1231" s="4">
        <v>4.05</v>
      </c>
      <c r="T1231" s="2" t="s">
        <v>5940</v>
      </c>
      <c r="U1231">
        <v>20</v>
      </c>
      <c r="V1231">
        <v>8</v>
      </c>
      <c r="W1231">
        <v>35</v>
      </c>
      <c r="X1231">
        <v>40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15</v>
      </c>
      <c r="AG1231">
        <v>1</v>
      </c>
      <c r="AH1231">
        <v>16</v>
      </c>
      <c r="AI1231" s="19">
        <v>37799</v>
      </c>
      <c r="AJ1231" s="19">
        <v>37899</v>
      </c>
      <c r="AK1231" s="19">
        <v>37837</v>
      </c>
      <c r="AL1231" s="6" t="s">
        <v>3744</v>
      </c>
      <c r="AM1231" s="7" t="s">
        <v>5942</v>
      </c>
    </row>
    <row r="1232" spans="1:41" x14ac:dyDescent="0.15">
      <c r="A1232" s="1" t="s">
        <v>5943</v>
      </c>
      <c r="B1232" s="1" t="s">
        <v>6557</v>
      </c>
      <c r="C1232" s="1">
        <v>101</v>
      </c>
      <c r="D1232" s="8" t="s">
        <v>5945</v>
      </c>
      <c r="F1232" s="1" t="s">
        <v>4542</v>
      </c>
      <c r="G1232" s="1" t="s">
        <v>1696</v>
      </c>
      <c r="H1232" t="s">
        <v>1697</v>
      </c>
      <c r="K1232" s="2">
        <v>96</v>
      </c>
      <c r="L1232" s="7" t="s">
        <v>86</v>
      </c>
      <c r="M1232" s="3">
        <v>9780309053877</v>
      </c>
      <c r="N1232" t="s">
        <v>3743</v>
      </c>
      <c r="O1232" t="s">
        <v>3743</v>
      </c>
      <c r="P1232" t="s">
        <v>3743</v>
      </c>
      <c r="Q1232" s="4">
        <v>37</v>
      </c>
      <c r="S1232" s="4">
        <v>27.75</v>
      </c>
      <c r="T1232" s="2" t="s">
        <v>5940</v>
      </c>
      <c r="U1232">
        <v>46</v>
      </c>
      <c r="V1232">
        <v>23</v>
      </c>
      <c r="W1232">
        <v>38</v>
      </c>
      <c r="X1232">
        <v>46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23</v>
      </c>
      <c r="AG1232">
        <v>0</v>
      </c>
      <c r="AH1232">
        <v>23</v>
      </c>
      <c r="AI1232" s="19">
        <v>37855</v>
      </c>
      <c r="AJ1232" s="19">
        <v>37899</v>
      </c>
      <c r="AK1232" s="19">
        <v>37879</v>
      </c>
      <c r="AL1232" s="6" t="s">
        <v>1698</v>
      </c>
      <c r="AM1232" s="7" t="s">
        <v>5942</v>
      </c>
    </row>
    <row r="1233" spans="1:41" x14ac:dyDescent="0.15">
      <c r="A1233" s="1" t="s">
        <v>5943</v>
      </c>
      <c r="B1233" s="1" t="s">
        <v>6641</v>
      </c>
      <c r="C1233" s="1">
        <v>170</v>
      </c>
      <c r="D1233" s="8" t="s">
        <v>5945</v>
      </c>
      <c r="F1233" s="1" t="s">
        <v>5388</v>
      </c>
      <c r="G1233" s="1" t="s">
        <v>5389</v>
      </c>
      <c r="H1233" t="s">
        <v>5390</v>
      </c>
      <c r="K1233" s="2">
        <v>1</v>
      </c>
      <c r="L1233" s="7" t="s">
        <v>371</v>
      </c>
      <c r="M1233" s="3">
        <v>9780130325501</v>
      </c>
      <c r="N1233" t="s">
        <v>5950</v>
      </c>
      <c r="O1233" t="s">
        <v>5950</v>
      </c>
      <c r="P1233" t="s">
        <v>5950</v>
      </c>
      <c r="Q1233" s="4">
        <v>93</v>
      </c>
      <c r="S1233" s="4">
        <v>69.75</v>
      </c>
      <c r="T1233" s="2" t="s">
        <v>5940</v>
      </c>
      <c r="U1233">
        <v>195</v>
      </c>
      <c r="V1233">
        <v>170</v>
      </c>
      <c r="W1233">
        <v>122</v>
      </c>
      <c r="X1233">
        <v>215</v>
      </c>
      <c r="Y1233">
        <v>44</v>
      </c>
      <c r="Z1233">
        <v>0</v>
      </c>
      <c r="AA1233">
        <v>-1</v>
      </c>
      <c r="AB1233">
        <v>0</v>
      </c>
      <c r="AC1233">
        <v>0</v>
      </c>
      <c r="AD1233">
        <v>0</v>
      </c>
      <c r="AE1233">
        <v>0</v>
      </c>
      <c r="AF1233">
        <v>81</v>
      </c>
      <c r="AG1233">
        <v>1</v>
      </c>
      <c r="AH1233">
        <v>82</v>
      </c>
      <c r="AI1233" s="19">
        <v>37796</v>
      </c>
      <c r="AJ1233" s="19">
        <v>37899</v>
      </c>
      <c r="AK1233" s="19">
        <v>37886</v>
      </c>
      <c r="AL1233" s="6" t="s">
        <v>5391</v>
      </c>
      <c r="AM1233" s="7" t="s">
        <v>5942</v>
      </c>
    </row>
    <row r="1234" spans="1:41" x14ac:dyDescent="0.15">
      <c r="A1234" s="1" t="s">
        <v>5943</v>
      </c>
      <c r="B1234" s="1" t="s">
        <v>6649</v>
      </c>
      <c r="C1234" s="1">
        <v>201</v>
      </c>
      <c r="D1234" s="8" t="s">
        <v>5945</v>
      </c>
      <c r="F1234" s="1" t="s">
        <v>6650</v>
      </c>
      <c r="G1234" s="1" t="s">
        <v>2603</v>
      </c>
      <c r="H1234" t="s">
        <v>2604</v>
      </c>
      <c r="K1234" s="2">
        <v>0</v>
      </c>
      <c r="L1234" s="7" t="s">
        <v>1483</v>
      </c>
      <c r="M1234" s="3">
        <v>9780309070362</v>
      </c>
      <c r="N1234" t="s">
        <v>3743</v>
      </c>
      <c r="O1234" t="s">
        <v>3743</v>
      </c>
      <c r="P1234" t="s">
        <v>3743</v>
      </c>
      <c r="Q1234" s="4">
        <v>24.95</v>
      </c>
      <c r="R1234" s="5">
        <v>0.1</v>
      </c>
      <c r="S1234" s="4">
        <v>18.75</v>
      </c>
      <c r="T1234" s="2" t="s">
        <v>5940</v>
      </c>
      <c r="U1234">
        <v>48</v>
      </c>
      <c r="V1234">
        <v>42</v>
      </c>
      <c r="W1234">
        <v>79</v>
      </c>
      <c r="X1234">
        <v>108</v>
      </c>
      <c r="Y1234">
        <v>28</v>
      </c>
      <c r="Z1234">
        <v>0</v>
      </c>
      <c r="AA1234">
        <v>2</v>
      </c>
      <c r="AB1234">
        <v>0</v>
      </c>
      <c r="AC1234">
        <v>0</v>
      </c>
      <c r="AD1234">
        <v>10</v>
      </c>
      <c r="AE1234">
        <v>4</v>
      </c>
      <c r="AF1234">
        <v>41</v>
      </c>
      <c r="AG1234">
        <v>6</v>
      </c>
      <c r="AH1234">
        <v>47</v>
      </c>
      <c r="AI1234" s="19">
        <v>37781</v>
      </c>
      <c r="AJ1234" s="19">
        <v>37899</v>
      </c>
      <c r="AK1234" s="19">
        <v>37837</v>
      </c>
      <c r="AL1234" s="6">
        <v>24.95</v>
      </c>
      <c r="AM1234" s="7" t="s">
        <v>5942</v>
      </c>
    </row>
    <row r="1235" spans="1:41" x14ac:dyDescent="0.15">
      <c r="A1235" s="1" t="s">
        <v>5943</v>
      </c>
      <c r="B1235" s="1" t="s">
        <v>6492</v>
      </c>
      <c r="C1235" s="1" t="s">
        <v>6493</v>
      </c>
      <c r="D1235" s="8" t="s">
        <v>5945</v>
      </c>
      <c r="F1235" s="1" t="s">
        <v>6494</v>
      </c>
      <c r="G1235" s="1" t="s">
        <v>5848</v>
      </c>
      <c r="H1235" t="s">
        <v>5849</v>
      </c>
      <c r="K1235" s="2">
        <v>97</v>
      </c>
      <c r="L1235" s="7" t="s">
        <v>952</v>
      </c>
      <c r="M1235" s="3">
        <v>9780844214634</v>
      </c>
      <c r="N1235" t="s">
        <v>6042</v>
      </c>
      <c r="O1235" t="s">
        <v>5993</v>
      </c>
      <c r="P1235" t="s">
        <v>5993</v>
      </c>
      <c r="Q1235" s="4">
        <v>21.35</v>
      </c>
      <c r="S1235" s="4">
        <v>16.05</v>
      </c>
      <c r="T1235" s="2" t="s">
        <v>5940</v>
      </c>
      <c r="U1235">
        <v>22</v>
      </c>
      <c r="V1235">
        <v>14</v>
      </c>
      <c r="W1235">
        <v>22</v>
      </c>
      <c r="X1235">
        <v>22</v>
      </c>
      <c r="Y1235">
        <v>8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14</v>
      </c>
      <c r="AG1235">
        <v>0</v>
      </c>
      <c r="AH1235">
        <v>14</v>
      </c>
      <c r="AI1235" s="19">
        <v>37653</v>
      </c>
      <c r="AJ1235" s="19">
        <v>37899</v>
      </c>
      <c r="AK1235" s="19">
        <v>37872</v>
      </c>
      <c r="AL1235" s="6" t="s">
        <v>5850</v>
      </c>
      <c r="AM1235" s="7" t="s">
        <v>5942</v>
      </c>
    </row>
    <row r="1236" spans="1:41" x14ac:dyDescent="0.15">
      <c r="A1236" s="1" t="s">
        <v>5943</v>
      </c>
      <c r="B1236" s="1" t="s">
        <v>5967</v>
      </c>
      <c r="C1236" s="1">
        <v>103</v>
      </c>
      <c r="D1236" s="8" t="s">
        <v>5945</v>
      </c>
      <c r="F1236" s="1" t="s">
        <v>5968</v>
      </c>
      <c r="G1236" s="1" t="s">
        <v>7368</v>
      </c>
      <c r="H1236" t="s">
        <v>7369</v>
      </c>
      <c r="J1236" s="2">
        <v>1</v>
      </c>
      <c r="K1236" s="2">
        <v>1</v>
      </c>
      <c r="L1236" s="7" t="s">
        <v>474</v>
      </c>
      <c r="M1236" s="3">
        <v>9780072427950</v>
      </c>
      <c r="N1236" t="s">
        <v>5993</v>
      </c>
      <c r="O1236" t="s">
        <v>5993</v>
      </c>
      <c r="P1236" t="s">
        <v>5993</v>
      </c>
      <c r="Q1236" s="4">
        <v>22.75</v>
      </c>
      <c r="S1236" s="4">
        <v>17.100000000000001</v>
      </c>
      <c r="T1236" s="2" t="s">
        <v>5940</v>
      </c>
      <c r="U1236">
        <v>35</v>
      </c>
      <c r="V1236">
        <v>0</v>
      </c>
      <c r="W1236">
        <v>32</v>
      </c>
      <c r="X1236">
        <v>35</v>
      </c>
      <c r="Y1236">
        <v>20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12</v>
      </c>
      <c r="AG1236">
        <v>0</v>
      </c>
      <c r="AH1236">
        <v>12</v>
      </c>
      <c r="AI1236" s="19">
        <v>37769</v>
      </c>
      <c r="AJ1236" s="19">
        <v>37899</v>
      </c>
      <c r="AK1236" s="19">
        <v>37853</v>
      </c>
      <c r="AL1236" s="6" t="s">
        <v>7370</v>
      </c>
      <c r="AM1236" s="7" t="s">
        <v>5942</v>
      </c>
    </row>
    <row r="1237" spans="1:41" x14ac:dyDescent="0.15">
      <c r="A1237" s="1" t="s">
        <v>5943</v>
      </c>
      <c r="B1237" s="1" t="s">
        <v>6037</v>
      </c>
      <c r="C1237" s="1">
        <v>101</v>
      </c>
      <c r="D1237" s="8" t="s">
        <v>5945</v>
      </c>
      <c r="F1237" s="1" t="s">
        <v>5139</v>
      </c>
      <c r="G1237" s="1" t="s">
        <v>5140</v>
      </c>
      <c r="H1237" t="s">
        <v>5141</v>
      </c>
      <c r="I1237" s="2">
        <v>3</v>
      </c>
      <c r="K1237" s="2">
        <v>3</v>
      </c>
      <c r="L1237" s="7" t="s">
        <v>310</v>
      </c>
      <c r="M1237" s="3">
        <v>9780763723873</v>
      </c>
      <c r="N1237" t="s">
        <v>5142</v>
      </c>
      <c r="O1237" t="s">
        <v>6892</v>
      </c>
      <c r="P1237" t="s">
        <v>6892</v>
      </c>
      <c r="Q1237" s="4">
        <v>77.349999999999994</v>
      </c>
      <c r="S1237" s="4">
        <v>58.05</v>
      </c>
      <c r="T1237" s="2" t="s">
        <v>5951</v>
      </c>
      <c r="U1237">
        <v>145</v>
      </c>
      <c r="V1237">
        <v>138</v>
      </c>
      <c r="W1237">
        <v>22</v>
      </c>
      <c r="X1237">
        <v>145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21</v>
      </c>
      <c r="AG1237">
        <v>0</v>
      </c>
      <c r="AH1237">
        <v>21</v>
      </c>
      <c r="AI1237" s="19">
        <v>37813</v>
      </c>
      <c r="AJ1237" s="19">
        <v>37899</v>
      </c>
      <c r="AK1237" s="19">
        <v>37893</v>
      </c>
      <c r="AL1237" s="6" t="s">
        <v>5143</v>
      </c>
      <c r="AM1237" s="7" t="s">
        <v>5942</v>
      </c>
    </row>
    <row r="1238" spans="1:41" x14ac:dyDescent="0.15">
      <c r="A1238" s="1" t="s">
        <v>5943</v>
      </c>
      <c r="B1238" s="1" t="s">
        <v>5318</v>
      </c>
      <c r="C1238" s="1" t="s">
        <v>6223</v>
      </c>
      <c r="D1238" s="8" t="s">
        <v>5945</v>
      </c>
      <c r="F1238" s="1" t="s">
        <v>5968</v>
      </c>
      <c r="G1238" s="1" t="s">
        <v>2547</v>
      </c>
      <c r="H1238" t="s">
        <v>2548</v>
      </c>
      <c r="K1238" s="2">
        <v>86</v>
      </c>
      <c r="L1238" s="7" t="s">
        <v>553</v>
      </c>
      <c r="M1238" s="3">
        <v>9780804713368</v>
      </c>
      <c r="N1238" t="s">
        <v>6915</v>
      </c>
      <c r="O1238" t="s">
        <v>6009</v>
      </c>
      <c r="P1238" t="s">
        <v>6009</v>
      </c>
      <c r="Q1238" s="4">
        <v>23.45</v>
      </c>
      <c r="S1238" s="4">
        <v>17.600000000000001</v>
      </c>
      <c r="T1238" s="2" t="s">
        <v>5940</v>
      </c>
      <c r="U1238">
        <v>250</v>
      </c>
      <c r="V1238">
        <v>0</v>
      </c>
      <c r="W1238">
        <v>130</v>
      </c>
      <c r="X1238">
        <v>250</v>
      </c>
      <c r="Y1238">
        <v>4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121</v>
      </c>
      <c r="AG1238">
        <v>5</v>
      </c>
      <c r="AH1238">
        <v>126</v>
      </c>
      <c r="AI1238" s="19">
        <v>37875</v>
      </c>
      <c r="AJ1238" s="19">
        <v>37899</v>
      </c>
      <c r="AK1238" s="19">
        <v>37890</v>
      </c>
      <c r="AL1238" s="6" t="s">
        <v>6105</v>
      </c>
      <c r="AM1238" s="7" t="s">
        <v>5942</v>
      </c>
      <c r="AN1238" s="7" t="s">
        <v>2549</v>
      </c>
    </row>
    <row r="1239" spans="1:41" x14ac:dyDescent="0.15">
      <c r="A1239" s="1" t="s">
        <v>5958</v>
      </c>
      <c r="B1239" s="1" t="s">
        <v>6120</v>
      </c>
      <c r="C1239" s="1">
        <v>40036</v>
      </c>
      <c r="D1239" s="8">
        <v>42453</v>
      </c>
      <c r="E1239" s="8" t="s">
        <v>6310</v>
      </c>
      <c r="F1239" s="1" t="s">
        <v>4858</v>
      </c>
      <c r="G1239" s="1" t="s">
        <v>4591</v>
      </c>
      <c r="H1239" t="s">
        <v>2965</v>
      </c>
      <c r="I1239" s="2">
        <v>6</v>
      </c>
      <c r="K1239" s="2">
        <v>2</v>
      </c>
      <c r="L1239" s="7" t="s">
        <v>1628</v>
      </c>
      <c r="M1239" s="3">
        <v>9780618145300</v>
      </c>
      <c r="N1239" t="s">
        <v>6057</v>
      </c>
      <c r="O1239" t="s">
        <v>6057</v>
      </c>
      <c r="P1239" t="s">
        <v>6057</v>
      </c>
      <c r="Q1239" s="4">
        <v>118.8</v>
      </c>
      <c r="S1239" s="4">
        <v>89.1</v>
      </c>
      <c r="T1239" s="2" t="s">
        <v>5940</v>
      </c>
      <c r="U1239">
        <v>30</v>
      </c>
      <c r="V1239">
        <v>0</v>
      </c>
      <c r="W1239">
        <v>11</v>
      </c>
      <c r="X1239">
        <v>90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11</v>
      </c>
      <c r="AG1239">
        <v>0</v>
      </c>
      <c r="AH1239">
        <v>11</v>
      </c>
      <c r="AI1239" s="19">
        <v>37838</v>
      </c>
      <c r="AJ1239" s="19">
        <v>37899</v>
      </c>
      <c r="AK1239" s="19">
        <v>37706</v>
      </c>
      <c r="AL1239" s="6" t="s">
        <v>2966</v>
      </c>
      <c r="AM1239" s="7" t="s">
        <v>5942</v>
      </c>
    </row>
    <row r="1240" spans="1:41" x14ac:dyDescent="0.15">
      <c r="A1240" s="1" t="s">
        <v>5958</v>
      </c>
      <c r="B1240" s="1" t="s">
        <v>6120</v>
      </c>
      <c r="C1240" s="1">
        <v>40036</v>
      </c>
      <c r="D1240" s="8">
        <v>42453</v>
      </c>
      <c r="E1240" s="8" t="s">
        <v>6310</v>
      </c>
      <c r="F1240" s="1" t="s">
        <v>4858</v>
      </c>
      <c r="G1240" s="1" t="s">
        <v>4591</v>
      </c>
      <c r="H1240" t="s">
        <v>4592</v>
      </c>
      <c r="I1240" s="2">
        <v>6</v>
      </c>
      <c r="K1240" s="2">
        <v>2</v>
      </c>
      <c r="L1240" s="7" t="s">
        <v>1627</v>
      </c>
      <c r="M1240" s="3">
        <v>9780618314560</v>
      </c>
      <c r="N1240" t="s">
        <v>6057</v>
      </c>
      <c r="O1240" t="s">
        <v>6057</v>
      </c>
      <c r="P1240" t="s">
        <v>6057</v>
      </c>
      <c r="Q1240" s="4">
        <v>159.35</v>
      </c>
      <c r="S1240" s="4">
        <v>119.55</v>
      </c>
      <c r="T1240" s="2" t="s">
        <v>5951</v>
      </c>
      <c r="U1240">
        <v>30</v>
      </c>
      <c r="V1240">
        <v>0</v>
      </c>
      <c r="W1240">
        <v>58</v>
      </c>
      <c r="X1240">
        <v>90</v>
      </c>
      <c r="Y1240">
        <v>22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37</v>
      </c>
      <c r="AG1240">
        <v>0</v>
      </c>
      <c r="AH1240">
        <v>37</v>
      </c>
      <c r="AI1240" s="19">
        <v>37838</v>
      </c>
      <c r="AJ1240" s="19">
        <v>37899</v>
      </c>
      <c r="AK1240" s="19">
        <v>37853</v>
      </c>
      <c r="AL1240" s="6" t="s">
        <v>4593</v>
      </c>
      <c r="AM1240" s="7" t="s">
        <v>5942</v>
      </c>
    </row>
    <row r="1241" spans="1:41" x14ac:dyDescent="0.15">
      <c r="A1241" s="1" t="s">
        <v>5958</v>
      </c>
      <c r="B1241" s="1" t="s">
        <v>6120</v>
      </c>
      <c r="C1241" s="1">
        <v>40036</v>
      </c>
      <c r="D1241" s="8">
        <v>42453</v>
      </c>
      <c r="E1241" s="8" t="s">
        <v>6310</v>
      </c>
      <c r="F1241" s="1" t="s">
        <v>4858</v>
      </c>
      <c r="G1241" s="1" t="s">
        <v>4591</v>
      </c>
      <c r="H1241" t="s">
        <v>3304</v>
      </c>
      <c r="I1241" s="2">
        <v>6</v>
      </c>
      <c r="K1241" s="2">
        <v>2</v>
      </c>
      <c r="L1241" s="7" t="s">
        <v>1629</v>
      </c>
      <c r="M1241" s="3">
        <v>9780618102327</v>
      </c>
      <c r="N1241" t="s">
        <v>6057</v>
      </c>
      <c r="O1241" t="s">
        <v>6057</v>
      </c>
      <c r="P1241" t="s">
        <v>6057</v>
      </c>
      <c r="Q1241" s="4">
        <v>40.5</v>
      </c>
      <c r="S1241" s="4">
        <v>30.4</v>
      </c>
      <c r="T1241" s="2" t="s">
        <v>5951</v>
      </c>
      <c r="U1241">
        <v>30</v>
      </c>
      <c r="V1241">
        <v>0</v>
      </c>
      <c r="W1241">
        <v>5</v>
      </c>
      <c r="X1241">
        <v>90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5</v>
      </c>
      <c r="AG1241">
        <v>0</v>
      </c>
      <c r="AH1241">
        <v>5</v>
      </c>
      <c r="AI1241" s="19">
        <v>37838</v>
      </c>
      <c r="AJ1241" s="19">
        <v>37899</v>
      </c>
      <c r="AK1241" s="19">
        <v>37706</v>
      </c>
      <c r="AL1241" s="6" t="s">
        <v>3305</v>
      </c>
      <c r="AM1241" s="7" t="s">
        <v>5942</v>
      </c>
    </row>
    <row r="1242" spans="1:41" x14ac:dyDescent="0.15">
      <c r="A1242" s="1" t="s">
        <v>5943</v>
      </c>
      <c r="B1242" s="1" t="s">
        <v>6082</v>
      </c>
      <c r="C1242" s="1">
        <v>120</v>
      </c>
      <c r="D1242" s="8" t="s">
        <v>5945</v>
      </c>
      <c r="F1242" s="1" t="s">
        <v>6381</v>
      </c>
      <c r="G1242" s="1" t="s">
        <v>1766</v>
      </c>
      <c r="H1242" t="s">
        <v>1767</v>
      </c>
      <c r="K1242" s="2">
        <v>92</v>
      </c>
      <c r="L1242" s="7" t="s">
        <v>230</v>
      </c>
      <c r="M1242" s="3">
        <v>9780140174397</v>
      </c>
      <c r="N1242" t="s">
        <v>5957</v>
      </c>
      <c r="O1242" t="s">
        <v>5957</v>
      </c>
      <c r="P1242" t="s">
        <v>5957</v>
      </c>
      <c r="Q1242" s="4">
        <v>5.99</v>
      </c>
      <c r="S1242" s="4">
        <v>4.5</v>
      </c>
      <c r="T1242" s="2" t="s">
        <v>5940</v>
      </c>
      <c r="U1242">
        <v>80</v>
      </c>
      <c r="V1242">
        <v>75</v>
      </c>
      <c r="W1242">
        <v>72</v>
      </c>
      <c r="X1242">
        <v>80</v>
      </c>
      <c r="Y1242">
        <v>29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44</v>
      </c>
      <c r="AG1242">
        <v>0</v>
      </c>
      <c r="AH1242">
        <v>44</v>
      </c>
      <c r="AI1242" s="19">
        <v>37874</v>
      </c>
      <c r="AJ1242" s="19">
        <v>37899</v>
      </c>
      <c r="AK1242" s="19">
        <v>37888</v>
      </c>
      <c r="AL1242" s="6">
        <v>5.99</v>
      </c>
      <c r="AM1242" s="7" t="s">
        <v>5942</v>
      </c>
    </row>
    <row r="1243" spans="1:41" x14ac:dyDescent="0.15">
      <c r="A1243" s="1" t="s">
        <v>5958</v>
      </c>
      <c r="B1243" s="1" t="s">
        <v>5979</v>
      </c>
      <c r="C1243" s="1">
        <v>40152</v>
      </c>
      <c r="D1243" s="8">
        <v>42287</v>
      </c>
      <c r="E1243" s="8" t="s">
        <v>4836</v>
      </c>
      <c r="F1243" s="1" t="s">
        <v>6491</v>
      </c>
      <c r="G1243" s="1" t="s">
        <v>5491</v>
      </c>
      <c r="H1243" t="s">
        <v>5492</v>
      </c>
      <c r="K1243" s="2">
        <v>1</v>
      </c>
      <c r="L1243" s="7" t="s">
        <v>2720</v>
      </c>
      <c r="M1243" s="3">
        <v>9780838563793</v>
      </c>
      <c r="N1243" t="s">
        <v>5493</v>
      </c>
      <c r="O1243" t="s">
        <v>5993</v>
      </c>
      <c r="P1243" t="s">
        <v>5993</v>
      </c>
      <c r="Q1243" s="4">
        <v>58.65</v>
      </c>
      <c r="R1243" s="5">
        <v>0.1</v>
      </c>
      <c r="S1243" s="4">
        <v>44</v>
      </c>
      <c r="T1243" s="2" t="s">
        <v>5951</v>
      </c>
      <c r="U1243">
        <v>25</v>
      </c>
      <c r="V1243">
        <v>0</v>
      </c>
      <c r="W1243">
        <v>3</v>
      </c>
      <c r="X1243">
        <v>25</v>
      </c>
      <c r="Y1243">
        <v>2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1</v>
      </c>
      <c r="AG1243">
        <v>0</v>
      </c>
      <c r="AH1243">
        <v>1</v>
      </c>
      <c r="AI1243" s="19">
        <v>37852</v>
      </c>
      <c r="AJ1243" s="19">
        <v>37899</v>
      </c>
      <c r="AK1243" s="19">
        <v>37862</v>
      </c>
      <c r="AL1243" s="6" t="s">
        <v>4742</v>
      </c>
      <c r="AM1243" s="7" t="s">
        <v>5942</v>
      </c>
    </row>
    <row r="1244" spans="1:41" x14ac:dyDescent="0.15">
      <c r="A1244" s="1" t="s">
        <v>5943</v>
      </c>
      <c r="B1244" s="1" t="s">
        <v>6542</v>
      </c>
      <c r="C1244" s="1" t="s">
        <v>5452</v>
      </c>
      <c r="D1244" s="8" t="s">
        <v>5945</v>
      </c>
      <c r="F1244" s="1" t="s">
        <v>5453</v>
      </c>
      <c r="G1244" s="1" t="s">
        <v>2036</v>
      </c>
      <c r="H1244" t="s">
        <v>2037</v>
      </c>
      <c r="I1244" s="2">
        <v>4</v>
      </c>
      <c r="K1244" s="2">
        <v>96</v>
      </c>
      <c r="L1244" s="7" t="s">
        <v>1390</v>
      </c>
      <c r="M1244" s="3">
        <v>9780256117363</v>
      </c>
      <c r="N1244" t="s">
        <v>2038</v>
      </c>
      <c r="O1244" t="s">
        <v>5993</v>
      </c>
      <c r="P1244" t="s">
        <v>5993</v>
      </c>
      <c r="Q1244" s="4">
        <v>130</v>
      </c>
      <c r="S1244" s="4">
        <v>97.5</v>
      </c>
      <c r="T1244" s="2" t="s">
        <v>5940</v>
      </c>
      <c r="U1244">
        <v>35</v>
      </c>
      <c r="V1244">
        <v>24</v>
      </c>
      <c r="W1244">
        <v>24</v>
      </c>
      <c r="X1244">
        <v>35</v>
      </c>
      <c r="Y1244">
        <v>13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11</v>
      </c>
      <c r="AG1244">
        <v>0</v>
      </c>
      <c r="AH1244">
        <v>11</v>
      </c>
      <c r="AI1244" s="19">
        <v>37832</v>
      </c>
      <c r="AJ1244" s="19">
        <v>37899</v>
      </c>
      <c r="AK1244" s="19">
        <v>37858</v>
      </c>
      <c r="AL1244" s="6" t="s">
        <v>3887</v>
      </c>
      <c r="AM1244" s="7" t="s">
        <v>5942</v>
      </c>
    </row>
    <row r="1245" spans="1:41" x14ac:dyDescent="0.15">
      <c r="A1245" s="1" t="s">
        <v>5943</v>
      </c>
      <c r="B1245" s="1" t="s">
        <v>5967</v>
      </c>
      <c r="C1245" s="1">
        <v>105</v>
      </c>
      <c r="D1245" s="8" t="s">
        <v>5945</v>
      </c>
      <c r="F1245" s="1" t="s">
        <v>5968</v>
      </c>
      <c r="G1245" s="1" t="s">
        <v>2157</v>
      </c>
      <c r="H1245" t="s">
        <v>2158</v>
      </c>
      <c r="K1245" s="2">
        <v>0</v>
      </c>
      <c r="L1245" s="7" t="s">
        <v>516</v>
      </c>
      <c r="M1245" s="3">
        <v>9780838402597</v>
      </c>
      <c r="N1245" t="s">
        <v>6426</v>
      </c>
      <c r="O1245" t="s">
        <v>5939</v>
      </c>
      <c r="P1245" t="s">
        <v>5939</v>
      </c>
      <c r="Q1245" s="4">
        <v>28</v>
      </c>
      <c r="S1245" s="4">
        <v>21</v>
      </c>
      <c r="T1245" s="2" t="s">
        <v>5951</v>
      </c>
      <c r="U1245">
        <v>60</v>
      </c>
      <c r="V1245">
        <v>0</v>
      </c>
      <c r="W1245">
        <v>20</v>
      </c>
      <c r="X1245">
        <v>60</v>
      </c>
      <c r="Y1245">
        <v>7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1</v>
      </c>
      <c r="AG1245">
        <v>0</v>
      </c>
      <c r="AH1245">
        <v>1</v>
      </c>
      <c r="AI1245" s="19">
        <v>37769</v>
      </c>
      <c r="AJ1245" s="19">
        <v>37899</v>
      </c>
      <c r="AK1245" s="19">
        <v>37777</v>
      </c>
      <c r="AL1245" s="6" t="s">
        <v>6251</v>
      </c>
      <c r="AM1245" s="7" t="s">
        <v>6100</v>
      </c>
      <c r="AO1245" t="s">
        <v>2159</v>
      </c>
    </row>
    <row r="1246" spans="1:41" x14ac:dyDescent="0.15">
      <c r="A1246" s="1" t="s">
        <v>5943</v>
      </c>
      <c r="B1246" s="1" t="s">
        <v>4795</v>
      </c>
      <c r="C1246" s="1">
        <v>100</v>
      </c>
      <c r="D1246" s="8" t="s">
        <v>5945</v>
      </c>
      <c r="F1246" s="1" t="s">
        <v>4796</v>
      </c>
      <c r="G1246" s="1" t="s">
        <v>4797</v>
      </c>
      <c r="H1246" t="s">
        <v>4798</v>
      </c>
      <c r="K1246" s="2">
        <v>93</v>
      </c>
      <c r="L1246" s="7" t="s">
        <v>337</v>
      </c>
      <c r="M1246" s="3">
        <v>9780060975920</v>
      </c>
      <c r="N1246" t="s">
        <v>6332</v>
      </c>
      <c r="O1246" t="s">
        <v>6332</v>
      </c>
      <c r="P1246" t="s">
        <v>6332</v>
      </c>
      <c r="Q1246" s="4">
        <v>12.5</v>
      </c>
      <c r="R1246" s="5">
        <v>0.1</v>
      </c>
      <c r="S1246" s="4">
        <v>9.4</v>
      </c>
      <c r="T1246" s="2" t="s">
        <v>5940</v>
      </c>
      <c r="U1246">
        <v>30</v>
      </c>
      <c r="V1246">
        <v>23</v>
      </c>
      <c r="W1246">
        <v>28</v>
      </c>
      <c r="X1246">
        <v>30</v>
      </c>
      <c r="Y1246">
        <v>10</v>
      </c>
      <c r="Z1246">
        <v>0</v>
      </c>
      <c r="AA1246">
        <v>3</v>
      </c>
      <c r="AB1246">
        <v>0</v>
      </c>
      <c r="AC1246">
        <v>21</v>
      </c>
      <c r="AD1246">
        <v>21</v>
      </c>
      <c r="AE1246">
        <v>1</v>
      </c>
      <c r="AF1246">
        <v>10</v>
      </c>
      <c r="AG1246">
        <v>12</v>
      </c>
      <c r="AH1246">
        <v>22</v>
      </c>
      <c r="AI1246" s="19">
        <v>37805</v>
      </c>
      <c r="AJ1246" s="19">
        <v>37899</v>
      </c>
      <c r="AK1246" s="19">
        <v>37827</v>
      </c>
      <c r="AL1246" s="6">
        <v>12.5</v>
      </c>
      <c r="AM1246" s="7" t="s">
        <v>5942</v>
      </c>
    </row>
    <row r="1247" spans="1:41" x14ac:dyDescent="0.15">
      <c r="A1247" s="1" t="s">
        <v>5943</v>
      </c>
      <c r="B1247" s="1" t="s">
        <v>6730</v>
      </c>
      <c r="C1247" s="1">
        <v>114</v>
      </c>
      <c r="D1247" s="8" t="s">
        <v>5945</v>
      </c>
      <c r="F1247" s="1" t="s">
        <v>6731</v>
      </c>
      <c r="G1247" s="1" t="s">
        <v>7105</v>
      </c>
      <c r="H1247" t="s">
        <v>7106</v>
      </c>
      <c r="K1247" s="2">
        <v>3</v>
      </c>
      <c r="L1247" s="7" t="s">
        <v>820</v>
      </c>
      <c r="M1247" s="3">
        <v>9780100718982</v>
      </c>
      <c r="N1247" t="s">
        <v>6211</v>
      </c>
      <c r="O1247" t="s">
        <v>6211</v>
      </c>
      <c r="P1247" t="s">
        <v>6211</v>
      </c>
      <c r="Q1247" s="4">
        <v>33.25</v>
      </c>
      <c r="S1247" s="4">
        <v>24.95</v>
      </c>
      <c r="T1247" s="2" t="s">
        <v>5940</v>
      </c>
      <c r="U1247">
        <v>50</v>
      </c>
      <c r="V1247">
        <v>58</v>
      </c>
      <c r="W1247">
        <v>0</v>
      </c>
      <c r="X1247">
        <v>50</v>
      </c>
      <c r="Y1247">
        <v>28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21</v>
      </c>
      <c r="AG1247">
        <v>0</v>
      </c>
      <c r="AH1247">
        <v>21</v>
      </c>
      <c r="AI1247" s="19">
        <v>37861</v>
      </c>
      <c r="AJ1247" s="19">
        <v>37861</v>
      </c>
      <c r="AK1247" s="19">
        <v>37872</v>
      </c>
      <c r="AL1247" s="6" t="s">
        <v>7107</v>
      </c>
      <c r="AM1247" s="7" t="s">
        <v>5942</v>
      </c>
      <c r="AO1247" t="s">
        <v>6468</v>
      </c>
    </row>
    <row r="1248" spans="1:41" x14ac:dyDescent="0.15">
      <c r="A1248" s="1" t="s">
        <v>5943</v>
      </c>
      <c r="B1248" s="1" t="s">
        <v>4609</v>
      </c>
      <c r="C1248" s="1">
        <v>110</v>
      </c>
      <c r="D1248" s="8" t="s">
        <v>5945</v>
      </c>
      <c r="F1248" s="1" t="s">
        <v>4610</v>
      </c>
      <c r="G1248" s="1" t="s">
        <v>4611</v>
      </c>
      <c r="H1248" t="s">
        <v>4612</v>
      </c>
      <c r="K1248" s="2">
        <v>65</v>
      </c>
      <c r="L1248" s="7" t="s">
        <v>560</v>
      </c>
      <c r="M1248" s="3">
        <v>9780582642591</v>
      </c>
      <c r="N1248" t="s">
        <v>5949</v>
      </c>
      <c r="O1248" t="s">
        <v>5950</v>
      </c>
      <c r="P1248" t="s">
        <v>5950</v>
      </c>
      <c r="Q1248" s="4">
        <v>13</v>
      </c>
      <c r="S1248" s="4">
        <v>9.75</v>
      </c>
      <c r="T1248" s="2" t="s">
        <v>5940</v>
      </c>
      <c r="U1248">
        <v>65</v>
      </c>
      <c r="V1248">
        <v>70</v>
      </c>
      <c r="W1248">
        <v>54</v>
      </c>
      <c r="X1248">
        <v>65</v>
      </c>
      <c r="Y1248">
        <v>0</v>
      </c>
      <c r="Z1248">
        <v>0</v>
      </c>
      <c r="AA1248">
        <v>0</v>
      </c>
      <c r="AB1248">
        <v>0</v>
      </c>
      <c r="AC1248">
        <v>50</v>
      </c>
      <c r="AD1248">
        <v>1</v>
      </c>
      <c r="AE1248">
        <v>0</v>
      </c>
      <c r="AF1248">
        <v>53</v>
      </c>
      <c r="AG1248">
        <v>1</v>
      </c>
      <c r="AH1248">
        <v>54</v>
      </c>
      <c r="AI1248" s="19">
        <v>37799</v>
      </c>
      <c r="AJ1248" s="19">
        <v>37899</v>
      </c>
      <c r="AK1248" s="19">
        <v>37818</v>
      </c>
      <c r="AL1248" s="6" t="s">
        <v>4613</v>
      </c>
      <c r="AM1248" s="7" t="s">
        <v>5942</v>
      </c>
    </row>
    <row r="1249" spans="1:41" x14ac:dyDescent="0.15">
      <c r="A1249" s="1" t="s">
        <v>5943</v>
      </c>
      <c r="B1249" s="1" t="s">
        <v>6082</v>
      </c>
      <c r="C1249" s="1">
        <v>175</v>
      </c>
      <c r="D1249" s="8">
        <v>467131</v>
      </c>
      <c r="F1249" s="1" t="s">
        <v>6609</v>
      </c>
      <c r="G1249" s="1" t="s">
        <v>3684</v>
      </c>
      <c r="H1249" t="s">
        <v>3685</v>
      </c>
      <c r="K1249" s="2">
        <v>1</v>
      </c>
      <c r="L1249" s="7" t="s">
        <v>238</v>
      </c>
      <c r="M1249" s="3">
        <v>9780253214690</v>
      </c>
      <c r="N1249" t="s">
        <v>6683</v>
      </c>
      <c r="O1249" t="s">
        <v>6683</v>
      </c>
      <c r="P1249" t="s">
        <v>6683</v>
      </c>
      <c r="Q1249" s="4">
        <v>21.3</v>
      </c>
      <c r="S1249" s="4">
        <v>16</v>
      </c>
      <c r="T1249" s="2" t="s">
        <v>5940</v>
      </c>
      <c r="U1249">
        <v>30</v>
      </c>
      <c r="V1249">
        <v>0</v>
      </c>
      <c r="W1249">
        <v>20</v>
      </c>
      <c r="X1249">
        <v>30</v>
      </c>
      <c r="Y1249">
        <v>0</v>
      </c>
      <c r="Z1249">
        <v>0</v>
      </c>
      <c r="AA1249">
        <v>1</v>
      </c>
      <c r="AB1249">
        <v>0</v>
      </c>
      <c r="AC1249">
        <v>19</v>
      </c>
      <c r="AD1249">
        <v>3</v>
      </c>
      <c r="AE1249">
        <v>6</v>
      </c>
      <c r="AF1249">
        <v>2</v>
      </c>
      <c r="AG1249">
        <v>12</v>
      </c>
      <c r="AH1249">
        <v>14</v>
      </c>
      <c r="AI1249" s="19">
        <v>37769</v>
      </c>
      <c r="AJ1249" s="19">
        <v>37899</v>
      </c>
      <c r="AK1249" s="19">
        <v>37823</v>
      </c>
      <c r="AL1249" s="6" t="s">
        <v>6474</v>
      </c>
      <c r="AM1249" s="7" t="s">
        <v>5942</v>
      </c>
    </row>
    <row r="1250" spans="1:41" x14ac:dyDescent="0.15">
      <c r="A1250" s="1" t="s">
        <v>5943</v>
      </c>
      <c r="B1250" s="1" t="s">
        <v>5944</v>
      </c>
      <c r="C1250" s="1" t="s">
        <v>4636</v>
      </c>
      <c r="D1250" s="8" t="s">
        <v>5945</v>
      </c>
      <c r="F1250" s="1" t="s">
        <v>5968</v>
      </c>
      <c r="G1250" s="1" t="s">
        <v>4638</v>
      </c>
      <c r="H1250" t="s">
        <v>5565</v>
      </c>
      <c r="I1250" s="2">
        <v>8</v>
      </c>
      <c r="K1250" s="2">
        <v>2</v>
      </c>
      <c r="L1250" s="7" t="s">
        <v>405</v>
      </c>
      <c r="M1250" s="3">
        <v>9780324296327</v>
      </c>
      <c r="N1250" t="s">
        <v>5939</v>
      </c>
      <c r="O1250" t="s">
        <v>5939</v>
      </c>
      <c r="P1250" t="s">
        <v>5939</v>
      </c>
      <c r="Q1250" s="4">
        <v>153</v>
      </c>
      <c r="S1250" s="4">
        <v>114.75</v>
      </c>
      <c r="T1250" s="2" t="s">
        <v>5951</v>
      </c>
      <c r="U1250">
        <v>350</v>
      </c>
      <c r="V1250">
        <v>260</v>
      </c>
      <c r="W1250">
        <v>60</v>
      </c>
      <c r="X1250">
        <v>450</v>
      </c>
      <c r="Y1250">
        <v>26</v>
      </c>
      <c r="Z1250">
        <v>2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32</v>
      </c>
      <c r="AG1250">
        <v>0</v>
      </c>
      <c r="AH1250">
        <v>32</v>
      </c>
      <c r="AI1250" s="19">
        <v>37817</v>
      </c>
      <c r="AJ1250" s="19">
        <v>37980</v>
      </c>
      <c r="AK1250" s="19">
        <v>37853</v>
      </c>
      <c r="AL1250" s="6" t="s">
        <v>5566</v>
      </c>
      <c r="AM1250" s="7" t="s">
        <v>5942</v>
      </c>
    </row>
    <row r="1251" spans="1:41" x14ac:dyDescent="0.15">
      <c r="A1251" s="1" t="s">
        <v>5943</v>
      </c>
      <c r="B1251" s="1" t="s">
        <v>6108</v>
      </c>
      <c r="C1251" s="1" t="s">
        <v>4636</v>
      </c>
      <c r="D1251" s="8" t="s">
        <v>5945</v>
      </c>
      <c r="F1251" s="1" t="s">
        <v>4637</v>
      </c>
      <c r="G1251" s="1" t="s">
        <v>4638</v>
      </c>
      <c r="H1251" t="s">
        <v>4639</v>
      </c>
      <c r="I1251" s="2">
        <v>2</v>
      </c>
      <c r="K1251" s="2">
        <v>99</v>
      </c>
      <c r="L1251" s="7" t="s">
        <v>1105</v>
      </c>
      <c r="M1251" s="3">
        <v>9780471331094</v>
      </c>
      <c r="N1251" t="s">
        <v>6570</v>
      </c>
      <c r="O1251" t="s">
        <v>6570</v>
      </c>
      <c r="P1251" t="s">
        <v>6570</v>
      </c>
      <c r="Q1251" s="4">
        <v>112</v>
      </c>
      <c r="S1251" s="4">
        <v>84</v>
      </c>
      <c r="T1251" s="2" t="s">
        <v>5940</v>
      </c>
      <c r="U1251">
        <v>50</v>
      </c>
      <c r="V1251">
        <v>53</v>
      </c>
      <c r="W1251">
        <v>50</v>
      </c>
      <c r="X1251">
        <v>50</v>
      </c>
      <c r="Y1251">
        <v>3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42</v>
      </c>
      <c r="AG1251">
        <v>2</v>
      </c>
      <c r="AH1251">
        <v>44</v>
      </c>
      <c r="AI1251" s="19">
        <v>37749</v>
      </c>
      <c r="AJ1251" s="19">
        <v>37899</v>
      </c>
      <c r="AK1251" s="19">
        <v>37897</v>
      </c>
      <c r="AL1251" s="6" t="s">
        <v>4560</v>
      </c>
      <c r="AM1251" s="7" t="s">
        <v>5942</v>
      </c>
    </row>
    <row r="1252" spans="1:41" x14ac:dyDescent="0.15">
      <c r="A1252" s="1" t="s">
        <v>5943</v>
      </c>
      <c r="B1252" s="1" t="s">
        <v>5944</v>
      </c>
      <c r="C1252" s="1" t="s">
        <v>4636</v>
      </c>
      <c r="D1252" s="8" t="s">
        <v>5945</v>
      </c>
      <c r="F1252" s="1" t="s">
        <v>5968</v>
      </c>
      <c r="G1252" s="1" t="s">
        <v>4638</v>
      </c>
      <c r="H1252" t="s">
        <v>5361</v>
      </c>
      <c r="I1252" s="2">
        <v>8</v>
      </c>
      <c r="K1252" s="2">
        <v>2</v>
      </c>
      <c r="L1252" s="7" t="s">
        <v>407</v>
      </c>
      <c r="M1252" s="3">
        <v>9780030335938</v>
      </c>
      <c r="N1252" t="s">
        <v>6098</v>
      </c>
      <c r="O1252" t="s">
        <v>5939</v>
      </c>
      <c r="P1252" t="s">
        <v>5939</v>
      </c>
      <c r="Q1252" s="4">
        <v>113.7</v>
      </c>
      <c r="S1252" s="4">
        <v>85.3</v>
      </c>
      <c r="T1252" s="2" t="s">
        <v>5940</v>
      </c>
      <c r="U1252">
        <v>350</v>
      </c>
      <c r="V1252">
        <v>260</v>
      </c>
      <c r="W1252">
        <v>165</v>
      </c>
      <c r="X1252">
        <v>450</v>
      </c>
      <c r="Y1252">
        <v>112</v>
      </c>
      <c r="Z1252">
        <v>0</v>
      </c>
      <c r="AA1252">
        <v>6</v>
      </c>
      <c r="AB1252">
        <v>0</v>
      </c>
      <c r="AC1252">
        <v>100</v>
      </c>
      <c r="AD1252">
        <v>34</v>
      </c>
      <c r="AE1252">
        <v>4</v>
      </c>
      <c r="AF1252">
        <v>59</v>
      </c>
      <c r="AG1252">
        <v>42</v>
      </c>
      <c r="AH1252">
        <v>101</v>
      </c>
      <c r="AI1252" s="19">
        <v>37817</v>
      </c>
      <c r="AJ1252" s="19">
        <v>37899</v>
      </c>
      <c r="AK1252" s="19">
        <v>37847</v>
      </c>
      <c r="AL1252" s="6" t="s">
        <v>5000</v>
      </c>
      <c r="AM1252" s="7" t="s">
        <v>5942</v>
      </c>
    </row>
    <row r="1253" spans="1:41" x14ac:dyDescent="0.15">
      <c r="A1253" s="1" t="s">
        <v>5943</v>
      </c>
      <c r="B1253" s="1" t="s">
        <v>5944</v>
      </c>
      <c r="C1253" s="1" t="s">
        <v>4636</v>
      </c>
      <c r="D1253" s="8" t="s">
        <v>5945</v>
      </c>
      <c r="F1253" s="1" t="s">
        <v>5968</v>
      </c>
      <c r="G1253" s="1" t="s">
        <v>4638</v>
      </c>
      <c r="H1253" t="s">
        <v>1904</v>
      </c>
      <c r="I1253" s="2">
        <v>8</v>
      </c>
      <c r="K1253" s="2">
        <v>2</v>
      </c>
      <c r="L1253" s="7" t="s">
        <v>406</v>
      </c>
      <c r="M1253" s="3">
        <v>9780030329814</v>
      </c>
      <c r="N1253" t="s">
        <v>6098</v>
      </c>
      <c r="O1253" t="s">
        <v>5939</v>
      </c>
      <c r="P1253" t="s">
        <v>5939</v>
      </c>
      <c r="Q1253" s="4">
        <v>39.35</v>
      </c>
      <c r="S1253" s="4">
        <v>29.55</v>
      </c>
      <c r="T1253" s="2" t="s">
        <v>5951</v>
      </c>
      <c r="U1253">
        <v>350</v>
      </c>
      <c r="V1253">
        <v>260</v>
      </c>
      <c r="W1253">
        <v>60</v>
      </c>
      <c r="X1253">
        <v>450</v>
      </c>
      <c r="Y1253">
        <v>-5</v>
      </c>
      <c r="Z1253">
        <v>0</v>
      </c>
      <c r="AA1253">
        <v>31</v>
      </c>
      <c r="AB1253">
        <v>0</v>
      </c>
      <c r="AC1253">
        <v>30</v>
      </c>
      <c r="AD1253">
        <v>10</v>
      </c>
      <c r="AE1253">
        <v>2</v>
      </c>
      <c r="AF1253">
        <v>5</v>
      </c>
      <c r="AG1253">
        <v>41</v>
      </c>
      <c r="AH1253">
        <v>46</v>
      </c>
      <c r="AI1253" s="19">
        <v>37817</v>
      </c>
      <c r="AJ1253" s="19">
        <v>37980</v>
      </c>
      <c r="AK1253" s="19">
        <v>37936</v>
      </c>
      <c r="AL1253" s="6" t="s">
        <v>3717</v>
      </c>
      <c r="AM1253" s="7" t="s">
        <v>5942</v>
      </c>
      <c r="AN1253" s="7" t="s">
        <v>6113</v>
      </c>
      <c r="AO1253" t="s">
        <v>1905</v>
      </c>
    </row>
    <row r="1254" spans="1:41" x14ac:dyDescent="0.15">
      <c r="A1254" s="1" t="s">
        <v>5958</v>
      </c>
      <c r="B1254" s="1" t="s">
        <v>6120</v>
      </c>
      <c r="C1254" s="1">
        <v>40342</v>
      </c>
      <c r="D1254" s="8">
        <v>42852</v>
      </c>
      <c r="E1254" s="8" t="s">
        <v>3642</v>
      </c>
      <c r="F1254" s="1" t="s">
        <v>5968</v>
      </c>
      <c r="G1254" s="1" t="s">
        <v>3643</v>
      </c>
      <c r="H1254" t="s">
        <v>3644</v>
      </c>
      <c r="I1254" s="2">
        <v>6</v>
      </c>
      <c r="K1254" s="2">
        <v>2</v>
      </c>
      <c r="L1254" s="7" t="s">
        <v>2736</v>
      </c>
      <c r="M1254" s="3">
        <v>9780072499223</v>
      </c>
      <c r="N1254" t="s">
        <v>5993</v>
      </c>
      <c r="O1254" t="s">
        <v>5993</v>
      </c>
      <c r="P1254" t="s">
        <v>5993</v>
      </c>
      <c r="Q1254" s="4">
        <v>107</v>
      </c>
      <c r="S1254" s="4">
        <v>80.25</v>
      </c>
      <c r="T1254" s="2" t="s">
        <v>5940</v>
      </c>
      <c r="U1254">
        <v>35</v>
      </c>
      <c r="V1254">
        <v>0</v>
      </c>
      <c r="W1254">
        <v>35</v>
      </c>
      <c r="X1254">
        <v>35</v>
      </c>
      <c r="Y1254">
        <v>18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17</v>
      </c>
      <c r="AG1254">
        <v>0</v>
      </c>
      <c r="AH1254">
        <v>17</v>
      </c>
      <c r="AI1254" s="19">
        <v>37880</v>
      </c>
      <c r="AJ1254" s="19">
        <v>37899</v>
      </c>
      <c r="AK1254" s="19">
        <v>37893</v>
      </c>
      <c r="AL1254" s="6" t="s">
        <v>3645</v>
      </c>
      <c r="AM1254" s="7" t="s">
        <v>6133</v>
      </c>
      <c r="AO1254" t="s">
        <v>3646</v>
      </c>
    </row>
    <row r="1255" spans="1:41" x14ac:dyDescent="0.15">
      <c r="A1255" s="1" t="s">
        <v>5958</v>
      </c>
      <c r="B1255" s="1" t="s">
        <v>5959</v>
      </c>
      <c r="C1255" s="1">
        <v>40032</v>
      </c>
      <c r="D1255" s="8">
        <v>42763</v>
      </c>
      <c r="E1255" s="8" t="s">
        <v>4504</v>
      </c>
      <c r="F1255" s="1" t="s">
        <v>5968</v>
      </c>
      <c r="G1255" s="1" t="s">
        <v>4505</v>
      </c>
      <c r="H1255" t="s">
        <v>4506</v>
      </c>
      <c r="I1255" s="2">
        <v>5</v>
      </c>
      <c r="K1255" s="2">
        <v>3</v>
      </c>
      <c r="L1255" s="7" t="s">
        <v>3023</v>
      </c>
      <c r="M1255" s="3">
        <v>9780072552539</v>
      </c>
      <c r="N1255" t="s">
        <v>5993</v>
      </c>
      <c r="O1255" t="s">
        <v>5993</v>
      </c>
      <c r="P1255" t="s">
        <v>5993</v>
      </c>
      <c r="Q1255" s="4">
        <v>82.7</v>
      </c>
      <c r="S1255" s="4">
        <v>62.05</v>
      </c>
      <c r="T1255" s="2" t="s">
        <v>5940</v>
      </c>
      <c r="U1255">
        <v>6</v>
      </c>
      <c r="V1255">
        <v>0</v>
      </c>
      <c r="W1255">
        <v>6</v>
      </c>
      <c r="X1255">
        <v>6</v>
      </c>
      <c r="Y1255">
        <v>8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10</v>
      </c>
      <c r="AG1255">
        <v>0</v>
      </c>
      <c r="AH1255">
        <v>10</v>
      </c>
      <c r="AI1255" s="19">
        <v>37924</v>
      </c>
      <c r="AJ1255" s="19">
        <v>37899</v>
      </c>
      <c r="AK1255" s="19">
        <v>37932</v>
      </c>
      <c r="AL1255" s="6" t="s">
        <v>4507</v>
      </c>
      <c r="AM1255" s="7" t="s">
        <v>5942</v>
      </c>
      <c r="AO1255" t="s">
        <v>4508</v>
      </c>
    </row>
    <row r="1256" spans="1:41" x14ac:dyDescent="0.15">
      <c r="A1256" s="1" t="s">
        <v>5943</v>
      </c>
      <c r="B1256" s="1" t="s">
        <v>6238</v>
      </c>
      <c r="C1256" s="1">
        <v>143</v>
      </c>
      <c r="D1256" s="8" t="s">
        <v>5945</v>
      </c>
      <c r="F1256" s="1" t="s">
        <v>6588</v>
      </c>
      <c r="G1256" s="1" t="s">
        <v>4964</v>
      </c>
      <c r="H1256" t="s">
        <v>5610</v>
      </c>
      <c r="K1256" s="2">
        <v>66</v>
      </c>
      <c r="L1256" s="7" t="s">
        <v>588</v>
      </c>
      <c r="M1256" s="3">
        <v>9780679724650</v>
      </c>
      <c r="N1256" t="s">
        <v>6262</v>
      </c>
      <c r="O1256" t="s">
        <v>6262</v>
      </c>
      <c r="P1256" t="s">
        <v>6262</v>
      </c>
      <c r="Q1256" s="4">
        <v>12</v>
      </c>
      <c r="R1256" s="5">
        <v>0.1</v>
      </c>
      <c r="S1256" s="4">
        <v>9</v>
      </c>
      <c r="T1256" s="2" t="s">
        <v>5940</v>
      </c>
      <c r="U1256">
        <v>60</v>
      </c>
      <c r="V1256">
        <v>45</v>
      </c>
      <c r="W1256">
        <v>49</v>
      </c>
      <c r="X1256">
        <v>60</v>
      </c>
      <c r="Y1256">
        <v>8</v>
      </c>
      <c r="Z1256">
        <v>0</v>
      </c>
      <c r="AA1256">
        <v>0</v>
      </c>
      <c r="AB1256">
        <v>0</v>
      </c>
      <c r="AC1256">
        <v>49</v>
      </c>
      <c r="AD1256">
        <v>1</v>
      </c>
      <c r="AE1256">
        <v>0</v>
      </c>
      <c r="AF1256">
        <v>41</v>
      </c>
      <c r="AG1256">
        <v>1</v>
      </c>
      <c r="AH1256">
        <v>42</v>
      </c>
      <c r="AI1256" s="19">
        <v>37838</v>
      </c>
      <c r="AJ1256" s="19">
        <v>37899</v>
      </c>
      <c r="AK1256" s="19">
        <v>37848</v>
      </c>
      <c r="AL1256" s="6">
        <v>12</v>
      </c>
      <c r="AM1256" s="7" t="s">
        <v>6133</v>
      </c>
      <c r="AO1256" t="s">
        <v>5611</v>
      </c>
    </row>
    <row r="1257" spans="1:41" x14ac:dyDescent="0.15">
      <c r="A1257" s="1" t="s">
        <v>5943</v>
      </c>
      <c r="B1257" s="1" t="s">
        <v>6395</v>
      </c>
      <c r="C1257" s="1">
        <v>190</v>
      </c>
      <c r="D1257" s="8" t="s">
        <v>5945</v>
      </c>
      <c r="F1257" s="1" t="s">
        <v>6020</v>
      </c>
      <c r="G1257" s="1" t="s">
        <v>4964</v>
      </c>
      <c r="H1257" t="s">
        <v>3681</v>
      </c>
      <c r="K1257" s="2">
        <v>67</v>
      </c>
      <c r="L1257" s="7" t="s">
        <v>1228</v>
      </c>
      <c r="M1257" s="3">
        <v>9780394703695</v>
      </c>
      <c r="N1257" t="s">
        <v>6262</v>
      </c>
      <c r="O1257" t="s">
        <v>6262</v>
      </c>
      <c r="P1257" t="s">
        <v>6262</v>
      </c>
      <c r="Q1257" s="4">
        <v>10</v>
      </c>
      <c r="R1257" s="5">
        <v>0.1</v>
      </c>
      <c r="S1257" s="4">
        <v>7.5</v>
      </c>
      <c r="T1257" s="2" t="s">
        <v>5940</v>
      </c>
      <c r="U1257">
        <v>40</v>
      </c>
      <c r="V1257">
        <v>25</v>
      </c>
      <c r="W1257">
        <v>35</v>
      </c>
      <c r="X1257">
        <v>40</v>
      </c>
      <c r="Y1257">
        <v>14</v>
      </c>
      <c r="Z1257">
        <v>0</v>
      </c>
      <c r="AA1257">
        <v>0</v>
      </c>
      <c r="AB1257">
        <v>0</v>
      </c>
      <c r="AC1257">
        <v>30</v>
      </c>
      <c r="AD1257">
        <v>4</v>
      </c>
      <c r="AE1257">
        <v>2</v>
      </c>
      <c r="AF1257">
        <v>19</v>
      </c>
      <c r="AG1257">
        <v>4</v>
      </c>
      <c r="AH1257">
        <v>23</v>
      </c>
      <c r="AI1257" s="19">
        <v>37819</v>
      </c>
      <c r="AJ1257" s="19">
        <v>37980</v>
      </c>
      <c r="AK1257" s="19">
        <v>37832</v>
      </c>
      <c r="AL1257" s="6">
        <v>10</v>
      </c>
      <c r="AM1257" s="7" t="s">
        <v>5942</v>
      </c>
    </row>
    <row r="1258" spans="1:41" x14ac:dyDescent="0.15">
      <c r="A1258" s="1" t="s">
        <v>5943</v>
      </c>
      <c r="B1258" s="1" t="s">
        <v>6395</v>
      </c>
      <c r="C1258" s="1">
        <v>190</v>
      </c>
      <c r="D1258" s="8" t="s">
        <v>5945</v>
      </c>
      <c r="F1258" s="1" t="s">
        <v>6020</v>
      </c>
      <c r="G1258" s="1" t="s">
        <v>4964</v>
      </c>
      <c r="H1258" t="s">
        <v>3783</v>
      </c>
      <c r="K1258" s="2">
        <v>74</v>
      </c>
      <c r="L1258" s="7" t="s">
        <v>1229</v>
      </c>
      <c r="M1258" s="3">
        <v>9780394719856</v>
      </c>
      <c r="N1258" t="s">
        <v>6262</v>
      </c>
      <c r="O1258" t="s">
        <v>6262</v>
      </c>
      <c r="P1258" t="s">
        <v>6262</v>
      </c>
      <c r="Q1258" s="4">
        <v>12</v>
      </c>
      <c r="R1258" s="5">
        <v>0.1</v>
      </c>
      <c r="S1258" s="4">
        <v>9</v>
      </c>
      <c r="T1258" s="2" t="s">
        <v>5940</v>
      </c>
      <c r="U1258">
        <v>40</v>
      </c>
      <c r="V1258">
        <v>25</v>
      </c>
      <c r="W1258">
        <v>35</v>
      </c>
      <c r="X1258">
        <v>40</v>
      </c>
      <c r="Y1258">
        <v>10</v>
      </c>
      <c r="Z1258">
        <v>0</v>
      </c>
      <c r="AA1258">
        <v>2</v>
      </c>
      <c r="AB1258">
        <v>0</v>
      </c>
      <c r="AC1258">
        <v>0</v>
      </c>
      <c r="AD1258">
        <v>0</v>
      </c>
      <c r="AE1258">
        <v>0</v>
      </c>
      <c r="AF1258">
        <v>13</v>
      </c>
      <c r="AG1258">
        <v>10</v>
      </c>
      <c r="AH1258">
        <v>23</v>
      </c>
      <c r="AI1258" s="19">
        <v>37819</v>
      </c>
      <c r="AJ1258" s="19">
        <v>37899</v>
      </c>
      <c r="AK1258" s="19">
        <v>37837</v>
      </c>
      <c r="AL1258" s="6">
        <v>12</v>
      </c>
      <c r="AM1258" s="7" t="s">
        <v>5942</v>
      </c>
    </row>
    <row r="1259" spans="1:41" x14ac:dyDescent="0.15">
      <c r="A1259" s="1" t="s">
        <v>5943</v>
      </c>
      <c r="B1259" s="1" t="s">
        <v>6395</v>
      </c>
      <c r="C1259" s="1">
        <v>190</v>
      </c>
      <c r="D1259" s="8" t="s">
        <v>5945</v>
      </c>
      <c r="F1259" s="1" t="s">
        <v>6020</v>
      </c>
      <c r="G1259" s="1" t="s">
        <v>4964</v>
      </c>
      <c r="H1259" t="s">
        <v>2221</v>
      </c>
      <c r="K1259" s="2">
        <v>67</v>
      </c>
      <c r="L1259" s="7" t="s">
        <v>1230</v>
      </c>
      <c r="M1259" s="3">
        <v>9780679724629</v>
      </c>
      <c r="N1259" t="s">
        <v>6262</v>
      </c>
      <c r="O1259" t="s">
        <v>6262</v>
      </c>
      <c r="P1259" t="s">
        <v>6262</v>
      </c>
      <c r="Q1259" s="4">
        <v>12.95</v>
      </c>
      <c r="R1259" s="5">
        <v>0.1</v>
      </c>
      <c r="S1259" s="4">
        <v>9.75</v>
      </c>
      <c r="T1259" s="2" t="s">
        <v>5940</v>
      </c>
      <c r="U1259">
        <v>40</v>
      </c>
      <c r="V1259">
        <v>25</v>
      </c>
      <c r="W1259">
        <v>35</v>
      </c>
      <c r="X1259">
        <v>40</v>
      </c>
      <c r="Y1259">
        <v>5</v>
      </c>
      <c r="Z1259">
        <v>0</v>
      </c>
      <c r="AA1259">
        <v>10</v>
      </c>
      <c r="AB1259">
        <v>0</v>
      </c>
      <c r="AC1259">
        <v>35</v>
      </c>
      <c r="AD1259">
        <v>0</v>
      </c>
      <c r="AE1259">
        <v>1</v>
      </c>
      <c r="AF1259">
        <v>7</v>
      </c>
      <c r="AG1259">
        <v>12</v>
      </c>
      <c r="AH1259">
        <v>19</v>
      </c>
      <c r="AI1259" s="19">
        <v>37819</v>
      </c>
      <c r="AJ1259" s="19">
        <v>37899</v>
      </c>
      <c r="AK1259" s="19">
        <v>37837</v>
      </c>
      <c r="AL1259" s="6">
        <v>12.95</v>
      </c>
      <c r="AM1259" s="7" t="s">
        <v>5942</v>
      </c>
      <c r="AO1259" t="s">
        <v>2222</v>
      </c>
    </row>
    <row r="1260" spans="1:41" x14ac:dyDescent="0.15">
      <c r="A1260" s="1" t="s">
        <v>5943</v>
      </c>
      <c r="B1260" s="1" t="s">
        <v>6395</v>
      </c>
      <c r="C1260" s="1">
        <v>190</v>
      </c>
      <c r="D1260" s="8" t="s">
        <v>5945</v>
      </c>
      <c r="F1260" s="1" t="s">
        <v>6020</v>
      </c>
      <c r="G1260" s="1" t="s">
        <v>4964</v>
      </c>
      <c r="H1260" t="s">
        <v>4965</v>
      </c>
      <c r="K1260" s="2">
        <v>66</v>
      </c>
      <c r="L1260" s="7" t="s">
        <v>1227</v>
      </c>
      <c r="M1260" s="3">
        <v>9780140047486</v>
      </c>
      <c r="N1260" t="s">
        <v>5957</v>
      </c>
      <c r="O1260" t="s">
        <v>5957</v>
      </c>
      <c r="P1260" t="s">
        <v>5957</v>
      </c>
      <c r="Q1260" s="4">
        <v>12.95</v>
      </c>
      <c r="R1260" s="5">
        <v>0.1</v>
      </c>
      <c r="S1260" s="4">
        <v>9.75</v>
      </c>
      <c r="T1260" s="2" t="s">
        <v>5940</v>
      </c>
      <c r="U1260">
        <v>40</v>
      </c>
      <c r="V1260">
        <v>25</v>
      </c>
      <c r="W1260">
        <v>35</v>
      </c>
      <c r="X1260">
        <v>40</v>
      </c>
      <c r="Y1260">
        <v>8</v>
      </c>
      <c r="Z1260">
        <v>1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24</v>
      </c>
      <c r="AG1260">
        <v>3</v>
      </c>
      <c r="AH1260">
        <v>27</v>
      </c>
      <c r="AI1260" s="19">
        <v>37819</v>
      </c>
      <c r="AJ1260" s="19">
        <v>37899</v>
      </c>
      <c r="AK1260" s="19">
        <v>37837</v>
      </c>
      <c r="AL1260" s="6">
        <v>12.95</v>
      </c>
      <c r="AM1260" s="7" t="s">
        <v>5942</v>
      </c>
    </row>
    <row r="1261" spans="1:41" x14ac:dyDescent="0.15">
      <c r="A1261" s="1" t="s">
        <v>5943</v>
      </c>
      <c r="B1261" s="1" t="s">
        <v>6200</v>
      </c>
      <c r="C1261" s="1" t="s">
        <v>1841</v>
      </c>
      <c r="D1261" s="8" t="s">
        <v>5945</v>
      </c>
      <c r="F1261" s="1" t="s">
        <v>6202</v>
      </c>
      <c r="G1261" s="1" t="s">
        <v>6203</v>
      </c>
      <c r="H1261" t="s">
        <v>6204</v>
      </c>
      <c r="K1261" s="2">
        <v>95</v>
      </c>
      <c r="L1261" s="7" t="s">
        <v>758</v>
      </c>
      <c r="M1261" s="3">
        <v>9780812090345</v>
      </c>
      <c r="N1261" t="s">
        <v>6205</v>
      </c>
      <c r="O1261" t="s">
        <v>6205</v>
      </c>
      <c r="P1261" t="s">
        <v>6205</v>
      </c>
      <c r="Q1261" s="4">
        <v>16.95</v>
      </c>
      <c r="R1261" s="5">
        <v>0.1</v>
      </c>
      <c r="S1261" s="4">
        <v>12.75</v>
      </c>
      <c r="T1261" s="2" t="s">
        <v>5940</v>
      </c>
      <c r="U1261">
        <v>10</v>
      </c>
      <c r="V1261">
        <v>13</v>
      </c>
      <c r="W1261">
        <v>16</v>
      </c>
      <c r="X1261">
        <v>24</v>
      </c>
      <c r="Y1261">
        <v>10</v>
      </c>
      <c r="Z1261">
        <v>0</v>
      </c>
      <c r="AA1261">
        <v>1</v>
      </c>
      <c r="AB1261">
        <v>0</v>
      </c>
      <c r="AC1261">
        <v>16</v>
      </c>
      <c r="AD1261">
        <v>0</v>
      </c>
      <c r="AE1261">
        <v>0</v>
      </c>
      <c r="AF1261">
        <v>3</v>
      </c>
      <c r="AG1261">
        <v>3</v>
      </c>
      <c r="AH1261">
        <v>6</v>
      </c>
      <c r="AI1261" s="19">
        <v>37746</v>
      </c>
      <c r="AJ1261" s="19">
        <v>37899</v>
      </c>
      <c r="AK1261" s="19">
        <v>37837</v>
      </c>
      <c r="AL1261" s="6">
        <v>16.95</v>
      </c>
      <c r="AM1261" s="7" t="s">
        <v>5942</v>
      </c>
    </row>
    <row r="1262" spans="1:41" x14ac:dyDescent="0.15">
      <c r="A1262" s="1" t="s">
        <v>5943</v>
      </c>
      <c r="B1262" s="1" t="s">
        <v>6283</v>
      </c>
      <c r="C1262" s="1">
        <v>140</v>
      </c>
      <c r="D1262" s="8" t="s">
        <v>5945</v>
      </c>
      <c r="F1262" s="1" t="s">
        <v>4912</v>
      </c>
      <c r="G1262" s="1" t="s">
        <v>7274</v>
      </c>
      <c r="H1262" t="s">
        <v>7275</v>
      </c>
      <c r="K1262" s="2">
        <v>66</v>
      </c>
      <c r="L1262" s="7" t="s">
        <v>418</v>
      </c>
      <c r="M1262" s="3">
        <v>9780393003468</v>
      </c>
      <c r="N1262" t="s">
        <v>6070</v>
      </c>
      <c r="O1262" t="s">
        <v>6070</v>
      </c>
      <c r="P1262" t="s">
        <v>6070</v>
      </c>
      <c r="Q1262" s="4">
        <v>14</v>
      </c>
      <c r="S1262" s="4">
        <v>10.5</v>
      </c>
      <c r="T1262" s="2" t="s">
        <v>5940</v>
      </c>
      <c r="U1262">
        <v>100</v>
      </c>
      <c r="V1262">
        <v>63</v>
      </c>
      <c r="W1262">
        <v>150</v>
      </c>
      <c r="X1262">
        <v>200</v>
      </c>
      <c r="Y1262">
        <v>35</v>
      </c>
      <c r="Z1262">
        <v>0</v>
      </c>
      <c r="AA1262">
        <v>1</v>
      </c>
      <c r="AB1262">
        <v>0</v>
      </c>
      <c r="AC1262">
        <v>150</v>
      </c>
      <c r="AD1262">
        <v>6</v>
      </c>
      <c r="AE1262">
        <v>3</v>
      </c>
      <c r="AF1262">
        <v>28</v>
      </c>
      <c r="AG1262">
        <v>85</v>
      </c>
      <c r="AH1262">
        <v>113</v>
      </c>
      <c r="AI1262" s="19">
        <v>37764</v>
      </c>
      <c r="AJ1262" s="19">
        <v>37899</v>
      </c>
      <c r="AK1262" s="19">
        <v>37818</v>
      </c>
      <c r="AL1262" s="6" t="s">
        <v>6288</v>
      </c>
      <c r="AM1262" s="7" t="s">
        <v>5942</v>
      </c>
    </row>
    <row r="1263" spans="1:41" x14ac:dyDescent="0.15">
      <c r="A1263" s="1" t="s">
        <v>5943</v>
      </c>
      <c r="B1263" s="1" t="s">
        <v>6390</v>
      </c>
      <c r="C1263" s="1">
        <v>200</v>
      </c>
      <c r="D1263" s="8" t="s">
        <v>5945</v>
      </c>
      <c r="F1263" s="1" t="s">
        <v>6588</v>
      </c>
      <c r="G1263" s="1" t="s">
        <v>5858</v>
      </c>
      <c r="H1263" t="s">
        <v>5859</v>
      </c>
      <c r="K1263" s="2">
        <v>88</v>
      </c>
      <c r="L1263" s="7" t="s">
        <v>609</v>
      </c>
      <c r="M1263" s="3">
        <v>9780521357456</v>
      </c>
      <c r="N1263" t="s">
        <v>6231</v>
      </c>
      <c r="O1263" t="s">
        <v>6231</v>
      </c>
      <c r="P1263" t="s">
        <v>6231</v>
      </c>
      <c r="Q1263" s="4">
        <v>27</v>
      </c>
      <c r="R1263" s="5">
        <v>0.1</v>
      </c>
      <c r="S1263" s="4">
        <v>20.25</v>
      </c>
      <c r="T1263" s="2" t="s">
        <v>5940</v>
      </c>
      <c r="U1263">
        <v>10</v>
      </c>
      <c r="V1263">
        <v>11</v>
      </c>
      <c r="W1263">
        <v>10</v>
      </c>
      <c r="X1263">
        <v>10</v>
      </c>
      <c r="Y1263">
        <v>4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6</v>
      </c>
      <c r="AG1263">
        <v>0</v>
      </c>
      <c r="AH1263">
        <v>6</v>
      </c>
      <c r="AI1263" s="19">
        <v>37846</v>
      </c>
      <c r="AJ1263" s="19">
        <v>37899</v>
      </c>
      <c r="AK1263" s="19">
        <v>37861</v>
      </c>
      <c r="AL1263" s="6">
        <v>27</v>
      </c>
      <c r="AM1263" s="7" t="s">
        <v>5942</v>
      </c>
    </row>
    <row r="1264" spans="1:41" x14ac:dyDescent="0.15">
      <c r="A1264" s="1" t="s">
        <v>5943</v>
      </c>
      <c r="B1264" s="1" t="s">
        <v>5944</v>
      </c>
      <c r="C1264" s="1">
        <v>205</v>
      </c>
      <c r="D1264" s="8" t="s">
        <v>5945</v>
      </c>
      <c r="F1264" s="1" t="s">
        <v>3914</v>
      </c>
      <c r="G1264" s="1" t="s">
        <v>9</v>
      </c>
      <c r="H1264" t="s">
        <v>3164</v>
      </c>
      <c r="K1264" s="2">
        <v>93</v>
      </c>
      <c r="L1264" s="7" t="s">
        <v>399</v>
      </c>
      <c r="M1264" s="3">
        <v>9780125225755</v>
      </c>
      <c r="N1264" t="s">
        <v>6197</v>
      </c>
      <c r="O1264" t="s">
        <v>6198</v>
      </c>
      <c r="P1264" t="s">
        <v>6198</v>
      </c>
      <c r="Q1264" s="4">
        <v>101.3</v>
      </c>
      <c r="S1264" s="4">
        <v>76</v>
      </c>
      <c r="T1264" s="2" t="s">
        <v>5951</v>
      </c>
      <c r="U1264">
        <v>30</v>
      </c>
      <c r="V1264">
        <v>16</v>
      </c>
      <c r="W1264">
        <v>5</v>
      </c>
      <c r="X1264">
        <v>30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 s="19">
        <v>37825</v>
      </c>
      <c r="AJ1264" s="19">
        <v>37899</v>
      </c>
      <c r="AK1264" s="19">
        <v>37858</v>
      </c>
      <c r="AL1264" s="6" t="s">
        <v>6403</v>
      </c>
      <c r="AM1264" s="7" t="s">
        <v>5942</v>
      </c>
    </row>
    <row r="1265" spans="1:41" x14ac:dyDescent="0.15">
      <c r="A1265" s="1" t="s">
        <v>5943</v>
      </c>
      <c r="B1265" s="1" t="s">
        <v>5967</v>
      </c>
      <c r="C1265" s="1">
        <v>104</v>
      </c>
      <c r="D1265" s="8" t="s">
        <v>5945</v>
      </c>
      <c r="F1265" s="1" t="s">
        <v>5968</v>
      </c>
      <c r="G1265" s="1" t="s">
        <v>5322</v>
      </c>
      <c r="H1265" t="s">
        <v>3317</v>
      </c>
      <c r="I1265" s="2">
        <v>2</v>
      </c>
      <c r="K1265" s="2">
        <v>97</v>
      </c>
      <c r="L1265" s="7" t="s">
        <v>506</v>
      </c>
      <c r="M1265" s="3">
        <v>9780801317262</v>
      </c>
      <c r="N1265" t="s">
        <v>5949</v>
      </c>
      <c r="O1265" t="s">
        <v>6307</v>
      </c>
      <c r="P1265" t="s">
        <v>6307</v>
      </c>
      <c r="Q1265" s="4">
        <v>78.7</v>
      </c>
      <c r="S1265" s="4">
        <v>59.05</v>
      </c>
      <c r="T1265" s="2" t="s">
        <v>5940</v>
      </c>
      <c r="U1265">
        <v>18</v>
      </c>
      <c r="V1265">
        <v>0</v>
      </c>
      <c r="W1265">
        <v>18</v>
      </c>
      <c r="X1265">
        <v>18</v>
      </c>
      <c r="Y1265">
        <v>15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3</v>
      </c>
      <c r="AG1265">
        <v>0</v>
      </c>
      <c r="AH1265">
        <v>3</v>
      </c>
      <c r="AI1265" s="19">
        <v>37839</v>
      </c>
      <c r="AJ1265" s="19">
        <v>37899</v>
      </c>
      <c r="AK1265" s="19">
        <v>37852</v>
      </c>
      <c r="AL1265" s="6" t="s">
        <v>3318</v>
      </c>
      <c r="AM1265" s="7" t="s">
        <v>5942</v>
      </c>
    </row>
    <row r="1266" spans="1:41" x14ac:dyDescent="0.15">
      <c r="A1266" s="1" t="s">
        <v>5943</v>
      </c>
      <c r="B1266" s="1" t="s">
        <v>5967</v>
      </c>
      <c r="C1266" s="1">
        <v>104</v>
      </c>
      <c r="D1266" s="8" t="s">
        <v>5945</v>
      </c>
      <c r="F1266" s="1" t="s">
        <v>5968</v>
      </c>
      <c r="G1266" s="1" t="s">
        <v>5322</v>
      </c>
      <c r="H1266" t="s">
        <v>5323</v>
      </c>
      <c r="I1266" s="2">
        <v>2</v>
      </c>
      <c r="K1266" s="2">
        <v>95</v>
      </c>
      <c r="L1266" s="7" t="s">
        <v>493</v>
      </c>
      <c r="M1266" s="3">
        <v>9780201825299</v>
      </c>
      <c r="N1266" t="s">
        <v>6307</v>
      </c>
      <c r="O1266" t="s">
        <v>6307</v>
      </c>
      <c r="P1266" t="s">
        <v>5950</v>
      </c>
      <c r="Q1266" s="4">
        <v>27.3</v>
      </c>
      <c r="S1266" s="4">
        <v>20.5</v>
      </c>
      <c r="T1266" s="2" t="s">
        <v>5940</v>
      </c>
      <c r="U1266">
        <v>18</v>
      </c>
      <c r="V1266">
        <v>0</v>
      </c>
      <c r="W1266">
        <v>12</v>
      </c>
      <c r="X1266">
        <v>18</v>
      </c>
      <c r="Y1266">
        <v>1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11</v>
      </c>
      <c r="AG1266">
        <v>0</v>
      </c>
      <c r="AH1266">
        <v>11</v>
      </c>
      <c r="AI1266" s="19">
        <v>37769</v>
      </c>
      <c r="AJ1266" s="19">
        <v>37899</v>
      </c>
      <c r="AK1266" s="19">
        <v>37834</v>
      </c>
      <c r="AL1266" s="6" t="s">
        <v>5324</v>
      </c>
      <c r="AM1266" s="7" t="s">
        <v>6133</v>
      </c>
      <c r="AO1266" t="s">
        <v>5325</v>
      </c>
    </row>
    <row r="1267" spans="1:41" x14ac:dyDescent="0.15">
      <c r="A1267" s="1" t="s">
        <v>5943</v>
      </c>
      <c r="B1267" s="1" t="s">
        <v>5967</v>
      </c>
      <c r="C1267" s="1">
        <v>101</v>
      </c>
      <c r="D1267" s="8" t="s">
        <v>5945</v>
      </c>
      <c r="F1267" s="1" t="s">
        <v>5968</v>
      </c>
      <c r="G1267" s="1" t="s">
        <v>5322</v>
      </c>
      <c r="H1267" t="s">
        <v>3430</v>
      </c>
      <c r="I1267" s="2">
        <v>2</v>
      </c>
      <c r="K1267" s="2">
        <v>98</v>
      </c>
      <c r="L1267" s="7" t="s">
        <v>456</v>
      </c>
      <c r="M1267" s="3">
        <v>9780201846720</v>
      </c>
      <c r="N1267" t="s">
        <v>6307</v>
      </c>
      <c r="O1267" t="s">
        <v>5950</v>
      </c>
      <c r="P1267" t="s">
        <v>5950</v>
      </c>
      <c r="Q1267" s="4">
        <v>27.3</v>
      </c>
      <c r="S1267" s="4">
        <v>20.5</v>
      </c>
      <c r="T1267" s="2" t="s">
        <v>5940</v>
      </c>
      <c r="U1267">
        <v>35</v>
      </c>
      <c r="V1267">
        <v>0</v>
      </c>
      <c r="W1267">
        <v>28</v>
      </c>
      <c r="X1267">
        <v>35</v>
      </c>
      <c r="Y1267">
        <v>3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25</v>
      </c>
      <c r="AG1267">
        <v>0</v>
      </c>
      <c r="AH1267">
        <v>25</v>
      </c>
      <c r="AI1267" s="19">
        <v>37769</v>
      </c>
      <c r="AJ1267" s="19">
        <v>37899</v>
      </c>
      <c r="AK1267" s="19">
        <v>37818</v>
      </c>
      <c r="AL1267" s="6" t="s">
        <v>3431</v>
      </c>
      <c r="AM1267" s="7" t="s">
        <v>5942</v>
      </c>
    </row>
    <row r="1268" spans="1:41" x14ac:dyDescent="0.15">
      <c r="A1268" s="1" t="s">
        <v>5958</v>
      </c>
      <c r="B1268" s="1" t="s">
        <v>4569</v>
      </c>
      <c r="C1268" s="1">
        <v>40001</v>
      </c>
      <c r="D1268" s="8">
        <v>42520</v>
      </c>
      <c r="E1268" s="8" t="s">
        <v>4570</v>
      </c>
      <c r="F1268" s="1" t="s">
        <v>6452</v>
      </c>
      <c r="G1268" s="1" t="s">
        <v>4571</v>
      </c>
      <c r="H1268" t="s">
        <v>4759</v>
      </c>
      <c r="K1268" s="2">
        <v>93</v>
      </c>
      <c r="L1268" s="7" t="s">
        <v>2841</v>
      </c>
      <c r="M1268" s="3">
        <v>9781886737020</v>
      </c>
      <c r="N1268" t="s">
        <v>4573</v>
      </c>
      <c r="O1268" t="s">
        <v>4573</v>
      </c>
      <c r="P1268" t="s">
        <v>4573</v>
      </c>
      <c r="Q1268" s="4">
        <v>39.950000000000003</v>
      </c>
      <c r="S1268" s="4">
        <v>30</v>
      </c>
      <c r="T1268" s="2" t="s">
        <v>5951</v>
      </c>
      <c r="U1268">
        <v>16</v>
      </c>
      <c r="V1268">
        <v>0</v>
      </c>
      <c r="W1268">
        <v>4</v>
      </c>
      <c r="X1268">
        <v>16</v>
      </c>
      <c r="Y1268">
        <v>2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6</v>
      </c>
      <c r="AG1268">
        <v>0</v>
      </c>
      <c r="AH1268">
        <v>6</v>
      </c>
      <c r="AI1268" s="19">
        <v>37823</v>
      </c>
      <c r="AJ1268" s="19">
        <v>37899</v>
      </c>
      <c r="AK1268" s="19">
        <v>37901</v>
      </c>
      <c r="AL1268" s="6" t="s">
        <v>4760</v>
      </c>
      <c r="AM1268" s="7" t="s">
        <v>5942</v>
      </c>
    </row>
    <row r="1269" spans="1:41" x14ac:dyDescent="0.15">
      <c r="A1269" s="1" t="s">
        <v>5958</v>
      </c>
      <c r="B1269" s="1" t="s">
        <v>4569</v>
      </c>
      <c r="C1269" s="1">
        <v>40001</v>
      </c>
      <c r="D1269" s="8">
        <v>42520</v>
      </c>
      <c r="E1269" s="8" t="s">
        <v>4570</v>
      </c>
      <c r="F1269" s="1" t="s">
        <v>6452</v>
      </c>
      <c r="G1269" s="1" t="s">
        <v>4571</v>
      </c>
      <c r="H1269" t="s">
        <v>4572</v>
      </c>
      <c r="K1269" s="2">
        <v>93</v>
      </c>
      <c r="L1269" s="7" t="s">
        <v>2840</v>
      </c>
      <c r="M1269" s="3">
        <v>9780962841026</v>
      </c>
      <c r="N1269" t="s">
        <v>4573</v>
      </c>
      <c r="O1269" t="s">
        <v>4573</v>
      </c>
      <c r="P1269" t="s">
        <v>4573</v>
      </c>
      <c r="Q1269" s="4">
        <v>57.1</v>
      </c>
      <c r="S1269" s="4">
        <v>42.85</v>
      </c>
      <c r="T1269" s="2" t="s">
        <v>5940</v>
      </c>
      <c r="U1269">
        <v>16</v>
      </c>
      <c r="V1269">
        <v>0</v>
      </c>
      <c r="W1269">
        <v>12</v>
      </c>
      <c r="X1269">
        <v>16</v>
      </c>
      <c r="Y1269">
        <v>14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10</v>
      </c>
      <c r="AG1269">
        <v>0</v>
      </c>
      <c r="AH1269">
        <v>10</v>
      </c>
      <c r="AI1269" s="19">
        <v>37823</v>
      </c>
      <c r="AJ1269" s="19">
        <v>37899</v>
      </c>
      <c r="AK1269" s="19">
        <v>37895</v>
      </c>
      <c r="AL1269" s="6" t="s">
        <v>4574</v>
      </c>
      <c r="AM1269" s="7" t="s">
        <v>5942</v>
      </c>
    </row>
    <row r="1270" spans="1:41" x14ac:dyDescent="0.15">
      <c r="A1270" s="1" t="s">
        <v>5943</v>
      </c>
      <c r="B1270" s="1" t="s">
        <v>4851</v>
      </c>
      <c r="C1270" s="1" t="s">
        <v>6176</v>
      </c>
      <c r="D1270" s="8" t="s">
        <v>5945</v>
      </c>
      <c r="F1270" s="1" t="s">
        <v>4864</v>
      </c>
      <c r="G1270" s="1" t="s">
        <v>4865</v>
      </c>
      <c r="H1270" t="s">
        <v>4866</v>
      </c>
      <c r="I1270" s="2">
        <v>5</v>
      </c>
      <c r="K1270" s="2">
        <v>93</v>
      </c>
      <c r="L1270" s="7" t="s">
        <v>984</v>
      </c>
      <c r="M1270" s="3">
        <v>9780100710399</v>
      </c>
      <c r="N1270" t="s">
        <v>6211</v>
      </c>
      <c r="O1270" t="s">
        <v>6211</v>
      </c>
      <c r="P1270" t="s">
        <v>6211</v>
      </c>
      <c r="Q1270" s="4">
        <v>7.85</v>
      </c>
      <c r="S1270" s="4">
        <v>5.9</v>
      </c>
      <c r="T1270" s="2" t="s">
        <v>5940</v>
      </c>
      <c r="U1270">
        <v>30</v>
      </c>
      <c r="V1270">
        <v>18</v>
      </c>
      <c r="W1270">
        <v>0</v>
      </c>
      <c r="X1270">
        <v>30</v>
      </c>
      <c r="Y1270">
        <v>10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15</v>
      </c>
      <c r="AG1270">
        <v>0</v>
      </c>
      <c r="AH1270">
        <v>15</v>
      </c>
      <c r="AI1270" s="19">
        <v>37866</v>
      </c>
      <c r="AJ1270" s="19">
        <v>37535</v>
      </c>
      <c r="AK1270" s="19">
        <v>37872</v>
      </c>
      <c r="AL1270" s="6" t="s">
        <v>6578</v>
      </c>
      <c r="AM1270" s="7" t="s">
        <v>5942</v>
      </c>
      <c r="AO1270" t="s">
        <v>6468</v>
      </c>
    </row>
    <row r="1271" spans="1:41" x14ac:dyDescent="0.15">
      <c r="A1271" s="1" t="s">
        <v>5943</v>
      </c>
      <c r="B1271" s="1" t="s">
        <v>6044</v>
      </c>
      <c r="C1271" s="1" t="s">
        <v>4350</v>
      </c>
      <c r="D1271" s="8" t="s">
        <v>5945</v>
      </c>
      <c r="F1271" s="1" t="s">
        <v>6039</v>
      </c>
      <c r="G1271" s="1" t="s">
        <v>4351</v>
      </c>
      <c r="H1271" t="s">
        <v>4352</v>
      </c>
      <c r="I1271" s="2">
        <v>5</v>
      </c>
      <c r="J1271" s="2">
        <v>1</v>
      </c>
      <c r="K1271" s="2">
        <v>3</v>
      </c>
      <c r="L1271" s="7" t="s">
        <v>1321</v>
      </c>
      <c r="M1271" s="3">
        <v>9780393977486</v>
      </c>
      <c r="N1271" t="s">
        <v>6070</v>
      </c>
      <c r="O1271" t="s">
        <v>6070</v>
      </c>
      <c r="P1271" t="s">
        <v>6070</v>
      </c>
      <c r="Q1271" s="4">
        <v>55.35</v>
      </c>
      <c r="S1271" s="4">
        <v>41.55</v>
      </c>
      <c r="T1271" s="2" t="s">
        <v>5940</v>
      </c>
      <c r="U1271">
        <v>200</v>
      </c>
      <c r="V1271">
        <v>192</v>
      </c>
      <c r="W1271">
        <v>190</v>
      </c>
      <c r="X1271">
        <v>200</v>
      </c>
      <c r="Y1271">
        <v>1</v>
      </c>
      <c r="Z1271">
        <v>0</v>
      </c>
      <c r="AA1271">
        <v>0</v>
      </c>
      <c r="AB1271">
        <v>0</v>
      </c>
      <c r="AC1271">
        <v>189</v>
      </c>
      <c r="AD1271">
        <v>4</v>
      </c>
      <c r="AE1271">
        <v>2</v>
      </c>
      <c r="AF1271">
        <v>128</v>
      </c>
      <c r="AG1271">
        <v>41</v>
      </c>
      <c r="AH1271">
        <v>169</v>
      </c>
      <c r="AI1271" s="19">
        <v>37740</v>
      </c>
      <c r="AJ1271" s="19">
        <v>37899</v>
      </c>
      <c r="AK1271" s="19">
        <v>37895</v>
      </c>
      <c r="AL1271" s="6" t="s">
        <v>4971</v>
      </c>
      <c r="AM1271" s="7" t="s">
        <v>5942</v>
      </c>
    </row>
    <row r="1272" spans="1:41" x14ac:dyDescent="0.15">
      <c r="A1272" s="1" t="s">
        <v>5943</v>
      </c>
      <c r="B1272" s="1" t="s">
        <v>5944</v>
      </c>
      <c r="C1272" s="1">
        <v>246</v>
      </c>
      <c r="D1272" s="8" t="s">
        <v>5945</v>
      </c>
      <c r="F1272" s="1" t="s">
        <v>5946</v>
      </c>
      <c r="G1272" s="1" t="s">
        <v>2560</v>
      </c>
      <c r="H1272" t="s">
        <v>2561</v>
      </c>
      <c r="K1272" s="2">
        <v>96</v>
      </c>
      <c r="L1272" s="7" t="s">
        <v>401</v>
      </c>
      <c r="M1272" s="3">
        <v>9780262150477</v>
      </c>
      <c r="N1272" t="s">
        <v>6117</v>
      </c>
      <c r="O1272" t="s">
        <v>6016</v>
      </c>
      <c r="P1272" t="s">
        <v>6016</v>
      </c>
      <c r="Q1272" s="4">
        <v>80</v>
      </c>
      <c r="S1272" s="4">
        <v>60</v>
      </c>
      <c r="T1272" s="2" t="s">
        <v>5940</v>
      </c>
      <c r="U1272">
        <v>30</v>
      </c>
      <c r="V1272">
        <v>8</v>
      </c>
      <c r="W1272">
        <v>18</v>
      </c>
      <c r="X1272">
        <v>30</v>
      </c>
      <c r="Y1272">
        <v>17</v>
      </c>
      <c r="Z1272">
        <v>0</v>
      </c>
      <c r="AA1272">
        <v>1</v>
      </c>
      <c r="AB1272">
        <v>0</v>
      </c>
      <c r="AC1272">
        <v>0</v>
      </c>
      <c r="AD1272">
        <v>2</v>
      </c>
      <c r="AE1272">
        <v>0</v>
      </c>
      <c r="AF1272">
        <v>1</v>
      </c>
      <c r="AG1272">
        <v>1</v>
      </c>
      <c r="AH1272">
        <v>2</v>
      </c>
      <c r="AI1272" s="19">
        <v>37813</v>
      </c>
      <c r="AJ1272" s="19">
        <v>37899</v>
      </c>
      <c r="AK1272" s="19">
        <v>37693</v>
      </c>
      <c r="AL1272" s="6" t="s">
        <v>4807</v>
      </c>
      <c r="AM1272" s="7" t="s">
        <v>5942</v>
      </c>
    </row>
    <row r="1273" spans="1:41" x14ac:dyDescent="0.15">
      <c r="A1273" s="1" t="s">
        <v>5943</v>
      </c>
      <c r="B1273" s="1" t="s">
        <v>6078</v>
      </c>
      <c r="C1273" s="1" t="s">
        <v>4713</v>
      </c>
      <c r="D1273" s="8" t="s">
        <v>5945</v>
      </c>
      <c r="F1273" s="1" t="s">
        <v>5419</v>
      </c>
      <c r="G1273" s="1" t="s">
        <v>5420</v>
      </c>
      <c r="H1273" t="s">
        <v>5421</v>
      </c>
      <c r="K1273" s="2">
        <v>98</v>
      </c>
      <c r="L1273" s="7" t="s">
        <v>763</v>
      </c>
      <c r="M1273" s="3">
        <v>9784789009157</v>
      </c>
      <c r="N1273" t="s">
        <v>5422</v>
      </c>
      <c r="O1273" t="s">
        <v>5422</v>
      </c>
      <c r="P1273" t="s">
        <v>5422</v>
      </c>
      <c r="Q1273" s="4">
        <v>33.799999999999997</v>
      </c>
      <c r="S1273" s="4">
        <v>25.35</v>
      </c>
      <c r="T1273" s="2" t="s">
        <v>5940</v>
      </c>
      <c r="U1273">
        <v>40</v>
      </c>
      <c r="V1273">
        <v>35</v>
      </c>
      <c r="W1273">
        <v>38</v>
      </c>
      <c r="X1273">
        <v>50</v>
      </c>
      <c r="Y1273">
        <v>4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1</v>
      </c>
      <c r="AF1273">
        <v>38</v>
      </c>
      <c r="AG1273">
        <v>0</v>
      </c>
      <c r="AH1273">
        <v>38</v>
      </c>
      <c r="AI1273" s="19">
        <v>37747</v>
      </c>
      <c r="AJ1273" s="19">
        <v>37899</v>
      </c>
      <c r="AK1273" s="19">
        <v>37902</v>
      </c>
      <c r="AL1273" s="6" t="s">
        <v>5423</v>
      </c>
      <c r="AM1273" s="7" t="s">
        <v>5942</v>
      </c>
      <c r="AO1273" t="s">
        <v>5424</v>
      </c>
    </row>
    <row r="1274" spans="1:41" x14ac:dyDescent="0.15">
      <c r="A1274" s="1" t="s">
        <v>5943</v>
      </c>
      <c r="B1274" s="1" t="s">
        <v>6108</v>
      </c>
      <c r="C1274" s="1">
        <v>286</v>
      </c>
      <c r="D1274" s="8" t="s">
        <v>5945</v>
      </c>
      <c r="F1274" s="1" t="s">
        <v>3784</v>
      </c>
      <c r="G1274" s="1" t="s">
        <v>4155</v>
      </c>
      <c r="H1274" t="s">
        <v>4156</v>
      </c>
      <c r="K1274" s="2">
        <v>98</v>
      </c>
      <c r="L1274" s="7" t="s">
        <v>1103</v>
      </c>
      <c r="M1274" s="3">
        <v>9783540637202</v>
      </c>
      <c r="N1274" t="s">
        <v>4568</v>
      </c>
      <c r="O1274" t="s">
        <v>4568</v>
      </c>
      <c r="P1274" t="s">
        <v>4568</v>
      </c>
      <c r="Q1274" s="4">
        <v>34.950000000000003</v>
      </c>
      <c r="S1274" s="4">
        <v>26.25</v>
      </c>
      <c r="T1274" s="2" t="s">
        <v>5951</v>
      </c>
      <c r="U1274">
        <v>30</v>
      </c>
      <c r="V1274">
        <v>5</v>
      </c>
      <c r="W1274">
        <v>1</v>
      </c>
      <c r="X1274">
        <v>30</v>
      </c>
      <c r="Y1274">
        <v>0</v>
      </c>
      <c r="Z1274">
        <v>0</v>
      </c>
      <c r="AA1274">
        <v>0</v>
      </c>
      <c r="AB1274">
        <v>0</v>
      </c>
      <c r="AC1274">
        <v>1</v>
      </c>
      <c r="AD1274">
        <v>0</v>
      </c>
      <c r="AE1274">
        <v>0</v>
      </c>
      <c r="AF1274">
        <v>0</v>
      </c>
      <c r="AG1274">
        <v>1</v>
      </c>
      <c r="AH1274">
        <v>1</v>
      </c>
      <c r="AI1274" s="19">
        <v>37753</v>
      </c>
      <c r="AJ1274" s="19">
        <v>37899</v>
      </c>
      <c r="AK1274" s="19">
        <v>37804</v>
      </c>
      <c r="AL1274" s="6" t="s">
        <v>4157</v>
      </c>
      <c r="AM1274" s="7" t="s">
        <v>6133</v>
      </c>
      <c r="AO1274" t="s">
        <v>4158</v>
      </c>
    </row>
    <row r="1275" spans="1:41" x14ac:dyDescent="0.15">
      <c r="A1275" s="1" t="s">
        <v>5943</v>
      </c>
      <c r="B1275" s="1" t="s">
        <v>6032</v>
      </c>
      <c r="C1275" s="1">
        <v>110</v>
      </c>
      <c r="D1275" s="8" t="s">
        <v>5945</v>
      </c>
      <c r="F1275" s="1" t="s">
        <v>6033</v>
      </c>
      <c r="G1275" s="1" t="s">
        <v>6465</v>
      </c>
      <c r="H1275" t="s">
        <v>6466</v>
      </c>
      <c r="K1275" s="2">
        <v>3</v>
      </c>
      <c r="L1275" s="7" t="s">
        <v>853</v>
      </c>
      <c r="M1275" s="3">
        <v>9780100718838</v>
      </c>
      <c r="N1275" t="s">
        <v>6211</v>
      </c>
      <c r="O1275" t="s">
        <v>6211</v>
      </c>
      <c r="P1275" t="s">
        <v>6211</v>
      </c>
      <c r="Q1275" s="4">
        <v>17.25</v>
      </c>
      <c r="S1275" s="4">
        <v>12.95</v>
      </c>
      <c r="T1275" s="2" t="s">
        <v>5940</v>
      </c>
      <c r="U1275">
        <v>25</v>
      </c>
      <c r="V1275">
        <v>25</v>
      </c>
      <c r="W1275">
        <v>0</v>
      </c>
      <c r="X1275">
        <v>25</v>
      </c>
      <c r="Y1275">
        <v>6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24</v>
      </c>
      <c r="AG1275">
        <v>0</v>
      </c>
      <c r="AH1275">
        <v>24</v>
      </c>
      <c r="AI1275" s="19">
        <v>37776</v>
      </c>
      <c r="AJ1275" s="19">
        <v>37776</v>
      </c>
      <c r="AK1275" s="19">
        <v>37886</v>
      </c>
      <c r="AL1275" s="6" t="s">
        <v>6467</v>
      </c>
      <c r="AM1275" s="7" t="s">
        <v>5942</v>
      </c>
      <c r="AO1275" t="s">
        <v>6468</v>
      </c>
    </row>
    <row r="1276" spans="1:41" x14ac:dyDescent="0.15">
      <c r="A1276" s="1" t="s">
        <v>5958</v>
      </c>
      <c r="B1276" s="1" t="s">
        <v>6052</v>
      </c>
      <c r="C1276" s="1">
        <v>30018</v>
      </c>
      <c r="D1276" s="8">
        <v>43011</v>
      </c>
      <c r="E1276" s="8" t="s">
        <v>5209</v>
      </c>
      <c r="F1276" s="1" t="s">
        <v>5511</v>
      </c>
      <c r="G1276" s="1" t="s">
        <v>4097</v>
      </c>
      <c r="H1276" t="s">
        <v>4098</v>
      </c>
      <c r="I1276" s="2">
        <v>3</v>
      </c>
      <c r="K1276" s="2">
        <v>1</v>
      </c>
      <c r="L1276" s="7" t="s">
        <v>2810</v>
      </c>
      <c r="M1276" s="3">
        <v>9780838417058</v>
      </c>
      <c r="N1276" t="s">
        <v>6426</v>
      </c>
      <c r="O1276" t="s">
        <v>5939</v>
      </c>
      <c r="P1276" t="s">
        <v>5939</v>
      </c>
      <c r="Q1276" s="4">
        <v>66.7</v>
      </c>
      <c r="S1276" s="4">
        <v>50.05</v>
      </c>
      <c r="T1276" s="2" t="s">
        <v>5940</v>
      </c>
      <c r="U1276">
        <v>30</v>
      </c>
      <c r="V1276">
        <v>0</v>
      </c>
      <c r="W1276">
        <v>28</v>
      </c>
      <c r="X1276">
        <v>30</v>
      </c>
      <c r="Y1276">
        <v>14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22</v>
      </c>
      <c r="AG1276">
        <v>0</v>
      </c>
      <c r="AH1276">
        <v>22</v>
      </c>
      <c r="AI1276" s="19">
        <v>37853</v>
      </c>
      <c r="AJ1276" s="19">
        <v>37899</v>
      </c>
      <c r="AK1276" s="19">
        <v>37896</v>
      </c>
      <c r="AL1276" s="6" t="s">
        <v>6464</v>
      </c>
      <c r="AM1276" s="7" t="s">
        <v>5942</v>
      </c>
    </row>
    <row r="1277" spans="1:41" x14ac:dyDescent="0.15">
      <c r="A1277" s="1" t="s">
        <v>5943</v>
      </c>
      <c r="B1277" s="1" t="s">
        <v>6629</v>
      </c>
      <c r="C1277" s="1">
        <v>110</v>
      </c>
      <c r="D1277" s="8" t="s">
        <v>5945</v>
      </c>
      <c r="F1277" s="1" t="s">
        <v>6630</v>
      </c>
      <c r="G1277" s="1" t="s">
        <v>4071</v>
      </c>
      <c r="H1277" t="s">
        <v>4072</v>
      </c>
      <c r="I1277" s="2">
        <v>2</v>
      </c>
      <c r="K1277" s="2">
        <v>94</v>
      </c>
      <c r="L1277" s="7" t="s">
        <v>866</v>
      </c>
      <c r="M1277" s="3">
        <v>9780415908641</v>
      </c>
      <c r="N1277" t="s">
        <v>6421</v>
      </c>
      <c r="O1277" t="s">
        <v>6422</v>
      </c>
      <c r="P1277" t="s">
        <v>6422</v>
      </c>
      <c r="Q1277" s="4">
        <v>22.95</v>
      </c>
      <c r="R1277" s="5">
        <v>0.1</v>
      </c>
      <c r="S1277" s="4">
        <v>17.25</v>
      </c>
      <c r="T1277" s="2" t="s">
        <v>5940</v>
      </c>
      <c r="U1277">
        <v>50</v>
      </c>
      <c r="V1277">
        <v>30</v>
      </c>
      <c r="W1277">
        <v>36</v>
      </c>
      <c r="X1277">
        <v>50</v>
      </c>
      <c r="Y1277">
        <v>6</v>
      </c>
      <c r="Z1277">
        <v>0</v>
      </c>
      <c r="AA1277">
        <v>-1</v>
      </c>
      <c r="AB1277">
        <v>0</v>
      </c>
      <c r="AC1277">
        <v>0</v>
      </c>
      <c r="AD1277">
        <v>0</v>
      </c>
      <c r="AE1277">
        <v>0</v>
      </c>
      <c r="AF1277">
        <v>30</v>
      </c>
      <c r="AG1277">
        <v>1</v>
      </c>
      <c r="AH1277">
        <v>31</v>
      </c>
      <c r="AI1277" s="19">
        <v>37866</v>
      </c>
      <c r="AJ1277" s="19">
        <v>37899</v>
      </c>
      <c r="AK1277" s="19">
        <v>37882</v>
      </c>
      <c r="AL1277" s="6">
        <v>22.95</v>
      </c>
      <c r="AM1277" s="7" t="s">
        <v>5942</v>
      </c>
    </row>
    <row r="1278" spans="1:41" x14ac:dyDescent="0.15">
      <c r="A1278" s="1" t="s">
        <v>5943</v>
      </c>
      <c r="B1278" s="1" t="s">
        <v>6191</v>
      </c>
      <c r="C1278" s="1">
        <v>101</v>
      </c>
      <c r="D1278" s="8" t="s">
        <v>5945</v>
      </c>
      <c r="F1278" s="1" t="s">
        <v>5968</v>
      </c>
      <c r="G1278" s="1" t="s">
        <v>6434</v>
      </c>
      <c r="H1278" t="s">
        <v>6435</v>
      </c>
      <c r="I1278" s="2">
        <v>2</v>
      </c>
      <c r="K1278" s="2">
        <v>97</v>
      </c>
      <c r="L1278" s="7" t="s">
        <v>339</v>
      </c>
      <c r="M1278" s="3">
        <v>9780138147570</v>
      </c>
      <c r="N1278" t="s">
        <v>5950</v>
      </c>
      <c r="O1278" t="s">
        <v>5950</v>
      </c>
      <c r="P1278" t="s">
        <v>5950</v>
      </c>
      <c r="Q1278" s="4">
        <v>113</v>
      </c>
      <c r="S1278" s="4">
        <v>84.75</v>
      </c>
      <c r="T1278" s="2" t="s">
        <v>5940</v>
      </c>
      <c r="U1278">
        <v>400</v>
      </c>
      <c r="V1278">
        <v>363</v>
      </c>
      <c r="W1278">
        <v>190</v>
      </c>
      <c r="X1278">
        <v>412</v>
      </c>
      <c r="Y1278">
        <v>92</v>
      </c>
      <c r="Z1278">
        <v>0</v>
      </c>
      <c r="AA1278">
        <v>0</v>
      </c>
      <c r="AB1278">
        <v>0</v>
      </c>
      <c r="AC1278">
        <v>175</v>
      </c>
      <c r="AD1278">
        <v>2</v>
      </c>
      <c r="AE1278">
        <v>5</v>
      </c>
      <c r="AF1278">
        <v>120</v>
      </c>
      <c r="AG1278">
        <v>6</v>
      </c>
      <c r="AH1278">
        <v>126</v>
      </c>
      <c r="AI1278" s="19">
        <v>37861</v>
      </c>
      <c r="AJ1278" s="19">
        <v>37899</v>
      </c>
      <c r="AK1278" s="19">
        <v>37893</v>
      </c>
      <c r="AL1278" s="6" t="s">
        <v>6436</v>
      </c>
      <c r="AM1278" s="7" t="s">
        <v>5942</v>
      </c>
    </row>
    <row r="1279" spans="1:41" x14ac:dyDescent="0.15">
      <c r="A1279" s="1" t="s">
        <v>5958</v>
      </c>
      <c r="B1279" s="1" t="s">
        <v>6037</v>
      </c>
      <c r="C1279" s="1">
        <v>40079</v>
      </c>
      <c r="D1279" s="8">
        <v>42232</v>
      </c>
      <c r="E1279" s="8" t="s">
        <v>2508</v>
      </c>
      <c r="F1279" s="1" t="s">
        <v>2509</v>
      </c>
      <c r="G1279" s="1" t="s">
        <v>6304</v>
      </c>
      <c r="H1279" t="s">
        <v>1867</v>
      </c>
      <c r="K1279" s="2">
        <v>3</v>
      </c>
      <c r="L1279" s="7" t="s">
        <v>2786</v>
      </c>
      <c r="M1279" s="3">
        <v>9780596003890</v>
      </c>
      <c r="N1279" t="s">
        <v>6304</v>
      </c>
      <c r="O1279" t="s">
        <v>6304</v>
      </c>
      <c r="P1279" t="s">
        <v>6304</v>
      </c>
      <c r="Q1279" s="4">
        <v>119.95</v>
      </c>
      <c r="R1279" s="5">
        <v>0.1</v>
      </c>
      <c r="S1279" s="4">
        <v>90</v>
      </c>
      <c r="T1279" s="2" t="s">
        <v>5951</v>
      </c>
      <c r="U1279">
        <v>12</v>
      </c>
      <c r="V1279">
        <v>0</v>
      </c>
      <c r="W1279">
        <v>4</v>
      </c>
      <c r="X1279">
        <v>12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4</v>
      </c>
      <c r="AG1279">
        <v>0</v>
      </c>
      <c r="AH1279">
        <v>4</v>
      </c>
      <c r="AI1279" s="19">
        <v>37851</v>
      </c>
      <c r="AJ1279" s="19">
        <v>37899</v>
      </c>
      <c r="AK1279" s="19">
        <v>37860</v>
      </c>
      <c r="AL1279" s="6">
        <v>119.95</v>
      </c>
      <c r="AM1279" s="7" t="s">
        <v>5942</v>
      </c>
    </row>
    <row r="1280" spans="1:41" x14ac:dyDescent="0.15">
      <c r="A1280" s="1" t="s">
        <v>5943</v>
      </c>
      <c r="B1280" s="1" t="s">
        <v>3936</v>
      </c>
      <c r="C1280" s="1">
        <v>175</v>
      </c>
      <c r="D1280" s="8">
        <v>482812</v>
      </c>
      <c r="F1280" s="1" t="s">
        <v>5599</v>
      </c>
      <c r="G1280" s="1" t="s">
        <v>2497</v>
      </c>
      <c r="H1280" t="s">
        <v>5885</v>
      </c>
      <c r="K1280" s="2">
        <v>83</v>
      </c>
      <c r="L1280" s="7" t="s">
        <v>293</v>
      </c>
      <c r="M1280" s="3">
        <v>9780452262935</v>
      </c>
      <c r="N1280" t="s">
        <v>6023</v>
      </c>
      <c r="O1280" t="s">
        <v>5957</v>
      </c>
      <c r="P1280" t="s">
        <v>5957</v>
      </c>
      <c r="Q1280" s="4">
        <v>14</v>
      </c>
      <c r="R1280" s="5">
        <v>0.1</v>
      </c>
      <c r="S1280" s="4">
        <v>10.5</v>
      </c>
      <c r="T1280" s="2" t="s">
        <v>5940</v>
      </c>
      <c r="U1280">
        <v>100</v>
      </c>
      <c r="V1280">
        <v>58</v>
      </c>
      <c r="W1280">
        <v>95</v>
      </c>
      <c r="X1280">
        <v>150</v>
      </c>
      <c r="Y1280">
        <v>60</v>
      </c>
      <c r="Z1280">
        <v>0</v>
      </c>
      <c r="AA1280">
        <v>5</v>
      </c>
      <c r="AB1280">
        <v>0</v>
      </c>
      <c r="AC1280">
        <v>30</v>
      </c>
      <c r="AD1280">
        <v>19</v>
      </c>
      <c r="AE1280">
        <v>0</v>
      </c>
      <c r="AF1280">
        <v>5</v>
      </c>
      <c r="AG1280">
        <v>24</v>
      </c>
      <c r="AH1280">
        <v>29</v>
      </c>
      <c r="AI1280" s="19">
        <v>37894</v>
      </c>
      <c r="AJ1280" s="19">
        <v>37899</v>
      </c>
      <c r="AK1280" s="19">
        <v>37897</v>
      </c>
      <c r="AL1280" s="6">
        <v>14</v>
      </c>
      <c r="AM1280" s="7" t="s">
        <v>6100</v>
      </c>
      <c r="AO1280" t="s">
        <v>5886</v>
      </c>
    </row>
    <row r="1281" spans="1:41" x14ac:dyDescent="0.15">
      <c r="A1281" s="1" t="s">
        <v>5943</v>
      </c>
      <c r="B1281" s="1" t="s">
        <v>6166</v>
      </c>
      <c r="C1281" s="1">
        <v>87</v>
      </c>
      <c r="D1281" s="8">
        <v>477644</v>
      </c>
      <c r="F1281" s="1" t="s">
        <v>6827</v>
      </c>
      <c r="G1281" s="1" t="s">
        <v>2497</v>
      </c>
      <c r="H1281" t="s">
        <v>2498</v>
      </c>
      <c r="K1281" s="2">
        <v>46</v>
      </c>
      <c r="L1281" s="7" t="s">
        <v>676</v>
      </c>
      <c r="M1281" s="3">
        <v>9780156186001</v>
      </c>
      <c r="N1281" t="s">
        <v>3665</v>
      </c>
      <c r="O1281" t="s">
        <v>3665</v>
      </c>
      <c r="P1281" t="s">
        <v>3665</v>
      </c>
      <c r="Q1281" s="4">
        <v>14</v>
      </c>
      <c r="R1281" s="5">
        <v>0.1</v>
      </c>
      <c r="S1281" s="4">
        <v>10.5</v>
      </c>
      <c r="T1281" s="2" t="s">
        <v>5940</v>
      </c>
      <c r="U1281">
        <v>25</v>
      </c>
      <c r="V1281">
        <v>12</v>
      </c>
      <c r="W1281">
        <v>18</v>
      </c>
      <c r="X1281">
        <v>25</v>
      </c>
      <c r="Y1281">
        <v>2</v>
      </c>
      <c r="Z1281">
        <v>0</v>
      </c>
      <c r="AA1281">
        <v>1</v>
      </c>
      <c r="AB1281">
        <v>0</v>
      </c>
      <c r="AC1281">
        <v>13</v>
      </c>
      <c r="AD1281">
        <v>0</v>
      </c>
      <c r="AE1281">
        <v>0</v>
      </c>
      <c r="AF1281">
        <v>5</v>
      </c>
      <c r="AG1281">
        <v>9</v>
      </c>
      <c r="AH1281">
        <v>14</v>
      </c>
      <c r="AI1281" s="19">
        <v>37768</v>
      </c>
      <c r="AJ1281" s="19">
        <v>37899</v>
      </c>
      <c r="AK1281" s="19">
        <v>37890</v>
      </c>
      <c r="AL1281" s="6">
        <v>14</v>
      </c>
      <c r="AM1281" s="7" t="s">
        <v>5942</v>
      </c>
    </row>
    <row r="1282" spans="1:41" x14ac:dyDescent="0.15">
      <c r="A1282" s="1" t="s">
        <v>5943</v>
      </c>
      <c r="B1282" s="1" t="s">
        <v>6166</v>
      </c>
      <c r="C1282" s="1">
        <v>87</v>
      </c>
      <c r="D1282" s="8">
        <v>477644</v>
      </c>
      <c r="F1282" s="1" t="s">
        <v>4912</v>
      </c>
      <c r="G1282" s="1" t="s">
        <v>2497</v>
      </c>
      <c r="H1282" t="s">
        <v>3118</v>
      </c>
      <c r="K1282" s="2">
        <v>49</v>
      </c>
      <c r="L1282" s="7" t="s">
        <v>677</v>
      </c>
      <c r="M1282" s="3">
        <v>9780156701761</v>
      </c>
      <c r="N1282" t="s">
        <v>6098</v>
      </c>
      <c r="O1282" t="s">
        <v>5939</v>
      </c>
      <c r="P1282" t="s">
        <v>5939</v>
      </c>
      <c r="Q1282" s="4">
        <v>17</v>
      </c>
      <c r="R1282" s="5">
        <v>0.1</v>
      </c>
      <c r="S1282" s="4">
        <v>12.75</v>
      </c>
      <c r="T1282" s="2" t="s">
        <v>5940</v>
      </c>
      <c r="U1282">
        <v>25</v>
      </c>
      <c r="V1282">
        <v>12</v>
      </c>
      <c r="W1282">
        <v>13</v>
      </c>
      <c r="X1282">
        <v>25</v>
      </c>
      <c r="Y1282">
        <v>0</v>
      </c>
      <c r="Z1282">
        <v>0</v>
      </c>
      <c r="AA1282">
        <v>3</v>
      </c>
      <c r="AB1282">
        <v>0</v>
      </c>
      <c r="AC1282">
        <v>13</v>
      </c>
      <c r="AD1282">
        <v>1</v>
      </c>
      <c r="AE1282">
        <v>0</v>
      </c>
      <c r="AF1282">
        <v>0</v>
      </c>
      <c r="AG1282">
        <v>11</v>
      </c>
      <c r="AH1282">
        <v>11</v>
      </c>
      <c r="AI1282" s="19">
        <v>37768</v>
      </c>
      <c r="AJ1282" s="19">
        <v>37899</v>
      </c>
      <c r="AK1282" s="19">
        <v>37804</v>
      </c>
      <c r="AL1282" s="6">
        <v>17</v>
      </c>
      <c r="AM1282" s="7" t="s">
        <v>5942</v>
      </c>
    </row>
    <row r="1283" spans="1:41" x14ac:dyDescent="0.15">
      <c r="A1283" s="1" t="s">
        <v>5958</v>
      </c>
      <c r="B1283" s="1" t="s">
        <v>5994</v>
      </c>
      <c r="C1283" s="1">
        <v>40183</v>
      </c>
      <c r="D1283" s="8">
        <v>42807</v>
      </c>
      <c r="E1283" s="8" t="s">
        <v>5972</v>
      </c>
      <c r="F1283" s="1" t="s">
        <v>4868</v>
      </c>
      <c r="G1283" s="1" t="s">
        <v>2897</v>
      </c>
      <c r="H1283" t="s">
        <v>2898</v>
      </c>
      <c r="I1283" s="2">
        <v>2</v>
      </c>
      <c r="K1283" s="2">
        <v>99</v>
      </c>
      <c r="L1283" s="7" t="s">
        <v>3060</v>
      </c>
      <c r="M1283" s="3">
        <v>9780471243885</v>
      </c>
      <c r="N1283" t="s">
        <v>6570</v>
      </c>
      <c r="O1283" t="s">
        <v>6570</v>
      </c>
      <c r="P1283" t="s">
        <v>6570</v>
      </c>
      <c r="Q1283" s="4">
        <v>17.95</v>
      </c>
      <c r="R1283" s="5">
        <v>0.1</v>
      </c>
      <c r="S1283" s="4">
        <v>13.5</v>
      </c>
      <c r="T1283" s="2" t="s">
        <v>5940</v>
      </c>
      <c r="U1283">
        <v>20</v>
      </c>
      <c r="V1283">
        <v>0</v>
      </c>
      <c r="W1283">
        <v>20</v>
      </c>
      <c r="X1283">
        <v>20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20</v>
      </c>
      <c r="AG1283">
        <v>0</v>
      </c>
      <c r="AH1283">
        <v>20</v>
      </c>
      <c r="AI1283" s="19">
        <v>37860</v>
      </c>
      <c r="AJ1283" s="19">
        <v>37899</v>
      </c>
      <c r="AK1283" s="19">
        <v>37838</v>
      </c>
      <c r="AL1283" s="6">
        <v>17.95</v>
      </c>
      <c r="AM1283" s="7" t="s">
        <v>5942</v>
      </c>
    </row>
    <row r="1284" spans="1:41" x14ac:dyDescent="0.15">
      <c r="A1284" s="1" t="s">
        <v>5943</v>
      </c>
      <c r="B1284" s="1" t="s">
        <v>6108</v>
      </c>
      <c r="C1284" s="1" t="s">
        <v>4565</v>
      </c>
      <c r="D1284" s="8" t="s">
        <v>5945</v>
      </c>
      <c r="F1284" s="1" t="s">
        <v>6093</v>
      </c>
      <c r="G1284" s="1" t="s">
        <v>4566</v>
      </c>
      <c r="H1284" t="s">
        <v>4567</v>
      </c>
      <c r="K1284" s="2">
        <v>2</v>
      </c>
      <c r="L1284" s="7" t="s">
        <v>1150</v>
      </c>
      <c r="M1284" s="3">
        <v>9780387954820</v>
      </c>
      <c r="N1284" t="s">
        <v>4568</v>
      </c>
      <c r="O1284" t="s">
        <v>4568</v>
      </c>
      <c r="P1284" t="s">
        <v>4568</v>
      </c>
      <c r="Q1284" s="4">
        <v>79.95</v>
      </c>
      <c r="R1284" s="5">
        <v>0.1</v>
      </c>
      <c r="S1284" s="4">
        <v>60</v>
      </c>
      <c r="T1284" s="2" t="s">
        <v>5951</v>
      </c>
      <c r="U1284">
        <v>15</v>
      </c>
      <c r="V1284">
        <v>13</v>
      </c>
      <c r="W1284">
        <v>5</v>
      </c>
      <c r="X1284">
        <v>15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4</v>
      </c>
      <c r="AG1284">
        <v>0</v>
      </c>
      <c r="AH1284">
        <v>4</v>
      </c>
      <c r="AI1284" s="19">
        <v>37753</v>
      </c>
      <c r="AJ1284" s="19">
        <v>37899</v>
      </c>
      <c r="AK1284" s="19">
        <v>37823</v>
      </c>
      <c r="AL1284" s="6">
        <v>79.95</v>
      </c>
      <c r="AM1284" s="7" t="s">
        <v>5942</v>
      </c>
    </row>
    <row r="1285" spans="1:41" x14ac:dyDescent="0.15">
      <c r="A1285" s="1" t="s">
        <v>5943</v>
      </c>
      <c r="B1285" s="1" t="s">
        <v>5967</v>
      </c>
      <c r="C1285" s="1">
        <v>106</v>
      </c>
      <c r="D1285" s="8" t="s">
        <v>5945</v>
      </c>
      <c r="F1285" s="1" t="s">
        <v>5968</v>
      </c>
      <c r="G1285" s="1" t="s">
        <v>6305</v>
      </c>
      <c r="H1285" t="s">
        <v>6306</v>
      </c>
      <c r="I1285" s="2">
        <v>3</v>
      </c>
      <c r="K1285" s="2">
        <v>99</v>
      </c>
      <c r="L1285" s="7" t="s">
        <v>525</v>
      </c>
      <c r="M1285" s="3">
        <v>9780201340549</v>
      </c>
      <c r="N1285" t="s">
        <v>6307</v>
      </c>
      <c r="O1285" t="s">
        <v>5950</v>
      </c>
      <c r="P1285" t="s">
        <v>5950</v>
      </c>
      <c r="Q1285" s="4">
        <v>33</v>
      </c>
      <c r="S1285" s="4">
        <v>24.75</v>
      </c>
      <c r="T1285" s="2" t="s">
        <v>5940</v>
      </c>
      <c r="U1285">
        <v>20</v>
      </c>
      <c r="V1285">
        <v>0</v>
      </c>
      <c r="W1285">
        <v>30</v>
      </c>
      <c r="X1285">
        <v>35</v>
      </c>
      <c r="Y1285">
        <v>9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0</v>
      </c>
      <c r="AF1285">
        <v>29</v>
      </c>
      <c r="AG1285">
        <v>-1</v>
      </c>
      <c r="AH1285">
        <v>28</v>
      </c>
      <c r="AI1285" s="19">
        <v>37769</v>
      </c>
      <c r="AJ1285" s="19">
        <v>37899</v>
      </c>
      <c r="AK1285" s="19">
        <v>37879</v>
      </c>
      <c r="AL1285" s="6" t="s">
        <v>6308</v>
      </c>
      <c r="AM1285" s="7" t="s">
        <v>5942</v>
      </c>
      <c r="AO1285" t="s">
        <v>6309</v>
      </c>
    </row>
    <row r="1286" spans="1:41" x14ac:dyDescent="0.15">
      <c r="A1286" s="1" t="s">
        <v>5943</v>
      </c>
      <c r="B1286" s="1" t="s">
        <v>6044</v>
      </c>
      <c r="C1286" s="1">
        <v>220</v>
      </c>
      <c r="D1286" s="8" t="s">
        <v>5945</v>
      </c>
      <c r="F1286" s="1" t="s">
        <v>6279</v>
      </c>
      <c r="G1286" s="1" t="s">
        <v>3874</v>
      </c>
      <c r="H1286" t="s">
        <v>3875</v>
      </c>
      <c r="K1286" s="2">
        <v>90</v>
      </c>
      <c r="L1286" s="7" t="s">
        <v>1309</v>
      </c>
      <c r="M1286" s="3">
        <v>9780521405997</v>
      </c>
      <c r="N1286" t="s">
        <v>6231</v>
      </c>
      <c r="O1286" t="s">
        <v>6231</v>
      </c>
      <c r="P1286" t="s">
        <v>6231</v>
      </c>
      <c r="Q1286" s="4">
        <v>22.4</v>
      </c>
      <c r="S1286" s="4">
        <v>16.8</v>
      </c>
      <c r="T1286" s="2" t="s">
        <v>5940</v>
      </c>
      <c r="U1286">
        <v>25</v>
      </c>
      <c r="V1286">
        <v>18</v>
      </c>
      <c r="W1286">
        <v>23</v>
      </c>
      <c r="X1286">
        <v>25</v>
      </c>
      <c r="Y1286">
        <v>11</v>
      </c>
      <c r="Z1286">
        <v>0</v>
      </c>
      <c r="AA1286">
        <v>3</v>
      </c>
      <c r="AB1286">
        <v>0</v>
      </c>
      <c r="AC1286">
        <v>0</v>
      </c>
      <c r="AD1286">
        <v>1</v>
      </c>
      <c r="AE1286">
        <v>0</v>
      </c>
      <c r="AF1286">
        <v>3</v>
      </c>
      <c r="AG1286">
        <v>3</v>
      </c>
      <c r="AH1286">
        <v>6</v>
      </c>
      <c r="AI1286" s="19">
        <v>37795</v>
      </c>
      <c r="AJ1286" s="19">
        <v>37980</v>
      </c>
      <c r="AK1286" s="19">
        <v>37930</v>
      </c>
      <c r="AL1286" s="6" t="s">
        <v>3876</v>
      </c>
      <c r="AM1286" s="7" t="s">
        <v>5942</v>
      </c>
    </row>
    <row r="1287" spans="1:41" x14ac:dyDescent="0.15">
      <c r="A1287" s="1" t="s">
        <v>5958</v>
      </c>
      <c r="B1287" s="1" t="s">
        <v>6059</v>
      </c>
      <c r="C1287" s="1">
        <v>40037</v>
      </c>
      <c r="D1287" s="8">
        <v>42778</v>
      </c>
      <c r="E1287" s="8" t="s">
        <v>6148</v>
      </c>
      <c r="F1287" s="1" t="s">
        <v>3392</v>
      </c>
      <c r="G1287" s="1" t="s">
        <v>3393</v>
      </c>
      <c r="H1287" t="s">
        <v>3394</v>
      </c>
      <c r="I1287" s="2">
        <v>3</v>
      </c>
      <c r="K1287" s="2">
        <v>95</v>
      </c>
      <c r="L1287" s="7" t="s">
        <v>1194</v>
      </c>
      <c r="M1287" s="3">
        <v>9780137067404</v>
      </c>
      <c r="N1287" t="s">
        <v>5950</v>
      </c>
      <c r="O1287" t="s">
        <v>5950</v>
      </c>
      <c r="P1287" t="s">
        <v>5950</v>
      </c>
      <c r="Q1287" s="4">
        <v>72</v>
      </c>
      <c r="S1287" s="4">
        <v>54</v>
      </c>
      <c r="T1287" s="2" t="s">
        <v>5940</v>
      </c>
      <c r="U1287">
        <v>20</v>
      </c>
      <c r="V1287">
        <v>0</v>
      </c>
      <c r="W1287">
        <v>76</v>
      </c>
      <c r="X1287">
        <v>100</v>
      </c>
      <c r="Y1287">
        <v>3</v>
      </c>
      <c r="Z1287">
        <v>0</v>
      </c>
      <c r="AA1287">
        <v>23</v>
      </c>
      <c r="AB1287">
        <v>0</v>
      </c>
      <c r="AC1287">
        <v>70</v>
      </c>
      <c r="AD1287">
        <v>10</v>
      </c>
      <c r="AE1287">
        <v>1</v>
      </c>
      <c r="AF1287">
        <v>8</v>
      </c>
      <c r="AG1287">
        <v>45</v>
      </c>
      <c r="AH1287">
        <v>53</v>
      </c>
      <c r="AI1287" s="19">
        <v>37824</v>
      </c>
      <c r="AJ1287" s="19">
        <v>37899</v>
      </c>
      <c r="AK1287" s="19">
        <v>37855</v>
      </c>
      <c r="AL1287" s="6" t="s">
        <v>4780</v>
      </c>
      <c r="AM1287" s="7" t="s">
        <v>6100</v>
      </c>
      <c r="AO1287" t="s">
        <v>3395</v>
      </c>
    </row>
    <row r="1288" spans="1:41" x14ac:dyDescent="0.15">
      <c r="A1288" s="1" t="s">
        <v>5943</v>
      </c>
      <c r="B1288" s="1" t="s">
        <v>6492</v>
      </c>
      <c r="C1288" s="1" t="s">
        <v>6176</v>
      </c>
      <c r="D1288" s="8" t="s">
        <v>5945</v>
      </c>
      <c r="F1288" s="1" t="s">
        <v>6494</v>
      </c>
      <c r="G1288" s="1" t="s">
        <v>6138</v>
      </c>
      <c r="H1288" t="s">
        <v>5283</v>
      </c>
      <c r="I1288" s="2">
        <v>2</v>
      </c>
      <c r="K1288" s="2">
        <v>0</v>
      </c>
      <c r="L1288" s="7" t="s">
        <v>946</v>
      </c>
      <c r="M1288" s="3">
        <v>9780198602422</v>
      </c>
      <c r="N1288" t="s">
        <v>6138</v>
      </c>
      <c r="O1288" t="s">
        <v>6138</v>
      </c>
      <c r="P1288" t="s">
        <v>6138</v>
      </c>
      <c r="Q1288" s="4">
        <v>27.95</v>
      </c>
      <c r="R1288" s="5">
        <v>0.1</v>
      </c>
      <c r="S1288" s="4">
        <v>21</v>
      </c>
      <c r="T1288" s="2" t="s">
        <v>5951</v>
      </c>
      <c r="U1288">
        <v>75</v>
      </c>
      <c r="V1288">
        <v>56</v>
      </c>
      <c r="W1288">
        <v>18</v>
      </c>
      <c r="X1288">
        <v>75</v>
      </c>
      <c r="Y1288">
        <v>3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8</v>
      </c>
      <c r="AG1288">
        <v>0</v>
      </c>
      <c r="AH1288">
        <v>8</v>
      </c>
      <c r="AI1288" s="19">
        <v>37810</v>
      </c>
      <c r="AJ1288" s="19">
        <v>37899</v>
      </c>
      <c r="AK1288" s="19">
        <v>37825</v>
      </c>
      <c r="AL1288" s="6" t="s">
        <v>5284</v>
      </c>
      <c r="AM1288" s="7" t="s">
        <v>5942</v>
      </c>
    </row>
    <row r="1289" spans="1:41" x14ac:dyDescent="0.15">
      <c r="A1289" s="1" t="s">
        <v>5943</v>
      </c>
      <c r="B1289" s="1" t="s">
        <v>6119</v>
      </c>
      <c r="C1289" s="1" t="s">
        <v>6547</v>
      </c>
      <c r="D1289" s="8" t="s">
        <v>5945</v>
      </c>
      <c r="F1289" s="1" t="s">
        <v>5968</v>
      </c>
      <c r="G1289" s="1" t="s">
        <v>6548</v>
      </c>
      <c r="H1289" t="s">
        <v>2674</v>
      </c>
      <c r="I1289" s="2">
        <v>5</v>
      </c>
      <c r="K1289" s="2">
        <v>3</v>
      </c>
      <c r="L1289" s="7" t="s">
        <v>200</v>
      </c>
      <c r="M1289" s="3">
        <v>9780534413200</v>
      </c>
      <c r="N1289" t="s">
        <v>5939</v>
      </c>
      <c r="O1289" t="s">
        <v>5939</v>
      </c>
      <c r="P1289" t="s">
        <v>5939</v>
      </c>
      <c r="Q1289" s="4">
        <v>174</v>
      </c>
      <c r="S1289" s="4">
        <v>130.5</v>
      </c>
      <c r="T1289" s="2" t="s">
        <v>5951</v>
      </c>
      <c r="U1289">
        <v>80</v>
      </c>
      <c r="V1289">
        <v>83</v>
      </c>
      <c r="W1289">
        <v>41</v>
      </c>
      <c r="X1289">
        <v>80</v>
      </c>
      <c r="Y1289">
        <v>13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35</v>
      </c>
      <c r="AG1289">
        <v>0</v>
      </c>
      <c r="AH1289">
        <v>35</v>
      </c>
      <c r="AI1289" s="19">
        <v>37809</v>
      </c>
      <c r="AJ1289" s="19">
        <v>37980</v>
      </c>
      <c r="AK1289" s="19">
        <v>37895</v>
      </c>
      <c r="AL1289" s="6" t="s">
        <v>2675</v>
      </c>
      <c r="AM1289" s="7" t="s">
        <v>5942</v>
      </c>
    </row>
    <row r="1290" spans="1:41" x14ac:dyDescent="0.15">
      <c r="A1290" s="1" t="s">
        <v>5943</v>
      </c>
      <c r="B1290" s="1" t="s">
        <v>6119</v>
      </c>
      <c r="C1290" s="1" t="s">
        <v>6547</v>
      </c>
      <c r="D1290" s="8" t="s">
        <v>5945</v>
      </c>
      <c r="F1290" s="1" t="s">
        <v>5968</v>
      </c>
      <c r="G1290" s="1" t="s">
        <v>6548</v>
      </c>
      <c r="H1290" t="s">
        <v>2226</v>
      </c>
      <c r="I1290" s="2">
        <v>5</v>
      </c>
      <c r="K1290" s="2">
        <v>3</v>
      </c>
      <c r="L1290" s="7" t="s">
        <v>201</v>
      </c>
      <c r="M1290" s="3">
        <v>9780534402662</v>
      </c>
      <c r="N1290" t="s">
        <v>5939</v>
      </c>
      <c r="O1290" t="s">
        <v>5939</v>
      </c>
      <c r="P1290" t="s">
        <v>5939</v>
      </c>
      <c r="Q1290" s="4">
        <v>43.7</v>
      </c>
      <c r="S1290" s="4">
        <v>32.799999999999997</v>
      </c>
      <c r="T1290" s="2" t="s">
        <v>5951</v>
      </c>
      <c r="U1290">
        <v>80</v>
      </c>
      <c r="V1290">
        <v>83</v>
      </c>
      <c r="W1290">
        <v>18</v>
      </c>
      <c r="X1290">
        <v>80</v>
      </c>
      <c r="Y1290">
        <v>-6</v>
      </c>
      <c r="Z1290">
        <v>0</v>
      </c>
      <c r="AA1290">
        <v>4</v>
      </c>
      <c r="AB1290">
        <v>0</v>
      </c>
      <c r="AC1290">
        <v>54</v>
      </c>
      <c r="AD1290">
        <v>9</v>
      </c>
      <c r="AE1290">
        <v>1</v>
      </c>
      <c r="AF1290">
        <v>18</v>
      </c>
      <c r="AG1290">
        <v>13</v>
      </c>
      <c r="AH1290">
        <v>31</v>
      </c>
      <c r="AI1290" s="19">
        <v>37746</v>
      </c>
      <c r="AJ1290" s="19">
        <v>37980</v>
      </c>
      <c r="AK1290" s="19">
        <v>37930</v>
      </c>
      <c r="AL1290" s="6" t="s">
        <v>1899</v>
      </c>
      <c r="AM1290" s="7" t="s">
        <v>5942</v>
      </c>
    </row>
    <row r="1291" spans="1:41" x14ac:dyDescent="0.15">
      <c r="A1291" s="1" t="s">
        <v>5943</v>
      </c>
      <c r="B1291" s="1" t="s">
        <v>6119</v>
      </c>
      <c r="C1291" s="1" t="s">
        <v>6547</v>
      </c>
      <c r="D1291" s="8" t="s">
        <v>5945</v>
      </c>
      <c r="F1291" s="1" t="s">
        <v>5968</v>
      </c>
      <c r="G1291" s="1" t="s">
        <v>6548</v>
      </c>
      <c r="H1291" t="s">
        <v>6549</v>
      </c>
      <c r="I1291" s="2">
        <v>5</v>
      </c>
      <c r="K1291" s="2">
        <v>3</v>
      </c>
      <c r="L1291" s="7" t="s">
        <v>199</v>
      </c>
      <c r="M1291" s="3">
        <v>9780030353734</v>
      </c>
      <c r="N1291" t="s">
        <v>6098</v>
      </c>
      <c r="O1291" t="s">
        <v>5939</v>
      </c>
      <c r="P1291" t="s">
        <v>5939</v>
      </c>
      <c r="Q1291" s="4">
        <v>130.35</v>
      </c>
      <c r="S1291" s="4">
        <v>97.8</v>
      </c>
      <c r="T1291" s="2" t="s">
        <v>5940</v>
      </c>
      <c r="U1291">
        <v>80</v>
      </c>
      <c r="V1291">
        <v>83</v>
      </c>
      <c r="W1291">
        <v>58</v>
      </c>
      <c r="X1291">
        <v>80</v>
      </c>
      <c r="Y1291">
        <v>9</v>
      </c>
      <c r="Z1291">
        <v>0</v>
      </c>
      <c r="AA1291">
        <v>9</v>
      </c>
      <c r="AB1291">
        <v>0</v>
      </c>
      <c r="AC1291">
        <v>79</v>
      </c>
      <c r="AD1291">
        <v>8</v>
      </c>
      <c r="AE1291">
        <v>1</v>
      </c>
      <c r="AF1291">
        <v>16</v>
      </c>
      <c r="AG1291">
        <v>24</v>
      </c>
      <c r="AH1291">
        <v>40</v>
      </c>
      <c r="AI1291" s="19">
        <v>37746</v>
      </c>
      <c r="AJ1291" s="19">
        <v>37899</v>
      </c>
      <c r="AK1291" s="19">
        <v>37890</v>
      </c>
      <c r="AL1291" s="6" t="s">
        <v>6550</v>
      </c>
      <c r="AM1291" s="7" t="s">
        <v>5942</v>
      </c>
    </row>
    <row r="1292" spans="1:41" x14ac:dyDescent="0.15">
      <c r="A1292" s="1" t="s">
        <v>5943</v>
      </c>
      <c r="B1292" s="1" t="s">
        <v>6243</v>
      </c>
      <c r="C1292" s="1">
        <v>132</v>
      </c>
      <c r="D1292" s="8" t="s">
        <v>5945</v>
      </c>
      <c r="F1292" s="1" t="s">
        <v>6244</v>
      </c>
      <c r="G1292" s="1" t="s">
        <v>5488</v>
      </c>
      <c r="H1292" t="s">
        <v>5489</v>
      </c>
      <c r="I1292" s="2">
        <v>2</v>
      </c>
      <c r="K1292" s="2">
        <v>2</v>
      </c>
      <c r="L1292" s="7" t="s">
        <v>1455</v>
      </c>
      <c r="M1292" s="3">
        <v>9780761987109</v>
      </c>
      <c r="N1292" t="s">
        <v>6740</v>
      </c>
      <c r="O1292" t="s">
        <v>6686</v>
      </c>
      <c r="P1292" t="s">
        <v>6686</v>
      </c>
      <c r="Q1292" s="4">
        <v>29.85</v>
      </c>
      <c r="S1292" s="4">
        <v>22.4</v>
      </c>
      <c r="T1292" s="2" t="s">
        <v>5940</v>
      </c>
      <c r="U1292">
        <v>55</v>
      </c>
      <c r="V1292">
        <v>40</v>
      </c>
      <c r="W1292">
        <v>52</v>
      </c>
      <c r="X1292">
        <v>55</v>
      </c>
      <c r="Y1292">
        <v>1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9</v>
      </c>
      <c r="AG1292">
        <v>23</v>
      </c>
      <c r="AH1292">
        <v>32</v>
      </c>
      <c r="AI1292" s="19">
        <v>37753</v>
      </c>
      <c r="AJ1292" s="19">
        <v>37899</v>
      </c>
      <c r="AK1292" s="19">
        <v>37816</v>
      </c>
      <c r="AL1292" s="6" t="s">
        <v>5490</v>
      </c>
      <c r="AM1292" s="7" t="s">
        <v>5942</v>
      </c>
    </row>
    <row r="1293" spans="1:41" x14ac:dyDescent="0.15">
      <c r="A1293" s="1" t="s">
        <v>5943</v>
      </c>
      <c r="B1293" s="1" t="s">
        <v>4710</v>
      </c>
      <c r="C1293" s="1">
        <v>7</v>
      </c>
      <c r="D1293" s="8" t="s">
        <v>5945</v>
      </c>
      <c r="F1293" s="1" t="s">
        <v>7360</v>
      </c>
      <c r="G1293" s="1" t="s">
        <v>5062</v>
      </c>
      <c r="H1293" t="s">
        <v>5063</v>
      </c>
      <c r="K1293" s="2">
        <v>88</v>
      </c>
      <c r="L1293" s="7" t="s">
        <v>228</v>
      </c>
      <c r="M1293" s="3">
        <v>9780674194243</v>
      </c>
      <c r="N1293" t="s">
        <v>6015</v>
      </c>
      <c r="O1293" t="s">
        <v>6016</v>
      </c>
      <c r="P1293" t="s">
        <v>6016</v>
      </c>
      <c r="Q1293" s="4">
        <v>15.95</v>
      </c>
      <c r="R1293" s="5">
        <v>0.1</v>
      </c>
      <c r="S1293" s="4">
        <v>12</v>
      </c>
      <c r="T1293" s="2" t="s">
        <v>5940</v>
      </c>
      <c r="U1293">
        <v>400</v>
      </c>
      <c r="V1293">
        <v>392</v>
      </c>
      <c r="W1293">
        <v>492</v>
      </c>
      <c r="X1293">
        <v>580</v>
      </c>
      <c r="Y1293">
        <v>101</v>
      </c>
      <c r="Z1293">
        <v>0</v>
      </c>
      <c r="AA1293">
        <v>2</v>
      </c>
      <c r="AB1293">
        <v>0</v>
      </c>
      <c r="AC1293">
        <v>400</v>
      </c>
      <c r="AD1293">
        <v>45</v>
      </c>
      <c r="AE1293">
        <v>5</v>
      </c>
      <c r="AF1293">
        <v>293</v>
      </c>
      <c r="AG1293">
        <v>100</v>
      </c>
      <c r="AH1293">
        <v>393</v>
      </c>
      <c r="AI1293" s="19">
        <v>37746</v>
      </c>
      <c r="AJ1293" s="19">
        <v>37899</v>
      </c>
      <c r="AK1293" s="19">
        <v>37886</v>
      </c>
      <c r="AL1293" s="6">
        <v>15.95</v>
      </c>
      <c r="AM1293" s="7" t="s">
        <v>5942</v>
      </c>
    </row>
    <row r="1294" spans="1:41" x14ac:dyDescent="0.15">
      <c r="A1294" s="1" t="s">
        <v>5958</v>
      </c>
      <c r="B1294" s="1" t="s">
        <v>5994</v>
      </c>
      <c r="C1294" s="1">
        <v>40118</v>
      </c>
      <c r="D1294" s="8">
        <v>42850</v>
      </c>
      <c r="E1294" s="8" t="s">
        <v>7112</v>
      </c>
      <c r="F1294" s="1" t="s">
        <v>2353</v>
      </c>
      <c r="G1294" s="1" t="s">
        <v>2354</v>
      </c>
      <c r="H1294" t="s">
        <v>2355</v>
      </c>
      <c r="K1294" s="2">
        <v>97</v>
      </c>
      <c r="L1294" s="7" t="s">
        <v>3046</v>
      </c>
      <c r="M1294" s="3">
        <v>9780553061772</v>
      </c>
      <c r="N1294" t="s">
        <v>6608</v>
      </c>
      <c r="O1294" t="s">
        <v>6262</v>
      </c>
      <c r="P1294" t="s">
        <v>6262</v>
      </c>
      <c r="Q1294" s="4">
        <v>14.95</v>
      </c>
      <c r="R1294" s="5">
        <v>0.1</v>
      </c>
      <c r="S1294" s="4">
        <v>11.25</v>
      </c>
      <c r="T1294" s="2" t="s">
        <v>5951</v>
      </c>
      <c r="U1294">
        <v>20</v>
      </c>
      <c r="V1294">
        <v>0</v>
      </c>
      <c r="W1294">
        <v>19</v>
      </c>
      <c r="X1294">
        <v>20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8</v>
      </c>
      <c r="AG1294">
        <v>0</v>
      </c>
      <c r="AH1294">
        <v>8</v>
      </c>
      <c r="AI1294" s="19">
        <v>37824</v>
      </c>
      <c r="AJ1294" s="19">
        <v>37899</v>
      </c>
      <c r="AK1294" s="19">
        <v>37838</v>
      </c>
      <c r="AL1294" s="6">
        <v>14.95</v>
      </c>
      <c r="AM1294" s="7" t="s">
        <v>5942</v>
      </c>
    </row>
    <row r="1295" spans="1:41" x14ac:dyDescent="0.15">
      <c r="A1295" s="1" t="s">
        <v>5943</v>
      </c>
      <c r="B1295" s="1" t="s">
        <v>6328</v>
      </c>
      <c r="C1295" s="1" t="s">
        <v>6176</v>
      </c>
      <c r="D1295" s="8" t="s">
        <v>5945</v>
      </c>
      <c r="F1295" s="1" t="s">
        <v>5968</v>
      </c>
      <c r="G1295" s="1" t="s">
        <v>6764</v>
      </c>
      <c r="H1295" t="s">
        <v>6765</v>
      </c>
      <c r="L1295" s="7" t="s">
        <v>662</v>
      </c>
      <c r="M1295" s="3">
        <v>9780140390162</v>
      </c>
      <c r="N1295" t="s">
        <v>5957</v>
      </c>
      <c r="O1295" t="s">
        <v>5957</v>
      </c>
      <c r="P1295" t="s">
        <v>5957</v>
      </c>
      <c r="Q1295" s="4">
        <v>7.95</v>
      </c>
      <c r="S1295" s="4">
        <v>6</v>
      </c>
      <c r="T1295" s="2" t="s">
        <v>5940</v>
      </c>
      <c r="U1295">
        <v>200</v>
      </c>
      <c r="V1295">
        <v>162</v>
      </c>
      <c r="W1295">
        <v>90</v>
      </c>
      <c r="X1295">
        <v>200</v>
      </c>
      <c r="Y1295">
        <v>13</v>
      </c>
      <c r="Z1295">
        <v>6</v>
      </c>
      <c r="AA1295">
        <v>1</v>
      </c>
      <c r="AB1295">
        <v>0</v>
      </c>
      <c r="AC1295">
        <v>0</v>
      </c>
      <c r="AD1295">
        <v>0</v>
      </c>
      <c r="AE1295">
        <v>0</v>
      </c>
      <c r="AF1295">
        <v>86</v>
      </c>
      <c r="AG1295">
        <v>15</v>
      </c>
      <c r="AH1295">
        <v>101</v>
      </c>
      <c r="AI1295" s="19">
        <v>37875</v>
      </c>
      <c r="AJ1295" s="19">
        <v>37899</v>
      </c>
      <c r="AK1295" s="19">
        <v>37890</v>
      </c>
      <c r="AL1295" s="6">
        <v>7.95</v>
      </c>
      <c r="AM1295" s="7" t="s">
        <v>5942</v>
      </c>
      <c r="AN1295" s="7" t="s">
        <v>6766</v>
      </c>
    </row>
    <row r="1296" spans="1:41" x14ac:dyDescent="0.15">
      <c r="A1296" s="1" t="s">
        <v>5943</v>
      </c>
      <c r="B1296" s="1" t="s">
        <v>5953</v>
      </c>
      <c r="C1296" s="1">
        <v>153</v>
      </c>
      <c r="D1296" s="8" t="s">
        <v>5945</v>
      </c>
      <c r="F1296" s="1" t="s">
        <v>6885</v>
      </c>
      <c r="G1296" s="1" t="s">
        <v>6764</v>
      </c>
      <c r="H1296" t="s">
        <v>6765</v>
      </c>
      <c r="K1296" s="2">
        <v>97</v>
      </c>
      <c r="L1296" s="7" t="s">
        <v>911</v>
      </c>
      <c r="M1296" s="3">
        <v>9780486296029</v>
      </c>
      <c r="N1296" t="s">
        <v>6886</v>
      </c>
      <c r="O1296" t="s">
        <v>6886</v>
      </c>
      <c r="P1296" t="s">
        <v>6886</v>
      </c>
      <c r="Q1296" s="4">
        <v>1.5</v>
      </c>
      <c r="S1296" s="4">
        <v>1.1499999999999999</v>
      </c>
      <c r="T1296" s="2" t="s">
        <v>5940</v>
      </c>
      <c r="U1296">
        <v>50</v>
      </c>
      <c r="V1296">
        <v>38</v>
      </c>
      <c r="W1296">
        <v>25</v>
      </c>
      <c r="X1296">
        <v>50</v>
      </c>
      <c r="Y1296">
        <v>13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30</v>
      </c>
      <c r="AG1296">
        <v>0</v>
      </c>
      <c r="AH1296">
        <v>30</v>
      </c>
      <c r="AI1296" s="19">
        <v>37747</v>
      </c>
      <c r="AJ1296" s="19">
        <v>37899</v>
      </c>
      <c r="AK1296" s="19">
        <v>37897</v>
      </c>
      <c r="AL1296" s="6">
        <v>1.5</v>
      </c>
      <c r="AM1296" s="7" t="s">
        <v>5942</v>
      </c>
    </row>
    <row r="1297" spans="1:39" x14ac:dyDescent="0.15">
      <c r="A1297" s="1" t="s">
        <v>5943</v>
      </c>
      <c r="B1297" s="1" t="s">
        <v>6649</v>
      </c>
      <c r="C1297" s="1">
        <v>250</v>
      </c>
      <c r="D1297" s="8" t="s">
        <v>5945</v>
      </c>
      <c r="F1297" s="1" t="s">
        <v>3631</v>
      </c>
      <c r="G1297" s="1" t="s">
        <v>3632</v>
      </c>
      <c r="H1297" t="s">
        <v>3633</v>
      </c>
      <c r="K1297" s="2">
        <v>95</v>
      </c>
      <c r="L1297" s="7" t="s">
        <v>1485</v>
      </c>
      <c r="M1297" s="3">
        <v>9780674505865</v>
      </c>
      <c r="N1297" t="s">
        <v>6015</v>
      </c>
      <c r="O1297" t="s">
        <v>6016</v>
      </c>
      <c r="P1297" t="s">
        <v>6016</v>
      </c>
      <c r="Q1297" s="4">
        <v>14.5</v>
      </c>
      <c r="R1297" s="5">
        <v>0.1</v>
      </c>
      <c r="S1297" s="4">
        <v>10.9</v>
      </c>
      <c r="T1297" s="2" t="s">
        <v>5940</v>
      </c>
      <c r="U1297">
        <v>50</v>
      </c>
      <c r="V1297">
        <v>40</v>
      </c>
      <c r="W1297">
        <v>43</v>
      </c>
      <c r="X1297">
        <v>50</v>
      </c>
      <c r="Y1297">
        <v>15</v>
      </c>
      <c r="Z1297">
        <v>0</v>
      </c>
      <c r="AA1297">
        <v>0</v>
      </c>
      <c r="AB1297">
        <v>0</v>
      </c>
      <c r="AC1297">
        <v>43</v>
      </c>
      <c r="AD1297">
        <v>0</v>
      </c>
      <c r="AE1297">
        <v>0</v>
      </c>
      <c r="AF1297">
        <v>28</v>
      </c>
      <c r="AG1297">
        <v>0</v>
      </c>
      <c r="AH1297">
        <v>28</v>
      </c>
      <c r="AI1297" s="19">
        <v>37859</v>
      </c>
      <c r="AJ1297" s="19">
        <v>37899</v>
      </c>
      <c r="AK1297" s="19">
        <v>37880</v>
      </c>
      <c r="AL1297" s="6">
        <v>14.5</v>
      </c>
      <c r="AM1297" s="7" t="s">
        <v>5942</v>
      </c>
    </row>
    <row r="1298" spans="1:39" x14ac:dyDescent="0.15">
      <c r="A1298" s="1" t="s">
        <v>5943</v>
      </c>
      <c r="B1298" s="1" t="s">
        <v>6557</v>
      </c>
      <c r="C1298" s="1" t="s">
        <v>4600</v>
      </c>
      <c r="D1298" s="8" t="s">
        <v>5945</v>
      </c>
      <c r="F1298" s="1" t="s">
        <v>4601</v>
      </c>
      <c r="G1298" s="1" t="s">
        <v>4602</v>
      </c>
      <c r="H1298" t="s">
        <v>4603</v>
      </c>
      <c r="K1298" s="2">
        <v>4</v>
      </c>
      <c r="L1298" s="7" t="s">
        <v>92</v>
      </c>
      <c r="M1298" s="3">
        <v>9780130416964</v>
      </c>
      <c r="N1298" t="s">
        <v>5950</v>
      </c>
      <c r="O1298" t="s">
        <v>5950</v>
      </c>
      <c r="P1298" t="s">
        <v>5950</v>
      </c>
      <c r="Q1298" s="4">
        <v>79</v>
      </c>
      <c r="S1298" s="4">
        <v>59.25</v>
      </c>
      <c r="T1298" s="2" t="s">
        <v>5940</v>
      </c>
      <c r="U1298">
        <v>55</v>
      </c>
      <c r="V1298">
        <v>35</v>
      </c>
      <c r="W1298">
        <v>47</v>
      </c>
      <c r="X1298">
        <v>55</v>
      </c>
      <c r="Y1298">
        <v>4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43</v>
      </c>
      <c r="AG1298">
        <v>0</v>
      </c>
      <c r="AH1298">
        <v>43</v>
      </c>
      <c r="AI1298" s="19">
        <v>37873</v>
      </c>
      <c r="AJ1298" s="19">
        <v>37899</v>
      </c>
      <c r="AK1298" s="19">
        <v>37895</v>
      </c>
      <c r="AL1298" s="6" t="s">
        <v>4604</v>
      </c>
      <c r="AM1298" s="7" t="s">
        <v>5942</v>
      </c>
    </row>
    <row r="1299" spans="1:39" x14ac:dyDescent="0.15">
      <c r="A1299" s="1" t="s">
        <v>5943</v>
      </c>
      <c r="B1299" s="1" t="s">
        <v>6641</v>
      </c>
      <c r="C1299" s="1" t="s">
        <v>7240</v>
      </c>
      <c r="D1299" s="8" t="s">
        <v>5945</v>
      </c>
      <c r="F1299" s="1" t="s">
        <v>5887</v>
      </c>
      <c r="G1299" s="1" t="s">
        <v>3112</v>
      </c>
      <c r="H1299" t="s">
        <v>3113</v>
      </c>
      <c r="I1299" s="2">
        <v>2</v>
      </c>
      <c r="K1299" s="2">
        <v>96</v>
      </c>
      <c r="L1299" s="7" t="s">
        <v>1086</v>
      </c>
      <c r="M1299" s="3">
        <v>9780471593584</v>
      </c>
      <c r="N1299" t="s">
        <v>6570</v>
      </c>
      <c r="O1299" t="s">
        <v>6570</v>
      </c>
      <c r="P1299" t="s">
        <v>6570</v>
      </c>
      <c r="Q1299" s="4">
        <v>160</v>
      </c>
      <c r="S1299" s="4">
        <v>120</v>
      </c>
      <c r="T1299" s="2" t="s">
        <v>5940</v>
      </c>
      <c r="U1299">
        <v>50</v>
      </c>
      <c r="V1299">
        <v>59</v>
      </c>
      <c r="W1299">
        <v>38</v>
      </c>
      <c r="X1299">
        <v>50</v>
      </c>
      <c r="Y1299">
        <v>6</v>
      </c>
      <c r="Z1299">
        <v>0</v>
      </c>
      <c r="AA1299">
        <v>0</v>
      </c>
      <c r="AB1299">
        <v>8</v>
      </c>
      <c r="AC1299">
        <v>0</v>
      </c>
      <c r="AD1299">
        <v>1</v>
      </c>
      <c r="AE1299">
        <v>0</v>
      </c>
      <c r="AF1299">
        <v>40</v>
      </c>
      <c r="AG1299">
        <v>1</v>
      </c>
      <c r="AH1299">
        <v>41</v>
      </c>
      <c r="AI1299" s="19">
        <v>37803</v>
      </c>
      <c r="AJ1299" s="19">
        <v>37980</v>
      </c>
      <c r="AK1299" s="19">
        <v>37901</v>
      </c>
      <c r="AL1299" s="6" t="s">
        <v>3114</v>
      </c>
      <c r="AM1299" s="7" t="s">
        <v>5942</v>
      </c>
    </row>
    <row r="1300" spans="1:39" x14ac:dyDescent="0.15">
      <c r="A1300" s="1" t="s">
        <v>5943</v>
      </c>
      <c r="B1300" s="1" t="s">
        <v>6082</v>
      </c>
      <c r="C1300" s="1">
        <v>120</v>
      </c>
      <c r="D1300" s="8" t="s">
        <v>5945</v>
      </c>
      <c r="F1300" s="1" t="s">
        <v>6381</v>
      </c>
      <c r="G1300" s="1" t="s">
        <v>7395</v>
      </c>
      <c r="H1300" t="s">
        <v>7396</v>
      </c>
      <c r="K1300" s="2">
        <v>96</v>
      </c>
      <c r="L1300" s="7" t="s">
        <v>229</v>
      </c>
      <c r="M1300" s="3">
        <v>9780440213994</v>
      </c>
      <c r="N1300" t="s">
        <v>7397</v>
      </c>
      <c r="O1300" t="s">
        <v>6262</v>
      </c>
      <c r="P1300" t="s">
        <v>6262</v>
      </c>
      <c r="Q1300" s="4">
        <v>7.99</v>
      </c>
      <c r="S1300" s="4">
        <v>6</v>
      </c>
      <c r="T1300" s="2" t="s">
        <v>5940</v>
      </c>
      <c r="U1300">
        <v>80</v>
      </c>
      <c r="V1300">
        <v>75</v>
      </c>
      <c r="W1300">
        <v>80</v>
      </c>
      <c r="X1300">
        <v>80</v>
      </c>
      <c r="Y1300">
        <v>15</v>
      </c>
      <c r="Z1300">
        <v>1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44</v>
      </c>
      <c r="AG1300">
        <v>0</v>
      </c>
      <c r="AH1300">
        <v>44</v>
      </c>
      <c r="AI1300" s="19">
        <v>37874</v>
      </c>
      <c r="AJ1300" s="19">
        <v>37899</v>
      </c>
      <c r="AK1300" s="19">
        <v>37889</v>
      </c>
      <c r="AL1300" s="6">
        <v>7.99</v>
      </c>
      <c r="AM1300" s="7" t="s">
        <v>5942</v>
      </c>
    </row>
    <row r="1301" spans="1:39" x14ac:dyDescent="0.15">
      <c r="A1301" s="1" t="s">
        <v>5943</v>
      </c>
      <c r="B1301" s="1" t="s">
        <v>4585</v>
      </c>
      <c r="C1301" s="1">
        <v>108</v>
      </c>
      <c r="D1301" s="8" t="s">
        <v>5945</v>
      </c>
      <c r="F1301" s="1" t="s">
        <v>5543</v>
      </c>
      <c r="G1301" s="1" t="s">
        <v>5543</v>
      </c>
      <c r="H1301" t="s">
        <v>5544</v>
      </c>
      <c r="K1301" s="2">
        <v>94</v>
      </c>
      <c r="L1301" s="7" t="s">
        <v>77</v>
      </c>
      <c r="M1301" s="3">
        <v>9780231084390</v>
      </c>
      <c r="N1301" t="s">
        <v>6164</v>
      </c>
      <c r="O1301" t="s">
        <v>6164</v>
      </c>
      <c r="P1301" t="s">
        <v>6164</v>
      </c>
      <c r="Q1301" s="4">
        <v>27.2</v>
      </c>
      <c r="S1301" s="4">
        <v>20.399999999999999</v>
      </c>
      <c r="T1301" s="2" t="s">
        <v>5940</v>
      </c>
      <c r="U1301">
        <v>25</v>
      </c>
      <c r="V1301">
        <v>24</v>
      </c>
      <c r="W1301">
        <v>21</v>
      </c>
      <c r="X1301">
        <v>25</v>
      </c>
      <c r="Y1301">
        <v>0</v>
      </c>
      <c r="Z1301">
        <v>0</v>
      </c>
      <c r="AA1301">
        <v>8</v>
      </c>
      <c r="AB1301">
        <v>0</v>
      </c>
      <c r="AC1301">
        <v>0</v>
      </c>
      <c r="AD1301">
        <v>6</v>
      </c>
      <c r="AE1301">
        <v>0</v>
      </c>
      <c r="AF1301">
        <v>0</v>
      </c>
      <c r="AG1301">
        <v>11</v>
      </c>
      <c r="AH1301">
        <v>11</v>
      </c>
      <c r="AI1301" s="19">
        <v>37859</v>
      </c>
      <c r="AJ1301" s="19">
        <v>37899</v>
      </c>
      <c r="AK1301" s="19">
        <v>37888</v>
      </c>
      <c r="AL1301" s="6" t="s">
        <v>5545</v>
      </c>
      <c r="AM1301" s="7" t="s">
        <v>5942</v>
      </c>
    </row>
    <row r="1302" spans="1:39" x14ac:dyDescent="0.15">
      <c r="A1302" s="1" t="s">
        <v>5943</v>
      </c>
      <c r="B1302" s="1" t="s">
        <v>6844</v>
      </c>
      <c r="C1302" s="1">
        <v>10</v>
      </c>
      <c r="D1302" s="8" t="s">
        <v>5945</v>
      </c>
      <c r="F1302" s="1" t="s">
        <v>6956</v>
      </c>
      <c r="G1302" s="1" t="s">
        <v>5879</v>
      </c>
      <c r="H1302" t="s">
        <v>5880</v>
      </c>
      <c r="K1302" s="2">
        <v>95</v>
      </c>
      <c r="L1302" s="7" t="s">
        <v>1518</v>
      </c>
      <c r="M1302" s="3">
        <v>9781559360920</v>
      </c>
      <c r="N1302" t="s">
        <v>7092</v>
      </c>
      <c r="O1302" t="s">
        <v>7092</v>
      </c>
      <c r="P1302" t="s">
        <v>7093</v>
      </c>
      <c r="Q1302" s="4">
        <v>14.95</v>
      </c>
      <c r="R1302" s="5">
        <v>0.1</v>
      </c>
      <c r="S1302" s="4">
        <v>11.25</v>
      </c>
      <c r="T1302" s="2" t="s">
        <v>5940</v>
      </c>
      <c r="U1302">
        <v>14</v>
      </c>
      <c r="V1302">
        <v>10</v>
      </c>
      <c r="W1302">
        <v>12</v>
      </c>
      <c r="X1302">
        <v>14</v>
      </c>
      <c r="Y1302">
        <v>0</v>
      </c>
      <c r="Z1302">
        <v>0</v>
      </c>
      <c r="AA1302">
        <v>0</v>
      </c>
      <c r="AB1302">
        <v>0</v>
      </c>
      <c r="AC1302">
        <v>10</v>
      </c>
      <c r="AD1302">
        <v>0</v>
      </c>
      <c r="AE1302">
        <v>0</v>
      </c>
      <c r="AF1302">
        <v>12</v>
      </c>
      <c r="AG1302">
        <v>0</v>
      </c>
      <c r="AH1302">
        <v>12</v>
      </c>
      <c r="AI1302" s="19">
        <v>37831</v>
      </c>
      <c r="AJ1302" s="19">
        <v>37899</v>
      </c>
      <c r="AK1302" s="19">
        <v>37839</v>
      </c>
      <c r="AL1302" s="6">
        <v>14.95</v>
      </c>
      <c r="AM1302" s="7" t="s">
        <v>5942</v>
      </c>
    </row>
    <row r="1303" spans="1:39" x14ac:dyDescent="0.15">
      <c r="A1303" s="1" t="s">
        <v>5943</v>
      </c>
      <c r="B1303" s="1" t="s">
        <v>6844</v>
      </c>
      <c r="C1303" s="1">
        <v>117</v>
      </c>
      <c r="D1303" s="8" t="s">
        <v>5945</v>
      </c>
      <c r="F1303" s="1" t="s">
        <v>6845</v>
      </c>
      <c r="G1303" s="1" t="s">
        <v>5879</v>
      </c>
      <c r="H1303" t="s">
        <v>1985</v>
      </c>
      <c r="K1303" s="2">
        <v>0</v>
      </c>
      <c r="L1303" s="7" t="s">
        <v>1534</v>
      </c>
      <c r="M1303" s="3">
        <v>9781559361958</v>
      </c>
      <c r="N1303" t="s">
        <v>7092</v>
      </c>
      <c r="O1303" t="s">
        <v>7093</v>
      </c>
      <c r="P1303" t="s">
        <v>7093</v>
      </c>
      <c r="Q1303" s="4">
        <v>14.95</v>
      </c>
      <c r="R1303" s="5">
        <v>0.1</v>
      </c>
      <c r="S1303" s="4">
        <v>11.25</v>
      </c>
      <c r="T1303" s="2" t="s">
        <v>5940</v>
      </c>
      <c r="U1303">
        <v>15</v>
      </c>
      <c r="V1303">
        <v>10</v>
      </c>
      <c r="W1303">
        <v>14</v>
      </c>
      <c r="X1303">
        <v>15</v>
      </c>
      <c r="Y1303">
        <v>3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11</v>
      </c>
      <c r="AG1303">
        <v>0</v>
      </c>
      <c r="AH1303">
        <v>11</v>
      </c>
      <c r="AI1303" s="19">
        <v>37847</v>
      </c>
      <c r="AJ1303" s="19">
        <v>37899</v>
      </c>
      <c r="AK1303" s="19">
        <v>37866</v>
      </c>
      <c r="AL1303" s="6">
        <v>14.95</v>
      </c>
      <c r="AM1303" s="7" t="s">
        <v>5942</v>
      </c>
    </row>
    <row r="1304" spans="1:39" x14ac:dyDescent="0.15">
      <c r="A1304" s="1" t="s">
        <v>5943</v>
      </c>
      <c r="B1304" s="1" t="s">
        <v>6025</v>
      </c>
      <c r="C1304" s="1">
        <v>5</v>
      </c>
      <c r="D1304" s="8" t="s">
        <v>5945</v>
      </c>
      <c r="F1304" s="1" t="s">
        <v>4832</v>
      </c>
      <c r="G1304" s="1" t="s">
        <v>4833</v>
      </c>
      <c r="H1304" t="s">
        <v>4834</v>
      </c>
      <c r="I1304" s="2">
        <v>2</v>
      </c>
      <c r="K1304" s="2">
        <v>4</v>
      </c>
      <c r="L1304" s="7" t="s">
        <v>1238</v>
      </c>
      <c r="M1304" s="3">
        <v>9780534395490</v>
      </c>
      <c r="N1304" t="s">
        <v>5939</v>
      </c>
      <c r="O1304" t="s">
        <v>5939</v>
      </c>
      <c r="P1304" t="s">
        <v>5939</v>
      </c>
      <c r="Q1304" s="4">
        <v>85.35</v>
      </c>
      <c r="S1304" s="4">
        <v>64.05</v>
      </c>
      <c r="T1304" s="2" t="s">
        <v>5940</v>
      </c>
      <c r="U1304">
        <v>200</v>
      </c>
      <c r="V1304">
        <v>86</v>
      </c>
      <c r="W1304">
        <v>191</v>
      </c>
      <c r="X1304">
        <v>200</v>
      </c>
      <c r="Y1304">
        <v>19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73</v>
      </c>
      <c r="AG1304">
        <v>0</v>
      </c>
      <c r="AH1304">
        <v>73</v>
      </c>
      <c r="AI1304" s="19">
        <v>37753</v>
      </c>
      <c r="AJ1304" s="19">
        <v>37980</v>
      </c>
      <c r="AK1304" s="19">
        <v>37819</v>
      </c>
      <c r="AL1304" s="6" t="s">
        <v>4835</v>
      </c>
      <c r="AM1304" s="7" t="s">
        <v>5942</v>
      </c>
    </row>
    <row r="1305" spans="1:39" x14ac:dyDescent="0.15">
      <c r="A1305" s="1" t="s">
        <v>5943</v>
      </c>
      <c r="B1305" s="1" t="s">
        <v>6191</v>
      </c>
      <c r="C1305" s="1">
        <v>30</v>
      </c>
      <c r="D1305" s="8" t="s">
        <v>5945</v>
      </c>
      <c r="F1305" s="1" t="s">
        <v>3439</v>
      </c>
      <c r="G1305" s="1" t="s">
        <v>6895</v>
      </c>
      <c r="H1305" t="s">
        <v>2853</v>
      </c>
      <c r="I1305" s="2">
        <v>2</v>
      </c>
      <c r="K1305" s="2">
        <v>98</v>
      </c>
      <c r="L1305" s="7" t="s">
        <v>318</v>
      </c>
      <c r="M1305" s="3">
        <v>9781558604285</v>
      </c>
      <c r="N1305" t="s">
        <v>6196</v>
      </c>
      <c r="O1305" t="s">
        <v>6197</v>
      </c>
      <c r="P1305" t="s">
        <v>6198</v>
      </c>
      <c r="Q1305" s="4">
        <v>90.65</v>
      </c>
      <c r="S1305" s="4">
        <v>68</v>
      </c>
      <c r="T1305" s="2" t="s">
        <v>5940</v>
      </c>
      <c r="U1305">
        <v>80</v>
      </c>
      <c r="V1305">
        <v>89</v>
      </c>
      <c r="W1305">
        <v>117</v>
      </c>
      <c r="X1305">
        <v>205</v>
      </c>
      <c r="Y1305">
        <v>55</v>
      </c>
      <c r="Z1305">
        <v>0</v>
      </c>
      <c r="AA1305">
        <v>1</v>
      </c>
      <c r="AB1305">
        <v>0</v>
      </c>
      <c r="AC1305">
        <v>40</v>
      </c>
      <c r="AD1305">
        <v>40</v>
      </c>
      <c r="AE1305">
        <v>0</v>
      </c>
      <c r="AF1305">
        <v>50</v>
      </c>
      <c r="AG1305">
        <v>23</v>
      </c>
      <c r="AH1305">
        <v>73</v>
      </c>
      <c r="AI1305" s="19">
        <v>37869</v>
      </c>
      <c r="AJ1305" s="19">
        <v>37899</v>
      </c>
      <c r="AK1305" s="19">
        <v>37887</v>
      </c>
      <c r="AL1305" s="6" t="s">
        <v>3898</v>
      </c>
      <c r="AM1305" s="7" t="s">
        <v>5942</v>
      </c>
    </row>
    <row r="1306" spans="1:39" x14ac:dyDescent="0.15">
      <c r="A1306" s="1" t="s">
        <v>5943</v>
      </c>
      <c r="B1306" s="1" t="s">
        <v>6037</v>
      </c>
      <c r="C1306" s="1">
        <v>30</v>
      </c>
      <c r="D1306" s="8" t="s">
        <v>5945</v>
      </c>
      <c r="F1306" s="1" t="s">
        <v>6447</v>
      </c>
      <c r="G1306" s="1" t="s">
        <v>4159</v>
      </c>
      <c r="H1306" t="s">
        <v>4160</v>
      </c>
      <c r="I1306" s="2">
        <v>2</v>
      </c>
      <c r="K1306" s="2">
        <v>0</v>
      </c>
      <c r="L1306" s="7" t="s">
        <v>305</v>
      </c>
      <c r="M1306" s="3">
        <v>9780130255969</v>
      </c>
      <c r="N1306" t="s">
        <v>5950</v>
      </c>
      <c r="O1306" t="s">
        <v>5950</v>
      </c>
      <c r="P1306" t="s">
        <v>5950</v>
      </c>
      <c r="Q1306" s="4">
        <v>75</v>
      </c>
      <c r="S1306" s="4">
        <v>56.25</v>
      </c>
      <c r="T1306" s="2" t="s">
        <v>5940</v>
      </c>
      <c r="U1306">
        <v>146</v>
      </c>
      <c r="V1306">
        <v>85</v>
      </c>
      <c r="W1306">
        <v>75</v>
      </c>
      <c r="X1306">
        <v>146</v>
      </c>
      <c r="Y1306">
        <v>77</v>
      </c>
      <c r="Z1306">
        <v>0</v>
      </c>
      <c r="AA1306">
        <v>0</v>
      </c>
      <c r="AB1306">
        <v>0</v>
      </c>
      <c r="AC1306">
        <v>71</v>
      </c>
      <c r="AD1306">
        <v>15</v>
      </c>
      <c r="AE1306">
        <v>13</v>
      </c>
      <c r="AF1306">
        <v>5</v>
      </c>
      <c r="AG1306">
        <v>32</v>
      </c>
      <c r="AH1306">
        <v>37</v>
      </c>
      <c r="AI1306" s="19">
        <v>37740</v>
      </c>
      <c r="AJ1306" s="19">
        <v>37899</v>
      </c>
      <c r="AK1306" s="19">
        <v>37837</v>
      </c>
      <c r="AL1306" s="6" t="s">
        <v>4521</v>
      </c>
      <c r="AM1306" s="7" t="s">
        <v>5942</v>
      </c>
    </row>
    <row r="1307" spans="1:39" x14ac:dyDescent="0.15">
      <c r="A1307" s="1" t="s">
        <v>5943</v>
      </c>
      <c r="B1307" s="1" t="s">
        <v>7121</v>
      </c>
      <c r="C1307" s="1">
        <v>108</v>
      </c>
      <c r="D1307" s="8" t="s">
        <v>5945</v>
      </c>
      <c r="F1307" s="1" t="s">
        <v>5331</v>
      </c>
      <c r="G1307" s="1" t="s">
        <v>5332</v>
      </c>
      <c r="H1307" t="s">
        <v>5333</v>
      </c>
      <c r="K1307" s="2">
        <v>87</v>
      </c>
      <c r="L1307" s="7" t="s">
        <v>1042</v>
      </c>
      <c r="M1307" s="3">
        <v>9780689826993</v>
      </c>
      <c r="N1307" t="s">
        <v>5334</v>
      </c>
      <c r="O1307" t="s">
        <v>6228</v>
      </c>
      <c r="P1307" t="s">
        <v>6228</v>
      </c>
      <c r="Q1307" s="4">
        <v>5.99</v>
      </c>
      <c r="S1307" s="4">
        <v>4.5</v>
      </c>
      <c r="T1307" s="2" t="s">
        <v>5940</v>
      </c>
      <c r="U1307">
        <v>20</v>
      </c>
      <c r="V1307">
        <v>17</v>
      </c>
      <c r="W1307">
        <v>20</v>
      </c>
      <c r="X1307">
        <v>20</v>
      </c>
      <c r="Y1307">
        <v>3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17</v>
      </c>
      <c r="AG1307">
        <v>0</v>
      </c>
      <c r="AH1307">
        <v>17</v>
      </c>
      <c r="AI1307" s="19">
        <v>37840</v>
      </c>
      <c r="AJ1307" s="19">
        <v>37899</v>
      </c>
      <c r="AK1307" s="19">
        <v>37845</v>
      </c>
      <c r="AL1307" s="6">
        <v>5.99</v>
      </c>
      <c r="AM1307" s="7" t="s">
        <v>5942</v>
      </c>
    </row>
    <row r="1308" spans="1:39" x14ac:dyDescent="0.15">
      <c r="A1308" s="1" t="s">
        <v>5943</v>
      </c>
      <c r="B1308" s="1" t="s">
        <v>6119</v>
      </c>
      <c r="C1308" s="1" t="s">
        <v>2915</v>
      </c>
      <c r="D1308" s="8" t="s">
        <v>5945</v>
      </c>
      <c r="F1308" s="1" t="s">
        <v>2916</v>
      </c>
      <c r="G1308" s="1" t="s">
        <v>3453</v>
      </c>
      <c r="H1308" t="s">
        <v>3454</v>
      </c>
      <c r="I1308" s="2">
        <v>3</v>
      </c>
      <c r="K1308" s="2">
        <v>1</v>
      </c>
      <c r="L1308" s="7" t="s">
        <v>188</v>
      </c>
      <c r="M1308" s="3">
        <v>9780030319617</v>
      </c>
      <c r="N1308" t="s">
        <v>6098</v>
      </c>
      <c r="O1308" t="s">
        <v>5939</v>
      </c>
      <c r="P1308" t="s">
        <v>5939</v>
      </c>
      <c r="Q1308" s="4">
        <v>102.7</v>
      </c>
      <c r="S1308" s="4">
        <v>77.05</v>
      </c>
      <c r="T1308" s="2" t="s">
        <v>5940</v>
      </c>
      <c r="U1308">
        <v>70</v>
      </c>
      <c r="V1308">
        <v>73</v>
      </c>
      <c r="W1308">
        <v>50</v>
      </c>
      <c r="X1308">
        <v>70</v>
      </c>
      <c r="Y1308">
        <v>27</v>
      </c>
      <c r="Z1308">
        <v>0</v>
      </c>
      <c r="AA1308">
        <v>0</v>
      </c>
      <c r="AB1308">
        <v>0</v>
      </c>
      <c r="AC1308">
        <v>25</v>
      </c>
      <c r="AD1308">
        <v>1</v>
      </c>
      <c r="AE1308">
        <v>2</v>
      </c>
      <c r="AF1308">
        <v>13</v>
      </c>
      <c r="AG1308">
        <v>10</v>
      </c>
      <c r="AH1308">
        <v>23</v>
      </c>
      <c r="AI1308" s="19">
        <v>37881</v>
      </c>
      <c r="AJ1308" s="19">
        <v>37899</v>
      </c>
      <c r="AK1308" s="19">
        <v>37895</v>
      </c>
      <c r="AL1308" s="6" t="s">
        <v>6981</v>
      </c>
      <c r="AM1308" s="7" t="s">
        <v>5942</v>
      </c>
    </row>
    <row r="1309" spans="1:39" x14ac:dyDescent="0.15">
      <c r="A1309" s="1" t="s">
        <v>5958</v>
      </c>
      <c r="B1309" s="1" t="s">
        <v>6831</v>
      </c>
      <c r="C1309" s="1">
        <v>40126</v>
      </c>
      <c r="D1309" s="8">
        <v>42725</v>
      </c>
      <c r="E1309" s="8" t="s">
        <v>6832</v>
      </c>
      <c r="F1309" s="1" t="s">
        <v>6833</v>
      </c>
      <c r="G1309" s="1" t="s">
        <v>6834</v>
      </c>
      <c r="H1309" t="s">
        <v>6835</v>
      </c>
      <c r="K1309" s="2">
        <v>1</v>
      </c>
      <c r="L1309" s="7" t="s">
        <v>2690</v>
      </c>
      <c r="M1309" s="3">
        <v>9781576810323</v>
      </c>
      <c r="N1309" t="s">
        <v>6836</v>
      </c>
      <c r="O1309" t="s">
        <v>6836</v>
      </c>
      <c r="P1309" t="s">
        <v>6836</v>
      </c>
      <c r="Q1309" s="4">
        <v>8.9499999999999993</v>
      </c>
      <c r="S1309" s="4">
        <v>6.75</v>
      </c>
      <c r="T1309" s="2" t="s">
        <v>5940</v>
      </c>
      <c r="U1309">
        <v>10</v>
      </c>
      <c r="V1309">
        <v>0</v>
      </c>
      <c r="W1309">
        <v>8</v>
      </c>
      <c r="X1309">
        <v>10</v>
      </c>
      <c r="Y1309">
        <v>3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5</v>
      </c>
      <c r="AG1309">
        <v>0</v>
      </c>
      <c r="AH1309">
        <v>5</v>
      </c>
      <c r="AI1309" s="19">
        <v>37858</v>
      </c>
      <c r="AJ1309" s="19">
        <v>37899</v>
      </c>
      <c r="AK1309" s="19">
        <v>37881</v>
      </c>
      <c r="AL1309" s="6" t="s">
        <v>6837</v>
      </c>
      <c r="AM1309" s="7" t="s">
        <v>5942</v>
      </c>
    </row>
    <row r="1310" spans="1:39" x14ac:dyDescent="0.15">
      <c r="A1310" s="1" t="s">
        <v>5932</v>
      </c>
      <c r="B1310" s="1" t="s">
        <v>6037</v>
      </c>
      <c r="C1310" s="1">
        <v>40726</v>
      </c>
      <c r="D1310" s="8">
        <v>42736</v>
      </c>
      <c r="E1310" s="8" t="s">
        <v>6880</v>
      </c>
      <c r="F1310" s="1" t="s">
        <v>3715</v>
      </c>
      <c r="G1310" s="1" t="s">
        <v>2083</v>
      </c>
      <c r="H1310" t="s">
        <v>2084</v>
      </c>
      <c r="K1310" s="2">
        <v>2</v>
      </c>
      <c r="L1310" s="7" t="s">
        <v>1593</v>
      </c>
      <c r="M1310" s="3">
        <v>9780764549304</v>
      </c>
      <c r="N1310" t="s">
        <v>3723</v>
      </c>
      <c r="O1310" t="s">
        <v>6529</v>
      </c>
      <c r="P1310" t="s">
        <v>6529</v>
      </c>
      <c r="Q1310" s="4">
        <v>24.99</v>
      </c>
      <c r="R1310" s="5">
        <v>0.1</v>
      </c>
      <c r="S1310" s="4">
        <v>18.75</v>
      </c>
      <c r="T1310" s="2" t="s">
        <v>5940</v>
      </c>
      <c r="U1310">
        <v>10</v>
      </c>
      <c r="V1310">
        <v>0</v>
      </c>
      <c r="W1310">
        <v>7</v>
      </c>
      <c r="X1310">
        <v>10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8</v>
      </c>
      <c r="AG1310">
        <v>0</v>
      </c>
      <c r="AH1310">
        <v>8</v>
      </c>
      <c r="AI1310" s="19">
        <v>37887</v>
      </c>
      <c r="AJ1310" s="19">
        <v>37899</v>
      </c>
      <c r="AK1310" s="19">
        <v>37897</v>
      </c>
      <c r="AL1310" s="6">
        <v>24.99</v>
      </c>
      <c r="AM1310" s="7" t="s">
        <v>5942</v>
      </c>
    </row>
    <row r="1311" spans="1:39" x14ac:dyDescent="0.15">
      <c r="A1311" s="1" t="s">
        <v>5943</v>
      </c>
      <c r="B1311" s="1" t="s">
        <v>6037</v>
      </c>
      <c r="C1311" s="1">
        <v>11</v>
      </c>
      <c r="D1311" s="8" t="s">
        <v>5945</v>
      </c>
      <c r="F1311" s="1" t="s">
        <v>6803</v>
      </c>
      <c r="G1311" s="1" t="s">
        <v>6523</v>
      </c>
      <c r="H1311" t="s">
        <v>6524</v>
      </c>
      <c r="I1311" s="2">
        <v>5</v>
      </c>
      <c r="K1311" s="2">
        <v>2</v>
      </c>
      <c r="L1311" s="7" t="s">
        <v>295</v>
      </c>
      <c r="M1311" s="3">
        <v>9780596002619</v>
      </c>
      <c r="N1311" t="s">
        <v>6304</v>
      </c>
      <c r="O1311" t="s">
        <v>6304</v>
      </c>
      <c r="P1311" t="s">
        <v>6304</v>
      </c>
      <c r="Q1311" s="4">
        <v>19.95</v>
      </c>
      <c r="R1311" s="5">
        <v>0.1</v>
      </c>
      <c r="S1311" s="4">
        <v>15</v>
      </c>
      <c r="T1311" s="2" t="s">
        <v>5951</v>
      </c>
      <c r="U1311">
        <v>300</v>
      </c>
      <c r="V1311">
        <v>144</v>
      </c>
      <c r="W1311">
        <v>259</v>
      </c>
      <c r="X1311">
        <v>600</v>
      </c>
      <c r="Y1311">
        <v>111</v>
      </c>
      <c r="Z1311">
        <v>0</v>
      </c>
      <c r="AA1311">
        <v>7</v>
      </c>
      <c r="AB1311">
        <v>0</v>
      </c>
      <c r="AC1311">
        <v>0</v>
      </c>
      <c r="AD1311">
        <v>24</v>
      </c>
      <c r="AE1311">
        <v>15</v>
      </c>
      <c r="AF1311">
        <v>95</v>
      </c>
      <c r="AG1311">
        <v>52</v>
      </c>
      <c r="AH1311">
        <v>147</v>
      </c>
      <c r="AI1311" s="19">
        <v>37746</v>
      </c>
      <c r="AJ1311" s="19">
        <v>37899</v>
      </c>
      <c r="AK1311" s="19">
        <v>37893</v>
      </c>
      <c r="AL1311" s="6">
        <v>19.95</v>
      </c>
      <c r="AM1311" s="7" t="s">
        <v>5942</v>
      </c>
    </row>
    <row r="1312" spans="1:39" x14ac:dyDescent="0.15">
      <c r="A1312" s="1" t="s">
        <v>5943</v>
      </c>
      <c r="B1312" s="1" t="s">
        <v>6629</v>
      </c>
      <c r="C1312" s="1">
        <v>110</v>
      </c>
      <c r="D1312" s="8" t="s">
        <v>5945</v>
      </c>
      <c r="F1312" s="1" t="s">
        <v>6630</v>
      </c>
      <c r="G1312" s="1" t="s">
        <v>1725</v>
      </c>
      <c r="H1312" t="s">
        <v>1726</v>
      </c>
      <c r="K1312" s="2">
        <v>3</v>
      </c>
      <c r="L1312" s="7" t="s">
        <v>867</v>
      </c>
      <c r="M1312" s="3">
        <v>9780345468307</v>
      </c>
      <c r="N1312" t="s">
        <v>2927</v>
      </c>
      <c r="O1312" t="s">
        <v>6262</v>
      </c>
      <c r="P1312" t="s">
        <v>6262</v>
      </c>
      <c r="Q1312" s="4">
        <v>15.95</v>
      </c>
      <c r="R1312" s="5">
        <v>0.1</v>
      </c>
      <c r="S1312" s="4">
        <v>12</v>
      </c>
      <c r="T1312" s="2" t="s">
        <v>5940</v>
      </c>
      <c r="U1312">
        <v>50</v>
      </c>
      <c r="V1312">
        <v>30</v>
      </c>
      <c r="W1312">
        <v>36</v>
      </c>
      <c r="X1312">
        <v>50</v>
      </c>
      <c r="Y1312">
        <v>11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25</v>
      </c>
      <c r="AG1312">
        <v>0</v>
      </c>
      <c r="AH1312">
        <v>25</v>
      </c>
      <c r="AI1312" s="19">
        <v>37866</v>
      </c>
      <c r="AJ1312" s="19">
        <v>37899</v>
      </c>
      <c r="AK1312" s="19">
        <v>37868</v>
      </c>
      <c r="AL1312" s="6">
        <v>15.95</v>
      </c>
      <c r="AM1312" s="7" t="s">
        <v>5942</v>
      </c>
    </row>
    <row r="1313" spans="1:41" x14ac:dyDescent="0.15">
      <c r="A1313" s="1" t="s">
        <v>5943</v>
      </c>
      <c r="B1313" s="1" t="s">
        <v>6025</v>
      </c>
      <c r="C1313" s="1" t="s">
        <v>6316</v>
      </c>
      <c r="D1313" s="8" t="s">
        <v>5945</v>
      </c>
      <c r="F1313" s="1" t="s">
        <v>6670</v>
      </c>
      <c r="G1313" s="1" t="s">
        <v>2461</v>
      </c>
      <c r="H1313" t="s">
        <v>2462</v>
      </c>
      <c r="K1313" s="2">
        <v>82</v>
      </c>
      <c r="L1313" s="7" t="s">
        <v>1266</v>
      </c>
      <c r="M1313" s="3">
        <v>9780521281492</v>
      </c>
      <c r="N1313" t="s">
        <v>6231</v>
      </c>
      <c r="O1313" t="s">
        <v>6231</v>
      </c>
      <c r="P1313" t="s">
        <v>6231</v>
      </c>
      <c r="Q1313" s="4">
        <v>26</v>
      </c>
      <c r="R1313" s="5">
        <v>0.1</v>
      </c>
      <c r="S1313" s="4">
        <v>19.5</v>
      </c>
      <c r="T1313" s="2" t="s">
        <v>5940</v>
      </c>
      <c r="U1313">
        <v>43</v>
      </c>
      <c r="V1313">
        <v>37</v>
      </c>
      <c r="W1313">
        <v>25</v>
      </c>
      <c r="X1313">
        <v>43</v>
      </c>
      <c r="Y1313">
        <v>7</v>
      </c>
      <c r="Z1313">
        <v>0</v>
      </c>
      <c r="AA1313">
        <v>0</v>
      </c>
      <c r="AB1313">
        <v>0</v>
      </c>
      <c r="AC1313">
        <v>25</v>
      </c>
      <c r="AD1313">
        <v>0</v>
      </c>
      <c r="AE1313">
        <v>1</v>
      </c>
      <c r="AF1313">
        <v>29</v>
      </c>
      <c r="AG1313">
        <v>0</v>
      </c>
      <c r="AH1313">
        <v>29</v>
      </c>
      <c r="AI1313" s="19">
        <v>37775</v>
      </c>
      <c r="AJ1313" s="19">
        <v>37899</v>
      </c>
      <c r="AK1313" s="19">
        <v>37924</v>
      </c>
      <c r="AL1313" s="6">
        <v>26</v>
      </c>
      <c r="AM1313" s="7" t="s">
        <v>5942</v>
      </c>
      <c r="AO1313" t="s">
        <v>2463</v>
      </c>
    </row>
    <row r="1314" spans="1:41" x14ac:dyDescent="0.15">
      <c r="A1314" s="1" t="s">
        <v>5943</v>
      </c>
      <c r="B1314" s="1" t="s">
        <v>6037</v>
      </c>
      <c r="C1314" s="1" t="s">
        <v>2070</v>
      </c>
      <c r="D1314" s="8" t="s">
        <v>5945</v>
      </c>
      <c r="F1314" s="1" t="s">
        <v>2071</v>
      </c>
      <c r="G1314" s="1" t="s">
        <v>2072</v>
      </c>
      <c r="H1314" t="s">
        <v>2073</v>
      </c>
      <c r="I1314" s="2">
        <v>2</v>
      </c>
      <c r="K1314" s="2">
        <v>99</v>
      </c>
      <c r="L1314" s="7" t="s">
        <v>328</v>
      </c>
      <c r="M1314" s="3">
        <v>9780201634488</v>
      </c>
      <c r="N1314" t="s">
        <v>6307</v>
      </c>
      <c r="O1314" t="s">
        <v>5950</v>
      </c>
      <c r="P1314" t="s">
        <v>5950</v>
      </c>
      <c r="Q1314" s="4">
        <v>64.989999999999995</v>
      </c>
      <c r="R1314" s="5">
        <v>0.1</v>
      </c>
      <c r="S1314" s="4">
        <v>48.75</v>
      </c>
      <c r="T1314" s="2" t="s">
        <v>5940</v>
      </c>
      <c r="U1314">
        <v>125</v>
      </c>
      <c r="V1314">
        <v>109</v>
      </c>
      <c r="W1314">
        <v>66</v>
      </c>
      <c r="X1314">
        <v>125</v>
      </c>
      <c r="Y1314">
        <v>24</v>
      </c>
      <c r="Z1314">
        <v>0</v>
      </c>
      <c r="AA1314">
        <v>13</v>
      </c>
      <c r="AB1314">
        <v>0</v>
      </c>
      <c r="AC1314">
        <v>65</v>
      </c>
      <c r="AD1314">
        <v>7</v>
      </c>
      <c r="AE1314">
        <v>6</v>
      </c>
      <c r="AF1314">
        <v>4</v>
      </c>
      <c r="AG1314">
        <v>23</v>
      </c>
      <c r="AH1314">
        <v>27</v>
      </c>
      <c r="AI1314" s="19">
        <v>37740</v>
      </c>
      <c r="AJ1314" s="19">
        <v>37899</v>
      </c>
      <c r="AK1314" s="19">
        <v>37818</v>
      </c>
      <c r="AL1314" s="6">
        <v>64.989999999999995</v>
      </c>
      <c r="AM1314" s="7" t="s">
        <v>5942</v>
      </c>
    </row>
    <row r="1315" spans="1:41" x14ac:dyDescent="0.15">
      <c r="A1315" s="1" t="s">
        <v>5958</v>
      </c>
      <c r="B1315" s="1" t="s">
        <v>6120</v>
      </c>
      <c r="C1315" s="1">
        <v>40011</v>
      </c>
      <c r="D1315" s="8">
        <v>42095</v>
      </c>
      <c r="E1315" s="8" t="s">
        <v>6873</v>
      </c>
      <c r="F1315" s="1" t="s">
        <v>6874</v>
      </c>
      <c r="G1315" s="1" t="s">
        <v>6875</v>
      </c>
      <c r="H1315" t="s">
        <v>6876</v>
      </c>
      <c r="I1315" s="2">
        <v>9</v>
      </c>
      <c r="K1315" s="2">
        <v>3</v>
      </c>
      <c r="L1315" s="7" t="s">
        <v>2728</v>
      </c>
      <c r="M1315" s="3">
        <v>9780072561340</v>
      </c>
      <c r="N1315" t="s">
        <v>5993</v>
      </c>
      <c r="O1315" t="s">
        <v>5993</v>
      </c>
      <c r="P1315" t="s">
        <v>5993</v>
      </c>
      <c r="Q1315" s="4">
        <v>91</v>
      </c>
      <c r="S1315" s="4">
        <v>68.25</v>
      </c>
      <c r="T1315" s="2" t="s">
        <v>5940</v>
      </c>
      <c r="U1315">
        <v>30</v>
      </c>
      <c r="V1315">
        <v>0</v>
      </c>
      <c r="W1315">
        <v>50</v>
      </c>
      <c r="X1315">
        <v>50</v>
      </c>
      <c r="Y1315">
        <v>12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48</v>
      </c>
      <c r="AG1315">
        <v>0</v>
      </c>
      <c r="AH1315">
        <v>48</v>
      </c>
      <c r="AI1315" s="19">
        <v>37838</v>
      </c>
      <c r="AJ1315" s="19">
        <v>37899</v>
      </c>
      <c r="AK1315" s="19">
        <v>37900</v>
      </c>
      <c r="AL1315" s="6" t="s">
        <v>6877</v>
      </c>
      <c r="AM1315" s="7" t="s">
        <v>5942</v>
      </c>
    </row>
    <row r="1316" spans="1:41" x14ac:dyDescent="0.15">
      <c r="A1316" s="1" t="s">
        <v>5943</v>
      </c>
      <c r="B1316" s="1" t="s">
        <v>7012</v>
      </c>
      <c r="C1316" s="1">
        <v>90</v>
      </c>
      <c r="D1316" s="8">
        <v>483114</v>
      </c>
      <c r="F1316" s="1" t="s">
        <v>7013</v>
      </c>
      <c r="G1316" s="1" t="s">
        <v>7013</v>
      </c>
      <c r="H1316" t="s">
        <v>7014</v>
      </c>
      <c r="I1316" s="2">
        <v>1</v>
      </c>
      <c r="K1316" s="2">
        <v>3</v>
      </c>
      <c r="L1316" s="7" t="s">
        <v>1392</v>
      </c>
      <c r="M1316" s="3">
        <v>9780100718494</v>
      </c>
      <c r="N1316" t="s">
        <v>6211</v>
      </c>
      <c r="O1316" t="s">
        <v>6211</v>
      </c>
      <c r="P1316" t="s">
        <v>6211</v>
      </c>
      <c r="Q1316" s="4">
        <v>23.25</v>
      </c>
      <c r="S1316" s="4">
        <v>17.45</v>
      </c>
      <c r="T1316" s="2" t="s">
        <v>5940</v>
      </c>
      <c r="U1316">
        <v>30</v>
      </c>
      <c r="V1316">
        <v>10</v>
      </c>
      <c r="W1316">
        <v>0</v>
      </c>
      <c r="X1316">
        <v>30</v>
      </c>
      <c r="Y1316">
        <v>10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12</v>
      </c>
      <c r="AG1316">
        <v>0</v>
      </c>
      <c r="AH1316">
        <v>12</v>
      </c>
      <c r="AI1316" s="19">
        <v>37866</v>
      </c>
      <c r="AJ1316" s="19">
        <v>37603</v>
      </c>
      <c r="AK1316" s="19">
        <v>37916</v>
      </c>
      <c r="AL1316" s="6" t="s">
        <v>6467</v>
      </c>
      <c r="AM1316" s="7" t="s">
        <v>5942</v>
      </c>
      <c r="AO1316" t="s">
        <v>7015</v>
      </c>
    </row>
    <row r="1317" spans="1:41" x14ac:dyDescent="0.15">
      <c r="A1317" s="1" t="s">
        <v>5943</v>
      </c>
      <c r="B1317" s="1" t="s">
        <v>7012</v>
      </c>
      <c r="C1317" s="1">
        <v>90</v>
      </c>
      <c r="D1317" s="8">
        <v>483113</v>
      </c>
      <c r="F1317" s="1" t="s">
        <v>7013</v>
      </c>
      <c r="G1317" s="1" t="s">
        <v>7013</v>
      </c>
      <c r="H1317" t="s">
        <v>3651</v>
      </c>
      <c r="I1317" s="2">
        <v>2</v>
      </c>
      <c r="K1317" s="2">
        <v>3</v>
      </c>
      <c r="L1317" s="7" t="s">
        <v>1393</v>
      </c>
      <c r="M1317" s="3">
        <v>9780100718449</v>
      </c>
      <c r="N1317" t="s">
        <v>6211</v>
      </c>
      <c r="O1317" t="s">
        <v>6211</v>
      </c>
      <c r="P1317" t="s">
        <v>6211</v>
      </c>
      <c r="Q1317" s="4">
        <v>22.55</v>
      </c>
      <c r="S1317" s="4">
        <v>16.95</v>
      </c>
      <c r="T1317" s="2" t="s">
        <v>5940</v>
      </c>
      <c r="U1317">
        <v>30</v>
      </c>
      <c r="V1317">
        <v>6</v>
      </c>
      <c r="W1317">
        <v>0</v>
      </c>
      <c r="X1317">
        <v>30</v>
      </c>
      <c r="Y1317">
        <v>18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12</v>
      </c>
      <c r="AG1317">
        <v>0</v>
      </c>
      <c r="AH1317">
        <v>12</v>
      </c>
      <c r="AI1317" s="19">
        <v>37866</v>
      </c>
      <c r="AJ1317" s="19">
        <v>37580</v>
      </c>
      <c r="AK1317" s="19">
        <v>37872</v>
      </c>
      <c r="AL1317" s="6" t="s">
        <v>3652</v>
      </c>
      <c r="AM1317" s="7" t="s">
        <v>5942</v>
      </c>
      <c r="AO1317" t="s">
        <v>5259</v>
      </c>
    </row>
    <row r="1318" spans="1:41" x14ac:dyDescent="0.15">
      <c r="A1318" s="1" t="s">
        <v>5943</v>
      </c>
      <c r="B1318" s="1" t="s">
        <v>6025</v>
      </c>
      <c r="C1318" s="1" t="s">
        <v>4802</v>
      </c>
      <c r="D1318" s="8" t="s">
        <v>5945</v>
      </c>
      <c r="F1318" s="1" t="s">
        <v>4803</v>
      </c>
      <c r="G1318" s="1" t="s">
        <v>4804</v>
      </c>
      <c r="H1318" t="s">
        <v>4805</v>
      </c>
      <c r="K1318" s="2">
        <v>95</v>
      </c>
      <c r="L1318" s="7" t="s">
        <v>1275</v>
      </c>
      <c r="M1318" s="3">
        <v>9780201503975</v>
      </c>
      <c r="N1318" t="s">
        <v>4806</v>
      </c>
      <c r="O1318" t="s">
        <v>6332</v>
      </c>
      <c r="P1318" t="s">
        <v>6332</v>
      </c>
      <c r="Q1318" s="4">
        <v>80</v>
      </c>
      <c r="S1318" s="4">
        <v>60</v>
      </c>
      <c r="T1318" s="2" t="s">
        <v>5940</v>
      </c>
      <c r="U1318">
        <v>15</v>
      </c>
      <c r="V1318">
        <v>12</v>
      </c>
      <c r="W1318">
        <v>9</v>
      </c>
      <c r="X1318">
        <v>15</v>
      </c>
      <c r="Y1318">
        <v>0</v>
      </c>
      <c r="Z1318">
        <v>0</v>
      </c>
      <c r="AA1318">
        <v>0</v>
      </c>
      <c r="AB1318">
        <v>0</v>
      </c>
      <c r="AC1318">
        <v>9</v>
      </c>
      <c r="AD1318">
        <v>0</v>
      </c>
      <c r="AE1318">
        <v>0</v>
      </c>
      <c r="AF1318">
        <v>5</v>
      </c>
      <c r="AG1318">
        <v>0</v>
      </c>
      <c r="AH1318">
        <v>5</v>
      </c>
      <c r="AI1318" s="19">
        <v>37753</v>
      </c>
      <c r="AJ1318" s="19">
        <v>37899</v>
      </c>
      <c r="AK1318" s="19">
        <v>37837</v>
      </c>
      <c r="AL1318" s="6" t="s">
        <v>4807</v>
      </c>
      <c r="AM1318" s="7" t="s">
        <v>5942</v>
      </c>
    </row>
    <row r="1319" spans="1:41" x14ac:dyDescent="0.15">
      <c r="A1319" s="1" t="s">
        <v>6051</v>
      </c>
      <c r="B1319" s="1" t="s">
        <v>5985</v>
      </c>
      <c r="C1319" s="1">
        <v>40060</v>
      </c>
      <c r="D1319" s="8">
        <v>41619</v>
      </c>
      <c r="E1319" s="8" t="s">
        <v>3653</v>
      </c>
      <c r="F1319" s="1" t="s">
        <v>3654</v>
      </c>
      <c r="G1319" s="1" t="s">
        <v>5005</v>
      </c>
      <c r="H1319" t="s">
        <v>4063</v>
      </c>
      <c r="K1319" s="2">
        <v>1</v>
      </c>
      <c r="L1319" s="7" t="s">
        <v>4144</v>
      </c>
      <c r="M1319" s="3">
        <v>9780966337839</v>
      </c>
      <c r="N1319" t="s">
        <v>3656</v>
      </c>
      <c r="O1319" t="s">
        <v>3656</v>
      </c>
      <c r="P1319" t="s">
        <v>3656</v>
      </c>
      <c r="Q1319" s="4">
        <v>75</v>
      </c>
      <c r="S1319" s="4">
        <v>56.25</v>
      </c>
      <c r="T1319" s="2" t="s">
        <v>5940</v>
      </c>
      <c r="U1319">
        <v>20</v>
      </c>
      <c r="V1319">
        <v>0</v>
      </c>
      <c r="W1319">
        <v>9</v>
      </c>
      <c r="X1319">
        <v>20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9</v>
      </c>
      <c r="AG1319">
        <v>0</v>
      </c>
      <c r="AH1319">
        <v>9</v>
      </c>
      <c r="AI1319" s="19">
        <v>37873</v>
      </c>
      <c r="AJ1319" s="19">
        <v>37899</v>
      </c>
      <c r="AK1319" s="19">
        <v>37886</v>
      </c>
      <c r="AL1319" s="6">
        <v>75</v>
      </c>
      <c r="AM1319" s="7" t="s">
        <v>5942</v>
      </c>
    </row>
    <row r="1320" spans="1:41" x14ac:dyDescent="0.15">
      <c r="A1320" s="1" t="s">
        <v>6051</v>
      </c>
      <c r="B1320" s="1" t="s">
        <v>5985</v>
      </c>
      <c r="C1320" s="1">
        <v>40060</v>
      </c>
      <c r="D1320" s="8">
        <v>41619</v>
      </c>
      <c r="E1320" s="8" t="s">
        <v>3653</v>
      </c>
      <c r="F1320" s="1" t="s">
        <v>3654</v>
      </c>
      <c r="G1320" s="1" t="s">
        <v>5005</v>
      </c>
      <c r="H1320" t="s">
        <v>3655</v>
      </c>
      <c r="K1320" s="2">
        <v>2</v>
      </c>
      <c r="L1320" s="7" t="s">
        <v>4143</v>
      </c>
      <c r="M1320" s="3">
        <v>9780966337112</v>
      </c>
      <c r="N1320" t="s">
        <v>3656</v>
      </c>
      <c r="O1320" t="s">
        <v>3656</v>
      </c>
      <c r="P1320" t="s">
        <v>3656</v>
      </c>
      <c r="Q1320" s="4">
        <v>35</v>
      </c>
      <c r="S1320" s="4">
        <v>26.25</v>
      </c>
      <c r="T1320" s="2" t="s">
        <v>5940</v>
      </c>
      <c r="U1320">
        <v>20</v>
      </c>
      <c r="V1320">
        <v>0</v>
      </c>
      <c r="W1320">
        <v>9</v>
      </c>
      <c r="X1320">
        <v>20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9</v>
      </c>
      <c r="AG1320">
        <v>0</v>
      </c>
      <c r="AH1320">
        <v>9</v>
      </c>
      <c r="AI1320" s="19">
        <v>37873</v>
      </c>
      <c r="AJ1320" s="19">
        <v>37899</v>
      </c>
      <c r="AK1320" s="19">
        <v>37886</v>
      </c>
      <c r="AL1320" s="6">
        <v>35</v>
      </c>
      <c r="AM1320" s="7" t="s">
        <v>5942</v>
      </c>
    </row>
    <row r="1321" spans="1:41" x14ac:dyDescent="0.15">
      <c r="A1321" s="1" t="s">
        <v>5943</v>
      </c>
      <c r="B1321" s="1" t="s">
        <v>6191</v>
      </c>
      <c r="C1321" s="1" t="s">
        <v>1780</v>
      </c>
      <c r="D1321" s="8" t="s">
        <v>5945</v>
      </c>
      <c r="F1321" s="1" t="s">
        <v>1781</v>
      </c>
      <c r="G1321" s="1" t="s">
        <v>5005</v>
      </c>
      <c r="H1321" t="s">
        <v>1782</v>
      </c>
      <c r="I1321" s="2">
        <v>2</v>
      </c>
      <c r="K1321" s="2">
        <v>75</v>
      </c>
      <c r="L1321" s="7" t="s">
        <v>367</v>
      </c>
      <c r="M1321" s="3">
        <v>9780262160391</v>
      </c>
      <c r="N1321" t="s">
        <v>6117</v>
      </c>
      <c r="O1321" t="s">
        <v>6016</v>
      </c>
      <c r="P1321" t="s">
        <v>6016</v>
      </c>
      <c r="Q1321" s="4">
        <v>96</v>
      </c>
      <c r="S1321" s="4">
        <v>72</v>
      </c>
      <c r="T1321" s="2" t="s">
        <v>5940</v>
      </c>
      <c r="U1321">
        <v>50</v>
      </c>
      <c r="V1321">
        <v>27</v>
      </c>
      <c r="W1321">
        <v>21</v>
      </c>
      <c r="X1321">
        <v>50</v>
      </c>
      <c r="Y1321">
        <v>10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11</v>
      </c>
      <c r="AG1321">
        <v>0</v>
      </c>
      <c r="AH1321">
        <v>11</v>
      </c>
      <c r="AI1321" s="19">
        <v>37768</v>
      </c>
      <c r="AJ1321" s="19">
        <v>37899</v>
      </c>
      <c r="AK1321" s="19">
        <v>37820</v>
      </c>
      <c r="AL1321" s="6" t="s">
        <v>1783</v>
      </c>
      <c r="AM1321" s="7" t="s">
        <v>5942</v>
      </c>
    </row>
    <row r="1322" spans="1:41" x14ac:dyDescent="0.15">
      <c r="A1322" s="1" t="s">
        <v>5943</v>
      </c>
      <c r="B1322" s="1" t="s">
        <v>6508</v>
      </c>
      <c r="C1322" s="1">
        <v>106</v>
      </c>
      <c r="D1322" s="8" t="s">
        <v>5945</v>
      </c>
      <c r="F1322" s="1" t="s">
        <v>4811</v>
      </c>
      <c r="G1322" s="1" t="s">
        <v>1739</v>
      </c>
      <c r="H1322" t="s">
        <v>4342</v>
      </c>
      <c r="K1322" s="2">
        <v>97</v>
      </c>
      <c r="L1322" s="7" t="s">
        <v>1008</v>
      </c>
      <c r="M1322" s="3">
        <v>9780192839527</v>
      </c>
      <c r="N1322" t="s">
        <v>6138</v>
      </c>
      <c r="O1322" t="s">
        <v>6138</v>
      </c>
      <c r="P1322" t="s">
        <v>6138</v>
      </c>
      <c r="Q1322" s="4">
        <v>9.9499999999999993</v>
      </c>
      <c r="S1322" s="4">
        <v>7.5</v>
      </c>
      <c r="T1322" s="2" t="s">
        <v>5940</v>
      </c>
      <c r="U1322">
        <v>35</v>
      </c>
      <c r="V1322">
        <v>18</v>
      </c>
      <c r="W1322">
        <v>30</v>
      </c>
      <c r="X1322">
        <v>35</v>
      </c>
      <c r="Y1322">
        <v>10</v>
      </c>
      <c r="Z1322">
        <v>0</v>
      </c>
      <c r="AA1322">
        <v>5</v>
      </c>
      <c r="AB1322">
        <v>0</v>
      </c>
      <c r="AC1322">
        <v>0</v>
      </c>
      <c r="AD1322">
        <v>0</v>
      </c>
      <c r="AE1322">
        <v>0</v>
      </c>
      <c r="AF1322">
        <v>3</v>
      </c>
      <c r="AG1322">
        <v>12</v>
      </c>
      <c r="AH1322">
        <v>15</v>
      </c>
      <c r="AI1322" s="19">
        <v>37846</v>
      </c>
      <c r="AJ1322" s="19">
        <v>37899</v>
      </c>
      <c r="AK1322" s="19">
        <v>37869</v>
      </c>
      <c r="AL1322" s="6">
        <v>9.9499999999999993</v>
      </c>
      <c r="AM1322" s="7" t="s">
        <v>5942</v>
      </c>
    </row>
    <row r="1323" spans="1:41" x14ac:dyDescent="0.15">
      <c r="A1323" s="1" t="s">
        <v>5943</v>
      </c>
      <c r="B1323" s="1" t="s">
        <v>6838</v>
      </c>
      <c r="C1323" s="1">
        <v>200</v>
      </c>
      <c r="D1323" s="8" t="s">
        <v>5945</v>
      </c>
      <c r="F1323" s="1" t="s">
        <v>5228</v>
      </c>
      <c r="G1323" s="1" t="s">
        <v>2080</v>
      </c>
      <c r="H1323" t="s">
        <v>2081</v>
      </c>
      <c r="K1323" s="2">
        <v>0</v>
      </c>
      <c r="L1323" s="7" t="s">
        <v>272</v>
      </c>
      <c r="M1323" s="3">
        <v>9780262661478</v>
      </c>
      <c r="N1323" t="s">
        <v>6117</v>
      </c>
      <c r="O1323" t="s">
        <v>6016</v>
      </c>
      <c r="P1323" t="s">
        <v>6016</v>
      </c>
      <c r="Q1323" s="4">
        <v>48</v>
      </c>
      <c r="R1323" s="5">
        <v>0.1</v>
      </c>
      <c r="S1323" s="4">
        <v>36</v>
      </c>
      <c r="T1323" s="2" t="s">
        <v>5951</v>
      </c>
      <c r="U1323">
        <v>15</v>
      </c>
      <c r="V1323">
        <v>52</v>
      </c>
      <c r="W1323">
        <v>5</v>
      </c>
      <c r="X1323">
        <v>15</v>
      </c>
      <c r="Y1323">
        <v>5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6</v>
      </c>
      <c r="AG1323">
        <v>0</v>
      </c>
      <c r="AH1323">
        <v>6</v>
      </c>
      <c r="AI1323" s="19">
        <v>37845</v>
      </c>
      <c r="AJ1323" s="19">
        <v>37899</v>
      </c>
      <c r="AK1323" s="19">
        <v>37900</v>
      </c>
      <c r="AL1323" s="6">
        <v>48</v>
      </c>
      <c r="AM1323" s="7" t="s">
        <v>5942</v>
      </c>
    </row>
    <row r="1324" spans="1:41" x14ac:dyDescent="0.15">
      <c r="A1324" s="1" t="s">
        <v>5943</v>
      </c>
      <c r="B1324" s="1" t="s">
        <v>5967</v>
      </c>
      <c r="C1324" s="1">
        <v>104</v>
      </c>
      <c r="D1324" s="8" t="s">
        <v>5945</v>
      </c>
      <c r="F1324" s="1" t="s">
        <v>5968</v>
      </c>
      <c r="G1324" s="1" t="s">
        <v>6622</v>
      </c>
      <c r="H1324" t="s">
        <v>6623</v>
      </c>
      <c r="K1324" s="2">
        <v>1</v>
      </c>
      <c r="L1324" s="7" t="s">
        <v>485</v>
      </c>
      <c r="M1324" s="3">
        <v>9780130408952</v>
      </c>
      <c r="N1324" t="s">
        <v>5950</v>
      </c>
      <c r="O1324" t="s">
        <v>5950</v>
      </c>
      <c r="P1324" t="s">
        <v>5950</v>
      </c>
      <c r="Q1324" s="4">
        <v>66</v>
      </c>
      <c r="S1324" s="4">
        <v>49.5</v>
      </c>
      <c r="T1324" s="2" t="s">
        <v>5940</v>
      </c>
      <c r="U1324">
        <v>20</v>
      </c>
      <c r="V1324">
        <v>0</v>
      </c>
      <c r="W1324">
        <v>20</v>
      </c>
      <c r="X1324">
        <v>20</v>
      </c>
      <c r="Y1324">
        <v>5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15</v>
      </c>
      <c r="AG1324">
        <v>0</v>
      </c>
      <c r="AH1324">
        <v>15</v>
      </c>
      <c r="AI1324" s="19">
        <v>37769</v>
      </c>
      <c r="AJ1324" s="19">
        <v>37980</v>
      </c>
      <c r="AK1324" s="19">
        <v>37818</v>
      </c>
      <c r="AL1324" s="6" t="s">
        <v>6624</v>
      </c>
      <c r="AM1324" s="7" t="s">
        <v>5942</v>
      </c>
    </row>
    <row r="1325" spans="1:41" x14ac:dyDescent="0.15">
      <c r="A1325" s="1" t="s">
        <v>5943</v>
      </c>
      <c r="B1325" s="1" t="s">
        <v>5967</v>
      </c>
      <c r="C1325" s="1">
        <v>103</v>
      </c>
      <c r="D1325" s="8" t="s">
        <v>5945</v>
      </c>
      <c r="F1325" s="1" t="s">
        <v>5968</v>
      </c>
      <c r="G1325" s="1" t="s">
        <v>6622</v>
      </c>
      <c r="H1325" t="s">
        <v>1720</v>
      </c>
      <c r="I1325" s="2">
        <v>2</v>
      </c>
      <c r="K1325" s="2">
        <v>1</v>
      </c>
      <c r="L1325" s="7" t="s">
        <v>479</v>
      </c>
      <c r="M1325" s="3">
        <v>9780130333995</v>
      </c>
      <c r="N1325" t="s">
        <v>5950</v>
      </c>
      <c r="O1325" t="s">
        <v>5950</v>
      </c>
      <c r="P1325" t="s">
        <v>5950</v>
      </c>
      <c r="Q1325" s="4">
        <v>44.7</v>
      </c>
      <c r="S1325" s="4">
        <v>33.549999999999997</v>
      </c>
      <c r="T1325" s="2" t="s">
        <v>5940</v>
      </c>
      <c r="U1325">
        <v>20</v>
      </c>
      <c r="V1325">
        <v>0</v>
      </c>
      <c r="W1325">
        <v>17</v>
      </c>
      <c r="X1325">
        <v>20</v>
      </c>
      <c r="Y1325">
        <v>4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13</v>
      </c>
      <c r="AG1325">
        <v>0</v>
      </c>
      <c r="AH1325">
        <v>13</v>
      </c>
      <c r="AI1325" s="19">
        <v>37769</v>
      </c>
      <c r="AJ1325" s="19">
        <v>37980</v>
      </c>
      <c r="AK1325" s="19">
        <v>37818</v>
      </c>
      <c r="AL1325" s="6" t="s">
        <v>6265</v>
      </c>
      <c r="AM1325" s="7" t="s">
        <v>5942</v>
      </c>
    </row>
    <row r="1326" spans="1:41" x14ac:dyDescent="0.15">
      <c r="A1326" s="1" t="s">
        <v>5943</v>
      </c>
      <c r="B1326" s="1" t="s">
        <v>6367</v>
      </c>
      <c r="C1326" s="1">
        <v>24</v>
      </c>
      <c r="D1326" s="8" t="s">
        <v>5945</v>
      </c>
      <c r="F1326" s="1" t="s">
        <v>6368</v>
      </c>
      <c r="G1326" s="1" t="s">
        <v>6369</v>
      </c>
      <c r="H1326" t="s">
        <v>6370</v>
      </c>
      <c r="K1326" s="2">
        <v>0</v>
      </c>
      <c r="L1326" s="7" t="s">
        <v>1540</v>
      </c>
      <c r="M1326" s="3">
        <v>9780704381018</v>
      </c>
      <c r="N1326" t="s">
        <v>6371</v>
      </c>
      <c r="O1326" t="s">
        <v>6371</v>
      </c>
      <c r="P1326" t="s">
        <v>6371</v>
      </c>
      <c r="Q1326" s="4">
        <v>13.85</v>
      </c>
      <c r="S1326" s="4">
        <v>10.4</v>
      </c>
      <c r="T1326" s="2" t="s">
        <v>5940</v>
      </c>
      <c r="U1326">
        <v>120</v>
      </c>
      <c r="V1326">
        <v>104</v>
      </c>
      <c r="W1326">
        <v>116</v>
      </c>
      <c r="X1326">
        <v>120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70</v>
      </c>
      <c r="AG1326">
        <v>2</v>
      </c>
      <c r="AH1326">
        <v>72</v>
      </c>
      <c r="AI1326" s="19">
        <v>37848</v>
      </c>
      <c r="AJ1326" s="19">
        <v>37899</v>
      </c>
      <c r="AK1326" s="19">
        <v>37888</v>
      </c>
      <c r="AL1326" s="6" t="s">
        <v>6372</v>
      </c>
      <c r="AM1326" s="7" t="s">
        <v>5942</v>
      </c>
    </row>
    <row r="1327" spans="1:41" x14ac:dyDescent="0.15">
      <c r="A1327" s="1" t="s">
        <v>5943</v>
      </c>
      <c r="B1327" s="1" t="s">
        <v>6411</v>
      </c>
      <c r="C1327" s="1">
        <v>134</v>
      </c>
      <c r="D1327" s="8" t="s">
        <v>5945</v>
      </c>
      <c r="F1327" s="1" t="s">
        <v>2446</v>
      </c>
      <c r="G1327" s="1" t="s">
        <v>2446</v>
      </c>
      <c r="H1327" t="s">
        <v>2447</v>
      </c>
      <c r="K1327" s="2">
        <v>2</v>
      </c>
      <c r="L1327" s="7" t="s">
        <v>115</v>
      </c>
      <c r="M1327" s="3">
        <v>9781891389122</v>
      </c>
      <c r="N1327" t="s">
        <v>2448</v>
      </c>
      <c r="O1327" t="s">
        <v>2448</v>
      </c>
      <c r="P1327" t="s">
        <v>2448</v>
      </c>
      <c r="Q1327" s="4">
        <v>76.8</v>
      </c>
      <c r="S1327" s="4">
        <v>57.6</v>
      </c>
      <c r="T1327" s="2" t="s">
        <v>5940</v>
      </c>
      <c r="U1327">
        <v>125</v>
      </c>
      <c r="V1327">
        <v>96</v>
      </c>
      <c r="W1327">
        <v>101</v>
      </c>
      <c r="X1327">
        <v>125</v>
      </c>
      <c r="Y1327">
        <v>26</v>
      </c>
      <c r="Z1327">
        <v>0</v>
      </c>
      <c r="AA1327">
        <v>46</v>
      </c>
      <c r="AB1327">
        <v>0</v>
      </c>
      <c r="AC1327">
        <v>23</v>
      </c>
      <c r="AD1327">
        <v>23</v>
      </c>
      <c r="AE1327">
        <v>2</v>
      </c>
      <c r="AF1327">
        <v>22</v>
      </c>
      <c r="AG1327">
        <v>61</v>
      </c>
      <c r="AH1327">
        <v>83</v>
      </c>
      <c r="AI1327" s="19">
        <v>37746</v>
      </c>
      <c r="AJ1327" s="19">
        <v>37980</v>
      </c>
      <c r="AK1327" s="19">
        <v>37936</v>
      </c>
      <c r="AL1327" s="6" t="s">
        <v>2449</v>
      </c>
      <c r="AM1327" s="7" t="s">
        <v>5942</v>
      </c>
    </row>
    <row r="1328" spans="1:41" x14ac:dyDescent="0.15">
      <c r="A1328" s="1" t="s">
        <v>5943</v>
      </c>
      <c r="B1328" s="1" t="s">
        <v>6108</v>
      </c>
      <c r="C1328" s="1" t="s">
        <v>5483</v>
      </c>
      <c r="D1328" s="8" t="s">
        <v>5945</v>
      </c>
      <c r="F1328" s="1" t="s">
        <v>5484</v>
      </c>
      <c r="G1328" s="1" t="s">
        <v>5485</v>
      </c>
      <c r="H1328" t="s">
        <v>5486</v>
      </c>
      <c r="K1328" s="2">
        <v>93</v>
      </c>
      <c r="L1328" s="7" t="s">
        <v>1126</v>
      </c>
      <c r="M1328" s="3">
        <v>9780387979748</v>
      </c>
      <c r="N1328" t="s">
        <v>4568</v>
      </c>
      <c r="O1328" t="s">
        <v>4568</v>
      </c>
      <c r="P1328" t="s">
        <v>4568</v>
      </c>
      <c r="Q1328" s="4">
        <v>88.35</v>
      </c>
      <c r="S1328" s="4">
        <v>66.3</v>
      </c>
      <c r="T1328" s="2" t="s">
        <v>5940</v>
      </c>
      <c r="U1328">
        <v>120</v>
      </c>
      <c r="V1328">
        <v>78</v>
      </c>
      <c r="W1328">
        <v>92</v>
      </c>
      <c r="X1328">
        <v>120</v>
      </c>
      <c r="Y1328">
        <v>0</v>
      </c>
      <c r="Z1328">
        <v>0</v>
      </c>
      <c r="AA1328">
        <v>4</v>
      </c>
      <c r="AB1328">
        <v>0</v>
      </c>
      <c r="AC1328">
        <v>85</v>
      </c>
      <c r="AD1328">
        <v>3</v>
      </c>
      <c r="AE1328">
        <v>2</v>
      </c>
      <c r="AF1328">
        <v>50</v>
      </c>
      <c r="AG1328">
        <v>10</v>
      </c>
      <c r="AH1328">
        <v>60</v>
      </c>
      <c r="AI1328" s="19">
        <v>37753</v>
      </c>
      <c r="AJ1328" s="19">
        <v>37899</v>
      </c>
      <c r="AK1328" s="19">
        <v>37837</v>
      </c>
      <c r="AL1328" s="6" t="s">
        <v>5487</v>
      </c>
      <c r="AM1328" s="7" t="s">
        <v>5942</v>
      </c>
    </row>
    <row r="1329" spans="1:41" x14ac:dyDescent="0.15">
      <c r="A1329" s="1" t="s">
        <v>5943</v>
      </c>
      <c r="B1329" s="1" t="s">
        <v>6395</v>
      </c>
      <c r="C1329" s="1">
        <v>100</v>
      </c>
      <c r="D1329" s="8" t="s">
        <v>5945</v>
      </c>
      <c r="F1329" s="1" t="s">
        <v>3310</v>
      </c>
      <c r="G1329" s="1" t="s">
        <v>7133</v>
      </c>
      <c r="H1329" t="s">
        <v>3311</v>
      </c>
      <c r="K1329" s="2">
        <v>97</v>
      </c>
      <c r="L1329" s="7" t="s">
        <v>1209</v>
      </c>
      <c r="M1329" s="3">
        <v>9780872203495</v>
      </c>
      <c r="N1329" t="s">
        <v>6664</v>
      </c>
      <c r="O1329" t="s">
        <v>6664</v>
      </c>
      <c r="P1329" t="s">
        <v>6664</v>
      </c>
      <c r="Q1329" s="4">
        <v>51.75</v>
      </c>
      <c r="S1329" s="4">
        <v>38.85</v>
      </c>
      <c r="T1329" s="2" t="s">
        <v>5940</v>
      </c>
      <c r="U1329">
        <v>50</v>
      </c>
      <c r="V1329">
        <v>38</v>
      </c>
      <c r="W1329">
        <v>50</v>
      </c>
      <c r="X1329">
        <v>50</v>
      </c>
      <c r="Y1329">
        <v>0</v>
      </c>
      <c r="Z1329">
        <v>0</v>
      </c>
      <c r="AA1329">
        <v>0</v>
      </c>
      <c r="AB1329">
        <v>0</v>
      </c>
      <c r="AC1329">
        <v>34</v>
      </c>
      <c r="AD1329">
        <v>4</v>
      </c>
      <c r="AE1329">
        <v>0</v>
      </c>
      <c r="AF1329">
        <v>22</v>
      </c>
      <c r="AG1329">
        <v>14</v>
      </c>
      <c r="AH1329">
        <v>36</v>
      </c>
      <c r="AI1329" s="19">
        <v>37740</v>
      </c>
      <c r="AJ1329" s="19">
        <v>37899</v>
      </c>
      <c r="AK1329" s="19">
        <v>37819</v>
      </c>
      <c r="AL1329" s="6" t="s">
        <v>3312</v>
      </c>
      <c r="AM1329" s="7" t="s">
        <v>5942</v>
      </c>
    </row>
    <row r="1330" spans="1:41" x14ac:dyDescent="0.15">
      <c r="A1330" s="1" t="s">
        <v>5943</v>
      </c>
      <c r="B1330" s="1" t="s">
        <v>6044</v>
      </c>
      <c r="C1330" s="1" t="s">
        <v>6648</v>
      </c>
      <c r="D1330" s="8" t="s">
        <v>5945</v>
      </c>
      <c r="F1330" s="1" t="s">
        <v>6656</v>
      </c>
      <c r="G1330" s="1" t="s">
        <v>7133</v>
      </c>
      <c r="H1330" t="s">
        <v>2359</v>
      </c>
      <c r="K1330" s="2">
        <v>84</v>
      </c>
      <c r="L1330" s="7" t="s">
        <v>1328</v>
      </c>
      <c r="M1330" s="3">
        <v>9780300044881</v>
      </c>
      <c r="N1330" t="s">
        <v>4596</v>
      </c>
      <c r="O1330" t="s">
        <v>6016</v>
      </c>
      <c r="P1330" t="s">
        <v>6016</v>
      </c>
      <c r="Q1330" s="4">
        <v>23.5</v>
      </c>
      <c r="S1330" s="4">
        <v>17.649999999999999</v>
      </c>
      <c r="T1330" s="2" t="s">
        <v>5940</v>
      </c>
      <c r="U1330">
        <v>150</v>
      </c>
      <c r="V1330">
        <v>69</v>
      </c>
      <c r="W1330">
        <v>118</v>
      </c>
      <c r="X1330">
        <v>150</v>
      </c>
      <c r="Y1330">
        <v>19</v>
      </c>
      <c r="Z1330">
        <v>0</v>
      </c>
      <c r="AA1330">
        <v>0</v>
      </c>
      <c r="AB1330">
        <v>0</v>
      </c>
      <c r="AC1330">
        <v>110</v>
      </c>
      <c r="AD1330">
        <v>2</v>
      </c>
      <c r="AE1330">
        <v>4</v>
      </c>
      <c r="AF1330">
        <v>58</v>
      </c>
      <c r="AG1330">
        <v>2</v>
      </c>
      <c r="AH1330">
        <v>60</v>
      </c>
      <c r="AI1330" s="19">
        <v>37847</v>
      </c>
      <c r="AJ1330" s="19">
        <v>37899</v>
      </c>
      <c r="AK1330" s="19">
        <v>37900</v>
      </c>
      <c r="AL1330" s="6" t="s">
        <v>7202</v>
      </c>
      <c r="AM1330" s="7" t="s">
        <v>5942</v>
      </c>
    </row>
    <row r="1331" spans="1:41" x14ac:dyDescent="0.15">
      <c r="A1331" s="1" t="s">
        <v>5943</v>
      </c>
      <c r="B1331" s="1" t="s">
        <v>6395</v>
      </c>
      <c r="C1331" s="1">
        <v>31</v>
      </c>
      <c r="D1331" s="8" t="s">
        <v>5945</v>
      </c>
      <c r="F1331" s="1" t="s">
        <v>2443</v>
      </c>
      <c r="G1331" s="1" t="s">
        <v>7133</v>
      </c>
      <c r="H1331" t="s">
        <v>2095</v>
      </c>
      <c r="J1331" s="2">
        <v>3</v>
      </c>
      <c r="K1331" s="2">
        <v>81</v>
      </c>
      <c r="L1331" s="7" t="s">
        <v>1206</v>
      </c>
      <c r="M1331" s="3">
        <v>9780915145225</v>
      </c>
      <c r="N1331" t="s">
        <v>6664</v>
      </c>
      <c r="O1331" t="s">
        <v>6664</v>
      </c>
      <c r="P1331" t="s">
        <v>6664</v>
      </c>
      <c r="Q1331" s="4">
        <v>7.45</v>
      </c>
      <c r="S1331" s="4">
        <v>5.6</v>
      </c>
      <c r="T1331" s="2" t="s">
        <v>5940</v>
      </c>
      <c r="U1331">
        <v>120</v>
      </c>
      <c r="V1331">
        <v>88</v>
      </c>
      <c r="W1331">
        <v>95</v>
      </c>
      <c r="X1331">
        <v>120</v>
      </c>
      <c r="Y1331">
        <v>-1</v>
      </c>
      <c r="Z1331">
        <v>0</v>
      </c>
      <c r="AA1331">
        <v>49</v>
      </c>
      <c r="AB1331">
        <v>1</v>
      </c>
      <c r="AC1331">
        <v>92</v>
      </c>
      <c r="AD1331">
        <v>18</v>
      </c>
      <c r="AE1331">
        <v>0</v>
      </c>
      <c r="AF1331">
        <v>1</v>
      </c>
      <c r="AG1331">
        <v>87</v>
      </c>
      <c r="AH1331">
        <v>88</v>
      </c>
      <c r="AI1331" s="19">
        <v>37746</v>
      </c>
      <c r="AJ1331" s="19">
        <v>37899</v>
      </c>
      <c r="AK1331" s="19">
        <v>37837</v>
      </c>
      <c r="AL1331" s="6" t="s">
        <v>4919</v>
      </c>
      <c r="AM1331" s="7" t="s">
        <v>6133</v>
      </c>
      <c r="AO1331" t="s">
        <v>2096</v>
      </c>
    </row>
    <row r="1332" spans="1:41" x14ac:dyDescent="0.15">
      <c r="A1332" s="1" t="s">
        <v>5943</v>
      </c>
      <c r="B1332" s="1" t="s">
        <v>6044</v>
      </c>
      <c r="C1332" s="1" t="s">
        <v>6648</v>
      </c>
      <c r="D1332" s="8" t="s">
        <v>5945</v>
      </c>
      <c r="F1332" s="1" t="s">
        <v>6656</v>
      </c>
      <c r="G1332" s="1" t="s">
        <v>7133</v>
      </c>
      <c r="H1332" t="s">
        <v>7134</v>
      </c>
      <c r="I1332" s="2">
        <v>2</v>
      </c>
      <c r="K1332" s="2">
        <v>92</v>
      </c>
      <c r="L1332" s="7" t="s">
        <v>1325</v>
      </c>
      <c r="M1332" s="3">
        <v>9780872201361</v>
      </c>
      <c r="N1332" t="s">
        <v>6664</v>
      </c>
      <c r="O1332" t="s">
        <v>6664</v>
      </c>
      <c r="P1332" t="s">
        <v>6664</v>
      </c>
      <c r="Q1332" s="4">
        <v>8.5</v>
      </c>
      <c r="S1332" s="4">
        <v>6.4</v>
      </c>
      <c r="T1332" s="2" t="s">
        <v>5940</v>
      </c>
      <c r="U1332">
        <v>150</v>
      </c>
      <c r="V1332">
        <v>69</v>
      </c>
      <c r="W1332">
        <v>74</v>
      </c>
      <c r="X1332">
        <v>150</v>
      </c>
      <c r="Y1332">
        <v>13</v>
      </c>
      <c r="Z1332">
        <v>0</v>
      </c>
      <c r="AA1332">
        <v>15</v>
      </c>
      <c r="AB1332">
        <v>0</v>
      </c>
      <c r="AC1332">
        <v>0</v>
      </c>
      <c r="AD1332">
        <v>0</v>
      </c>
      <c r="AE1332">
        <v>0</v>
      </c>
      <c r="AF1332">
        <v>56</v>
      </c>
      <c r="AG1332">
        <v>5</v>
      </c>
      <c r="AH1332">
        <v>61</v>
      </c>
      <c r="AI1332" s="19">
        <v>37867</v>
      </c>
      <c r="AJ1332" s="19">
        <v>37980</v>
      </c>
      <c r="AK1332" s="19">
        <v>37930</v>
      </c>
      <c r="AL1332" s="6" t="s">
        <v>7135</v>
      </c>
      <c r="AM1332" s="7" t="s">
        <v>5942</v>
      </c>
    </row>
    <row r="1333" spans="1:41" x14ac:dyDescent="0.15">
      <c r="A1333" s="1" t="s">
        <v>5943</v>
      </c>
      <c r="B1333" s="1" t="s">
        <v>6018</v>
      </c>
      <c r="C1333" s="1">
        <v>200</v>
      </c>
      <c r="D1333" s="8" t="s">
        <v>5945</v>
      </c>
      <c r="F1333" s="1" t="s">
        <v>6960</v>
      </c>
      <c r="G1333" s="1" t="s">
        <v>7133</v>
      </c>
      <c r="H1333" t="s">
        <v>3191</v>
      </c>
      <c r="K1333" s="2">
        <v>99</v>
      </c>
      <c r="L1333" s="7" t="s">
        <v>719</v>
      </c>
      <c r="M1333" s="3">
        <v>9780140446166</v>
      </c>
      <c r="N1333" t="s">
        <v>5957</v>
      </c>
      <c r="O1333" t="s">
        <v>5957</v>
      </c>
      <c r="P1333" t="s">
        <v>5957</v>
      </c>
      <c r="Q1333" s="4">
        <v>8.9499999999999993</v>
      </c>
      <c r="S1333" s="4">
        <v>6.75</v>
      </c>
      <c r="T1333" s="2" t="s">
        <v>5940</v>
      </c>
      <c r="U1333">
        <v>25</v>
      </c>
      <c r="V1333">
        <v>18</v>
      </c>
      <c r="W1333">
        <v>22</v>
      </c>
      <c r="X1333">
        <v>25</v>
      </c>
      <c r="Y1333">
        <v>29</v>
      </c>
      <c r="Z1333">
        <v>0</v>
      </c>
      <c r="AA1333">
        <v>19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 s="19">
        <v>37740</v>
      </c>
      <c r="AJ1333" s="19">
        <v>37899</v>
      </c>
      <c r="AK1333" s="19">
        <v>37775</v>
      </c>
      <c r="AL1333" s="6">
        <v>8.9499999999999993</v>
      </c>
      <c r="AM1333" s="7" t="s">
        <v>5942</v>
      </c>
      <c r="AO1333" t="s">
        <v>3192</v>
      </c>
    </row>
    <row r="1334" spans="1:41" x14ac:dyDescent="0.15">
      <c r="A1334" s="1" t="s">
        <v>5943</v>
      </c>
      <c r="B1334" s="1" t="s">
        <v>5944</v>
      </c>
      <c r="C1334" s="1" t="s">
        <v>5114</v>
      </c>
      <c r="D1334" s="8" t="s">
        <v>5945</v>
      </c>
      <c r="F1334" s="1" t="s">
        <v>5115</v>
      </c>
      <c r="G1334" s="1" t="s">
        <v>5116</v>
      </c>
      <c r="H1334" t="s">
        <v>5117</v>
      </c>
      <c r="I1334" s="2">
        <v>2</v>
      </c>
      <c r="K1334" s="2">
        <v>89</v>
      </c>
      <c r="L1334" s="7" t="s">
        <v>412</v>
      </c>
      <c r="M1334" s="3">
        <v>9780316712781</v>
      </c>
      <c r="N1334" t="s">
        <v>4656</v>
      </c>
      <c r="O1334" t="s">
        <v>4656</v>
      </c>
      <c r="P1334" t="s">
        <v>4656</v>
      </c>
      <c r="Q1334" s="4">
        <v>36.25</v>
      </c>
      <c r="S1334" s="4">
        <v>27.2</v>
      </c>
      <c r="T1334" s="2" t="s">
        <v>5940</v>
      </c>
      <c r="U1334">
        <v>150</v>
      </c>
      <c r="V1334">
        <v>171</v>
      </c>
      <c r="W1334">
        <v>80</v>
      </c>
      <c r="X1334">
        <v>150</v>
      </c>
      <c r="Y1334">
        <v>0</v>
      </c>
      <c r="Z1334">
        <v>0</v>
      </c>
      <c r="AA1334">
        <v>3</v>
      </c>
      <c r="AB1334">
        <v>0</v>
      </c>
      <c r="AC1334">
        <v>80</v>
      </c>
      <c r="AD1334">
        <v>1</v>
      </c>
      <c r="AE1334">
        <v>1</v>
      </c>
      <c r="AF1334">
        <v>0</v>
      </c>
      <c r="AG1334">
        <v>77</v>
      </c>
      <c r="AH1334">
        <v>77</v>
      </c>
      <c r="AI1334" s="19">
        <v>37876</v>
      </c>
      <c r="AJ1334" s="19">
        <v>37899</v>
      </c>
      <c r="AK1334" s="19">
        <v>37873</v>
      </c>
      <c r="AL1334" s="6" t="s">
        <v>3639</v>
      </c>
      <c r="AM1334" s="7" t="s">
        <v>6100</v>
      </c>
      <c r="AO1334" t="s">
        <v>5135</v>
      </c>
    </row>
    <row r="1335" spans="1:41" x14ac:dyDescent="0.15">
      <c r="A1335" s="1" t="s">
        <v>5943</v>
      </c>
      <c r="B1335" s="1" t="s">
        <v>5944</v>
      </c>
      <c r="C1335" s="1" t="s">
        <v>5114</v>
      </c>
      <c r="D1335" s="8" t="s">
        <v>5945</v>
      </c>
      <c r="F1335" s="1" t="s">
        <v>5115</v>
      </c>
      <c r="G1335" s="1" t="s">
        <v>5116</v>
      </c>
      <c r="H1335" t="s">
        <v>5117</v>
      </c>
      <c r="I1335" s="2">
        <v>3</v>
      </c>
      <c r="K1335" s="2">
        <v>3</v>
      </c>
      <c r="L1335" s="7" t="s">
        <v>411</v>
      </c>
      <c r="M1335" s="3">
        <v>9780735534735</v>
      </c>
      <c r="N1335" t="s">
        <v>4655</v>
      </c>
      <c r="O1335" t="s">
        <v>4656</v>
      </c>
      <c r="P1335" t="s">
        <v>4656</v>
      </c>
      <c r="Q1335" s="4">
        <v>36.25</v>
      </c>
      <c r="S1335" s="4">
        <v>27.2</v>
      </c>
      <c r="T1335" s="2" t="s">
        <v>5940</v>
      </c>
      <c r="U1335">
        <v>150</v>
      </c>
      <c r="V1335">
        <v>171</v>
      </c>
      <c r="W1335">
        <v>92</v>
      </c>
      <c r="X1335">
        <v>150</v>
      </c>
      <c r="Y1335">
        <v>42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50</v>
      </c>
      <c r="AG1335">
        <v>0</v>
      </c>
      <c r="AH1335">
        <v>50</v>
      </c>
      <c r="AI1335" s="19">
        <v>37874</v>
      </c>
      <c r="AJ1335" s="19">
        <v>37899</v>
      </c>
      <c r="AK1335" s="19">
        <v>37886</v>
      </c>
      <c r="AL1335" s="6" t="s">
        <v>5118</v>
      </c>
      <c r="AM1335" s="7" t="s">
        <v>5942</v>
      </c>
    </row>
    <row r="1336" spans="1:41" x14ac:dyDescent="0.15">
      <c r="A1336" s="1" t="s">
        <v>5943</v>
      </c>
      <c r="B1336" s="1" t="s">
        <v>6108</v>
      </c>
      <c r="C1336" s="1" t="s">
        <v>5654</v>
      </c>
      <c r="D1336" s="8" t="s">
        <v>5945</v>
      </c>
      <c r="F1336" s="1" t="s">
        <v>5968</v>
      </c>
      <c r="G1336" s="1" t="s">
        <v>3297</v>
      </c>
      <c r="H1336" t="s">
        <v>3298</v>
      </c>
      <c r="I1336" s="2">
        <v>2</v>
      </c>
      <c r="K1336" s="2">
        <v>99</v>
      </c>
      <c r="L1336" s="7" t="s">
        <v>1141</v>
      </c>
      <c r="M1336" s="3">
        <v>9780130113818</v>
      </c>
      <c r="N1336" t="s">
        <v>5950</v>
      </c>
      <c r="O1336" t="s">
        <v>5950</v>
      </c>
      <c r="P1336" t="s">
        <v>5950</v>
      </c>
      <c r="Q1336" s="4">
        <v>21.6</v>
      </c>
      <c r="S1336" s="4">
        <v>16.2</v>
      </c>
      <c r="T1336" s="2" t="s">
        <v>5951</v>
      </c>
      <c r="U1336">
        <v>640</v>
      </c>
      <c r="V1336">
        <v>428</v>
      </c>
      <c r="W1336">
        <v>355</v>
      </c>
      <c r="X1336">
        <v>640</v>
      </c>
      <c r="Y1336">
        <v>189</v>
      </c>
      <c r="Z1336">
        <v>0</v>
      </c>
      <c r="AA1336">
        <v>41</v>
      </c>
      <c r="AB1336">
        <v>0</v>
      </c>
      <c r="AC1336">
        <v>350</v>
      </c>
      <c r="AD1336">
        <v>123</v>
      </c>
      <c r="AE1336">
        <v>87</v>
      </c>
      <c r="AF1336">
        <v>90</v>
      </c>
      <c r="AG1336">
        <v>78</v>
      </c>
      <c r="AH1336">
        <v>168</v>
      </c>
      <c r="AI1336" s="19">
        <v>37777</v>
      </c>
      <c r="AJ1336" s="19">
        <v>37899</v>
      </c>
      <c r="AK1336" s="19">
        <v>37929</v>
      </c>
      <c r="AL1336" s="6" t="s">
        <v>3299</v>
      </c>
      <c r="AM1336" s="7" t="s">
        <v>5942</v>
      </c>
    </row>
    <row r="1337" spans="1:41" x14ac:dyDescent="0.15">
      <c r="A1337" s="1" t="s">
        <v>5943</v>
      </c>
      <c r="B1337" s="1" t="s">
        <v>4585</v>
      </c>
      <c r="C1337" s="1">
        <v>115</v>
      </c>
      <c r="D1337" s="8" t="s">
        <v>5945</v>
      </c>
      <c r="F1337" s="1" t="s">
        <v>4586</v>
      </c>
      <c r="G1337" s="1" t="s">
        <v>3992</v>
      </c>
      <c r="H1337" t="s">
        <v>3993</v>
      </c>
      <c r="K1337" s="2">
        <v>99</v>
      </c>
      <c r="L1337" s="7" t="s">
        <v>82</v>
      </c>
      <c r="M1337" s="3">
        <v>9780521575683</v>
      </c>
      <c r="N1337" t="s">
        <v>6231</v>
      </c>
      <c r="O1337" t="s">
        <v>6231</v>
      </c>
      <c r="P1337" t="s">
        <v>6231</v>
      </c>
      <c r="Q1337" s="4">
        <v>19.2</v>
      </c>
      <c r="S1337" s="4">
        <v>14.4</v>
      </c>
      <c r="T1337" s="2" t="s">
        <v>5940</v>
      </c>
      <c r="U1337">
        <v>44</v>
      </c>
      <c r="V1337">
        <v>19</v>
      </c>
      <c r="W1337">
        <v>38</v>
      </c>
      <c r="X1337">
        <v>44</v>
      </c>
      <c r="Y1337">
        <v>36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2</v>
      </c>
      <c r="AG1337">
        <v>0</v>
      </c>
      <c r="AH1337">
        <v>2</v>
      </c>
      <c r="AI1337" s="19">
        <v>37839</v>
      </c>
      <c r="AJ1337" s="19">
        <v>37899</v>
      </c>
      <c r="AK1337" s="19">
        <v>37860</v>
      </c>
      <c r="AL1337" s="6" t="s">
        <v>4773</v>
      </c>
      <c r="AM1337" s="7" t="s">
        <v>5942</v>
      </c>
    </row>
    <row r="1338" spans="1:41" x14ac:dyDescent="0.15">
      <c r="A1338" s="1" t="s">
        <v>5943</v>
      </c>
      <c r="B1338" s="1" t="s">
        <v>5967</v>
      </c>
      <c r="C1338" s="1">
        <v>104</v>
      </c>
      <c r="D1338" s="8" t="s">
        <v>5945</v>
      </c>
      <c r="F1338" s="1" t="s">
        <v>5968</v>
      </c>
      <c r="G1338" s="1" t="s">
        <v>3992</v>
      </c>
      <c r="H1338" t="s">
        <v>7263</v>
      </c>
      <c r="I1338" s="2">
        <v>2</v>
      </c>
      <c r="K1338" s="2">
        <v>97</v>
      </c>
      <c r="L1338" s="7" t="s">
        <v>499</v>
      </c>
      <c r="M1338" s="3">
        <v>9780135201077</v>
      </c>
      <c r="N1338" t="s">
        <v>5950</v>
      </c>
      <c r="O1338" t="s">
        <v>5950</v>
      </c>
      <c r="P1338" t="s">
        <v>5950</v>
      </c>
      <c r="Q1338" s="4">
        <v>41.35</v>
      </c>
      <c r="S1338" s="4">
        <v>31.05</v>
      </c>
      <c r="T1338" s="2" t="s">
        <v>5940</v>
      </c>
      <c r="U1338">
        <v>18</v>
      </c>
      <c r="V1338">
        <v>0</v>
      </c>
      <c r="W1338">
        <v>17</v>
      </c>
      <c r="X1338">
        <v>18</v>
      </c>
      <c r="Y1338">
        <v>5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12</v>
      </c>
      <c r="AG1338">
        <v>0</v>
      </c>
      <c r="AH1338">
        <v>12</v>
      </c>
      <c r="AI1338" s="19">
        <v>37769</v>
      </c>
      <c r="AJ1338" s="19">
        <v>37980</v>
      </c>
      <c r="AK1338" s="19">
        <v>37820</v>
      </c>
      <c r="AL1338" s="6" t="s">
        <v>7264</v>
      </c>
      <c r="AM1338" s="7" t="s">
        <v>5942</v>
      </c>
    </row>
    <row r="1339" spans="1:41" x14ac:dyDescent="0.15">
      <c r="A1339" s="1" t="s">
        <v>5943</v>
      </c>
      <c r="B1339" s="1" t="s">
        <v>6044</v>
      </c>
      <c r="C1339" s="1">
        <v>220</v>
      </c>
      <c r="D1339" s="8" t="s">
        <v>5945</v>
      </c>
      <c r="F1339" s="1" t="s">
        <v>6279</v>
      </c>
      <c r="G1339" s="1" t="s">
        <v>7327</v>
      </c>
      <c r="H1339" t="s">
        <v>7328</v>
      </c>
      <c r="K1339" s="2">
        <v>0</v>
      </c>
      <c r="L1339" s="7" t="s">
        <v>1311</v>
      </c>
      <c r="M1339" s="3">
        <v>9780691090108</v>
      </c>
      <c r="N1339" t="s">
        <v>6236</v>
      </c>
      <c r="O1339" t="s">
        <v>6236</v>
      </c>
      <c r="P1339" t="s">
        <v>6236</v>
      </c>
      <c r="Q1339" s="4">
        <v>19.95</v>
      </c>
      <c r="S1339" s="4">
        <v>15</v>
      </c>
      <c r="T1339" s="2" t="s">
        <v>5940</v>
      </c>
      <c r="U1339">
        <v>25</v>
      </c>
      <c r="V1339">
        <v>18</v>
      </c>
      <c r="W1339">
        <v>13</v>
      </c>
      <c r="X1339">
        <v>25</v>
      </c>
      <c r="Y1339">
        <v>9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4</v>
      </c>
      <c r="AG1339">
        <v>2</v>
      </c>
      <c r="AH1339">
        <v>6</v>
      </c>
      <c r="AI1339" s="19">
        <v>37795</v>
      </c>
      <c r="AJ1339" s="19">
        <v>37899</v>
      </c>
      <c r="AK1339" s="19">
        <v>37837</v>
      </c>
      <c r="AL1339" s="6" t="s">
        <v>7329</v>
      </c>
      <c r="AM1339" s="7" t="s">
        <v>5942</v>
      </c>
    </row>
    <row r="1340" spans="1:41" x14ac:dyDescent="0.15">
      <c r="A1340" s="1" t="s">
        <v>5943</v>
      </c>
      <c r="B1340" s="1" t="s">
        <v>3589</v>
      </c>
      <c r="C1340" s="1">
        <v>210</v>
      </c>
      <c r="D1340" s="8" t="s">
        <v>5945</v>
      </c>
      <c r="F1340" s="1" t="s">
        <v>6722</v>
      </c>
      <c r="G1340" s="1" t="s">
        <v>1943</v>
      </c>
      <c r="H1340" t="s">
        <v>1944</v>
      </c>
      <c r="K1340" s="2">
        <v>99</v>
      </c>
      <c r="L1340" s="7" t="s">
        <v>861</v>
      </c>
      <c r="M1340" s="3">
        <v>9780195097436</v>
      </c>
      <c r="N1340" t="s">
        <v>6138</v>
      </c>
      <c r="O1340" t="s">
        <v>6138</v>
      </c>
      <c r="P1340" t="s">
        <v>6138</v>
      </c>
      <c r="Q1340" s="4">
        <v>44.75</v>
      </c>
      <c r="S1340" s="4">
        <v>33.6</v>
      </c>
      <c r="T1340" s="2" t="s">
        <v>5951</v>
      </c>
      <c r="U1340">
        <v>12</v>
      </c>
      <c r="V1340">
        <v>11</v>
      </c>
      <c r="W1340">
        <v>4</v>
      </c>
      <c r="X1340">
        <v>12</v>
      </c>
      <c r="Y1340">
        <v>2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4</v>
      </c>
      <c r="AG1340">
        <v>2</v>
      </c>
      <c r="AH1340">
        <v>6</v>
      </c>
      <c r="AI1340" s="19">
        <v>37861</v>
      </c>
      <c r="AJ1340" s="19">
        <v>37899</v>
      </c>
      <c r="AK1340" s="19">
        <v>37897</v>
      </c>
      <c r="AL1340" s="6" t="s">
        <v>1945</v>
      </c>
      <c r="AM1340" s="7" t="s">
        <v>5942</v>
      </c>
    </row>
    <row r="1341" spans="1:41" x14ac:dyDescent="0.15">
      <c r="A1341" s="1" t="s">
        <v>6051</v>
      </c>
      <c r="B1341" s="1" t="s">
        <v>6191</v>
      </c>
      <c r="C1341" s="1">
        <v>40091</v>
      </c>
      <c r="D1341" s="8">
        <v>42400</v>
      </c>
      <c r="E1341" s="8" t="s">
        <v>5307</v>
      </c>
      <c r="F1341" s="1" t="s">
        <v>6625</v>
      </c>
      <c r="G1341" s="1" t="s">
        <v>7357</v>
      </c>
      <c r="H1341" t="s">
        <v>7358</v>
      </c>
      <c r="K1341" s="2">
        <v>2</v>
      </c>
      <c r="L1341" s="7" t="s">
        <v>4134</v>
      </c>
      <c r="M1341" s="3">
        <v>9780201795233</v>
      </c>
      <c r="N1341" t="s">
        <v>6307</v>
      </c>
      <c r="O1341" t="s">
        <v>5950</v>
      </c>
      <c r="P1341" t="s">
        <v>5950</v>
      </c>
      <c r="Q1341" s="4">
        <v>44.99</v>
      </c>
      <c r="R1341" s="5">
        <v>0.1</v>
      </c>
      <c r="S1341" s="4">
        <v>33.75</v>
      </c>
      <c r="T1341" s="2" t="s">
        <v>5940</v>
      </c>
      <c r="U1341">
        <v>7</v>
      </c>
      <c r="V1341">
        <v>0</v>
      </c>
      <c r="W1341">
        <v>19</v>
      </c>
      <c r="X1341">
        <v>24</v>
      </c>
      <c r="Y1341">
        <v>12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7</v>
      </c>
      <c r="AG1341">
        <v>0</v>
      </c>
      <c r="AH1341">
        <v>7</v>
      </c>
      <c r="AI1341" s="19">
        <v>37861</v>
      </c>
      <c r="AJ1341" s="19">
        <v>37899</v>
      </c>
      <c r="AK1341" s="19">
        <v>37879</v>
      </c>
      <c r="AL1341" s="6" t="s">
        <v>7359</v>
      </c>
      <c r="AM1341" s="7" t="s">
        <v>5942</v>
      </c>
    </row>
    <row r="1342" spans="1:41" x14ac:dyDescent="0.15">
      <c r="A1342" s="1" t="s">
        <v>5943</v>
      </c>
      <c r="B1342" s="1" t="s">
        <v>6044</v>
      </c>
      <c r="C1342" s="1" t="s">
        <v>4151</v>
      </c>
      <c r="D1342" s="8" t="s">
        <v>5945</v>
      </c>
      <c r="F1342" s="1" t="s">
        <v>6821</v>
      </c>
      <c r="G1342" s="1" t="s">
        <v>2619</v>
      </c>
      <c r="H1342" t="s">
        <v>4152</v>
      </c>
      <c r="K1342" s="2">
        <v>3</v>
      </c>
      <c r="L1342" s="7" t="s">
        <v>1338</v>
      </c>
      <c r="M1342" s="3">
        <v>9780275977054</v>
      </c>
      <c r="N1342" t="s">
        <v>5056</v>
      </c>
      <c r="O1342" t="s">
        <v>5057</v>
      </c>
      <c r="P1342" t="s">
        <v>5057</v>
      </c>
      <c r="Q1342" s="4">
        <v>28.55</v>
      </c>
      <c r="S1342" s="4">
        <v>21.45</v>
      </c>
      <c r="T1342" s="2" t="s">
        <v>5940</v>
      </c>
      <c r="U1342">
        <v>50</v>
      </c>
      <c r="V1342">
        <v>55</v>
      </c>
      <c r="W1342">
        <v>50</v>
      </c>
      <c r="X1342">
        <v>50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45</v>
      </c>
      <c r="AG1342">
        <v>0</v>
      </c>
      <c r="AH1342">
        <v>45</v>
      </c>
      <c r="AI1342" s="19">
        <v>37867</v>
      </c>
      <c r="AJ1342" s="19">
        <v>37899</v>
      </c>
      <c r="AK1342" s="19">
        <v>37879</v>
      </c>
      <c r="AL1342" s="6" t="s">
        <v>6118</v>
      </c>
      <c r="AM1342" s="7" t="s">
        <v>5942</v>
      </c>
    </row>
    <row r="1343" spans="1:41" x14ac:dyDescent="0.15">
      <c r="A1343" s="1" t="s">
        <v>5943</v>
      </c>
      <c r="B1343" s="1" t="s">
        <v>6044</v>
      </c>
      <c r="C1343" s="1" t="s">
        <v>5855</v>
      </c>
      <c r="D1343" s="8" t="s">
        <v>5945</v>
      </c>
      <c r="F1343" s="1" t="s">
        <v>5856</v>
      </c>
      <c r="G1343" s="1" t="s">
        <v>5856</v>
      </c>
      <c r="H1343" t="s">
        <v>5857</v>
      </c>
      <c r="I1343" s="2">
        <v>2</v>
      </c>
      <c r="K1343" s="2">
        <v>94</v>
      </c>
      <c r="L1343" s="7" t="s">
        <v>1320</v>
      </c>
      <c r="M1343" s="3">
        <v>9780226675459</v>
      </c>
      <c r="N1343" t="s">
        <v>6009</v>
      </c>
      <c r="O1343" t="s">
        <v>6009</v>
      </c>
      <c r="P1343" t="s">
        <v>6009</v>
      </c>
      <c r="Q1343" s="4">
        <v>17.100000000000001</v>
      </c>
      <c r="S1343" s="4">
        <v>12.85</v>
      </c>
      <c r="T1343" s="2" t="s">
        <v>5940</v>
      </c>
      <c r="U1343">
        <v>150</v>
      </c>
      <c r="V1343">
        <v>126</v>
      </c>
      <c r="W1343">
        <v>150</v>
      </c>
      <c r="X1343">
        <v>150</v>
      </c>
      <c r="Y1343">
        <v>40</v>
      </c>
      <c r="Z1343">
        <v>0</v>
      </c>
      <c r="AA1343">
        <v>3</v>
      </c>
      <c r="AB1343">
        <v>0</v>
      </c>
      <c r="AC1343">
        <v>148</v>
      </c>
      <c r="AD1343">
        <v>4</v>
      </c>
      <c r="AE1343">
        <v>1</v>
      </c>
      <c r="AF1343">
        <v>50</v>
      </c>
      <c r="AG1343">
        <v>73</v>
      </c>
      <c r="AH1343">
        <v>123</v>
      </c>
      <c r="AI1343" s="19">
        <v>37781</v>
      </c>
      <c r="AJ1343" s="19">
        <v>37899</v>
      </c>
      <c r="AK1343" s="19">
        <v>37837</v>
      </c>
      <c r="AL1343" s="6" t="s">
        <v>7163</v>
      </c>
      <c r="AM1343" s="7" t="s">
        <v>5942</v>
      </c>
    </row>
    <row r="1344" spans="1:41" x14ac:dyDescent="0.15">
      <c r="A1344" s="1" t="s">
        <v>5943</v>
      </c>
      <c r="B1344" s="1" t="s">
        <v>6390</v>
      </c>
      <c r="C1344" s="1">
        <v>221</v>
      </c>
      <c r="D1344" s="8" t="s">
        <v>5945</v>
      </c>
      <c r="F1344" s="1" t="s">
        <v>6391</v>
      </c>
      <c r="G1344" s="1" t="s">
        <v>5856</v>
      </c>
      <c r="H1344" t="s">
        <v>23</v>
      </c>
      <c r="I1344" s="2">
        <v>3</v>
      </c>
      <c r="K1344" s="2">
        <v>2</v>
      </c>
      <c r="L1344" s="7" t="s">
        <v>627</v>
      </c>
      <c r="M1344" s="3">
        <v>9780130600325</v>
      </c>
      <c r="N1344" t="s">
        <v>5950</v>
      </c>
      <c r="O1344" t="s">
        <v>5950</v>
      </c>
      <c r="P1344" t="s">
        <v>5950</v>
      </c>
      <c r="Q1344" s="4">
        <v>28.7</v>
      </c>
      <c r="S1344" s="4">
        <v>21.55</v>
      </c>
      <c r="T1344" s="2" t="s">
        <v>5940</v>
      </c>
      <c r="U1344">
        <v>20</v>
      </c>
      <c r="V1344">
        <v>3</v>
      </c>
      <c r="W1344">
        <v>16</v>
      </c>
      <c r="X1344">
        <v>20</v>
      </c>
      <c r="Y1344">
        <v>3</v>
      </c>
      <c r="Z1344">
        <v>0</v>
      </c>
      <c r="AA1344">
        <v>4</v>
      </c>
      <c r="AB1344">
        <v>0</v>
      </c>
      <c r="AC1344">
        <v>0</v>
      </c>
      <c r="AD1344">
        <v>0</v>
      </c>
      <c r="AE1344">
        <v>0</v>
      </c>
      <c r="AF1344">
        <v>5</v>
      </c>
      <c r="AG1344">
        <v>3</v>
      </c>
      <c r="AH1344">
        <v>8</v>
      </c>
      <c r="AI1344" s="19">
        <v>37768</v>
      </c>
      <c r="AJ1344" s="19">
        <v>37899</v>
      </c>
      <c r="AK1344" s="19">
        <v>37837</v>
      </c>
      <c r="AL1344" s="6" t="s">
        <v>5649</v>
      </c>
      <c r="AM1344" s="7" t="s">
        <v>5942</v>
      </c>
    </row>
    <row r="1345" spans="1:41" x14ac:dyDescent="0.15">
      <c r="A1345" s="1" t="s">
        <v>5943</v>
      </c>
      <c r="B1345" s="1" t="s">
        <v>6395</v>
      </c>
      <c r="C1345" s="1">
        <v>145</v>
      </c>
      <c r="D1345" s="8" t="s">
        <v>5945</v>
      </c>
      <c r="F1345" s="1" t="s">
        <v>5228</v>
      </c>
      <c r="G1345" s="1" t="s">
        <v>4081</v>
      </c>
      <c r="H1345" t="s">
        <v>4082</v>
      </c>
      <c r="I1345" s="2">
        <v>2</v>
      </c>
      <c r="K1345" s="2">
        <v>94</v>
      </c>
      <c r="L1345" s="7" t="s">
        <v>1220</v>
      </c>
      <c r="M1345" s="3">
        <v>9780100717398</v>
      </c>
      <c r="N1345" t="s">
        <v>6211</v>
      </c>
      <c r="O1345" t="s">
        <v>6211</v>
      </c>
      <c r="P1345" t="s">
        <v>6211</v>
      </c>
      <c r="Q1345" s="4">
        <v>6.7</v>
      </c>
      <c r="S1345" s="4">
        <v>5.05</v>
      </c>
      <c r="T1345" s="2" t="s">
        <v>5940</v>
      </c>
      <c r="U1345">
        <v>50</v>
      </c>
      <c r="V1345">
        <v>36</v>
      </c>
      <c r="W1345">
        <v>0</v>
      </c>
      <c r="X1345">
        <v>50</v>
      </c>
      <c r="Y1345">
        <v>14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26</v>
      </c>
      <c r="AG1345">
        <v>0</v>
      </c>
      <c r="AH1345">
        <v>26</v>
      </c>
      <c r="AI1345" s="19">
        <v>37782</v>
      </c>
      <c r="AJ1345" s="19">
        <v>36923</v>
      </c>
      <c r="AK1345" s="19">
        <v>37867</v>
      </c>
      <c r="AL1345" s="6" t="s">
        <v>4083</v>
      </c>
      <c r="AM1345" s="7" t="s">
        <v>5942</v>
      </c>
      <c r="AO1345" t="s">
        <v>6468</v>
      </c>
    </row>
    <row r="1346" spans="1:41" x14ac:dyDescent="0.15">
      <c r="A1346" s="1" t="s">
        <v>5958</v>
      </c>
      <c r="B1346" s="1" t="s">
        <v>6120</v>
      </c>
      <c r="C1346" s="1">
        <v>40348</v>
      </c>
      <c r="D1346" s="8">
        <v>42470</v>
      </c>
      <c r="E1346" s="8" t="s">
        <v>6192</v>
      </c>
      <c r="F1346" s="1" t="s">
        <v>5476</v>
      </c>
      <c r="G1346" s="1" t="s">
        <v>5477</v>
      </c>
      <c r="H1346" t="s">
        <v>5478</v>
      </c>
      <c r="K1346" s="2">
        <v>2</v>
      </c>
      <c r="L1346" s="7" t="s">
        <v>2737</v>
      </c>
      <c r="M1346" s="3">
        <v>9780201775754</v>
      </c>
      <c r="N1346" t="s">
        <v>6307</v>
      </c>
      <c r="O1346" t="s">
        <v>5950</v>
      </c>
      <c r="P1346" t="s">
        <v>5950</v>
      </c>
      <c r="Q1346" s="4">
        <v>39.99</v>
      </c>
      <c r="R1346" s="5">
        <v>0.1</v>
      </c>
      <c r="S1346" s="4">
        <v>30</v>
      </c>
      <c r="T1346" s="2" t="s">
        <v>5940</v>
      </c>
      <c r="U1346">
        <v>40</v>
      </c>
      <c r="V1346">
        <v>0</v>
      </c>
      <c r="W1346">
        <v>30</v>
      </c>
      <c r="X1346">
        <v>40</v>
      </c>
      <c r="Y1346">
        <v>15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15</v>
      </c>
      <c r="AG1346">
        <v>0</v>
      </c>
      <c r="AH1346">
        <v>15</v>
      </c>
      <c r="AI1346" s="19">
        <v>37838</v>
      </c>
      <c r="AJ1346" s="19">
        <v>37899</v>
      </c>
      <c r="AK1346" s="19">
        <v>37852</v>
      </c>
      <c r="AL1346" s="6">
        <v>39.99</v>
      </c>
      <c r="AM1346" s="7" t="s">
        <v>5942</v>
      </c>
    </row>
    <row r="1347" spans="1:41" x14ac:dyDescent="0.15">
      <c r="A1347" s="1" t="s">
        <v>5932</v>
      </c>
      <c r="B1347" s="1" t="s">
        <v>6037</v>
      </c>
      <c r="C1347" s="1">
        <v>40802</v>
      </c>
      <c r="D1347" s="8">
        <v>42708</v>
      </c>
      <c r="E1347" s="8" t="s">
        <v>6460</v>
      </c>
      <c r="F1347" s="1" t="s">
        <v>5968</v>
      </c>
      <c r="G1347" s="1" t="s">
        <v>6815</v>
      </c>
      <c r="H1347" t="s">
        <v>6816</v>
      </c>
      <c r="I1347" s="2">
        <v>4</v>
      </c>
      <c r="K1347" s="2">
        <v>3</v>
      </c>
      <c r="L1347" s="7" t="s">
        <v>1597</v>
      </c>
      <c r="M1347" s="3">
        <v>9780072229424</v>
      </c>
      <c r="N1347" t="s">
        <v>5993</v>
      </c>
      <c r="O1347" t="s">
        <v>5993</v>
      </c>
      <c r="P1347" t="s">
        <v>5993</v>
      </c>
      <c r="Q1347" s="4">
        <v>39.99</v>
      </c>
      <c r="R1347" s="5">
        <v>0.1</v>
      </c>
      <c r="S1347" s="4">
        <v>30</v>
      </c>
      <c r="T1347" s="2" t="s">
        <v>5940</v>
      </c>
      <c r="U1347">
        <v>10</v>
      </c>
      <c r="V1347">
        <v>0</v>
      </c>
      <c r="W1347">
        <v>10</v>
      </c>
      <c r="X1347">
        <v>10</v>
      </c>
      <c r="Y1347">
        <v>2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8</v>
      </c>
      <c r="AG1347">
        <v>0</v>
      </c>
      <c r="AH1347">
        <v>8</v>
      </c>
      <c r="AI1347" s="19">
        <v>37868</v>
      </c>
      <c r="AJ1347" s="19">
        <v>37899</v>
      </c>
      <c r="AK1347" s="19">
        <v>37876</v>
      </c>
      <c r="AL1347" s="6">
        <v>39.99</v>
      </c>
      <c r="AM1347" s="7" t="s">
        <v>5942</v>
      </c>
    </row>
    <row r="1348" spans="1:41" x14ac:dyDescent="0.15">
      <c r="A1348" s="1" t="s">
        <v>5932</v>
      </c>
      <c r="B1348" s="1" t="s">
        <v>6037</v>
      </c>
      <c r="C1348" s="1">
        <v>40591</v>
      </c>
      <c r="D1348" s="8">
        <v>42710</v>
      </c>
      <c r="E1348" s="8" t="s">
        <v>7426</v>
      </c>
      <c r="F1348" s="1" t="s">
        <v>6815</v>
      </c>
      <c r="G1348" s="1" t="s">
        <v>6815</v>
      </c>
      <c r="H1348" t="s">
        <v>7427</v>
      </c>
      <c r="K1348" s="2">
        <v>1</v>
      </c>
      <c r="L1348" s="7" t="s">
        <v>1589</v>
      </c>
      <c r="M1348" s="3">
        <v>9780072191271</v>
      </c>
      <c r="N1348" t="s">
        <v>5993</v>
      </c>
      <c r="O1348" t="s">
        <v>5993</v>
      </c>
      <c r="P1348" t="s">
        <v>5993</v>
      </c>
      <c r="Q1348" s="4">
        <v>49.99</v>
      </c>
      <c r="R1348" s="5">
        <v>0.1</v>
      </c>
      <c r="S1348" s="4">
        <v>37.5</v>
      </c>
      <c r="T1348" s="2" t="s">
        <v>5940</v>
      </c>
      <c r="U1348">
        <v>10</v>
      </c>
      <c r="V1348">
        <v>0</v>
      </c>
      <c r="W1348">
        <v>6</v>
      </c>
      <c r="X1348">
        <v>10</v>
      </c>
      <c r="Y1348">
        <v>3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3</v>
      </c>
      <c r="AG1348">
        <v>0</v>
      </c>
      <c r="AH1348">
        <v>3</v>
      </c>
      <c r="AI1348" s="19">
        <v>37868</v>
      </c>
      <c r="AJ1348" s="19">
        <v>37899</v>
      </c>
      <c r="AK1348" s="19">
        <v>37874</v>
      </c>
      <c r="AL1348" s="6">
        <v>49.99</v>
      </c>
      <c r="AM1348" s="7" t="s">
        <v>5942</v>
      </c>
    </row>
    <row r="1349" spans="1:41" x14ac:dyDescent="0.15">
      <c r="A1349" s="1" t="s">
        <v>5943</v>
      </c>
      <c r="B1349" s="1" t="s">
        <v>6367</v>
      </c>
      <c r="C1349" s="1">
        <v>24</v>
      </c>
      <c r="D1349" s="8" t="s">
        <v>5945</v>
      </c>
      <c r="F1349" s="1" t="s">
        <v>6368</v>
      </c>
      <c r="G1349" s="1" t="s">
        <v>6815</v>
      </c>
      <c r="H1349" t="s">
        <v>3664</v>
      </c>
      <c r="K1349" s="2">
        <v>0</v>
      </c>
      <c r="L1349" s="7" t="s">
        <v>874</v>
      </c>
      <c r="M1349" s="3">
        <v>9780156008297</v>
      </c>
      <c r="N1349" t="s">
        <v>3665</v>
      </c>
      <c r="O1349" t="s">
        <v>3665</v>
      </c>
      <c r="P1349" t="s">
        <v>3665</v>
      </c>
      <c r="Q1349" s="4">
        <v>12</v>
      </c>
      <c r="R1349" s="5">
        <v>0.1</v>
      </c>
      <c r="S1349" s="4">
        <v>9</v>
      </c>
      <c r="T1349" s="2" t="s">
        <v>5940</v>
      </c>
      <c r="U1349">
        <v>120</v>
      </c>
      <c r="V1349">
        <v>104</v>
      </c>
      <c r="W1349">
        <v>128</v>
      </c>
      <c r="X1349">
        <v>132</v>
      </c>
      <c r="Y1349">
        <v>9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0</v>
      </c>
      <c r="AF1349">
        <v>97</v>
      </c>
      <c r="AG1349">
        <v>-1</v>
      </c>
      <c r="AH1349">
        <v>96</v>
      </c>
      <c r="AI1349" s="19">
        <v>37848</v>
      </c>
      <c r="AJ1349" s="19">
        <v>37899</v>
      </c>
      <c r="AK1349" s="19">
        <v>37880</v>
      </c>
      <c r="AL1349" s="6">
        <v>12</v>
      </c>
      <c r="AM1349" s="7" t="s">
        <v>5942</v>
      </c>
    </row>
    <row r="1350" spans="1:41" x14ac:dyDescent="0.15">
      <c r="A1350" s="1" t="s">
        <v>5932</v>
      </c>
      <c r="B1350" s="1" t="s">
        <v>6037</v>
      </c>
      <c r="C1350" s="1">
        <v>40809</v>
      </c>
      <c r="D1350" s="8">
        <v>42712</v>
      </c>
      <c r="E1350" s="8" t="s">
        <v>5004</v>
      </c>
      <c r="F1350" s="1" t="s">
        <v>7384</v>
      </c>
      <c r="G1350" s="1" t="s">
        <v>6815</v>
      </c>
      <c r="H1350" t="s">
        <v>7385</v>
      </c>
      <c r="I1350" s="2">
        <v>2</v>
      </c>
      <c r="K1350" s="2">
        <v>2</v>
      </c>
      <c r="L1350" s="7" t="s">
        <v>1598</v>
      </c>
      <c r="M1350" s="3">
        <v>9780072224429</v>
      </c>
      <c r="N1350" t="s">
        <v>5993</v>
      </c>
      <c r="O1350" t="s">
        <v>5993</v>
      </c>
      <c r="P1350" t="s">
        <v>5993</v>
      </c>
      <c r="Q1350" s="4">
        <v>39.99</v>
      </c>
      <c r="R1350" s="5">
        <v>0.1</v>
      </c>
      <c r="S1350" s="4">
        <v>30</v>
      </c>
      <c r="T1350" s="2" t="s">
        <v>5940</v>
      </c>
      <c r="U1350">
        <v>5</v>
      </c>
      <c r="V1350">
        <v>0</v>
      </c>
      <c r="W1350">
        <v>5</v>
      </c>
      <c r="X1350">
        <v>5</v>
      </c>
      <c r="Y1350">
        <v>4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1</v>
      </c>
      <c r="AG1350">
        <v>0</v>
      </c>
      <c r="AH1350">
        <v>1</v>
      </c>
      <c r="AI1350" s="19">
        <v>37868</v>
      </c>
      <c r="AJ1350" s="19">
        <v>37809</v>
      </c>
      <c r="AK1350" s="19">
        <v>37795</v>
      </c>
      <c r="AL1350" s="6">
        <v>39.99</v>
      </c>
      <c r="AM1350" s="7" t="s">
        <v>5942</v>
      </c>
    </row>
    <row r="1351" spans="1:41" x14ac:dyDescent="0.15">
      <c r="A1351" s="1" t="s">
        <v>5943</v>
      </c>
      <c r="B1351" s="1" t="s">
        <v>6108</v>
      </c>
      <c r="C1351" s="1">
        <v>110</v>
      </c>
      <c r="D1351" s="8" t="s">
        <v>5945</v>
      </c>
      <c r="F1351" s="1" t="s">
        <v>2650</v>
      </c>
      <c r="G1351" s="1" t="s">
        <v>4361</v>
      </c>
      <c r="H1351" t="s">
        <v>4362</v>
      </c>
      <c r="I1351" s="2">
        <v>4</v>
      </c>
      <c r="K1351" s="2">
        <v>99</v>
      </c>
      <c r="L1351" s="7" t="s">
        <v>1099</v>
      </c>
      <c r="M1351" s="3">
        <v>9780125637343</v>
      </c>
      <c r="N1351" t="s">
        <v>6197</v>
      </c>
      <c r="O1351" t="s">
        <v>6197</v>
      </c>
      <c r="P1351" t="s">
        <v>6197</v>
      </c>
      <c r="Q1351" s="4">
        <v>88.5</v>
      </c>
      <c r="S1351" s="4">
        <v>66.400000000000006</v>
      </c>
      <c r="T1351" s="2" t="s">
        <v>5940</v>
      </c>
      <c r="U1351">
        <v>35</v>
      </c>
      <c r="V1351">
        <v>23</v>
      </c>
      <c r="W1351">
        <v>35</v>
      </c>
      <c r="X1351">
        <v>35</v>
      </c>
      <c r="Y1351">
        <v>6</v>
      </c>
      <c r="Z1351">
        <v>0</v>
      </c>
      <c r="AA1351">
        <v>11</v>
      </c>
      <c r="AB1351">
        <v>1</v>
      </c>
      <c r="AC1351">
        <v>0</v>
      </c>
      <c r="AD1351">
        <v>0</v>
      </c>
      <c r="AE1351">
        <v>0</v>
      </c>
      <c r="AF1351">
        <v>2</v>
      </c>
      <c r="AG1351">
        <v>21</v>
      </c>
      <c r="AH1351">
        <v>23</v>
      </c>
      <c r="AI1351" s="19">
        <v>37749</v>
      </c>
      <c r="AJ1351" s="19">
        <v>37899</v>
      </c>
      <c r="AK1351" s="19">
        <v>37837</v>
      </c>
      <c r="AL1351" s="6" t="s">
        <v>4363</v>
      </c>
      <c r="AM1351" s="7" t="s">
        <v>5942</v>
      </c>
    </row>
    <row r="1352" spans="1:41" x14ac:dyDescent="0.15">
      <c r="A1352" s="1" t="s">
        <v>5932</v>
      </c>
      <c r="B1352" s="1" t="s">
        <v>7022</v>
      </c>
      <c r="C1352" s="1">
        <v>40098</v>
      </c>
      <c r="D1352" s="8">
        <v>42440</v>
      </c>
      <c r="E1352" s="8" t="s">
        <v>6095</v>
      </c>
      <c r="F1352" s="1" t="s">
        <v>7023</v>
      </c>
      <c r="G1352" s="1" t="s">
        <v>3690</v>
      </c>
      <c r="H1352" t="s">
        <v>2256</v>
      </c>
      <c r="K1352" s="2">
        <v>1</v>
      </c>
      <c r="L1352" s="7" t="s">
        <v>1608</v>
      </c>
      <c r="M1352" s="3">
        <v>9780471322825</v>
      </c>
      <c r="N1352" t="s">
        <v>6570</v>
      </c>
      <c r="O1352" t="s">
        <v>6570</v>
      </c>
      <c r="P1352" t="s">
        <v>6570</v>
      </c>
      <c r="Q1352" s="4">
        <v>109.35</v>
      </c>
      <c r="S1352" s="4">
        <v>82.05</v>
      </c>
      <c r="T1352" s="2" t="s">
        <v>5951</v>
      </c>
      <c r="U1352">
        <v>8</v>
      </c>
      <c r="V1352">
        <v>0</v>
      </c>
      <c r="W1352">
        <v>5</v>
      </c>
      <c r="X1352">
        <v>8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5</v>
      </c>
      <c r="AG1352">
        <v>0</v>
      </c>
      <c r="AH1352">
        <v>5</v>
      </c>
      <c r="AI1352" s="19">
        <v>37855</v>
      </c>
      <c r="AJ1352" s="19">
        <v>37899</v>
      </c>
      <c r="AK1352" s="19">
        <v>37876</v>
      </c>
      <c r="AL1352" s="6" t="s">
        <v>2257</v>
      </c>
      <c r="AM1352" s="7" t="s">
        <v>5942</v>
      </c>
    </row>
    <row r="1353" spans="1:41" x14ac:dyDescent="0.15">
      <c r="A1353" s="1" t="s">
        <v>5932</v>
      </c>
      <c r="B1353" s="1" t="s">
        <v>7022</v>
      </c>
      <c r="C1353" s="1">
        <v>40003</v>
      </c>
      <c r="D1353" s="8">
        <v>42418</v>
      </c>
      <c r="E1353" s="8" t="s">
        <v>6148</v>
      </c>
      <c r="F1353" s="1" t="s">
        <v>7023</v>
      </c>
      <c r="G1353" s="1" t="s">
        <v>3690</v>
      </c>
      <c r="H1353" t="s">
        <v>3691</v>
      </c>
      <c r="I1353" s="2">
        <v>2</v>
      </c>
      <c r="K1353" s="2">
        <v>98</v>
      </c>
      <c r="L1353" s="7" t="s">
        <v>1604</v>
      </c>
      <c r="M1353" s="3">
        <v>9780471170969</v>
      </c>
      <c r="N1353" t="s">
        <v>6570</v>
      </c>
      <c r="O1353" t="s">
        <v>6570</v>
      </c>
      <c r="P1353" t="s">
        <v>6570</v>
      </c>
      <c r="Q1353" s="4">
        <v>121.35</v>
      </c>
      <c r="S1353" s="4">
        <v>91.05</v>
      </c>
      <c r="T1353" s="2" t="s">
        <v>5951</v>
      </c>
      <c r="U1353">
        <v>15</v>
      </c>
      <c r="V1353">
        <v>0</v>
      </c>
      <c r="W1353">
        <v>4</v>
      </c>
      <c r="X1353">
        <v>15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4</v>
      </c>
      <c r="AG1353">
        <v>0</v>
      </c>
      <c r="AH1353">
        <v>4</v>
      </c>
      <c r="AI1353" s="19">
        <v>37855</v>
      </c>
      <c r="AJ1353" s="19">
        <v>37899</v>
      </c>
      <c r="AK1353" s="19">
        <v>37876</v>
      </c>
      <c r="AL1353" s="6" t="s">
        <v>4908</v>
      </c>
      <c r="AM1353" s="7" t="s">
        <v>5942</v>
      </c>
    </row>
    <row r="1354" spans="1:41" x14ac:dyDescent="0.15">
      <c r="A1354" s="1" t="s">
        <v>6051</v>
      </c>
      <c r="B1354" s="1" t="s">
        <v>6037</v>
      </c>
      <c r="C1354" s="1">
        <v>40475</v>
      </c>
      <c r="D1354" s="8">
        <v>42155</v>
      </c>
      <c r="E1354" s="8" t="s">
        <v>6192</v>
      </c>
      <c r="F1354" s="1" t="s">
        <v>5186</v>
      </c>
      <c r="G1354" s="1" t="s">
        <v>3909</v>
      </c>
      <c r="H1354" t="s">
        <v>3910</v>
      </c>
      <c r="I1354" s="2">
        <v>4</v>
      </c>
      <c r="K1354" s="2">
        <v>2</v>
      </c>
      <c r="L1354" s="7" t="s">
        <v>4122</v>
      </c>
      <c r="M1354" s="3">
        <v>9780672322235</v>
      </c>
      <c r="N1354" t="s">
        <v>6450</v>
      </c>
      <c r="O1354" t="s">
        <v>5950</v>
      </c>
      <c r="P1354" t="s">
        <v>5950</v>
      </c>
      <c r="Q1354" s="4">
        <v>49.99</v>
      </c>
      <c r="R1354" s="5">
        <v>0.1</v>
      </c>
      <c r="S1354" s="4">
        <v>37.5</v>
      </c>
      <c r="T1354" s="2" t="s">
        <v>5951</v>
      </c>
      <c r="U1354">
        <v>10</v>
      </c>
      <c r="V1354">
        <v>0</v>
      </c>
      <c r="W1354">
        <v>18</v>
      </c>
      <c r="X1354">
        <v>42</v>
      </c>
      <c r="Y1354">
        <v>6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12</v>
      </c>
      <c r="AG1354">
        <v>0</v>
      </c>
      <c r="AH1354">
        <v>12</v>
      </c>
      <c r="AI1354" s="19">
        <v>37848</v>
      </c>
      <c r="AJ1354" s="19">
        <v>37899</v>
      </c>
      <c r="AK1354" s="19">
        <v>37855</v>
      </c>
      <c r="AL1354" s="6">
        <v>49.99</v>
      </c>
      <c r="AM1354" s="7" t="s">
        <v>5942</v>
      </c>
    </row>
    <row r="1355" spans="1:41" x14ac:dyDescent="0.15">
      <c r="A1355" s="1" t="s">
        <v>6051</v>
      </c>
      <c r="B1355" s="1" t="s">
        <v>6120</v>
      </c>
      <c r="C1355" s="1">
        <v>40047</v>
      </c>
      <c r="D1355" s="8">
        <v>42479</v>
      </c>
      <c r="E1355" s="8" t="s">
        <v>6121</v>
      </c>
      <c r="F1355" s="1" t="s">
        <v>6122</v>
      </c>
      <c r="G1355" s="1" t="s">
        <v>6123</v>
      </c>
      <c r="H1355" t="s">
        <v>6124</v>
      </c>
      <c r="K1355" s="2">
        <v>3</v>
      </c>
      <c r="L1355" s="7" t="s">
        <v>1630</v>
      </c>
      <c r="M1355" s="3">
        <v>9781929045501</v>
      </c>
      <c r="N1355" t="s">
        <v>6125</v>
      </c>
      <c r="O1355" t="s">
        <v>6125</v>
      </c>
      <c r="P1355" t="s">
        <v>6125</v>
      </c>
      <c r="Q1355" s="4">
        <v>103.45</v>
      </c>
      <c r="S1355" s="4">
        <v>77.599999999999994</v>
      </c>
      <c r="T1355" s="2" t="s">
        <v>5940</v>
      </c>
      <c r="U1355">
        <v>35</v>
      </c>
      <c r="V1355">
        <v>0</v>
      </c>
      <c r="W1355">
        <v>32</v>
      </c>
      <c r="X1355">
        <v>35</v>
      </c>
      <c r="Y1355">
        <v>21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11</v>
      </c>
      <c r="AG1355">
        <v>0</v>
      </c>
      <c r="AH1355">
        <v>11</v>
      </c>
      <c r="AI1355" s="19">
        <v>37839</v>
      </c>
      <c r="AJ1355" s="19">
        <v>37899</v>
      </c>
      <c r="AK1355" s="19">
        <v>37851</v>
      </c>
      <c r="AL1355" s="6" t="s">
        <v>6126</v>
      </c>
      <c r="AM1355" s="7" t="s">
        <v>5942</v>
      </c>
    </row>
    <row r="1356" spans="1:41" x14ac:dyDescent="0.15">
      <c r="A1356" s="1" t="s">
        <v>6051</v>
      </c>
      <c r="B1356" s="1" t="s">
        <v>6120</v>
      </c>
      <c r="C1356" s="1">
        <v>40047</v>
      </c>
      <c r="D1356" s="8">
        <v>42479</v>
      </c>
      <c r="E1356" s="8" t="s">
        <v>6121</v>
      </c>
      <c r="F1356" s="1" t="s">
        <v>6122</v>
      </c>
      <c r="G1356" s="1" t="s">
        <v>6123</v>
      </c>
      <c r="H1356" t="s">
        <v>5706</v>
      </c>
      <c r="K1356" s="2">
        <v>4</v>
      </c>
      <c r="L1356" s="7" t="s">
        <v>1631</v>
      </c>
      <c r="M1356" s="3">
        <v>9781929045532</v>
      </c>
      <c r="N1356" t="s">
        <v>6125</v>
      </c>
      <c r="O1356" t="s">
        <v>6125</v>
      </c>
      <c r="P1356" t="s">
        <v>6125</v>
      </c>
      <c r="Q1356" s="4">
        <v>34.1</v>
      </c>
      <c r="S1356" s="4">
        <v>25.6</v>
      </c>
      <c r="T1356" s="2" t="s">
        <v>5951</v>
      </c>
      <c r="U1356">
        <v>35</v>
      </c>
      <c r="V1356">
        <v>0</v>
      </c>
      <c r="W1356">
        <v>12</v>
      </c>
      <c r="X1356">
        <v>35</v>
      </c>
      <c r="Y1356">
        <v>4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8</v>
      </c>
      <c r="AG1356">
        <v>0</v>
      </c>
      <c r="AH1356">
        <v>8</v>
      </c>
      <c r="AI1356" s="19">
        <v>37839</v>
      </c>
      <c r="AJ1356" s="19">
        <v>37899</v>
      </c>
      <c r="AK1356" s="19">
        <v>37851</v>
      </c>
      <c r="AL1356" s="6" t="s">
        <v>6687</v>
      </c>
      <c r="AM1356" s="7" t="s">
        <v>5942</v>
      </c>
    </row>
    <row r="1357" spans="1:41" x14ac:dyDescent="0.15">
      <c r="A1357" s="1" t="s">
        <v>5943</v>
      </c>
      <c r="B1357" s="1" t="s">
        <v>6940</v>
      </c>
      <c r="C1357" s="1">
        <v>120</v>
      </c>
      <c r="D1357" s="8" t="s">
        <v>5945</v>
      </c>
      <c r="F1357" s="1" t="s">
        <v>6364</v>
      </c>
      <c r="G1357" s="1" t="s">
        <v>7474</v>
      </c>
      <c r="H1357" t="s">
        <v>4180</v>
      </c>
      <c r="I1357" s="2">
        <v>5</v>
      </c>
      <c r="K1357" s="2">
        <v>2</v>
      </c>
      <c r="L1357" s="7" t="s">
        <v>136</v>
      </c>
      <c r="M1357" s="3">
        <v>9780072485226</v>
      </c>
      <c r="N1357" t="s">
        <v>5993</v>
      </c>
      <c r="O1357" t="s">
        <v>5993</v>
      </c>
      <c r="P1357" t="s">
        <v>5993</v>
      </c>
      <c r="Q1357" s="4">
        <v>124</v>
      </c>
      <c r="S1357" s="4">
        <v>93</v>
      </c>
      <c r="T1357" s="2" t="s">
        <v>5940</v>
      </c>
      <c r="U1357">
        <v>300</v>
      </c>
      <c r="V1357">
        <v>189</v>
      </c>
      <c r="W1357">
        <v>95</v>
      </c>
      <c r="X1357">
        <v>300</v>
      </c>
      <c r="Y1357">
        <v>18</v>
      </c>
      <c r="Z1357">
        <v>0</v>
      </c>
      <c r="AA1357">
        <v>1</v>
      </c>
      <c r="AB1357">
        <v>0</v>
      </c>
      <c r="AC1357">
        <v>80</v>
      </c>
      <c r="AD1357">
        <v>1</v>
      </c>
      <c r="AE1357">
        <v>4</v>
      </c>
      <c r="AF1357">
        <v>45</v>
      </c>
      <c r="AG1357">
        <v>28</v>
      </c>
      <c r="AH1357">
        <v>73</v>
      </c>
      <c r="AI1357" s="19">
        <v>37746</v>
      </c>
      <c r="AJ1357" s="19">
        <v>37899</v>
      </c>
      <c r="AK1357" s="19">
        <v>37834</v>
      </c>
      <c r="AL1357" s="6" t="s">
        <v>4181</v>
      </c>
      <c r="AM1357" s="7" t="s">
        <v>5942</v>
      </c>
      <c r="AO1357" t="s">
        <v>4182</v>
      </c>
    </row>
    <row r="1358" spans="1:41" x14ac:dyDescent="0.15">
      <c r="A1358" s="1" t="s">
        <v>5943</v>
      </c>
      <c r="B1358" s="1" t="s">
        <v>6940</v>
      </c>
      <c r="C1358" s="1">
        <v>120</v>
      </c>
      <c r="D1358" s="8" t="s">
        <v>5945</v>
      </c>
      <c r="F1358" s="1" t="s">
        <v>6364</v>
      </c>
      <c r="G1358" s="1" t="s">
        <v>7474</v>
      </c>
      <c r="H1358" t="s">
        <v>2535</v>
      </c>
      <c r="I1358" s="2">
        <v>5</v>
      </c>
      <c r="K1358" s="2">
        <v>2</v>
      </c>
      <c r="L1358" s="7" t="s">
        <v>135</v>
      </c>
      <c r="M1358" s="3">
        <v>9780074122822</v>
      </c>
      <c r="N1358" t="s">
        <v>5993</v>
      </c>
      <c r="O1358" t="s">
        <v>5993</v>
      </c>
      <c r="P1358" t="s">
        <v>5993</v>
      </c>
      <c r="Q1358" s="4">
        <v>164.35</v>
      </c>
      <c r="S1358" s="4">
        <v>123.3</v>
      </c>
      <c r="T1358" s="2" t="s">
        <v>5951</v>
      </c>
      <c r="U1358">
        <v>300</v>
      </c>
      <c r="V1358">
        <v>189</v>
      </c>
      <c r="W1358">
        <v>25</v>
      </c>
      <c r="X1358">
        <v>300</v>
      </c>
      <c r="Y1358">
        <v>3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23</v>
      </c>
      <c r="AG1358">
        <v>0</v>
      </c>
      <c r="AH1358">
        <v>23</v>
      </c>
      <c r="AI1358" s="19">
        <v>37746</v>
      </c>
      <c r="AJ1358" s="19">
        <v>37899</v>
      </c>
      <c r="AK1358" s="19">
        <v>37841</v>
      </c>
      <c r="AL1358" s="6" t="s">
        <v>2536</v>
      </c>
      <c r="AM1358" s="7" t="s">
        <v>5942</v>
      </c>
    </row>
    <row r="1359" spans="1:41" x14ac:dyDescent="0.15">
      <c r="A1359" s="1" t="s">
        <v>5943</v>
      </c>
      <c r="B1359" s="1" t="s">
        <v>6940</v>
      </c>
      <c r="C1359" s="1">
        <v>120</v>
      </c>
      <c r="D1359" s="8" t="s">
        <v>5945</v>
      </c>
      <c r="F1359" s="1" t="s">
        <v>6364</v>
      </c>
      <c r="G1359" s="1" t="s">
        <v>7474</v>
      </c>
      <c r="H1359" t="s">
        <v>7475</v>
      </c>
      <c r="I1359" s="2">
        <v>5</v>
      </c>
      <c r="K1359" s="2">
        <v>2</v>
      </c>
      <c r="L1359" s="7" t="s">
        <v>134</v>
      </c>
      <c r="M1359" s="3">
        <v>9780072333367</v>
      </c>
      <c r="N1359" t="s">
        <v>5993</v>
      </c>
      <c r="O1359" t="s">
        <v>5993</v>
      </c>
      <c r="P1359" t="s">
        <v>5993</v>
      </c>
      <c r="Q1359" s="4">
        <v>40.35</v>
      </c>
      <c r="S1359" s="4">
        <v>30.3</v>
      </c>
      <c r="T1359" s="2" t="s">
        <v>5951</v>
      </c>
      <c r="U1359">
        <v>300</v>
      </c>
      <c r="V1359">
        <v>189</v>
      </c>
      <c r="W1359">
        <v>15</v>
      </c>
      <c r="X1359">
        <v>300</v>
      </c>
      <c r="Y1359">
        <v>-1</v>
      </c>
      <c r="Z1359">
        <v>0</v>
      </c>
      <c r="AA1359">
        <v>4</v>
      </c>
      <c r="AB1359">
        <v>0</v>
      </c>
      <c r="AC1359">
        <v>15</v>
      </c>
      <c r="AD1359">
        <v>0</v>
      </c>
      <c r="AE1359">
        <v>1</v>
      </c>
      <c r="AF1359">
        <v>1</v>
      </c>
      <c r="AG1359">
        <v>12</v>
      </c>
      <c r="AH1359">
        <v>13</v>
      </c>
      <c r="AI1359" s="19">
        <v>37746</v>
      </c>
      <c r="AJ1359" s="19">
        <v>37899</v>
      </c>
      <c r="AK1359" s="19">
        <v>37837</v>
      </c>
      <c r="AL1359" s="6" t="s">
        <v>7476</v>
      </c>
      <c r="AM1359" s="7" t="s">
        <v>5942</v>
      </c>
    </row>
    <row r="1360" spans="1:41" x14ac:dyDescent="0.15">
      <c r="A1360" s="1" t="s">
        <v>5943</v>
      </c>
      <c r="B1360" s="1" t="s">
        <v>6641</v>
      </c>
      <c r="C1360" s="1" t="s">
        <v>6772</v>
      </c>
      <c r="D1360" s="8" t="s">
        <v>5945</v>
      </c>
      <c r="F1360" s="1" t="s">
        <v>5968</v>
      </c>
      <c r="G1360" s="1" t="s">
        <v>4686</v>
      </c>
      <c r="H1360" t="s">
        <v>4687</v>
      </c>
      <c r="I1360" s="2">
        <v>2</v>
      </c>
      <c r="K1360" s="2">
        <v>92</v>
      </c>
      <c r="L1360" s="7" t="s">
        <v>1094</v>
      </c>
      <c r="M1360" s="3">
        <v>9780521431088</v>
      </c>
      <c r="N1360" t="s">
        <v>6231</v>
      </c>
      <c r="O1360" t="s">
        <v>6231</v>
      </c>
      <c r="P1360" t="s">
        <v>6231</v>
      </c>
      <c r="Q1360" s="4">
        <v>70</v>
      </c>
      <c r="R1360" s="5">
        <v>0.1</v>
      </c>
      <c r="S1360" s="4">
        <v>52.5</v>
      </c>
      <c r="T1360" s="2" t="s">
        <v>5951</v>
      </c>
      <c r="U1360">
        <v>45</v>
      </c>
      <c r="V1360">
        <v>42</v>
      </c>
      <c r="W1360">
        <v>9</v>
      </c>
      <c r="X1360">
        <v>45</v>
      </c>
      <c r="Y1360">
        <v>8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1</v>
      </c>
      <c r="AG1360">
        <v>0</v>
      </c>
      <c r="AH1360">
        <v>1</v>
      </c>
      <c r="AI1360" s="19">
        <v>37890</v>
      </c>
      <c r="AJ1360" s="19">
        <v>37899</v>
      </c>
      <c r="AK1360" s="19">
        <v>37901</v>
      </c>
      <c r="AL1360" s="6">
        <v>70</v>
      </c>
      <c r="AM1360" s="7" t="s">
        <v>5942</v>
      </c>
    </row>
    <row r="1361" spans="1:41" x14ac:dyDescent="0.15">
      <c r="A1361" s="1" t="s">
        <v>5943</v>
      </c>
      <c r="B1361" s="1" t="s">
        <v>6641</v>
      </c>
      <c r="C1361" s="1" t="s">
        <v>6772</v>
      </c>
      <c r="D1361" s="8" t="s">
        <v>5945</v>
      </c>
      <c r="F1361" s="1" t="s">
        <v>5968</v>
      </c>
      <c r="G1361" s="1" t="s">
        <v>4686</v>
      </c>
      <c r="H1361" t="s">
        <v>2186</v>
      </c>
      <c r="K1361" s="2">
        <v>96</v>
      </c>
      <c r="L1361" s="7" t="s">
        <v>1095</v>
      </c>
      <c r="M1361" s="3">
        <v>9780521574396</v>
      </c>
      <c r="N1361" t="s">
        <v>6231</v>
      </c>
      <c r="O1361" t="s">
        <v>6231</v>
      </c>
      <c r="P1361" t="s">
        <v>6231</v>
      </c>
      <c r="Q1361" s="4">
        <v>50</v>
      </c>
      <c r="R1361" s="5">
        <v>0.1</v>
      </c>
      <c r="S1361" s="4">
        <v>37.5</v>
      </c>
      <c r="T1361" s="2" t="s">
        <v>5951</v>
      </c>
      <c r="U1361">
        <v>45</v>
      </c>
      <c r="V1361">
        <v>42</v>
      </c>
      <c r="W1361">
        <v>9</v>
      </c>
      <c r="X1361">
        <v>45</v>
      </c>
      <c r="Y1361">
        <v>9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s="19">
        <v>37890</v>
      </c>
      <c r="AJ1361" s="19">
        <v>37899</v>
      </c>
      <c r="AK1361" s="19">
        <v>37901</v>
      </c>
      <c r="AL1361" s="6">
        <v>50</v>
      </c>
      <c r="AM1361" s="7" t="s">
        <v>5942</v>
      </c>
    </row>
    <row r="1362" spans="1:41" x14ac:dyDescent="0.15">
      <c r="A1362" s="1" t="s">
        <v>5943</v>
      </c>
      <c r="B1362" s="1" t="s">
        <v>6108</v>
      </c>
      <c r="C1362" s="1" t="s">
        <v>6343</v>
      </c>
      <c r="D1362" s="8" t="s">
        <v>5945</v>
      </c>
      <c r="F1362" s="1" t="s">
        <v>6344</v>
      </c>
      <c r="G1362" s="1" t="s">
        <v>3446</v>
      </c>
      <c r="H1362" t="s">
        <v>3447</v>
      </c>
      <c r="K1362" s="2">
        <v>1</v>
      </c>
      <c r="L1362" s="7" t="s">
        <v>1121</v>
      </c>
      <c r="M1362" s="3">
        <v>9781852331528</v>
      </c>
      <c r="N1362" t="s">
        <v>4568</v>
      </c>
      <c r="O1362" t="s">
        <v>4568</v>
      </c>
      <c r="P1362" t="s">
        <v>4568</v>
      </c>
      <c r="Q1362" s="4">
        <v>44.95</v>
      </c>
      <c r="S1362" s="4">
        <v>33.75</v>
      </c>
      <c r="T1362" s="2" t="s">
        <v>5951</v>
      </c>
      <c r="U1362">
        <v>30</v>
      </c>
      <c r="V1362">
        <v>13</v>
      </c>
      <c r="W1362">
        <v>8</v>
      </c>
      <c r="X1362">
        <v>30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4</v>
      </c>
      <c r="AG1362">
        <v>0</v>
      </c>
      <c r="AH1362">
        <v>4</v>
      </c>
      <c r="AI1362" s="19">
        <v>37753</v>
      </c>
      <c r="AJ1362" s="19">
        <v>37899</v>
      </c>
      <c r="AK1362" s="19">
        <v>37896</v>
      </c>
      <c r="AL1362" s="6" t="s">
        <v>3448</v>
      </c>
      <c r="AM1362" s="7" t="s">
        <v>4291</v>
      </c>
      <c r="AO1362" t="s">
        <v>3449</v>
      </c>
    </row>
    <row r="1363" spans="1:41" x14ac:dyDescent="0.15">
      <c r="A1363" s="1" t="s">
        <v>5943</v>
      </c>
      <c r="B1363" s="1" t="s">
        <v>5953</v>
      </c>
      <c r="C1363" s="1">
        <v>176</v>
      </c>
      <c r="D1363" s="8" t="s">
        <v>5945</v>
      </c>
      <c r="F1363" s="1" t="s">
        <v>6224</v>
      </c>
      <c r="G1363" s="1" t="s">
        <v>2635</v>
      </c>
      <c r="H1363" t="s">
        <v>2636</v>
      </c>
      <c r="K1363" s="2">
        <v>2</v>
      </c>
      <c r="L1363" s="7" t="s">
        <v>918</v>
      </c>
      <c r="M1363" s="3">
        <v>9780521624749</v>
      </c>
      <c r="N1363" t="s">
        <v>6231</v>
      </c>
      <c r="O1363" t="s">
        <v>6231</v>
      </c>
      <c r="P1363" t="s">
        <v>6231</v>
      </c>
      <c r="Q1363" s="4">
        <v>24.55</v>
      </c>
      <c r="S1363" s="4">
        <v>18.45</v>
      </c>
      <c r="T1363" s="2" t="s">
        <v>5951</v>
      </c>
      <c r="U1363">
        <v>100</v>
      </c>
      <c r="V1363">
        <v>119</v>
      </c>
      <c r="W1363">
        <v>22</v>
      </c>
      <c r="X1363">
        <v>100</v>
      </c>
      <c r="Y1363">
        <v>4</v>
      </c>
      <c r="Z1363">
        <v>0</v>
      </c>
      <c r="AA1363">
        <v>0</v>
      </c>
      <c r="AB1363">
        <v>0</v>
      </c>
      <c r="AC1363">
        <v>22</v>
      </c>
      <c r="AD1363">
        <v>1</v>
      </c>
      <c r="AE1363">
        <v>1</v>
      </c>
      <c r="AF1363">
        <v>9</v>
      </c>
      <c r="AG1363">
        <v>13</v>
      </c>
      <c r="AH1363">
        <v>22</v>
      </c>
      <c r="AI1363" s="19">
        <v>37747</v>
      </c>
      <c r="AJ1363" s="19">
        <v>37899</v>
      </c>
      <c r="AK1363" s="19">
        <v>37897</v>
      </c>
      <c r="AL1363" s="6" t="s">
        <v>5729</v>
      </c>
      <c r="AM1363" s="7" t="s">
        <v>5942</v>
      </c>
    </row>
    <row r="1364" spans="1:41" x14ac:dyDescent="0.15">
      <c r="A1364" s="1" t="s">
        <v>5943</v>
      </c>
      <c r="B1364" s="1" t="s">
        <v>6044</v>
      </c>
      <c r="C1364" s="1" t="s">
        <v>7148</v>
      </c>
      <c r="D1364" s="8" t="s">
        <v>5945</v>
      </c>
      <c r="F1364" s="1" t="s">
        <v>7149</v>
      </c>
      <c r="G1364" s="1" t="s">
        <v>5054</v>
      </c>
      <c r="H1364" t="s">
        <v>5055</v>
      </c>
      <c r="K1364" s="2">
        <v>0</v>
      </c>
      <c r="L1364" s="7" t="s">
        <v>1341</v>
      </c>
      <c r="M1364" s="3">
        <v>9780275968502</v>
      </c>
      <c r="N1364" t="s">
        <v>5056</v>
      </c>
      <c r="O1364" t="s">
        <v>5057</v>
      </c>
      <c r="P1364" t="s">
        <v>5057</v>
      </c>
      <c r="Q1364" s="4">
        <v>25.75</v>
      </c>
      <c r="S1364" s="4">
        <v>19.350000000000001</v>
      </c>
      <c r="T1364" s="2" t="s">
        <v>5940</v>
      </c>
      <c r="U1364">
        <v>100</v>
      </c>
      <c r="V1364">
        <v>79</v>
      </c>
      <c r="W1364">
        <v>75</v>
      </c>
      <c r="X1364">
        <v>100</v>
      </c>
      <c r="Y1364">
        <v>1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63</v>
      </c>
      <c r="AG1364">
        <v>0</v>
      </c>
      <c r="AH1364">
        <v>63</v>
      </c>
      <c r="AI1364" s="19">
        <v>37750</v>
      </c>
      <c r="AJ1364" s="19">
        <v>37899</v>
      </c>
      <c r="AK1364" s="19">
        <v>37818</v>
      </c>
      <c r="AL1364" s="6" t="s">
        <v>6165</v>
      </c>
      <c r="AM1364" s="7" t="s">
        <v>5942</v>
      </c>
    </row>
    <row r="1365" spans="1:41" x14ac:dyDescent="0.15">
      <c r="A1365" s="1" t="s">
        <v>5943</v>
      </c>
      <c r="B1365" s="1" t="s">
        <v>7143</v>
      </c>
      <c r="C1365" s="1" t="s">
        <v>6263</v>
      </c>
      <c r="D1365" s="8" t="s">
        <v>5945</v>
      </c>
      <c r="F1365" s="1" t="s">
        <v>5968</v>
      </c>
      <c r="G1365" s="1" t="s">
        <v>3207</v>
      </c>
      <c r="H1365" t="s">
        <v>3208</v>
      </c>
      <c r="L1365" s="7" t="s">
        <v>831</v>
      </c>
      <c r="M1365" s="3">
        <v>9780486216508</v>
      </c>
      <c r="N1365" t="s">
        <v>6886</v>
      </c>
      <c r="O1365" t="s">
        <v>6886</v>
      </c>
      <c r="P1365" t="s">
        <v>6529</v>
      </c>
      <c r="Q1365" s="4">
        <v>5.95</v>
      </c>
      <c r="S1365" s="4">
        <v>4.5</v>
      </c>
      <c r="T1365" s="2" t="s">
        <v>5940</v>
      </c>
      <c r="U1365">
        <v>20</v>
      </c>
      <c r="V1365">
        <v>18</v>
      </c>
      <c r="W1365">
        <v>19</v>
      </c>
      <c r="X1365">
        <v>20</v>
      </c>
      <c r="Y1365">
        <v>1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14</v>
      </c>
      <c r="AG1365">
        <v>1</v>
      </c>
      <c r="AH1365">
        <v>15</v>
      </c>
      <c r="AI1365" s="19">
        <v>37876</v>
      </c>
      <c r="AJ1365" s="19">
        <v>37899</v>
      </c>
      <c r="AK1365" s="19">
        <v>37902</v>
      </c>
      <c r="AL1365" s="6">
        <v>5.95</v>
      </c>
      <c r="AM1365" s="7" t="s">
        <v>5942</v>
      </c>
      <c r="AO1365" t="s">
        <v>3209</v>
      </c>
    </row>
    <row r="1366" spans="1:41" x14ac:dyDescent="0.15">
      <c r="A1366" s="1" t="s">
        <v>5943</v>
      </c>
      <c r="B1366" s="1" t="s">
        <v>6166</v>
      </c>
      <c r="C1366" s="1">
        <v>196</v>
      </c>
      <c r="D1366" s="8" t="s">
        <v>5945</v>
      </c>
      <c r="F1366" s="1" t="s">
        <v>6167</v>
      </c>
      <c r="G1366" s="1" t="s">
        <v>6168</v>
      </c>
      <c r="H1366" t="s">
        <v>6169</v>
      </c>
      <c r="K1366" s="2">
        <v>89</v>
      </c>
      <c r="L1366" s="7" t="s">
        <v>682</v>
      </c>
      <c r="M1366" s="3">
        <v>9780674745780</v>
      </c>
      <c r="N1366" t="s">
        <v>6015</v>
      </c>
      <c r="O1366" t="s">
        <v>6016</v>
      </c>
      <c r="P1366" t="s">
        <v>6016</v>
      </c>
      <c r="Q1366" s="4">
        <v>20.95</v>
      </c>
      <c r="R1366" s="5">
        <v>0.1</v>
      </c>
      <c r="S1366" s="4">
        <v>15.75</v>
      </c>
      <c r="T1366" s="2" t="s">
        <v>5940</v>
      </c>
      <c r="U1366">
        <v>10</v>
      </c>
      <c r="V1366">
        <v>12</v>
      </c>
      <c r="W1366">
        <v>9</v>
      </c>
      <c r="X1366">
        <v>10</v>
      </c>
      <c r="Y1366">
        <v>2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7</v>
      </c>
      <c r="AG1366">
        <v>0</v>
      </c>
      <c r="AH1366">
        <v>7</v>
      </c>
      <c r="AI1366" s="19">
        <v>37795</v>
      </c>
      <c r="AJ1366" s="19">
        <v>37899</v>
      </c>
      <c r="AK1366" s="19">
        <v>37820</v>
      </c>
      <c r="AL1366" s="6">
        <v>20.95</v>
      </c>
      <c r="AM1366" s="7" t="s">
        <v>5942</v>
      </c>
    </row>
    <row r="1367" spans="1:41" x14ac:dyDescent="0.15">
      <c r="A1367" s="1" t="s">
        <v>5943</v>
      </c>
      <c r="B1367" s="1" t="s">
        <v>5998</v>
      </c>
      <c r="C1367" s="1">
        <v>137</v>
      </c>
      <c r="D1367" s="8" t="s">
        <v>5945</v>
      </c>
      <c r="F1367" s="1" t="s">
        <v>7311</v>
      </c>
      <c r="G1367" s="1" t="s">
        <v>4424</v>
      </c>
      <c r="H1367" t="s">
        <v>4425</v>
      </c>
      <c r="K1367" s="2">
        <v>45</v>
      </c>
      <c r="L1367" s="7" t="s">
        <v>567</v>
      </c>
      <c r="M1367" s="3">
        <v>9780804706063</v>
      </c>
      <c r="N1367" t="s">
        <v>6915</v>
      </c>
      <c r="O1367" t="s">
        <v>6009</v>
      </c>
      <c r="P1367" t="s">
        <v>6009</v>
      </c>
      <c r="Q1367" s="4">
        <v>17.95</v>
      </c>
      <c r="R1367" s="5">
        <v>0.1</v>
      </c>
      <c r="S1367" s="4">
        <v>13.5</v>
      </c>
      <c r="T1367" s="2" t="s">
        <v>5940</v>
      </c>
      <c r="U1367">
        <v>65</v>
      </c>
      <c r="V1367">
        <v>60</v>
      </c>
      <c r="W1367">
        <v>60</v>
      </c>
      <c r="X1367">
        <v>65</v>
      </c>
      <c r="Y1367">
        <v>29</v>
      </c>
      <c r="Z1367">
        <v>0</v>
      </c>
      <c r="AA1367">
        <v>5</v>
      </c>
      <c r="AB1367">
        <v>0</v>
      </c>
      <c r="AC1367">
        <v>60</v>
      </c>
      <c r="AD1367">
        <v>4</v>
      </c>
      <c r="AE1367">
        <v>0</v>
      </c>
      <c r="AF1367">
        <v>1</v>
      </c>
      <c r="AG1367">
        <v>40</v>
      </c>
      <c r="AH1367">
        <v>41</v>
      </c>
      <c r="AI1367" s="19">
        <v>37795</v>
      </c>
      <c r="AJ1367" s="19">
        <v>37899</v>
      </c>
      <c r="AK1367" s="19">
        <v>37837</v>
      </c>
      <c r="AL1367" s="6">
        <v>17.95</v>
      </c>
      <c r="AM1367" s="7" t="s">
        <v>5942</v>
      </c>
    </row>
    <row r="1368" spans="1:41" x14ac:dyDescent="0.15">
      <c r="A1368" s="1" t="s">
        <v>5943</v>
      </c>
      <c r="B1368" s="1" t="s">
        <v>6542</v>
      </c>
      <c r="C1368" s="1">
        <v>103</v>
      </c>
      <c r="D1368" s="8" t="s">
        <v>5945</v>
      </c>
      <c r="F1368" s="1" t="s">
        <v>3784</v>
      </c>
      <c r="G1368" s="1" t="s">
        <v>1800</v>
      </c>
      <c r="H1368" t="s">
        <v>1801</v>
      </c>
      <c r="K1368" s="2">
        <v>99</v>
      </c>
      <c r="L1368" s="7" t="s">
        <v>1371</v>
      </c>
      <c r="M1368" s="3">
        <v>9780553380392</v>
      </c>
      <c r="N1368" t="s">
        <v>6608</v>
      </c>
      <c r="O1368" t="s">
        <v>6262</v>
      </c>
      <c r="P1368" t="s">
        <v>6262</v>
      </c>
      <c r="Q1368" s="4">
        <v>14.95</v>
      </c>
      <c r="R1368" s="5">
        <v>0.1</v>
      </c>
      <c r="S1368" s="4">
        <v>11.25</v>
      </c>
      <c r="T1368" s="2" t="s">
        <v>5940</v>
      </c>
      <c r="U1368">
        <v>165</v>
      </c>
      <c r="V1368">
        <v>150</v>
      </c>
      <c r="W1368">
        <v>139</v>
      </c>
      <c r="X1368">
        <v>165</v>
      </c>
      <c r="Y1368">
        <v>3</v>
      </c>
      <c r="Z1368">
        <v>0</v>
      </c>
      <c r="AA1368">
        <v>1</v>
      </c>
      <c r="AB1368">
        <v>0</v>
      </c>
      <c r="AC1368">
        <v>0</v>
      </c>
      <c r="AD1368">
        <v>3</v>
      </c>
      <c r="AE1368">
        <v>1</v>
      </c>
      <c r="AF1368">
        <v>129</v>
      </c>
      <c r="AG1368">
        <v>9</v>
      </c>
      <c r="AH1368">
        <v>138</v>
      </c>
      <c r="AI1368" s="19">
        <v>37753</v>
      </c>
      <c r="AJ1368" s="19">
        <v>37899</v>
      </c>
      <c r="AK1368" s="19">
        <v>37914</v>
      </c>
      <c r="AL1368" s="6">
        <v>14.95</v>
      </c>
      <c r="AM1368" s="7" t="s">
        <v>5942</v>
      </c>
    </row>
    <row r="1369" spans="1:41" x14ac:dyDescent="0.15">
      <c r="A1369" s="1" t="s">
        <v>5958</v>
      </c>
      <c r="B1369" s="1" t="s">
        <v>1958</v>
      </c>
      <c r="C1369" s="1">
        <v>40005</v>
      </c>
      <c r="D1369" s="8">
        <v>42770</v>
      </c>
      <c r="E1369" s="8" t="s">
        <v>1959</v>
      </c>
      <c r="F1369" s="1" t="s">
        <v>4549</v>
      </c>
      <c r="G1369" s="1" t="s">
        <v>2182</v>
      </c>
      <c r="H1369" t="s">
        <v>2183</v>
      </c>
      <c r="I1369" s="2">
        <v>6</v>
      </c>
      <c r="K1369" s="2">
        <v>3</v>
      </c>
      <c r="L1369" s="7" t="s">
        <v>3017</v>
      </c>
      <c r="M1369" s="3">
        <v>9780945509622</v>
      </c>
      <c r="N1369" t="s">
        <v>2184</v>
      </c>
      <c r="O1369" t="s">
        <v>2184</v>
      </c>
      <c r="P1369" t="s">
        <v>2184</v>
      </c>
      <c r="Q1369" s="4">
        <v>74.650000000000006</v>
      </c>
      <c r="S1369" s="4">
        <v>56</v>
      </c>
      <c r="T1369" s="2" t="s">
        <v>5940</v>
      </c>
      <c r="U1369">
        <v>29</v>
      </c>
      <c r="V1369">
        <v>0</v>
      </c>
      <c r="W1369">
        <v>29</v>
      </c>
      <c r="X1369">
        <v>29</v>
      </c>
      <c r="Y1369">
        <v>11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18</v>
      </c>
      <c r="AG1369">
        <v>0</v>
      </c>
      <c r="AH1369">
        <v>18</v>
      </c>
      <c r="AI1369" s="19">
        <v>37855</v>
      </c>
      <c r="AJ1369" s="19">
        <v>37809</v>
      </c>
      <c r="AK1369" s="19">
        <v>37879</v>
      </c>
      <c r="AL1369" s="6" t="s">
        <v>3381</v>
      </c>
      <c r="AM1369" s="7" t="s">
        <v>5366</v>
      </c>
      <c r="AO1369" t="s">
        <v>2185</v>
      </c>
    </row>
    <row r="1370" spans="1:41" x14ac:dyDescent="0.15">
      <c r="A1370" s="1" t="s">
        <v>5958</v>
      </c>
      <c r="B1370" s="1" t="s">
        <v>7158</v>
      </c>
      <c r="C1370" s="1">
        <v>40005</v>
      </c>
      <c r="D1370" s="8">
        <v>42540</v>
      </c>
      <c r="E1370" s="8" t="s">
        <v>6139</v>
      </c>
      <c r="F1370" s="1" t="s">
        <v>7159</v>
      </c>
      <c r="G1370" s="1" t="s">
        <v>7160</v>
      </c>
      <c r="H1370" t="s">
        <v>7161</v>
      </c>
      <c r="K1370" s="2">
        <v>1</v>
      </c>
      <c r="L1370" s="7" t="s">
        <v>2983</v>
      </c>
      <c r="M1370" s="3">
        <v>9789644261145</v>
      </c>
      <c r="N1370" t="s">
        <v>7162</v>
      </c>
      <c r="O1370" t="s">
        <v>7162</v>
      </c>
      <c r="P1370" t="s">
        <v>7162</v>
      </c>
      <c r="Q1370" s="4">
        <v>17.100000000000001</v>
      </c>
      <c r="S1370" s="4">
        <v>12.85</v>
      </c>
      <c r="T1370" s="2" t="s">
        <v>5940</v>
      </c>
      <c r="U1370">
        <v>16</v>
      </c>
      <c r="V1370">
        <v>0</v>
      </c>
      <c r="W1370">
        <v>28</v>
      </c>
      <c r="X1370">
        <v>32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17</v>
      </c>
      <c r="AG1370">
        <v>0</v>
      </c>
      <c r="AH1370">
        <v>17</v>
      </c>
      <c r="AI1370" s="19">
        <v>37823</v>
      </c>
      <c r="AJ1370" s="19">
        <v>37899</v>
      </c>
      <c r="AK1370" s="19">
        <v>37834</v>
      </c>
      <c r="AL1370" s="6" t="s">
        <v>7163</v>
      </c>
      <c r="AM1370" s="7" t="s">
        <v>5942</v>
      </c>
    </row>
    <row r="1371" spans="1:41" x14ac:dyDescent="0.15">
      <c r="A1371" s="1" t="s">
        <v>5943</v>
      </c>
      <c r="B1371" s="1" t="s">
        <v>4720</v>
      </c>
      <c r="C1371" s="1" t="s">
        <v>6176</v>
      </c>
      <c r="D1371" s="8" t="s">
        <v>5945</v>
      </c>
      <c r="F1371" s="1" t="s">
        <v>6391</v>
      </c>
      <c r="G1371" s="1" t="s">
        <v>2397</v>
      </c>
      <c r="H1371" t="s">
        <v>2398</v>
      </c>
      <c r="K1371" s="2">
        <v>98</v>
      </c>
      <c r="L1371" s="7" t="s">
        <v>154</v>
      </c>
      <c r="M1371" s="3">
        <v>9780803993952</v>
      </c>
      <c r="N1371" t="s">
        <v>6686</v>
      </c>
      <c r="O1371" t="s">
        <v>6686</v>
      </c>
      <c r="P1371" t="s">
        <v>6686</v>
      </c>
      <c r="Q1371" s="4">
        <v>47.95</v>
      </c>
      <c r="S1371" s="4">
        <v>36</v>
      </c>
      <c r="T1371" s="2" t="s">
        <v>5951</v>
      </c>
      <c r="U1371">
        <v>70</v>
      </c>
      <c r="V1371">
        <v>83</v>
      </c>
      <c r="W1371">
        <v>15</v>
      </c>
      <c r="X1371">
        <v>70</v>
      </c>
      <c r="Y1371">
        <v>0</v>
      </c>
      <c r="Z1371">
        <v>0</v>
      </c>
      <c r="AA1371">
        <v>0</v>
      </c>
      <c r="AB1371">
        <v>0</v>
      </c>
      <c r="AC1371">
        <v>15</v>
      </c>
      <c r="AD1371">
        <v>0</v>
      </c>
      <c r="AE1371">
        <v>0</v>
      </c>
      <c r="AF1371">
        <v>14</v>
      </c>
      <c r="AG1371">
        <v>0</v>
      </c>
      <c r="AH1371">
        <v>14</v>
      </c>
      <c r="AI1371" s="19">
        <v>37754</v>
      </c>
      <c r="AJ1371" s="19">
        <v>37899</v>
      </c>
      <c r="AK1371" s="19">
        <v>37816</v>
      </c>
      <c r="AL1371" s="6" t="s">
        <v>6830</v>
      </c>
      <c r="AM1371" s="7" t="s">
        <v>5942</v>
      </c>
      <c r="AO1371" t="s">
        <v>2399</v>
      </c>
    </row>
    <row r="1372" spans="1:41" x14ac:dyDescent="0.15">
      <c r="A1372" s="1" t="s">
        <v>5943</v>
      </c>
      <c r="B1372" s="1" t="s">
        <v>6688</v>
      </c>
      <c r="C1372" s="1">
        <v>140</v>
      </c>
      <c r="D1372" s="8" t="s">
        <v>5945</v>
      </c>
      <c r="F1372" s="1" t="s">
        <v>5968</v>
      </c>
      <c r="G1372" s="1" t="s">
        <v>4682</v>
      </c>
      <c r="H1372" t="s">
        <v>3897</v>
      </c>
      <c r="I1372" s="2">
        <v>2</v>
      </c>
      <c r="K1372" s="2">
        <v>1</v>
      </c>
      <c r="L1372" s="7" t="s">
        <v>143</v>
      </c>
      <c r="M1372" s="3">
        <v>9780878937424</v>
      </c>
      <c r="N1372" t="s">
        <v>6594</v>
      </c>
      <c r="O1372" t="s">
        <v>6594</v>
      </c>
      <c r="P1372" t="s">
        <v>6691</v>
      </c>
      <c r="Q1372" s="4">
        <v>90.65</v>
      </c>
      <c r="S1372" s="4">
        <v>68</v>
      </c>
      <c r="T1372" s="2" t="s">
        <v>5940</v>
      </c>
      <c r="U1372">
        <v>175</v>
      </c>
      <c r="V1372">
        <v>164</v>
      </c>
      <c r="W1372">
        <v>161</v>
      </c>
      <c r="X1372">
        <v>175</v>
      </c>
      <c r="Y1372">
        <v>57</v>
      </c>
      <c r="Z1372">
        <v>0</v>
      </c>
      <c r="AA1372">
        <v>1</v>
      </c>
      <c r="AB1372">
        <v>0</v>
      </c>
      <c r="AC1372">
        <v>150</v>
      </c>
      <c r="AD1372">
        <v>9</v>
      </c>
      <c r="AE1372">
        <v>1</v>
      </c>
      <c r="AF1372">
        <v>65</v>
      </c>
      <c r="AG1372">
        <v>51</v>
      </c>
      <c r="AH1372">
        <v>116</v>
      </c>
      <c r="AI1372" s="19">
        <v>37740</v>
      </c>
      <c r="AJ1372" s="19">
        <v>37980</v>
      </c>
      <c r="AK1372" s="19">
        <v>37930</v>
      </c>
      <c r="AL1372" s="6" t="s">
        <v>3898</v>
      </c>
      <c r="AM1372" s="7" t="s">
        <v>5942</v>
      </c>
    </row>
    <row r="1373" spans="1:41" x14ac:dyDescent="0.15">
      <c r="A1373" s="1" t="s">
        <v>5943</v>
      </c>
      <c r="B1373" s="1" t="s">
        <v>6217</v>
      </c>
      <c r="C1373" s="1">
        <v>1</v>
      </c>
      <c r="D1373" s="8" t="s">
        <v>5945</v>
      </c>
      <c r="F1373" s="1" t="s">
        <v>5968</v>
      </c>
      <c r="G1373" s="1" t="s">
        <v>4682</v>
      </c>
      <c r="H1373" t="s">
        <v>4683</v>
      </c>
      <c r="I1373" s="2">
        <v>6</v>
      </c>
      <c r="K1373" s="2">
        <v>1</v>
      </c>
      <c r="L1373" s="7" t="s">
        <v>122</v>
      </c>
      <c r="M1373" s="3">
        <v>9780716748113</v>
      </c>
      <c r="N1373" t="s">
        <v>6538</v>
      </c>
      <c r="O1373" t="s">
        <v>5977</v>
      </c>
      <c r="P1373" t="s">
        <v>5977</v>
      </c>
      <c r="Q1373" s="4">
        <v>152.19999999999999</v>
      </c>
      <c r="S1373" s="4">
        <v>114.15</v>
      </c>
      <c r="T1373" s="2" t="s">
        <v>5951</v>
      </c>
      <c r="U1373">
        <v>400</v>
      </c>
      <c r="V1373">
        <v>383</v>
      </c>
      <c r="W1373">
        <v>190</v>
      </c>
      <c r="X1373">
        <v>860</v>
      </c>
      <c r="Y1373">
        <v>68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124</v>
      </c>
      <c r="AG1373">
        <v>0</v>
      </c>
      <c r="AH1373">
        <v>124</v>
      </c>
      <c r="AI1373" s="19">
        <v>37740</v>
      </c>
      <c r="AJ1373" s="19">
        <v>37980</v>
      </c>
      <c r="AK1373" s="19">
        <v>37820</v>
      </c>
      <c r="AL1373" s="6" t="s">
        <v>4684</v>
      </c>
      <c r="AM1373" s="7" t="s">
        <v>6133</v>
      </c>
      <c r="AO1373" t="s">
        <v>4685</v>
      </c>
    </row>
    <row r="1374" spans="1:41" x14ac:dyDescent="0.15">
      <c r="A1374" s="1" t="s">
        <v>5943</v>
      </c>
      <c r="B1374" s="1" t="s">
        <v>6217</v>
      </c>
      <c r="C1374" s="1">
        <v>1</v>
      </c>
      <c r="D1374" s="8" t="s">
        <v>5945</v>
      </c>
      <c r="F1374" s="1" t="s">
        <v>5968</v>
      </c>
      <c r="G1374" s="1" t="s">
        <v>4682</v>
      </c>
      <c r="H1374" t="s">
        <v>3698</v>
      </c>
      <c r="I1374" s="2">
        <v>6</v>
      </c>
      <c r="K1374" s="2">
        <v>1</v>
      </c>
      <c r="L1374" s="7" t="s">
        <v>123</v>
      </c>
      <c r="M1374" s="3">
        <v>9780716738756</v>
      </c>
      <c r="N1374" t="s">
        <v>6538</v>
      </c>
      <c r="O1374" t="s">
        <v>5977</v>
      </c>
      <c r="P1374" t="s">
        <v>5977</v>
      </c>
      <c r="Q1374" s="4">
        <v>120.3</v>
      </c>
      <c r="S1374" s="4">
        <v>90.25</v>
      </c>
      <c r="T1374" s="2" t="s">
        <v>5940</v>
      </c>
      <c r="U1374">
        <v>400</v>
      </c>
      <c r="V1374">
        <v>383</v>
      </c>
      <c r="W1374">
        <v>15</v>
      </c>
      <c r="X1374">
        <v>860</v>
      </c>
      <c r="Y1374">
        <v>3</v>
      </c>
      <c r="Z1374">
        <v>0</v>
      </c>
      <c r="AA1374">
        <v>13</v>
      </c>
      <c r="AB1374">
        <v>2</v>
      </c>
      <c r="AC1374">
        <v>25</v>
      </c>
      <c r="AD1374">
        <v>1</v>
      </c>
      <c r="AE1374">
        <v>4</v>
      </c>
      <c r="AF1374">
        <v>14</v>
      </c>
      <c r="AG1374">
        <v>10</v>
      </c>
      <c r="AH1374">
        <v>24</v>
      </c>
      <c r="AI1374" s="19">
        <v>37740</v>
      </c>
      <c r="AJ1374" s="19">
        <v>37899</v>
      </c>
      <c r="AK1374" s="19">
        <v>37930</v>
      </c>
      <c r="AL1374" s="6" t="s">
        <v>3699</v>
      </c>
      <c r="AM1374" s="7" t="s">
        <v>6133</v>
      </c>
      <c r="AO1374" t="s">
        <v>3700</v>
      </c>
    </row>
    <row r="1375" spans="1:41" x14ac:dyDescent="0.15">
      <c r="A1375" s="1" t="s">
        <v>5943</v>
      </c>
      <c r="B1375" s="1" t="s">
        <v>6217</v>
      </c>
      <c r="C1375" s="1">
        <v>1</v>
      </c>
      <c r="D1375" s="8" t="s">
        <v>5945</v>
      </c>
      <c r="F1375" s="1" t="s">
        <v>5968</v>
      </c>
      <c r="G1375" s="1" t="s">
        <v>4682</v>
      </c>
      <c r="H1375" t="s">
        <v>2518</v>
      </c>
      <c r="I1375" s="2">
        <v>6</v>
      </c>
      <c r="K1375" s="2">
        <v>1</v>
      </c>
      <c r="L1375" s="7" t="s">
        <v>124</v>
      </c>
      <c r="M1375" s="3">
        <v>9780716738732</v>
      </c>
      <c r="N1375" t="s">
        <v>6538</v>
      </c>
      <c r="O1375" t="s">
        <v>5977</v>
      </c>
      <c r="P1375" t="s">
        <v>5977</v>
      </c>
      <c r="Q1375" s="4">
        <v>120.3</v>
      </c>
      <c r="S1375" s="4">
        <v>90.25</v>
      </c>
      <c r="T1375" s="2" t="s">
        <v>5940</v>
      </c>
      <c r="U1375">
        <v>400</v>
      </c>
      <c r="V1375">
        <v>383</v>
      </c>
      <c r="W1375">
        <v>190</v>
      </c>
      <c r="X1375">
        <v>860</v>
      </c>
      <c r="Y1375">
        <v>5</v>
      </c>
      <c r="Z1375">
        <v>0</v>
      </c>
      <c r="AA1375">
        <v>107</v>
      </c>
      <c r="AB1375">
        <v>2</v>
      </c>
      <c r="AC1375">
        <v>190</v>
      </c>
      <c r="AD1375">
        <v>116</v>
      </c>
      <c r="AE1375">
        <v>20</v>
      </c>
      <c r="AF1375">
        <v>5</v>
      </c>
      <c r="AG1375">
        <v>181</v>
      </c>
      <c r="AH1375">
        <v>186</v>
      </c>
      <c r="AI1375" s="19">
        <v>37740</v>
      </c>
      <c r="AJ1375" s="19">
        <v>37980</v>
      </c>
      <c r="AK1375" s="19">
        <v>37930</v>
      </c>
      <c r="AL1375" s="6" t="s">
        <v>3699</v>
      </c>
      <c r="AM1375" s="7" t="s">
        <v>6133</v>
      </c>
      <c r="AN1375" s="7" t="s">
        <v>6113</v>
      </c>
      <c r="AO1375" t="s">
        <v>2519</v>
      </c>
    </row>
    <row r="1376" spans="1:41" x14ac:dyDescent="0.15">
      <c r="A1376" s="1" t="s">
        <v>5943</v>
      </c>
      <c r="B1376" s="1" t="s">
        <v>6217</v>
      </c>
      <c r="C1376" s="1">
        <v>1</v>
      </c>
      <c r="D1376" s="8" t="s">
        <v>5945</v>
      </c>
      <c r="F1376" s="1" t="s">
        <v>5968</v>
      </c>
      <c r="G1376" s="1" t="s">
        <v>4682</v>
      </c>
      <c r="H1376" t="s">
        <v>5663</v>
      </c>
      <c r="I1376" s="2">
        <v>6</v>
      </c>
      <c r="K1376" s="2">
        <v>1</v>
      </c>
      <c r="L1376" s="7" t="s">
        <v>125</v>
      </c>
      <c r="M1376" s="3">
        <v>9780716739517</v>
      </c>
      <c r="N1376" t="s">
        <v>6538</v>
      </c>
      <c r="O1376" t="s">
        <v>5977</v>
      </c>
      <c r="P1376" t="s">
        <v>5977</v>
      </c>
      <c r="Q1376" s="4">
        <v>31.9</v>
      </c>
      <c r="R1376" s="5">
        <v>0.25</v>
      </c>
      <c r="S1376" s="4">
        <v>23.95</v>
      </c>
      <c r="T1376" s="2" t="s">
        <v>5951</v>
      </c>
      <c r="U1376">
        <v>400</v>
      </c>
      <c r="V1376">
        <v>383</v>
      </c>
      <c r="W1376">
        <v>200</v>
      </c>
      <c r="X1376">
        <v>860</v>
      </c>
      <c r="Y1376">
        <v>120</v>
      </c>
      <c r="Z1376">
        <v>0</v>
      </c>
      <c r="AA1376">
        <v>4</v>
      </c>
      <c r="AB1376">
        <v>0</v>
      </c>
      <c r="AC1376">
        <v>85</v>
      </c>
      <c r="AD1376">
        <v>80</v>
      </c>
      <c r="AE1376">
        <v>8</v>
      </c>
      <c r="AF1376">
        <v>53</v>
      </c>
      <c r="AG1376">
        <v>52</v>
      </c>
      <c r="AH1376">
        <v>105</v>
      </c>
      <c r="AI1376" s="19">
        <v>37740</v>
      </c>
      <c r="AJ1376" s="19">
        <v>37980</v>
      </c>
      <c r="AK1376" s="19">
        <v>37480</v>
      </c>
      <c r="AL1376" s="6" t="s">
        <v>5664</v>
      </c>
      <c r="AM1376" s="7" t="s">
        <v>6133</v>
      </c>
      <c r="AO1376" t="s">
        <v>4685</v>
      </c>
    </row>
    <row r="1377" spans="1:41" x14ac:dyDescent="0.15">
      <c r="A1377" s="1" t="s">
        <v>5943</v>
      </c>
      <c r="B1377" s="1" t="s">
        <v>6044</v>
      </c>
      <c r="C1377" s="1">
        <v>11</v>
      </c>
      <c r="D1377" s="8" t="s">
        <v>5945</v>
      </c>
      <c r="F1377" s="1" t="s">
        <v>6046</v>
      </c>
      <c r="G1377" s="1" t="s">
        <v>6988</v>
      </c>
      <c r="H1377" t="s">
        <v>6989</v>
      </c>
      <c r="K1377" s="2">
        <v>93</v>
      </c>
      <c r="L1377" s="7" t="s">
        <v>1284</v>
      </c>
      <c r="M1377" s="3">
        <v>9780691037387</v>
      </c>
      <c r="N1377" t="s">
        <v>6236</v>
      </c>
      <c r="O1377" t="s">
        <v>6236</v>
      </c>
      <c r="P1377" t="s">
        <v>6236</v>
      </c>
      <c r="Q1377" s="4">
        <v>23.45</v>
      </c>
      <c r="S1377" s="4">
        <v>17.600000000000001</v>
      </c>
      <c r="T1377" s="2" t="s">
        <v>5940</v>
      </c>
      <c r="U1377">
        <v>340</v>
      </c>
      <c r="V1377">
        <v>265</v>
      </c>
      <c r="W1377">
        <v>291</v>
      </c>
      <c r="X1377">
        <v>340</v>
      </c>
      <c r="Y1377">
        <v>7</v>
      </c>
      <c r="Z1377">
        <v>0</v>
      </c>
      <c r="AA1377">
        <v>60</v>
      </c>
      <c r="AB1377">
        <v>0</v>
      </c>
      <c r="AC1377">
        <v>250</v>
      </c>
      <c r="AD1377">
        <v>37</v>
      </c>
      <c r="AE1377">
        <v>13</v>
      </c>
      <c r="AF1377">
        <v>0</v>
      </c>
      <c r="AG1377">
        <v>226</v>
      </c>
      <c r="AH1377">
        <v>226</v>
      </c>
      <c r="AI1377" s="19">
        <v>37777</v>
      </c>
      <c r="AJ1377" s="19">
        <v>37899</v>
      </c>
      <c r="AK1377" s="19">
        <v>37895</v>
      </c>
      <c r="AL1377" s="6" t="s">
        <v>6105</v>
      </c>
      <c r="AM1377" s="7" t="s">
        <v>5942</v>
      </c>
    </row>
    <row r="1378" spans="1:41" x14ac:dyDescent="0.15">
      <c r="A1378" s="1" t="s">
        <v>5958</v>
      </c>
      <c r="B1378" s="1" t="s">
        <v>6037</v>
      </c>
      <c r="C1378" s="1">
        <v>40079</v>
      </c>
      <c r="D1378" s="8">
        <v>42232</v>
      </c>
      <c r="E1378" s="8" t="s">
        <v>2508</v>
      </c>
      <c r="F1378" s="1" t="s">
        <v>2509</v>
      </c>
      <c r="G1378" s="1" t="s">
        <v>5841</v>
      </c>
      <c r="H1378" t="s">
        <v>5842</v>
      </c>
      <c r="I1378" s="2">
        <v>3</v>
      </c>
      <c r="K1378" s="2">
        <v>2</v>
      </c>
      <c r="L1378" s="7" t="s">
        <v>2785</v>
      </c>
      <c r="M1378" s="3">
        <v>9780130665386</v>
      </c>
      <c r="N1378" t="s">
        <v>5950</v>
      </c>
      <c r="O1378" t="s">
        <v>5950</v>
      </c>
      <c r="P1378" t="s">
        <v>5950</v>
      </c>
      <c r="Q1378" s="4">
        <v>49.99</v>
      </c>
      <c r="R1378" s="5">
        <v>0.1</v>
      </c>
      <c r="S1378" s="4">
        <v>37.5</v>
      </c>
      <c r="T1378" s="2" t="s">
        <v>5951</v>
      </c>
      <c r="U1378">
        <v>12</v>
      </c>
      <c r="V1378">
        <v>0</v>
      </c>
      <c r="W1378">
        <v>4</v>
      </c>
      <c r="X1378">
        <v>12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4</v>
      </c>
      <c r="AG1378">
        <v>0</v>
      </c>
      <c r="AH1378">
        <v>4</v>
      </c>
      <c r="AI1378" s="19">
        <v>37851</v>
      </c>
      <c r="AJ1378" s="19">
        <v>37899</v>
      </c>
      <c r="AK1378" s="19">
        <v>37861</v>
      </c>
      <c r="AL1378" s="6">
        <v>49.99</v>
      </c>
      <c r="AM1378" s="7" t="s">
        <v>5942</v>
      </c>
    </row>
    <row r="1379" spans="1:41" x14ac:dyDescent="0.15">
      <c r="A1379" s="1" t="s">
        <v>5958</v>
      </c>
      <c r="B1379" s="1" t="s">
        <v>6181</v>
      </c>
      <c r="C1379" s="1">
        <v>40242</v>
      </c>
      <c r="D1379" s="8">
        <v>42227</v>
      </c>
      <c r="E1379" s="8" t="s">
        <v>7193</v>
      </c>
      <c r="F1379" s="1" t="s">
        <v>6478</v>
      </c>
      <c r="G1379" s="1" t="s">
        <v>7194</v>
      </c>
      <c r="H1379" t="s">
        <v>7195</v>
      </c>
      <c r="K1379" s="2">
        <v>2</v>
      </c>
      <c r="L1379" s="7" t="s">
        <v>2700</v>
      </c>
      <c r="M1379" s="3">
        <v>9780823001064</v>
      </c>
      <c r="N1379" t="s">
        <v>6516</v>
      </c>
      <c r="O1379" t="s">
        <v>6516</v>
      </c>
      <c r="P1379" t="s">
        <v>6516</v>
      </c>
      <c r="Q1379" s="4">
        <v>19.95</v>
      </c>
      <c r="R1379" s="5">
        <v>0.1</v>
      </c>
      <c r="S1379" s="4">
        <v>15</v>
      </c>
      <c r="T1379" s="2" t="s">
        <v>5940</v>
      </c>
      <c r="U1379">
        <v>20</v>
      </c>
      <c r="V1379">
        <v>0</v>
      </c>
      <c r="W1379">
        <v>8</v>
      </c>
      <c r="X1379">
        <v>20</v>
      </c>
      <c r="Y1379">
        <v>1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7</v>
      </c>
      <c r="AG1379">
        <v>0</v>
      </c>
      <c r="AH1379">
        <v>7</v>
      </c>
      <c r="AI1379" s="19">
        <v>37819</v>
      </c>
      <c r="AJ1379" s="19">
        <v>37899</v>
      </c>
      <c r="AK1379" s="19">
        <v>37827</v>
      </c>
      <c r="AL1379" s="6">
        <v>19.95</v>
      </c>
      <c r="AM1379" s="7" t="s">
        <v>5942</v>
      </c>
    </row>
    <row r="1380" spans="1:41" x14ac:dyDescent="0.15">
      <c r="A1380" s="1" t="s">
        <v>5943</v>
      </c>
      <c r="B1380" s="1" t="s">
        <v>6191</v>
      </c>
      <c r="C1380" s="1" t="s">
        <v>3306</v>
      </c>
      <c r="D1380" s="8" t="s">
        <v>5945</v>
      </c>
      <c r="F1380" s="1" t="s">
        <v>5044</v>
      </c>
      <c r="G1380" s="1" t="s">
        <v>3307</v>
      </c>
      <c r="H1380" t="s">
        <v>3308</v>
      </c>
      <c r="I1380" s="2">
        <v>2</v>
      </c>
      <c r="K1380" s="2">
        <v>3</v>
      </c>
      <c r="L1380" s="7" t="s">
        <v>368</v>
      </c>
      <c r="M1380" s="3">
        <v>9780130909961</v>
      </c>
      <c r="N1380" t="s">
        <v>5950</v>
      </c>
      <c r="O1380" t="s">
        <v>5950</v>
      </c>
      <c r="P1380" t="s">
        <v>5950</v>
      </c>
      <c r="Q1380" s="4">
        <v>115</v>
      </c>
      <c r="S1380" s="4">
        <v>86.25</v>
      </c>
      <c r="T1380" s="2" t="s">
        <v>5940</v>
      </c>
      <c r="U1380">
        <v>50</v>
      </c>
      <c r="V1380">
        <v>36</v>
      </c>
      <c r="W1380">
        <v>30</v>
      </c>
      <c r="X1380">
        <v>50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3</v>
      </c>
      <c r="AE1380">
        <v>0</v>
      </c>
      <c r="AF1380">
        <v>0</v>
      </c>
      <c r="AG1380">
        <v>3</v>
      </c>
      <c r="AH1380">
        <v>3</v>
      </c>
      <c r="AI1380" s="19">
        <v>37890</v>
      </c>
      <c r="AJ1380" s="19">
        <v>37899</v>
      </c>
      <c r="AK1380" s="19">
        <v>37690</v>
      </c>
      <c r="AL1380" s="6" t="s">
        <v>6431</v>
      </c>
      <c r="AM1380" s="7" t="s">
        <v>5942</v>
      </c>
      <c r="AO1380" t="s">
        <v>3309</v>
      </c>
    </row>
    <row r="1381" spans="1:41" x14ac:dyDescent="0.15">
      <c r="A1381" s="1" t="s">
        <v>5943</v>
      </c>
      <c r="B1381" s="1" t="s">
        <v>6018</v>
      </c>
      <c r="C1381" s="1">
        <v>3</v>
      </c>
      <c r="D1381" s="8" t="s">
        <v>4640</v>
      </c>
      <c r="F1381" s="1" t="s">
        <v>7098</v>
      </c>
      <c r="G1381" s="1" t="s">
        <v>5474</v>
      </c>
      <c r="H1381" t="s">
        <v>5475</v>
      </c>
      <c r="K1381" s="2">
        <v>90</v>
      </c>
      <c r="L1381" s="7" t="s">
        <v>708</v>
      </c>
      <c r="M1381" s="3">
        <v>9780393308068</v>
      </c>
      <c r="N1381" t="s">
        <v>6070</v>
      </c>
      <c r="O1381" t="s">
        <v>6070</v>
      </c>
      <c r="P1381" t="s">
        <v>6070</v>
      </c>
      <c r="Q1381" s="4">
        <v>19.95</v>
      </c>
      <c r="R1381" s="5">
        <v>0.1</v>
      </c>
      <c r="S1381" s="4">
        <v>15</v>
      </c>
      <c r="T1381" s="2" t="s">
        <v>5940</v>
      </c>
      <c r="U1381">
        <v>84</v>
      </c>
      <c r="V1381">
        <v>69</v>
      </c>
      <c r="W1381">
        <v>79</v>
      </c>
      <c r="X1381">
        <v>84</v>
      </c>
      <c r="Y1381">
        <v>10</v>
      </c>
      <c r="Z1381">
        <v>0</v>
      </c>
      <c r="AA1381">
        <v>2</v>
      </c>
      <c r="AB1381">
        <v>0</v>
      </c>
      <c r="AC1381">
        <v>0</v>
      </c>
      <c r="AD1381">
        <v>0</v>
      </c>
      <c r="AE1381">
        <v>0</v>
      </c>
      <c r="AF1381">
        <v>34</v>
      </c>
      <c r="AG1381">
        <v>29</v>
      </c>
      <c r="AH1381">
        <v>63</v>
      </c>
      <c r="AI1381" s="19">
        <v>37746</v>
      </c>
      <c r="AJ1381" s="19">
        <v>37899</v>
      </c>
      <c r="AK1381" s="19">
        <v>37837</v>
      </c>
      <c r="AL1381" s="6">
        <v>19.95</v>
      </c>
      <c r="AM1381" s="7" t="s">
        <v>5942</v>
      </c>
    </row>
    <row r="1382" spans="1:41" x14ac:dyDescent="0.15">
      <c r="A1382" s="1" t="s">
        <v>5943</v>
      </c>
      <c r="B1382" s="1" t="s">
        <v>6101</v>
      </c>
      <c r="C1382" s="1">
        <v>100</v>
      </c>
      <c r="D1382" s="8" t="s">
        <v>5945</v>
      </c>
      <c r="F1382" s="1" t="s">
        <v>6102</v>
      </c>
      <c r="G1382" s="1" t="s">
        <v>2409</v>
      </c>
      <c r="H1382" t="s">
        <v>2410</v>
      </c>
      <c r="K1382" s="2">
        <v>3</v>
      </c>
      <c r="L1382" s="7" t="s">
        <v>655</v>
      </c>
      <c r="M1382" s="3">
        <v>9780842029100</v>
      </c>
      <c r="N1382" t="s">
        <v>5268</v>
      </c>
      <c r="O1382" t="s">
        <v>5268</v>
      </c>
      <c r="P1382" t="s">
        <v>5268</v>
      </c>
      <c r="Q1382" s="4">
        <v>21.3</v>
      </c>
      <c r="S1382" s="4">
        <v>16</v>
      </c>
      <c r="T1382" s="2" t="s">
        <v>5940</v>
      </c>
      <c r="U1382">
        <v>80</v>
      </c>
      <c r="V1382">
        <v>70</v>
      </c>
      <c r="W1382">
        <v>69</v>
      </c>
      <c r="X1382">
        <v>80</v>
      </c>
      <c r="Y1382">
        <v>1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54</v>
      </c>
      <c r="AG1382">
        <v>0</v>
      </c>
      <c r="AH1382">
        <v>54</v>
      </c>
      <c r="AI1382" s="19">
        <v>37795</v>
      </c>
      <c r="AJ1382" s="19">
        <v>37899</v>
      </c>
      <c r="AK1382" s="19">
        <v>37825</v>
      </c>
      <c r="AL1382" s="6" t="s">
        <v>6474</v>
      </c>
      <c r="AM1382" s="7" t="s">
        <v>5942</v>
      </c>
    </row>
    <row r="1383" spans="1:41" x14ac:dyDescent="0.15">
      <c r="A1383" s="1" t="s">
        <v>5943</v>
      </c>
      <c r="B1383" s="1" t="s">
        <v>6351</v>
      </c>
      <c r="C1383" s="1">
        <v>294</v>
      </c>
      <c r="D1383" s="8" t="s">
        <v>5945</v>
      </c>
      <c r="F1383" s="1" t="s">
        <v>6853</v>
      </c>
      <c r="G1383" s="1" t="s">
        <v>5461</v>
      </c>
      <c r="H1383" t="s">
        <v>5462</v>
      </c>
      <c r="K1383" s="2">
        <v>91</v>
      </c>
      <c r="L1383" s="7" t="s">
        <v>248</v>
      </c>
      <c r="M1383" s="3">
        <v>9780807843499</v>
      </c>
      <c r="N1383" t="s">
        <v>5463</v>
      </c>
      <c r="O1383" t="s">
        <v>5463</v>
      </c>
      <c r="P1383" t="s">
        <v>5463</v>
      </c>
      <c r="Q1383" s="4">
        <v>18.100000000000001</v>
      </c>
      <c r="S1383" s="4">
        <v>13.6</v>
      </c>
      <c r="T1383" s="2" t="s">
        <v>5940</v>
      </c>
      <c r="U1383">
        <v>15</v>
      </c>
      <c r="V1383">
        <v>9</v>
      </c>
      <c r="W1383">
        <v>12</v>
      </c>
      <c r="X1383">
        <v>15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5</v>
      </c>
      <c r="AG1383">
        <v>3</v>
      </c>
      <c r="AH1383">
        <v>8</v>
      </c>
      <c r="AI1383" s="19">
        <v>37872</v>
      </c>
      <c r="AJ1383" s="19">
        <v>37899</v>
      </c>
      <c r="AK1383" s="19">
        <v>37889</v>
      </c>
      <c r="AL1383" s="6" t="s">
        <v>4659</v>
      </c>
      <c r="AM1383" s="7" t="s">
        <v>5942</v>
      </c>
    </row>
    <row r="1384" spans="1:41" x14ac:dyDescent="0.15">
      <c r="A1384" s="1" t="s">
        <v>5943</v>
      </c>
      <c r="B1384" s="1" t="s">
        <v>6405</v>
      </c>
      <c r="C1384" s="1">
        <v>1</v>
      </c>
      <c r="D1384" s="8">
        <v>480824</v>
      </c>
      <c r="F1384" s="1" t="s">
        <v>5119</v>
      </c>
      <c r="G1384" s="1" t="s">
        <v>6482</v>
      </c>
      <c r="H1384" t="s">
        <v>6483</v>
      </c>
      <c r="I1384" s="2">
        <v>3</v>
      </c>
      <c r="K1384" s="2">
        <v>1</v>
      </c>
      <c r="L1384" s="7" t="s">
        <v>145</v>
      </c>
      <c r="M1384" s="3">
        <v>9780618167227</v>
      </c>
      <c r="N1384" t="s">
        <v>6057</v>
      </c>
      <c r="O1384" t="s">
        <v>6057</v>
      </c>
      <c r="P1384" t="s">
        <v>6057</v>
      </c>
      <c r="Q1384" s="4">
        <v>43.6</v>
      </c>
      <c r="S1384" s="4">
        <v>32.700000000000003</v>
      </c>
      <c r="T1384" s="2" t="s">
        <v>5940</v>
      </c>
      <c r="U1384">
        <v>25</v>
      </c>
      <c r="V1384">
        <v>12</v>
      </c>
      <c r="W1384">
        <v>1155</v>
      </c>
      <c r="X1384">
        <v>1255</v>
      </c>
      <c r="Y1384">
        <v>169</v>
      </c>
      <c r="Z1384">
        <v>0</v>
      </c>
      <c r="AA1384">
        <v>2</v>
      </c>
      <c r="AB1384">
        <v>0</v>
      </c>
      <c r="AC1384">
        <v>1100</v>
      </c>
      <c r="AD1384">
        <v>5</v>
      </c>
      <c r="AE1384">
        <v>10</v>
      </c>
      <c r="AF1384">
        <v>969</v>
      </c>
      <c r="AG1384">
        <v>9</v>
      </c>
      <c r="AH1384">
        <v>978</v>
      </c>
      <c r="AI1384" s="19">
        <v>37805</v>
      </c>
      <c r="AJ1384" s="19">
        <v>37899</v>
      </c>
      <c r="AK1384" s="19">
        <v>37881</v>
      </c>
      <c r="AL1384" s="6" t="s">
        <v>6484</v>
      </c>
      <c r="AM1384" s="7" t="s">
        <v>5942</v>
      </c>
    </row>
    <row r="1385" spans="1:41" x14ac:dyDescent="0.15">
      <c r="A1385" s="1" t="s">
        <v>5943</v>
      </c>
      <c r="B1385" s="1" t="s">
        <v>5967</v>
      </c>
      <c r="C1385" s="1">
        <v>109</v>
      </c>
      <c r="D1385" s="8" t="s">
        <v>5945</v>
      </c>
      <c r="F1385" s="1" t="s">
        <v>5968</v>
      </c>
      <c r="G1385" s="1" t="s">
        <v>6482</v>
      </c>
      <c r="H1385" t="s">
        <v>4076</v>
      </c>
      <c r="I1385" s="2">
        <v>3</v>
      </c>
      <c r="K1385" s="2">
        <v>1</v>
      </c>
      <c r="L1385" s="7" t="s">
        <v>534</v>
      </c>
      <c r="M1385" s="3">
        <v>9780618115235</v>
      </c>
      <c r="N1385" t="s">
        <v>6057</v>
      </c>
      <c r="O1385" t="s">
        <v>6057</v>
      </c>
      <c r="P1385" t="s">
        <v>6057</v>
      </c>
      <c r="Q1385" s="4">
        <v>42.8</v>
      </c>
      <c r="S1385" s="4">
        <v>32.1</v>
      </c>
      <c r="T1385" s="2" t="s">
        <v>5951</v>
      </c>
      <c r="U1385">
        <v>5</v>
      </c>
      <c r="V1385">
        <v>0</v>
      </c>
      <c r="W1385">
        <v>5</v>
      </c>
      <c r="X1385">
        <v>5</v>
      </c>
      <c r="Y1385">
        <v>0</v>
      </c>
      <c r="Z1385">
        <v>0</v>
      </c>
      <c r="AA1385">
        <v>2</v>
      </c>
      <c r="AB1385">
        <v>0</v>
      </c>
      <c r="AC1385">
        <v>0</v>
      </c>
      <c r="AD1385">
        <v>5</v>
      </c>
      <c r="AE1385">
        <v>0</v>
      </c>
      <c r="AF1385">
        <v>0</v>
      </c>
      <c r="AG1385">
        <v>13</v>
      </c>
      <c r="AH1385">
        <v>13</v>
      </c>
      <c r="AI1385" s="19">
        <v>37860</v>
      </c>
      <c r="AJ1385" s="19">
        <v>37899</v>
      </c>
      <c r="AL1385" s="6" t="s">
        <v>4077</v>
      </c>
      <c r="AM1385" s="7" t="s">
        <v>5942</v>
      </c>
    </row>
    <row r="1386" spans="1:41" x14ac:dyDescent="0.15">
      <c r="A1386" s="1" t="s">
        <v>5943</v>
      </c>
      <c r="B1386" s="1" t="s">
        <v>5944</v>
      </c>
      <c r="C1386" s="1" t="s">
        <v>5024</v>
      </c>
      <c r="D1386" s="8" t="s">
        <v>5945</v>
      </c>
      <c r="F1386" s="1" t="s">
        <v>5025</v>
      </c>
      <c r="G1386" s="1" t="s">
        <v>5025</v>
      </c>
      <c r="H1386" t="s">
        <v>5026</v>
      </c>
      <c r="I1386" s="2">
        <v>5</v>
      </c>
      <c r="K1386" s="2">
        <v>2</v>
      </c>
      <c r="L1386" s="7" t="s">
        <v>417</v>
      </c>
      <c r="M1386" s="3">
        <v>9780030343421</v>
      </c>
      <c r="N1386" t="s">
        <v>6098</v>
      </c>
      <c r="O1386" t="s">
        <v>5939</v>
      </c>
      <c r="P1386" t="s">
        <v>5939</v>
      </c>
      <c r="Q1386" s="4">
        <v>110.7</v>
      </c>
      <c r="S1386" s="4">
        <v>83.05</v>
      </c>
      <c r="T1386" s="2" t="s">
        <v>5940</v>
      </c>
      <c r="U1386">
        <v>300</v>
      </c>
      <c r="V1386">
        <v>279</v>
      </c>
      <c r="W1386">
        <v>228</v>
      </c>
      <c r="X1386">
        <v>600</v>
      </c>
      <c r="Y1386">
        <v>50</v>
      </c>
      <c r="Z1386">
        <v>0</v>
      </c>
      <c r="AA1386">
        <v>2</v>
      </c>
      <c r="AB1386">
        <v>0</v>
      </c>
      <c r="AC1386">
        <v>200</v>
      </c>
      <c r="AD1386">
        <v>19</v>
      </c>
      <c r="AE1386">
        <v>10</v>
      </c>
      <c r="AF1386">
        <v>40</v>
      </c>
      <c r="AG1386">
        <v>125</v>
      </c>
      <c r="AH1386">
        <v>165</v>
      </c>
      <c r="AI1386" s="19">
        <v>37813</v>
      </c>
      <c r="AJ1386" s="19">
        <v>37899</v>
      </c>
      <c r="AK1386" s="19">
        <v>37844</v>
      </c>
      <c r="AL1386" s="6" t="s">
        <v>5027</v>
      </c>
      <c r="AM1386" s="7" t="s">
        <v>5942</v>
      </c>
    </row>
    <row r="1387" spans="1:41" x14ac:dyDescent="0.15">
      <c r="A1387" s="1" t="s">
        <v>5943</v>
      </c>
      <c r="B1387" s="1" t="s">
        <v>6191</v>
      </c>
      <c r="C1387" s="1" t="s">
        <v>7229</v>
      </c>
      <c r="D1387" s="8" t="s">
        <v>5945</v>
      </c>
      <c r="F1387" s="1" t="s">
        <v>7230</v>
      </c>
      <c r="G1387" s="1" t="s">
        <v>7231</v>
      </c>
      <c r="H1387" t="s">
        <v>7232</v>
      </c>
      <c r="I1387" s="2">
        <v>3</v>
      </c>
      <c r="K1387" s="2">
        <v>94</v>
      </c>
      <c r="L1387" s="7" t="s">
        <v>359</v>
      </c>
      <c r="M1387" s="3">
        <v>9780471585510</v>
      </c>
      <c r="N1387" t="s">
        <v>6570</v>
      </c>
      <c r="O1387" t="s">
        <v>6570</v>
      </c>
      <c r="P1387" t="s">
        <v>6570</v>
      </c>
      <c r="Q1387" s="4">
        <v>113.35</v>
      </c>
      <c r="S1387" s="4">
        <v>85.05</v>
      </c>
      <c r="T1387" s="2" t="s">
        <v>5951</v>
      </c>
      <c r="U1387">
        <v>20</v>
      </c>
      <c r="V1387">
        <v>8</v>
      </c>
      <c r="W1387">
        <v>8</v>
      </c>
      <c r="X1387">
        <v>20</v>
      </c>
      <c r="Y1387">
        <v>0</v>
      </c>
      <c r="Z1387">
        <v>0</v>
      </c>
      <c r="AA1387">
        <v>6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2</v>
      </c>
      <c r="AH1387">
        <v>2</v>
      </c>
      <c r="AI1387" s="19">
        <v>37846</v>
      </c>
      <c r="AJ1387" s="19">
        <v>37899</v>
      </c>
      <c r="AK1387" s="19">
        <v>37634</v>
      </c>
      <c r="AL1387" s="6" t="s">
        <v>7119</v>
      </c>
      <c r="AM1387" s="7" t="s">
        <v>5942</v>
      </c>
    </row>
    <row r="1388" spans="1:41" x14ac:dyDescent="0.15">
      <c r="A1388" s="1" t="s">
        <v>5943</v>
      </c>
      <c r="B1388" s="1" t="s">
        <v>6730</v>
      </c>
      <c r="C1388" s="1">
        <v>112</v>
      </c>
      <c r="D1388" s="8" t="s">
        <v>5945</v>
      </c>
      <c r="F1388" s="1" t="s">
        <v>4770</v>
      </c>
      <c r="G1388" s="1" t="s">
        <v>4771</v>
      </c>
      <c r="H1388" t="s">
        <v>4772</v>
      </c>
      <c r="K1388" s="2">
        <v>85</v>
      </c>
      <c r="L1388" s="7" t="s">
        <v>815</v>
      </c>
      <c r="M1388" s="3">
        <v>9780824809447</v>
      </c>
      <c r="N1388" t="s">
        <v>4529</v>
      </c>
      <c r="O1388" t="s">
        <v>4529</v>
      </c>
      <c r="P1388" t="s">
        <v>4529</v>
      </c>
      <c r="Q1388" s="4">
        <v>19.2</v>
      </c>
      <c r="S1388" s="4">
        <v>14.4</v>
      </c>
      <c r="T1388" s="2" t="s">
        <v>5940</v>
      </c>
      <c r="U1388">
        <v>50</v>
      </c>
      <c r="V1388">
        <v>22</v>
      </c>
      <c r="W1388">
        <v>30</v>
      </c>
      <c r="X1388">
        <v>50</v>
      </c>
      <c r="Y1388">
        <v>9</v>
      </c>
      <c r="Z1388">
        <v>0</v>
      </c>
      <c r="AA1388">
        <v>0</v>
      </c>
      <c r="AB1388">
        <v>0</v>
      </c>
      <c r="AC1388">
        <v>26</v>
      </c>
      <c r="AD1388">
        <v>0</v>
      </c>
      <c r="AE1388">
        <v>5</v>
      </c>
      <c r="AF1388">
        <v>19</v>
      </c>
      <c r="AG1388">
        <v>2</v>
      </c>
      <c r="AH1388">
        <v>21</v>
      </c>
      <c r="AI1388" s="19">
        <v>37746</v>
      </c>
      <c r="AJ1388" s="19">
        <v>37980</v>
      </c>
      <c r="AK1388" s="19">
        <v>37890</v>
      </c>
      <c r="AL1388" s="6" t="s">
        <v>4773</v>
      </c>
      <c r="AM1388" s="7" t="s">
        <v>5942</v>
      </c>
    </row>
    <row r="1389" spans="1:41" x14ac:dyDescent="0.15">
      <c r="A1389" s="1" t="s">
        <v>5943</v>
      </c>
      <c r="B1389" s="1" t="s">
        <v>6893</v>
      </c>
      <c r="C1389" s="1">
        <v>1</v>
      </c>
      <c r="D1389" s="8" t="s">
        <v>5945</v>
      </c>
      <c r="F1389" s="1" t="s">
        <v>5968</v>
      </c>
      <c r="G1389" s="1" t="s">
        <v>4331</v>
      </c>
      <c r="H1389" t="s">
        <v>4332</v>
      </c>
      <c r="K1389" s="2">
        <v>0</v>
      </c>
      <c r="L1389" s="7" t="s">
        <v>1163</v>
      </c>
      <c r="M1389" s="3">
        <v>9780528837333</v>
      </c>
      <c r="N1389" t="s">
        <v>4331</v>
      </c>
      <c r="O1389" t="s">
        <v>4331</v>
      </c>
      <c r="P1389" t="s">
        <v>4331</v>
      </c>
      <c r="Q1389" s="4">
        <v>5.95</v>
      </c>
      <c r="S1389" s="4">
        <v>4.5</v>
      </c>
      <c r="T1389" s="2" t="s">
        <v>5940</v>
      </c>
      <c r="U1389">
        <v>850</v>
      </c>
      <c r="V1389">
        <v>781</v>
      </c>
      <c r="W1389">
        <v>800</v>
      </c>
      <c r="X1389">
        <v>850</v>
      </c>
      <c r="Y1389">
        <v>127</v>
      </c>
      <c r="Z1389">
        <v>0</v>
      </c>
      <c r="AA1389">
        <v>-3</v>
      </c>
      <c r="AB1389">
        <v>0</v>
      </c>
      <c r="AC1389">
        <v>750</v>
      </c>
      <c r="AD1389">
        <v>5</v>
      </c>
      <c r="AE1389">
        <v>5</v>
      </c>
      <c r="AF1389">
        <v>658</v>
      </c>
      <c r="AG1389">
        <v>16</v>
      </c>
      <c r="AH1389">
        <v>674</v>
      </c>
      <c r="AI1389" s="19">
        <v>37784</v>
      </c>
      <c r="AJ1389" s="19">
        <v>37899</v>
      </c>
      <c r="AK1389" s="19">
        <v>37890</v>
      </c>
      <c r="AL1389" s="6">
        <v>5.95</v>
      </c>
      <c r="AM1389" s="7" t="s">
        <v>5942</v>
      </c>
    </row>
    <row r="1390" spans="1:41" x14ac:dyDescent="0.15">
      <c r="A1390" s="1" t="s">
        <v>5943</v>
      </c>
      <c r="B1390" s="1" t="s">
        <v>6059</v>
      </c>
      <c r="C1390" s="1" t="s">
        <v>7429</v>
      </c>
      <c r="D1390" s="8" t="s">
        <v>5945</v>
      </c>
      <c r="F1390" s="1" t="s">
        <v>5620</v>
      </c>
      <c r="G1390" s="1" t="s">
        <v>6153</v>
      </c>
      <c r="H1390" t="s">
        <v>5621</v>
      </c>
      <c r="K1390" s="2">
        <v>99</v>
      </c>
      <c r="L1390" s="7" t="s">
        <v>1190</v>
      </c>
      <c r="M1390" s="3">
        <v>9780674009783</v>
      </c>
      <c r="N1390" t="s">
        <v>6015</v>
      </c>
      <c r="O1390" t="s">
        <v>6016</v>
      </c>
      <c r="P1390" t="s">
        <v>6016</v>
      </c>
      <c r="Q1390" s="4">
        <v>19.149999999999999</v>
      </c>
      <c r="S1390" s="4">
        <v>14.4</v>
      </c>
      <c r="T1390" s="2" t="s">
        <v>5940</v>
      </c>
      <c r="U1390">
        <v>25</v>
      </c>
      <c r="V1390">
        <v>24</v>
      </c>
      <c r="W1390">
        <v>16</v>
      </c>
      <c r="X1390">
        <v>25</v>
      </c>
      <c r="Y1390">
        <v>12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4</v>
      </c>
      <c r="AG1390">
        <v>0</v>
      </c>
      <c r="AH1390">
        <v>4</v>
      </c>
      <c r="AI1390" s="19">
        <v>37889</v>
      </c>
      <c r="AJ1390" s="19">
        <v>37899</v>
      </c>
      <c r="AK1390" s="19">
        <v>37894</v>
      </c>
      <c r="AL1390" s="6" t="s">
        <v>5622</v>
      </c>
      <c r="AM1390" s="7" t="s">
        <v>5942</v>
      </c>
    </row>
    <row r="1391" spans="1:41" x14ac:dyDescent="0.15">
      <c r="A1391" s="1" t="s">
        <v>5943</v>
      </c>
      <c r="B1391" s="1" t="s">
        <v>7152</v>
      </c>
      <c r="C1391" s="1" t="s">
        <v>1928</v>
      </c>
      <c r="D1391" s="8" t="s">
        <v>5945</v>
      </c>
      <c r="F1391" s="1" t="s">
        <v>3983</v>
      </c>
      <c r="G1391" s="1" t="s">
        <v>1995</v>
      </c>
      <c r="H1391" t="s">
        <v>1996</v>
      </c>
      <c r="I1391" s="2">
        <v>4</v>
      </c>
      <c r="K1391" s="2">
        <v>4</v>
      </c>
      <c r="L1391" s="7" t="s">
        <v>1429</v>
      </c>
      <c r="M1391" s="3">
        <v>9780130489876</v>
      </c>
      <c r="N1391" t="s">
        <v>5950</v>
      </c>
      <c r="O1391" t="s">
        <v>5950</v>
      </c>
      <c r="P1391" t="s">
        <v>5950</v>
      </c>
      <c r="Q1391" s="4">
        <v>115</v>
      </c>
      <c r="S1391" s="4">
        <v>86.25</v>
      </c>
      <c r="T1391" s="2" t="s">
        <v>5940</v>
      </c>
      <c r="U1391">
        <v>45</v>
      </c>
      <c r="V1391">
        <v>48</v>
      </c>
      <c r="W1391">
        <v>41</v>
      </c>
      <c r="X1391">
        <v>45</v>
      </c>
      <c r="Y1391">
        <v>3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38</v>
      </c>
      <c r="AG1391">
        <v>0</v>
      </c>
      <c r="AH1391">
        <v>38</v>
      </c>
      <c r="AI1391" s="19">
        <v>37861</v>
      </c>
      <c r="AJ1391" s="19">
        <v>37899</v>
      </c>
      <c r="AK1391" s="19">
        <v>37880</v>
      </c>
      <c r="AL1391" s="6" t="s">
        <v>6431</v>
      </c>
      <c r="AM1391" s="7" t="s">
        <v>5942</v>
      </c>
      <c r="AN1391" s="7" t="s">
        <v>6113</v>
      </c>
      <c r="AO1391" t="s">
        <v>1997</v>
      </c>
    </row>
    <row r="1392" spans="1:41" x14ac:dyDescent="0.15">
      <c r="A1392" s="1" t="s">
        <v>5958</v>
      </c>
      <c r="B1392" s="1" t="s">
        <v>7022</v>
      </c>
      <c r="C1392" s="1">
        <v>40019</v>
      </c>
      <c r="D1392" s="8">
        <v>42431</v>
      </c>
      <c r="E1392" s="8" t="s">
        <v>5972</v>
      </c>
      <c r="F1392" s="1" t="s">
        <v>3492</v>
      </c>
      <c r="G1392" s="1" t="s">
        <v>3493</v>
      </c>
      <c r="H1392" t="s">
        <v>3494</v>
      </c>
      <c r="I1392" s="2">
        <v>2</v>
      </c>
      <c r="K1392" s="2">
        <v>2</v>
      </c>
      <c r="L1392" s="7" t="s">
        <v>2807</v>
      </c>
      <c r="M1392" s="3">
        <v>9780130422323</v>
      </c>
      <c r="N1392" t="s">
        <v>5950</v>
      </c>
      <c r="O1392" t="s">
        <v>5950</v>
      </c>
      <c r="P1392" t="s">
        <v>5950</v>
      </c>
      <c r="Q1392" s="4">
        <v>96</v>
      </c>
      <c r="R1392" s="5">
        <v>0.1</v>
      </c>
      <c r="S1392" s="4">
        <v>72</v>
      </c>
      <c r="T1392" s="2" t="s">
        <v>5940</v>
      </c>
      <c r="U1392">
        <v>10</v>
      </c>
      <c r="V1392">
        <v>0</v>
      </c>
      <c r="W1392">
        <v>15</v>
      </c>
      <c r="X1392">
        <v>25</v>
      </c>
      <c r="Y1392">
        <v>10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5</v>
      </c>
      <c r="AG1392">
        <v>0</v>
      </c>
      <c r="AH1392">
        <v>5</v>
      </c>
      <c r="AI1392" s="19">
        <v>37861</v>
      </c>
      <c r="AJ1392" s="19">
        <v>37899</v>
      </c>
      <c r="AK1392" s="19">
        <v>37879</v>
      </c>
      <c r="AL1392" s="6" t="s">
        <v>3495</v>
      </c>
      <c r="AM1392" s="7" t="s">
        <v>5942</v>
      </c>
    </row>
    <row r="1393" spans="1:41" x14ac:dyDescent="0.15">
      <c r="A1393" s="1" t="s">
        <v>5943</v>
      </c>
      <c r="B1393" s="1" t="s">
        <v>6557</v>
      </c>
      <c r="C1393" s="1" t="s">
        <v>2865</v>
      </c>
      <c r="D1393" s="8" t="s">
        <v>5945</v>
      </c>
      <c r="F1393" s="1" t="s">
        <v>6889</v>
      </c>
      <c r="G1393" s="1" t="s">
        <v>2866</v>
      </c>
      <c r="H1393" t="s">
        <v>2867</v>
      </c>
      <c r="K1393" s="2">
        <v>96</v>
      </c>
      <c r="L1393" s="7" t="s">
        <v>93</v>
      </c>
      <c r="M1393" s="3">
        <v>9780125824613</v>
      </c>
      <c r="N1393" t="s">
        <v>6197</v>
      </c>
      <c r="O1393" t="s">
        <v>6198</v>
      </c>
      <c r="P1393" t="s">
        <v>6198</v>
      </c>
      <c r="Q1393" s="4">
        <v>106.7</v>
      </c>
      <c r="S1393" s="4">
        <v>80.05</v>
      </c>
      <c r="T1393" s="2" t="s">
        <v>5940</v>
      </c>
      <c r="U1393">
        <v>200</v>
      </c>
      <c r="V1393">
        <v>108</v>
      </c>
      <c r="W1393">
        <v>100</v>
      </c>
      <c r="X1393">
        <v>200</v>
      </c>
      <c r="Y1393">
        <v>0</v>
      </c>
      <c r="Z1393">
        <v>0</v>
      </c>
      <c r="AA1393">
        <v>0</v>
      </c>
      <c r="AB1393">
        <v>0</v>
      </c>
      <c r="AC1393">
        <v>100</v>
      </c>
      <c r="AD1393">
        <v>0</v>
      </c>
      <c r="AE1393">
        <v>5</v>
      </c>
      <c r="AF1393">
        <v>72</v>
      </c>
      <c r="AG1393">
        <v>0</v>
      </c>
      <c r="AH1393">
        <v>72</v>
      </c>
      <c r="AI1393" s="19">
        <v>37837</v>
      </c>
      <c r="AJ1393" s="19">
        <v>37899</v>
      </c>
      <c r="AK1393" s="19">
        <v>37890</v>
      </c>
      <c r="AL1393" s="6" t="s">
        <v>2868</v>
      </c>
      <c r="AM1393" s="7" t="s">
        <v>5942</v>
      </c>
      <c r="AO1393" t="s">
        <v>2869</v>
      </c>
    </row>
    <row r="1394" spans="1:41" x14ac:dyDescent="0.15">
      <c r="A1394" s="1" t="s">
        <v>5943</v>
      </c>
      <c r="B1394" s="1" t="s">
        <v>5967</v>
      </c>
      <c r="C1394" s="1">
        <v>104</v>
      </c>
      <c r="D1394" s="8" t="s">
        <v>5945</v>
      </c>
      <c r="F1394" s="1" t="s">
        <v>5968</v>
      </c>
      <c r="G1394" s="1" t="s">
        <v>2317</v>
      </c>
      <c r="H1394" t="s">
        <v>2318</v>
      </c>
      <c r="K1394" s="2">
        <v>96</v>
      </c>
      <c r="L1394" s="7" t="s">
        <v>509</v>
      </c>
      <c r="M1394" s="3">
        <v>9780835913096</v>
      </c>
      <c r="N1394" t="s">
        <v>2319</v>
      </c>
      <c r="O1394" t="s">
        <v>6307</v>
      </c>
      <c r="P1394" t="s">
        <v>5950</v>
      </c>
      <c r="Q1394" s="4">
        <v>15.95</v>
      </c>
      <c r="S1394" s="4">
        <v>12</v>
      </c>
      <c r="T1394" s="2" t="s">
        <v>5940</v>
      </c>
      <c r="U1394">
        <v>18</v>
      </c>
      <c r="V1394">
        <v>0</v>
      </c>
      <c r="W1394">
        <v>17</v>
      </c>
      <c r="X1394">
        <v>18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12</v>
      </c>
      <c r="AG1394">
        <v>0</v>
      </c>
      <c r="AH1394">
        <v>12</v>
      </c>
      <c r="AI1394" s="19">
        <v>37839</v>
      </c>
      <c r="AJ1394" s="19">
        <v>37899</v>
      </c>
      <c r="AK1394" s="19">
        <v>37855</v>
      </c>
      <c r="AL1394" s="6" t="s">
        <v>2320</v>
      </c>
      <c r="AM1394" s="7" t="s">
        <v>5942</v>
      </c>
    </row>
    <row r="1395" spans="1:41" x14ac:dyDescent="0.15">
      <c r="A1395" s="1" t="s">
        <v>5958</v>
      </c>
      <c r="B1395" s="1" t="s">
        <v>6181</v>
      </c>
      <c r="C1395" s="1">
        <v>40278</v>
      </c>
      <c r="D1395" s="8">
        <v>42107</v>
      </c>
      <c r="E1395" s="8" t="s">
        <v>6599</v>
      </c>
      <c r="F1395" s="1" t="s">
        <v>6600</v>
      </c>
      <c r="G1395" s="1" t="s">
        <v>4987</v>
      </c>
      <c r="H1395" t="s">
        <v>4988</v>
      </c>
      <c r="K1395" s="2">
        <v>94</v>
      </c>
      <c r="L1395" s="7" t="s">
        <v>2707</v>
      </c>
      <c r="M1395" s="3">
        <v>9780930741396</v>
      </c>
      <c r="N1395" t="s">
        <v>4989</v>
      </c>
      <c r="O1395" t="s">
        <v>4989</v>
      </c>
      <c r="P1395" t="s">
        <v>4989</v>
      </c>
      <c r="Q1395" s="4">
        <v>7</v>
      </c>
      <c r="S1395" s="4">
        <v>5.25</v>
      </c>
      <c r="T1395" s="2" t="s">
        <v>5940</v>
      </c>
      <c r="U1395">
        <v>25</v>
      </c>
      <c r="V1395">
        <v>0</v>
      </c>
      <c r="W1395">
        <v>28</v>
      </c>
      <c r="X1395">
        <v>50</v>
      </c>
      <c r="Y1395">
        <v>17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11</v>
      </c>
      <c r="AG1395">
        <v>0</v>
      </c>
      <c r="AH1395">
        <v>11</v>
      </c>
      <c r="AI1395" s="19">
        <v>37839</v>
      </c>
      <c r="AJ1395" s="19">
        <v>37899</v>
      </c>
      <c r="AK1395" s="19">
        <v>37879</v>
      </c>
      <c r="AL1395" s="6">
        <v>7</v>
      </c>
      <c r="AM1395" s="7" t="s">
        <v>5942</v>
      </c>
    </row>
    <row r="1396" spans="1:41" x14ac:dyDescent="0.15">
      <c r="A1396" s="1" t="s">
        <v>5943</v>
      </c>
      <c r="B1396" s="1" t="s">
        <v>6044</v>
      </c>
      <c r="C1396" s="1" t="s">
        <v>6062</v>
      </c>
      <c r="D1396" s="8" t="s">
        <v>5945</v>
      </c>
      <c r="F1396" s="1" t="s">
        <v>6063</v>
      </c>
      <c r="G1396" s="1" t="s">
        <v>6162</v>
      </c>
      <c r="H1396" t="s">
        <v>6163</v>
      </c>
      <c r="K1396" s="2">
        <v>96</v>
      </c>
      <c r="L1396" s="7" t="s">
        <v>1356</v>
      </c>
      <c r="M1396" s="3">
        <v>9780231052498</v>
      </c>
      <c r="N1396" t="s">
        <v>6164</v>
      </c>
      <c r="O1396" t="s">
        <v>6164</v>
      </c>
      <c r="P1396" t="s">
        <v>6164</v>
      </c>
      <c r="Q1396" s="4">
        <v>24</v>
      </c>
      <c r="S1396" s="4">
        <v>18</v>
      </c>
      <c r="T1396" s="2" t="s">
        <v>5940</v>
      </c>
      <c r="U1396">
        <v>25</v>
      </c>
      <c r="V1396">
        <v>5</v>
      </c>
      <c r="W1396">
        <v>22</v>
      </c>
      <c r="X1396">
        <v>25</v>
      </c>
      <c r="Y1396">
        <v>19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3</v>
      </c>
      <c r="AG1396">
        <v>0</v>
      </c>
      <c r="AH1396">
        <v>3</v>
      </c>
      <c r="AI1396" s="19">
        <v>37831</v>
      </c>
      <c r="AJ1396" s="19">
        <v>37899</v>
      </c>
      <c r="AK1396" s="19">
        <v>37852</v>
      </c>
      <c r="AL1396" s="6" t="s">
        <v>6165</v>
      </c>
      <c r="AM1396" s="7" t="s">
        <v>5942</v>
      </c>
    </row>
    <row r="1397" spans="1:41" x14ac:dyDescent="0.15">
      <c r="A1397" s="1" t="s">
        <v>5943</v>
      </c>
      <c r="B1397" s="1" t="s">
        <v>6542</v>
      </c>
      <c r="C1397" s="1">
        <v>179</v>
      </c>
      <c r="D1397" s="8" t="s">
        <v>5945</v>
      </c>
      <c r="F1397" s="1" t="s">
        <v>4948</v>
      </c>
      <c r="G1397" s="1" t="s">
        <v>4949</v>
      </c>
      <c r="H1397" t="s">
        <v>4950</v>
      </c>
      <c r="I1397" s="2">
        <v>10</v>
      </c>
      <c r="K1397" s="2">
        <v>4</v>
      </c>
      <c r="L1397" s="7" t="s">
        <v>1380</v>
      </c>
      <c r="M1397" s="3">
        <v>9780072878660</v>
      </c>
      <c r="N1397" t="s">
        <v>5993</v>
      </c>
      <c r="O1397" t="s">
        <v>5993</v>
      </c>
      <c r="P1397" t="s">
        <v>5993</v>
      </c>
      <c r="Q1397" s="4">
        <v>74.349999999999994</v>
      </c>
      <c r="S1397" s="4">
        <v>55.8</v>
      </c>
      <c r="T1397" s="2" t="s">
        <v>5940</v>
      </c>
      <c r="U1397">
        <v>500</v>
      </c>
      <c r="V1397">
        <v>528</v>
      </c>
      <c r="W1397">
        <v>260</v>
      </c>
      <c r="X1397">
        <v>500</v>
      </c>
      <c r="Y1397">
        <v>63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197</v>
      </c>
      <c r="AG1397">
        <v>0</v>
      </c>
      <c r="AH1397">
        <v>197</v>
      </c>
      <c r="AI1397" s="19">
        <v>37827</v>
      </c>
      <c r="AJ1397" s="19">
        <v>37899</v>
      </c>
      <c r="AK1397" s="19">
        <v>37838</v>
      </c>
      <c r="AL1397" s="6" t="s">
        <v>4951</v>
      </c>
      <c r="AM1397" s="7" t="s">
        <v>5942</v>
      </c>
    </row>
    <row r="1398" spans="1:41" x14ac:dyDescent="0.15">
      <c r="A1398" s="1" t="s">
        <v>5943</v>
      </c>
      <c r="B1398" s="1" t="s">
        <v>6508</v>
      </c>
      <c r="C1398" s="1">
        <v>106</v>
      </c>
      <c r="D1398" s="8" t="s">
        <v>5945</v>
      </c>
      <c r="F1398" s="1" t="s">
        <v>4811</v>
      </c>
      <c r="G1398" s="1" t="s">
        <v>2287</v>
      </c>
      <c r="H1398" t="s">
        <v>2288</v>
      </c>
      <c r="K1398" s="2">
        <v>89</v>
      </c>
      <c r="L1398" s="7" t="s">
        <v>1009</v>
      </c>
      <c r="M1398" s="3">
        <v>9780520043060</v>
      </c>
      <c r="N1398" t="s">
        <v>6394</v>
      </c>
      <c r="O1398" t="s">
        <v>6236</v>
      </c>
      <c r="P1398" t="s">
        <v>6394</v>
      </c>
      <c r="Q1398" s="4">
        <v>37.299999999999997</v>
      </c>
      <c r="S1398" s="4">
        <v>28</v>
      </c>
      <c r="T1398" s="2" t="s">
        <v>5940</v>
      </c>
      <c r="U1398">
        <v>35</v>
      </c>
      <c r="V1398">
        <v>18</v>
      </c>
      <c r="W1398">
        <v>31</v>
      </c>
      <c r="X1398">
        <v>35</v>
      </c>
      <c r="Y1398">
        <v>17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14</v>
      </c>
      <c r="AG1398">
        <v>0</v>
      </c>
      <c r="AH1398">
        <v>14</v>
      </c>
      <c r="AI1398" s="19">
        <v>37846</v>
      </c>
      <c r="AJ1398" s="19">
        <v>37899</v>
      </c>
      <c r="AK1398" s="19">
        <v>37859</v>
      </c>
      <c r="AL1398" s="6" t="s">
        <v>6825</v>
      </c>
      <c r="AM1398" s="7" t="s">
        <v>5942</v>
      </c>
    </row>
    <row r="1399" spans="1:41" x14ac:dyDescent="0.15">
      <c r="A1399" s="1" t="s">
        <v>5943</v>
      </c>
      <c r="B1399" s="1" t="s">
        <v>5967</v>
      </c>
      <c r="C1399" s="1">
        <v>101</v>
      </c>
      <c r="D1399" s="8" t="s">
        <v>5945</v>
      </c>
      <c r="F1399" s="1" t="s">
        <v>5968</v>
      </c>
      <c r="G1399" s="1" t="s">
        <v>6229</v>
      </c>
      <c r="H1399" t="s">
        <v>6230</v>
      </c>
      <c r="K1399" s="2">
        <v>99</v>
      </c>
      <c r="L1399" s="7" t="s">
        <v>447</v>
      </c>
      <c r="M1399" s="3">
        <v>9780521634779</v>
      </c>
      <c r="N1399" t="s">
        <v>6231</v>
      </c>
      <c r="O1399" t="s">
        <v>6231</v>
      </c>
      <c r="P1399" t="s">
        <v>6231</v>
      </c>
      <c r="Q1399" s="4">
        <v>25</v>
      </c>
      <c r="R1399" s="5">
        <v>0.1</v>
      </c>
      <c r="S1399" s="4">
        <v>18.75</v>
      </c>
      <c r="T1399" s="2" t="s">
        <v>5940</v>
      </c>
      <c r="U1399">
        <v>15</v>
      </c>
      <c r="V1399">
        <v>0</v>
      </c>
      <c r="W1399">
        <v>13</v>
      </c>
      <c r="X1399">
        <v>15</v>
      </c>
      <c r="Y1399">
        <v>4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9</v>
      </c>
      <c r="AG1399">
        <v>0</v>
      </c>
      <c r="AH1399">
        <v>9</v>
      </c>
      <c r="AI1399" s="19">
        <v>37769</v>
      </c>
      <c r="AJ1399" s="19">
        <v>37899</v>
      </c>
      <c r="AK1399" s="19">
        <v>37837</v>
      </c>
      <c r="AL1399" s="6" t="s">
        <v>6232</v>
      </c>
      <c r="AM1399" s="7" t="s">
        <v>5942</v>
      </c>
    </row>
    <row r="1400" spans="1:41" x14ac:dyDescent="0.15">
      <c r="A1400" s="1" t="s">
        <v>5958</v>
      </c>
      <c r="B1400" s="1" t="s">
        <v>6181</v>
      </c>
      <c r="C1400" s="1">
        <v>40006</v>
      </c>
      <c r="D1400" s="8">
        <v>42832</v>
      </c>
      <c r="E1400" s="8" t="s">
        <v>6192</v>
      </c>
      <c r="F1400" s="1" t="s">
        <v>4754</v>
      </c>
      <c r="G1400" s="1" t="s">
        <v>5119</v>
      </c>
      <c r="H1400" t="s">
        <v>2847</v>
      </c>
      <c r="K1400" s="2">
        <v>84</v>
      </c>
      <c r="L1400" s="7" t="s">
        <v>2694</v>
      </c>
      <c r="M1400" s="3">
        <v>9780891340973</v>
      </c>
      <c r="N1400" t="s">
        <v>4701</v>
      </c>
      <c r="O1400" t="s">
        <v>4701</v>
      </c>
      <c r="P1400" t="s">
        <v>4701</v>
      </c>
      <c r="Q1400" s="4">
        <v>21.99</v>
      </c>
      <c r="R1400" s="5">
        <v>0.1</v>
      </c>
      <c r="S1400" s="4">
        <v>16.5</v>
      </c>
      <c r="T1400" s="2" t="s">
        <v>5940</v>
      </c>
      <c r="U1400">
        <v>20</v>
      </c>
      <c r="V1400">
        <v>0</v>
      </c>
      <c r="W1400">
        <v>18</v>
      </c>
      <c r="X1400">
        <v>20</v>
      </c>
      <c r="Y1400">
        <v>6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12</v>
      </c>
      <c r="AG1400">
        <v>0</v>
      </c>
      <c r="AH1400">
        <v>12</v>
      </c>
      <c r="AI1400" s="19">
        <v>37819</v>
      </c>
      <c r="AJ1400" s="19">
        <v>37899</v>
      </c>
      <c r="AK1400" s="19">
        <v>37827</v>
      </c>
      <c r="AL1400" s="6">
        <v>21.99</v>
      </c>
      <c r="AM1400" s="7" t="s">
        <v>5942</v>
      </c>
    </row>
    <row r="1401" spans="1:41" x14ac:dyDescent="0.15">
      <c r="A1401" s="1" t="s">
        <v>6051</v>
      </c>
      <c r="B1401" s="1" t="s">
        <v>6037</v>
      </c>
      <c r="C1401" s="1">
        <v>40476</v>
      </c>
      <c r="D1401" s="8">
        <v>42242</v>
      </c>
      <c r="E1401" s="8" t="s">
        <v>1940</v>
      </c>
      <c r="F1401" s="1" t="s">
        <v>3860</v>
      </c>
      <c r="G1401" s="1" t="s">
        <v>1941</v>
      </c>
      <c r="H1401" t="s">
        <v>1942</v>
      </c>
      <c r="K1401" s="2">
        <v>98</v>
      </c>
      <c r="L1401" s="7" t="s">
        <v>4124</v>
      </c>
      <c r="M1401" s="3">
        <v>9780673999863</v>
      </c>
      <c r="N1401" t="s">
        <v>4960</v>
      </c>
      <c r="O1401" t="s">
        <v>5950</v>
      </c>
      <c r="P1401" t="s">
        <v>5950</v>
      </c>
      <c r="Q1401" s="4">
        <v>70</v>
      </c>
      <c r="S1401" s="4">
        <v>52.5</v>
      </c>
      <c r="T1401" s="2" t="s">
        <v>5940</v>
      </c>
      <c r="U1401">
        <v>12</v>
      </c>
      <c r="V1401">
        <v>0</v>
      </c>
      <c r="W1401">
        <v>10</v>
      </c>
      <c r="X1401">
        <v>12</v>
      </c>
      <c r="Y1401">
        <v>4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6</v>
      </c>
      <c r="AG1401">
        <v>0</v>
      </c>
      <c r="AH1401">
        <v>6</v>
      </c>
      <c r="AI1401" s="19">
        <v>37851</v>
      </c>
      <c r="AJ1401" s="19">
        <v>37899</v>
      </c>
      <c r="AK1401" s="19">
        <v>37861</v>
      </c>
      <c r="AL1401" s="6" t="s">
        <v>3273</v>
      </c>
      <c r="AM1401" s="7" t="s">
        <v>5942</v>
      </c>
    </row>
    <row r="1402" spans="1:41" x14ac:dyDescent="0.15">
      <c r="A1402" s="1" t="s">
        <v>5958</v>
      </c>
      <c r="B1402" s="1" t="s">
        <v>5994</v>
      </c>
      <c r="C1402" s="1">
        <v>40179</v>
      </c>
      <c r="D1402" s="8">
        <v>42839</v>
      </c>
      <c r="E1402" s="8" t="s">
        <v>6386</v>
      </c>
      <c r="F1402" s="1" t="s">
        <v>6110</v>
      </c>
      <c r="G1402" s="1" t="s">
        <v>2394</v>
      </c>
      <c r="H1402" t="s">
        <v>2395</v>
      </c>
      <c r="K1402" s="2">
        <v>99</v>
      </c>
      <c r="L1402" s="7" t="s">
        <v>3055</v>
      </c>
      <c r="M1402" s="3">
        <v>9781577311003</v>
      </c>
      <c r="N1402" t="s">
        <v>2396</v>
      </c>
      <c r="O1402" t="s">
        <v>6529</v>
      </c>
      <c r="P1402" t="s">
        <v>6529</v>
      </c>
      <c r="Q1402" s="4">
        <v>15.95</v>
      </c>
      <c r="R1402" s="5">
        <v>0.1</v>
      </c>
      <c r="S1402" s="4">
        <v>12</v>
      </c>
      <c r="T1402" s="2" t="s">
        <v>5951</v>
      </c>
      <c r="U1402">
        <v>20</v>
      </c>
      <c r="V1402">
        <v>0</v>
      </c>
      <c r="W1402">
        <v>6</v>
      </c>
      <c r="X1402">
        <v>20</v>
      </c>
      <c r="Y1402">
        <v>2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4</v>
      </c>
      <c r="AG1402">
        <v>0</v>
      </c>
      <c r="AH1402">
        <v>4</v>
      </c>
      <c r="AI1402" s="19">
        <v>37824</v>
      </c>
      <c r="AJ1402" s="19">
        <v>37899</v>
      </c>
      <c r="AK1402" s="19">
        <v>37827</v>
      </c>
      <c r="AL1402" s="6">
        <v>15.95</v>
      </c>
      <c r="AM1402" s="7" t="s">
        <v>5942</v>
      </c>
    </row>
    <row r="1403" spans="1:41" x14ac:dyDescent="0.15">
      <c r="A1403" s="1" t="s">
        <v>5958</v>
      </c>
      <c r="B1403" s="1" t="s">
        <v>6181</v>
      </c>
      <c r="C1403" s="1">
        <v>40226</v>
      </c>
      <c r="D1403" s="8">
        <v>42793</v>
      </c>
      <c r="E1403" s="8" t="s">
        <v>6356</v>
      </c>
      <c r="F1403" s="1" t="s">
        <v>4754</v>
      </c>
      <c r="G1403" s="1" t="s">
        <v>4754</v>
      </c>
      <c r="H1403" t="s">
        <v>4755</v>
      </c>
      <c r="I1403" s="2">
        <v>5</v>
      </c>
      <c r="K1403" s="2">
        <v>2</v>
      </c>
      <c r="L1403" s="7" t="s">
        <v>2699</v>
      </c>
      <c r="M1403" s="3">
        <v>9780100718234</v>
      </c>
      <c r="N1403" t="s">
        <v>6211</v>
      </c>
      <c r="O1403" t="s">
        <v>6211</v>
      </c>
      <c r="P1403" t="s">
        <v>6211</v>
      </c>
      <c r="Q1403" s="4">
        <v>19.7</v>
      </c>
      <c r="S1403" s="4">
        <v>14.8</v>
      </c>
      <c r="T1403" s="2" t="s">
        <v>5940</v>
      </c>
      <c r="U1403">
        <v>10</v>
      </c>
      <c r="V1403">
        <v>0</v>
      </c>
      <c r="W1403">
        <v>0</v>
      </c>
      <c r="X1403">
        <v>10</v>
      </c>
      <c r="Y1403">
        <v>3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 s="19">
        <v>37803</v>
      </c>
      <c r="AJ1403" s="19">
        <v>37535</v>
      </c>
      <c r="AK1403" s="19">
        <v>37526</v>
      </c>
      <c r="AL1403" s="6" t="s">
        <v>4756</v>
      </c>
      <c r="AM1403" s="7" t="s">
        <v>5942</v>
      </c>
      <c r="AN1403" s="7" t="s">
        <v>4757</v>
      </c>
      <c r="AO1403" t="s">
        <v>4758</v>
      </c>
    </row>
    <row r="1404" spans="1:41" x14ac:dyDescent="0.15">
      <c r="A1404" s="1" t="s">
        <v>5943</v>
      </c>
      <c r="B1404" s="1" t="s">
        <v>5058</v>
      </c>
      <c r="C1404" s="1">
        <v>130</v>
      </c>
      <c r="D1404" s="8" t="s">
        <v>5945</v>
      </c>
      <c r="F1404" s="1" t="s">
        <v>5059</v>
      </c>
      <c r="G1404" s="1" t="s">
        <v>2969</v>
      </c>
      <c r="H1404" t="s">
        <v>2970</v>
      </c>
      <c r="K1404" s="2">
        <v>58</v>
      </c>
      <c r="L1404" s="7" t="s">
        <v>605</v>
      </c>
      <c r="M1404" s="3">
        <v>9780449213940</v>
      </c>
      <c r="N1404" t="s">
        <v>6262</v>
      </c>
      <c r="O1404" t="s">
        <v>6262</v>
      </c>
      <c r="P1404" t="s">
        <v>6262</v>
      </c>
      <c r="Q1404" s="4">
        <v>6.99</v>
      </c>
      <c r="S1404" s="4">
        <v>5.25</v>
      </c>
      <c r="T1404" s="2" t="s">
        <v>5940</v>
      </c>
      <c r="U1404">
        <v>22</v>
      </c>
      <c r="V1404">
        <v>9</v>
      </c>
      <c r="W1404">
        <v>55</v>
      </c>
      <c r="X1404">
        <v>72</v>
      </c>
      <c r="Y1404">
        <v>12</v>
      </c>
      <c r="Z1404">
        <v>0</v>
      </c>
      <c r="AA1404">
        <v>5</v>
      </c>
      <c r="AB1404">
        <v>0</v>
      </c>
      <c r="AC1404">
        <v>55</v>
      </c>
      <c r="AD1404">
        <v>10</v>
      </c>
      <c r="AE1404">
        <v>3</v>
      </c>
      <c r="AF1404">
        <v>20</v>
      </c>
      <c r="AG1404">
        <v>18</v>
      </c>
      <c r="AH1404">
        <v>38</v>
      </c>
      <c r="AI1404" s="19">
        <v>37741</v>
      </c>
      <c r="AJ1404" s="19">
        <v>37899</v>
      </c>
      <c r="AK1404" s="19">
        <v>37890</v>
      </c>
      <c r="AL1404" s="6">
        <v>6.99</v>
      </c>
      <c r="AM1404" s="7" t="s">
        <v>5942</v>
      </c>
    </row>
    <row r="1405" spans="1:41" x14ac:dyDescent="0.15">
      <c r="A1405" s="1" t="s">
        <v>5943</v>
      </c>
      <c r="B1405" s="1" t="s">
        <v>7121</v>
      </c>
      <c r="C1405" s="1">
        <v>123</v>
      </c>
      <c r="D1405" s="8" t="s">
        <v>5945</v>
      </c>
      <c r="F1405" s="1" t="s">
        <v>4196</v>
      </c>
      <c r="G1405" s="1" t="s">
        <v>4197</v>
      </c>
      <c r="H1405" t="s">
        <v>4198</v>
      </c>
      <c r="K1405" s="2">
        <v>1</v>
      </c>
      <c r="L1405" s="7" t="s">
        <v>1052</v>
      </c>
      <c r="M1405" s="3">
        <v>9780375757518</v>
      </c>
      <c r="N1405" t="s">
        <v>6262</v>
      </c>
      <c r="O1405" t="s">
        <v>6262</v>
      </c>
      <c r="P1405" t="s">
        <v>6262</v>
      </c>
      <c r="Q1405" s="4">
        <v>14.95</v>
      </c>
      <c r="R1405" s="5">
        <v>0.1</v>
      </c>
      <c r="S1405" s="4">
        <v>11.25</v>
      </c>
      <c r="T1405" s="2" t="s">
        <v>5940</v>
      </c>
      <c r="U1405">
        <v>10</v>
      </c>
      <c r="V1405">
        <v>8</v>
      </c>
      <c r="W1405">
        <v>10</v>
      </c>
      <c r="X1405">
        <v>10</v>
      </c>
      <c r="Y1405">
        <v>1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8</v>
      </c>
      <c r="AG1405">
        <v>1</v>
      </c>
      <c r="AH1405">
        <v>9</v>
      </c>
      <c r="AI1405" s="19">
        <v>37852</v>
      </c>
      <c r="AJ1405" s="19">
        <v>37899</v>
      </c>
      <c r="AK1405" s="19">
        <v>37860</v>
      </c>
      <c r="AL1405" s="6">
        <v>14.95</v>
      </c>
      <c r="AM1405" s="7" t="s">
        <v>5942</v>
      </c>
    </row>
    <row r="1406" spans="1:41" x14ac:dyDescent="0.15">
      <c r="A1406" s="1" t="s">
        <v>5943</v>
      </c>
      <c r="B1406" s="1" t="s">
        <v>4585</v>
      </c>
      <c r="C1406" s="1">
        <v>115</v>
      </c>
      <c r="D1406" s="8" t="s">
        <v>5945</v>
      </c>
      <c r="F1406" s="1" t="s">
        <v>4586</v>
      </c>
      <c r="G1406" s="1" t="s">
        <v>2377</v>
      </c>
      <c r="H1406" t="s">
        <v>2378</v>
      </c>
      <c r="I1406" s="2">
        <v>3</v>
      </c>
      <c r="K1406" s="2">
        <v>1</v>
      </c>
      <c r="L1406" s="7" t="s">
        <v>84</v>
      </c>
      <c r="M1406" s="3">
        <v>9780500281475</v>
      </c>
      <c r="N1406" t="s">
        <v>6070</v>
      </c>
      <c r="O1406" t="s">
        <v>6070</v>
      </c>
      <c r="P1406" t="s">
        <v>6070</v>
      </c>
      <c r="Q1406" s="4">
        <v>53.35</v>
      </c>
      <c r="S1406" s="4">
        <v>40.049999999999997</v>
      </c>
      <c r="T1406" s="2" t="s">
        <v>5951</v>
      </c>
      <c r="U1406">
        <v>44</v>
      </c>
      <c r="V1406">
        <v>19</v>
      </c>
      <c r="W1406">
        <v>9</v>
      </c>
      <c r="X1406">
        <v>44</v>
      </c>
      <c r="Y1406">
        <v>5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0</v>
      </c>
      <c r="AF1406">
        <v>1</v>
      </c>
      <c r="AG1406">
        <v>2</v>
      </c>
      <c r="AH1406">
        <v>3</v>
      </c>
      <c r="AI1406" s="19">
        <v>37839</v>
      </c>
      <c r="AJ1406" s="19">
        <v>37899</v>
      </c>
      <c r="AK1406" s="19">
        <v>37855</v>
      </c>
      <c r="AL1406" s="6" t="s">
        <v>4618</v>
      </c>
      <c r="AM1406" s="7" t="s">
        <v>5942</v>
      </c>
    </row>
    <row r="1407" spans="1:41" x14ac:dyDescent="0.15">
      <c r="A1407" s="1" t="s">
        <v>5943</v>
      </c>
      <c r="B1407" s="1" t="s">
        <v>6032</v>
      </c>
      <c r="C1407" s="1">
        <v>110</v>
      </c>
      <c r="D1407" s="8" t="s">
        <v>5945</v>
      </c>
      <c r="F1407" s="1" t="s">
        <v>6033</v>
      </c>
      <c r="G1407" s="1" t="s">
        <v>2190</v>
      </c>
      <c r="H1407" t="s">
        <v>2191</v>
      </c>
      <c r="K1407" s="2">
        <v>99</v>
      </c>
      <c r="L1407" s="7" t="s">
        <v>858</v>
      </c>
      <c r="M1407" s="3">
        <v>9780393960129</v>
      </c>
      <c r="N1407" t="s">
        <v>6070</v>
      </c>
      <c r="O1407" t="s">
        <v>6070</v>
      </c>
      <c r="P1407" t="s">
        <v>6070</v>
      </c>
      <c r="Q1407" s="4">
        <v>8.5500000000000007</v>
      </c>
      <c r="S1407" s="4">
        <v>6.45</v>
      </c>
      <c r="T1407" s="2" t="s">
        <v>5940</v>
      </c>
      <c r="U1407">
        <v>30</v>
      </c>
      <c r="V1407">
        <v>25</v>
      </c>
      <c r="W1407">
        <v>30</v>
      </c>
      <c r="X1407">
        <v>30</v>
      </c>
      <c r="Y1407">
        <v>3</v>
      </c>
      <c r="Z1407">
        <v>0</v>
      </c>
      <c r="AA1407">
        <v>2</v>
      </c>
      <c r="AB1407">
        <v>0</v>
      </c>
      <c r="AC1407">
        <v>0</v>
      </c>
      <c r="AD1407">
        <v>0</v>
      </c>
      <c r="AE1407">
        <v>0</v>
      </c>
      <c r="AF1407">
        <v>8</v>
      </c>
      <c r="AG1407">
        <v>17</v>
      </c>
      <c r="AH1407">
        <v>25</v>
      </c>
      <c r="AI1407" s="19">
        <v>37768</v>
      </c>
      <c r="AJ1407" s="19">
        <v>37899</v>
      </c>
      <c r="AK1407" s="19">
        <v>37893</v>
      </c>
      <c r="AL1407" s="6" t="s">
        <v>2192</v>
      </c>
      <c r="AM1407" s="7" t="s">
        <v>5942</v>
      </c>
    </row>
    <row r="1408" spans="1:41" x14ac:dyDescent="0.15">
      <c r="A1408" s="1" t="s">
        <v>5943</v>
      </c>
      <c r="B1408" s="1" t="s">
        <v>6166</v>
      </c>
      <c r="C1408" s="1">
        <v>87</v>
      </c>
      <c r="D1408" s="8">
        <v>484154</v>
      </c>
      <c r="F1408" s="1" t="s">
        <v>4912</v>
      </c>
      <c r="G1408" s="1" t="s">
        <v>1988</v>
      </c>
      <c r="H1408" t="s">
        <v>1989</v>
      </c>
      <c r="K1408" s="2">
        <v>97</v>
      </c>
      <c r="L1408" s="7" t="s">
        <v>680</v>
      </c>
      <c r="M1408" s="3">
        <v>9781573921091</v>
      </c>
      <c r="N1408" t="s">
        <v>6399</v>
      </c>
      <c r="O1408" t="s">
        <v>6399</v>
      </c>
      <c r="P1408" t="s">
        <v>6399</v>
      </c>
      <c r="Q1408" s="4">
        <v>12</v>
      </c>
      <c r="R1408" s="5">
        <v>0.1</v>
      </c>
      <c r="S1408" s="4">
        <v>9</v>
      </c>
      <c r="T1408" s="2" t="s">
        <v>5940</v>
      </c>
      <c r="U1408">
        <v>25</v>
      </c>
      <c r="V1408">
        <v>9</v>
      </c>
      <c r="W1408">
        <v>12</v>
      </c>
      <c r="X1408">
        <v>25</v>
      </c>
      <c r="Y1408">
        <v>0</v>
      </c>
      <c r="Z1408">
        <v>0</v>
      </c>
      <c r="AA1408">
        <v>7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7</v>
      </c>
      <c r="AH1408">
        <v>7</v>
      </c>
      <c r="AI1408" s="19">
        <v>37764</v>
      </c>
      <c r="AJ1408" s="19">
        <v>37899</v>
      </c>
      <c r="AK1408" s="19">
        <v>37592</v>
      </c>
      <c r="AL1408" s="6">
        <v>12</v>
      </c>
      <c r="AM1408" s="7" t="s">
        <v>5942</v>
      </c>
    </row>
    <row r="1409" spans="1:41" x14ac:dyDescent="0.15">
      <c r="A1409" s="1" t="s">
        <v>5943</v>
      </c>
      <c r="B1409" s="1" t="s">
        <v>6492</v>
      </c>
      <c r="C1409" s="1">
        <v>115</v>
      </c>
      <c r="D1409" s="8" t="s">
        <v>5945</v>
      </c>
      <c r="F1409" s="1" t="s">
        <v>6494</v>
      </c>
      <c r="G1409" s="1" t="s">
        <v>1966</v>
      </c>
      <c r="H1409" t="s">
        <v>1967</v>
      </c>
      <c r="K1409" s="2">
        <v>98</v>
      </c>
      <c r="L1409" s="7" t="s">
        <v>943</v>
      </c>
      <c r="M1409" s="3">
        <v>9780873527859</v>
      </c>
      <c r="N1409" t="s">
        <v>4895</v>
      </c>
      <c r="O1409" t="s">
        <v>4895</v>
      </c>
      <c r="P1409" t="s">
        <v>4895</v>
      </c>
      <c r="Q1409" s="4">
        <v>9.1</v>
      </c>
      <c r="S1409" s="4">
        <v>6.85</v>
      </c>
      <c r="T1409" s="2" t="s">
        <v>5940</v>
      </c>
      <c r="U1409">
        <v>25</v>
      </c>
      <c r="V1409">
        <v>18</v>
      </c>
      <c r="W1409">
        <v>23</v>
      </c>
      <c r="X1409">
        <v>25</v>
      </c>
      <c r="Y1409">
        <v>7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16</v>
      </c>
      <c r="AG1409">
        <v>0</v>
      </c>
      <c r="AH1409">
        <v>16</v>
      </c>
      <c r="AI1409" s="19">
        <v>37653</v>
      </c>
      <c r="AJ1409" s="19">
        <v>37899</v>
      </c>
      <c r="AK1409" s="19">
        <v>37853</v>
      </c>
      <c r="AL1409" s="6" t="s">
        <v>1968</v>
      </c>
      <c r="AM1409" s="7" t="s">
        <v>5942</v>
      </c>
    </row>
    <row r="1410" spans="1:41" x14ac:dyDescent="0.15">
      <c r="A1410" s="1" t="s">
        <v>5943</v>
      </c>
      <c r="B1410" s="1" t="s">
        <v>6958</v>
      </c>
      <c r="C1410" s="1">
        <v>100</v>
      </c>
      <c r="D1410" s="8" t="s">
        <v>5945</v>
      </c>
      <c r="F1410" s="1" t="s">
        <v>4281</v>
      </c>
      <c r="G1410" s="1" t="s">
        <v>4282</v>
      </c>
      <c r="H1410" t="s">
        <v>4283</v>
      </c>
      <c r="K1410" s="2">
        <v>98</v>
      </c>
      <c r="L1410" s="7" t="s">
        <v>97</v>
      </c>
      <c r="M1410" s="3">
        <v>9780815333265</v>
      </c>
      <c r="N1410" t="s">
        <v>4559</v>
      </c>
      <c r="O1410" t="s">
        <v>6422</v>
      </c>
      <c r="P1410" t="s">
        <v>6422</v>
      </c>
      <c r="Q1410" s="4">
        <v>22.35</v>
      </c>
      <c r="S1410" s="4">
        <v>16.8</v>
      </c>
      <c r="T1410" s="2" t="s">
        <v>5940</v>
      </c>
      <c r="U1410">
        <v>325</v>
      </c>
      <c r="V1410">
        <v>299</v>
      </c>
      <c r="W1410">
        <v>94</v>
      </c>
      <c r="X1410">
        <v>325</v>
      </c>
      <c r="Y1410">
        <v>12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82</v>
      </c>
      <c r="AG1410">
        <v>0</v>
      </c>
      <c r="AH1410">
        <v>82</v>
      </c>
      <c r="AI1410" s="19">
        <v>37769</v>
      </c>
      <c r="AJ1410" s="19">
        <v>37899</v>
      </c>
      <c r="AK1410" s="19">
        <v>37820</v>
      </c>
      <c r="AL1410" s="6" t="s">
        <v>4284</v>
      </c>
      <c r="AM1410" s="7" t="s">
        <v>5942</v>
      </c>
      <c r="AO1410" t="s">
        <v>4285</v>
      </c>
    </row>
    <row r="1411" spans="1:41" x14ac:dyDescent="0.15">
      <c r="A1411" s="1" t="s">
        <v>5943</v>
      </c>
      <c r="B1411" s="1" t="s">
        <v>6390</v>
      </c>
      <c r="C1411" s="1" t="s">
        <v>4576</v>
      </c>
      <c r="D1411" s="8" t="s">
        <v>5945</v>
      </c>
      <c r="F1411" s="1" t="s">
        <v>4751</v>
      </c>
      <c r="G1411" s="1" t="s">
        <v>3964</v>
      </c>
      <c r="H1411" t="s">
        <v>3965</v>
      </c>
      <c r="K1411" s="2">
        <v>2</v>
      </c>
      <c r="L1411" s="7" t="s">
        <v>644</v>
      </c>
      <c r="M1411" s="3">
        <v>9780674011175</v>
      </c>
      <c r="N1411" t="s">
        <v>6015</v>
      </c>
      <c r="O1411" t="s">
        <v>6016</v>
      </c>
      <c r="P1411" t="s">
        <v>6016</v>
      </c>
      <c r="Q1411" s="4">
        <v>15.95</v>
      </c>
      <c r="R1411" s="5">
        <v>0.1</v>
      </c>
      <c r="S1411" s="4">
        <v>12</v>
      </c>
      <c r="T1411" s="2" t="s">
        <v>5940</v>
      </c>
      <c r="U1411">
        <v>10</v>
      </c>
      <c r="V1411">
        <v>6</v>
      </c>
      <c r="W1411">
        <v>9</v>
      </c>
      <c r="X1411">
        <v>10</v>
      </c>
      <c r="Y1411">
        <v>5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4</v>
      </c>
      <c r="AG1411">
        <v>0</v>
      </c>
      <c r="AH1411">
        <v>4</v>
      </c>
      <c r="AI1411" s="19">
        <v>37855</v>
      </c>
      <c r="AJ1411" s="19">
        <v>37899</v>
      </c>
      <c r="AK1411" s="19">
        <v>37880</v>
      </c>
      <c r="AL1411" s="6">
        <v>15.95</v>
      </c>
      <c r="AM1411" s="7" t="s">
        <v>5942</v>
      </c>
    </row>
    <row r="1412" spans="1:41" x14ac:dyDescent="0.15">
      <c r="A1412" s="1" t="s">
        <v>5943</v>
      </c>
      <c r="B1412" s="1" t="s">
        <v>4712</v>
      </c>
      <c r="C1412" s="1" t="s">
        <v>4713</v>
      </c>
      <c r="D1412" s="8" t="s">
        <v>5945</v>
      </c>
      <c r="F1412" s="1" t="s">
        <v>4714</v>
      </c>
      <c r="G1412" s="1" t="s">
        <v>5432</v>
      </c>
      <c r="H1412" t="s">
        <v>5433</v>
      </c>
      <c r="L1412" s="7" t="s">
        <v>997</v>
      </c>
      <c r="M1412" s="3">
        <v>9788437606606</v>
      </c>
      <c r="N1412" t="s">
        <v>5434</v>
      </c>
      <c r="O1412" t="s">
        <v>5435</v>
      </c>
      <c r="P1412" t="s">
        <v>5435</v>
      </c>
      <c r="Q1412" s="4">
        <v>10.95</v>
      </c>
      <c r="S1412" s="4">
        <v>8.25</v>
      </c>
      <c r="T1412" s="2" t="s">
        <v>5940</v>
      </c>
      <c r="U1412">
        <v>40</v>
      </c>
      <c r="V1412">
        <v>36</v>
      </c>
      <c r="W1412">
        <v>32</v>
      </c>
      <c r="X1412">
        <v>40</v>
      </c>
      <c r="Y1412">
        <v>-1</v>
      </c>
      <c r="Z1412">
        <v>0</v>
      </c>
      <c r="AA1412">
        <v>2</v>
      </c>
      <c r="AB1412">
        <v>1</v>
      </c>
      <c r="AC1412">
        <v>0</v>
      </c>
      <c r="AD1412">
        <v>0</v>
      </c>
      <c r="AE1412">
        <v>0</v>
      </c>
      <c r="AF1412">
        <v>1</v>
      </c>
      <c r="AG1412">
        <v>28</v>
      </c>
      <c r="AH1412">
        <v>29</v>
      </c>
      <c r="AI1412" s="19">
        <v>37760</v>
      </c>
      <c r="AJ1412" s="19">
        <v>37899</v>
      </c>
      <c r="AK1412" s="19">
        <v>37837</v>
      </c>
      <c r="AL1412" s="6" t="s">
        <v>5343</v>
      </c>
      <c r="AM1412" s="7" t="s">
        <v>5942</v>
      </c>
    </row>
    <row r="1413" spans="1:41" x14ac:dyDescent="0.15">
      <c r="A1413" s="1" t="s">
        <v>5943</v>
      </c>
      <c r="B1413" s="1" t="s">
        <v>7121</v>
      </c>
      <c r="C1413" s="1">
        <v>150</v>
      </c>
      <c r="D1413" s="8" t="s">
        <v>5945</v>
      </c>
      <c r="F1413" s="1" t="s">
        <v>6509</v>
      </c>
      <c r="G1413" s="1" t="s">
        <v>3978</v>
      </c>
      <c r="H1413" t="s">
        <v>3979</v>
      </c>
      <c r="K1413" s="2">
        <v>55</v>
      </c>
      <c r="L1413" s="7" t="s">
        <v>1060</v>
      </c>
      <c r="M1413" s="3">
        <v>9780806114293</v>
      </c>
      <c r="N1413" t="s">
        <v>5112</v>
      </c>
      <c r="O1413" t="s">
        <v>5112</v>
      </c>
      <c r="P1413" t="s">
        <v>5112</v>
      </c>
      <c r="Q1413" s="4">
        <v>14.95</v>
      </c>
      <c r="R1413" s="5">
        <v>0.1</v>
      </c>
      <c r="S1413" s="4">
        <v>11.25</v>
      </c>
      <c r="T1413" s="2" t="s">
        <v>5940</v>
      </c>
      <c r="U1413">
        <v>10</v>
      </c>
      <c r="V1413">
        <v>0</v>
      </c>
      <c r="W1413">
        <v>10</v>
      </c>
      <c r="X1413">
        <v>10</v>
      </c>
      <c r="Y1413">
        <v>2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8</v>
      </c>
      <c r="AG1413">
        <v>0</v>
      </c>
      <c r="AH1413">
        <v>8</v>
      </c>
      <c r="AI1413" s="19">
        <v>37895</v>
      </c>
      <c r="AJ1413" s="19">
        <v>37899</v>
      </c>
      <c r="AK1413" s="19">
        <v>37897</v>
      </c>
      <c r="AL1413" s="6">
        <v>14.95</v>
      </c>
      <c r="AM1413" s="7" t="s">
        <v>5942</v>
      </c>
    </row>
    <row r="1414" spans="1:41" x14ac:dyDescent="0.15">
      <c r="A1414" s="1" t="s">
        <v>5943</v>
      </c>
      <c r="B1414" s="1" t="s">
        <v>5318</v>
      </c>
      <c r="C1414" s="1" t="s">
        <v>4920</v>
      </c>
      <c r="D1414" s="8" t="s">
        <v>5945</v>
      </c>
      <c r="F1414" s="1" t="s">
        <v>5968</v>
      </c>
      <c r="G1414" s="1" t="s">
        <v>5464</v>
      </c>
      <c r="H1414" t="s">
        <v>5465</v>
      </c>
      <c r="K1414" s="2">
        <v>0</v>
      </c>
      <c r="L1414" s="7" t="s">
        <v>549</v>
      </c>
      <c r="M1414" s="3">
        <v>9780471399575</v>
      </c>
      <c r="N1414" t="s">
        <v>6570</v>
      </c>
      <c r="O1414" t="s">
        <v>6570</v>
      </c>
      <c r="P1414" t="s">
        <v>6570</v>
      </c>
      <c r="Q1414" s="4">
        <v>15.95</v>
      </c>
      <c r="R1414" s="5">
        <v>0.1</v>
      </c>
      <c r="S1414" s="4">
        <v>12</v>
      </c>
      <c r="T1414" s="2" t="s">
        <v>5940</v>
      </c>
      <c r="U1414">
        <v>50</v>
      </c>
      <c r="V1414">
        <v>0</v>
      </c>
      <c r="W1414">
        <v>10</v>
      </c>
      <c r="X1414">
        <v>50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2</v>
      </c>
      <c r="AG1414">
        <v>5</v>
      </c>
      <c r="AH1414">
        <v>7</v>
      </c>
      <c r="AI1414" s="19">
        <v>37875</v>
      </c>
      <c r="AJ1414" s="19">
        <v>37899</v>
      </c>
      <c r="AK1414" s="19">
        <v>37881</v>
      </c>
      <c r="AL1414" s="6">
        <v>15.95</v>
      </c>
      <c r="AM1414" s="7" t="s">
        <v>5942</v>
      </c>
      <c r="AN1414" s="7" t="s">
        <v>5466</v>
      </c>
    </row>
    <row r="1415" spans="1:41" x14ac:dyDescent="0.15">
      <c r="A1415" s="1" t="s">
        <v>5932</v>
      </c>
      <c r="B1415" s="1" t="s">
        <v>6887</v>
      </c>
      <c r="C1415" s="1">
        <v>40006</v>
      </c>
      <c r="D1415" s="8">
        <v>41562</v>
      </c>
      <c r="E1415" s="8" t="s">
        <v>6888</v>
      </c>
      <c r="F1415" s="1" t="s">
        <v>6889</v>
      </c>
      <c r="G1415" s="1" t="s">
        <v>5458</v>
      </c>
      <c r="H1415" t="s">
        <v>5459</v>
      </c>
      <c r="I1415" s="2">
        <v>2</v>
      </c>
      <c r="K1415" s="2">
        <v>98</v>
      </c>
      <c r="L1415" s="7" t="s">
        <v>1621</v>
      </c>
      <c r="M1415" s="3">
        <v>9780763705459</v>
      </c>
      <c r="N1415" t="s">
        <v>6892</v>
      </c>
      <c r="O1415" t="s">
        <v>6892</v>
      </c>
      <c r="P1415" t="s">
        <v>6691</v>
      </c>
      <c r="Q1415" s="4">
        <v>104</v>
      </c>
      <c r="S1415" s="4">
        <v>78</v>
      </c>
      <c r="T1415" s="2" t="s">
        <v>5951</v>
      </c>
      <c r="U1415">
        <v>30</v>
      </c>
      <c r="V1415">
        <v>0</v>
      </c>
      <c r="W1415">
        <v>25</v>
      </c>
      <c r="X1415">
        <v>50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7</v>
      </c>
      <c r="AG1415">
        <v>0</v>
      </c>
      <c r="AH1415">
        <v>7</v>
      </c>
      <c r="AI1415" s="19">
        <v>37861</v>
      </c>
      <c r="AJ1415" s="19">
        <v>37899</v>
      </c>
      <c r="AK1415" s="19">
        <v>37866</v>
      </c>
      <c r="AL1415" s="6" t="s">
        <v>5460</v>
      </c>
      <c r="AM1415" s="7" t="s">
        <v>5942</v>
      </c>
    </row>
    <row r="1416" spans="1:41" x14ac:dyDescent="0.15">
      <c r="A1416" s="1" t="s">
        <v>5943</v>
      </c>
      <c r="B1416" s="1" t="s">
        <v>4712</v>
      </c>
      <c r="C1416" s="1">
        <v>134</v>
      </c>
      <c r="D1416" s="8" t="s">
        <v>5945</v>
      </c>
      <c r="F1416" s="1" t="s">
        <v>6509</v>
      </c>
      <c r="G1416" s="1" t="s">
        <v>2637</v>
      </c>
      <c r="H1416" t="s">
        <v>2638</v>
      </c>
      <c r="K1416" s="2">
        <v>95</v>
      </c>
      <c r="L1416" s="7" t="s">
        <v>995</v>
      </c>
      <c r="M1416" s="3">
        <v>9781558850835</v>
      </c>
      <c r="N1416" t="s">
        <v>2639</v>
      </c>
      <c r="O1416" t="s">
        <v>2639</v>
      </c>
      <c r="P1416" t="s">
        <v>2639</v>
      </c>
      <c r="Q1416" s="4">
        <v>12.95</v>
      </c>
      <c r="R1416" s="5">
        <v>0.1</v>
      </c>
      <c r="S1416" s="4">
        <v>9.75</v>
      </c>
      <c r="T1416" s="2" t="s">
        <v>5940</v>
      </c>
      <c r="U1416">
        <v>25</v>
      </c>
      <c r="V1416">
        <v>30</v>
      </c>
      <c r="W1416">
        <v>49</v>
      </c>
      <c r="X1416">
        <v>60</v>
      </c>
      <c r="Y1416">
        <v>36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0</v>
      </c>
      <c r="AF1416">
        <v>11</v>
      </c>
      <c r="AG1416">
        <v>1</v>
      </c>
      <c r="AH1416">
        <v>12</v>
      </c>
      <c r="AI1416" s="19">
        <v>37873</v>
      </c>
      <c r="AJ1416" s="19">
        <v>37899</v>
      </c>
      <c r="AK1416" s="19">
        <v>37881</v>
      </c>
      <c r="AL1416" s="6">
        <v>12.95</v>
      </c>
      <c r="AM1416" s="7" t="s">
        <v>5942</v>
      </c>
    </row>
    <row r="1417" spans="1:41" x14ac:dyDescent="0.15">
      <c r="A1417" s="1" t="s">
        <v>5943</v>
      </c>
      <c r="B1417" s="1" t="s">
        <v>6191</v>
      </c>
      <c r="C1417" s="1" t="s">
        <v>6109</v>
      </c>
      <c r="D1417" s="8" t="s">
        <v>5945</v>
      </c>
      <c r="F1417" s="1" t="s">
        <v>3546</v>
      </c>
      <c r="G1417" s="1" t="s">
        <v>4169</v>
      </c>
      <c r="H1417" t="s">
        <v>4170</v>
      </c>
      <c r="I1417" s="2">
        <v>4</v>
      </c>
      <c r="K1417" s="2">
        <v>2</v>
      </c>
      <c r="L1417" s="7" t="s">
        <v>357</v>
      </c>
      <c r="M1417" s="3">
        <v>9780072463477</v>
      </c>
      <c r="N1417" t="s">
        <v>5993</v>
      </c>
      <c r="O1417" t="s">
        <v>5993</v>
      </c>
      <c r="P1417" t="s">
        <v>5993</v>
      </c>
      <c r="Q1417" s="4">
        <v>116</v>
      </c>
      <c r="S1417" s="4">
        <v>87</v>
      </c>
      <c r="T1417" s="2" t="s">
        <v>5951</v>
      </c>
      <c r="U1417">
        <v>60</v>
      </c>
      <c r="V1417">
        <v>104</v>
      </c>
      <c r="W1417">
        <v>60</v>
      </c>
      <c r="X1417">
        <v>60</v>
      </c>
      <c r="Y1417">
        <v>46</v>
      </c>
      <c r="Z1417">
        <v>0</v>
      </c>
      <c r="AA1417">
        <v>4</v>
      </c>
      <c r="AB1417">
        <v>0</v>
      </c>
      <c r="AC1417">
        <v>40</v>
      </c>
      <c r="AD1417">
        <v>15</v>
      </c>
      <c r="AE1417">
        <v>10</v>
      </c>
      <c r="AF1417">
        <v>4</v>
      </c>
      <c r="AG1417">
        <v>11</v>
      </c>
      <c r="AH1417">
        <v>15</v>
      </c>
      <c r="AI1417" s="19">
        <v>37755</v>
      </c>
      <c r="AJ1417" s="19">
        <v>37899</v>
      </c>
      <c r="AK1417" s="19">
        <v>37893</v>
      </c>
      <c r="AL1417" s="6" t="s">
        <v>6571</v>
      </c>
      <c r="AM1417" s="7" t="s">
        <v>5942</v>
      </c>
    </row>
    <row r="1418" spans="1:41" x14ac:dyDescent="0.15">
      <c r="A1418" s="1" t="s">
        <v>5943</v>
      </c>
      <c r="B1418" s="1" t="s">
        <v>6649</v>
      </c>
      <c r="C1418" s="1" t="s">
        <v>6558</v>
      </c>
      <c r="D1418" s="8" t="s">
        <v>5945</v>
      </c>
      <c r="F1418" s="1" t="s">
        <v>5425</v>
      </c>
      <c r="G1418" s="1" t="s">
        <v>2887</v>
      </c>
      <c r="H1418" t="s">
        <v>2888</v>
      </c>
      <c r="K1418" s="2">
        <v>99</v>
      </c>
      <c r="L1418" s="7" t="s">
        <v>1496</v>
      </c>
      <c r="M1418" s="3">
        <v>9780590251112</v>
      </c>
      <c r="N1418" t="s">
        <v>5415</v>
      </c>
      <c r="O1418" t="s">
        <v>6332</v>
      </c>
      <c r="P1418" t="s">
        <v>6332</v>
      </c>
      <c r="Q1418" s="4">
        <v>12.95</v>
      </c>
      <c r="R1418" s="5">
        <v>0.1</v>
      </c>
      <c r="S1418" s="4">
        <v>9.75</v>
      </c>
      <c r="T1418" s="2" t="s">
        <v>5940</v>
      </c>
      <c r="U1418">
        <v>55</v>
      </c>
      <c r="V1418">
        <v>40</v>
      </c>
      <c r="W1418">
        <v>50</v>
      </c>
      <c r="X1418">
        <v>55</v>
      </c>
      <c r="Y1418">
        <v>1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31</v>
      </c>
      <c r="AG1418">
        <v>1</v>
      </c>
      <c r="AH1418">
        <v>32</v>
      </c>
      <c r="AI1418" s="19">
        <v>37823</v>
      </c>
      <c r="AJ1418" s="19">
        <v>37899</v>
      </c>
      <c r="AK1418" s="19">
        <v>37838</v>
      </c>
      <c r="AL1418" s="6">
        <v>12.95</v>
      </c>
      <c r="AM1418" s="7" t="s">
        <v>5942</v>
      </c>
    </row>
    <row r="1419" spans="1:41" x14ac:dyDescent="0.15">
      <c r="A1419" s="1" t="s">
        <v>5943</v>
      </c>
      <c r="B1419" s="1" t="s">
        <v>7213</v>
      </c>
      <c r="C1419" s="1">
        <v>143</v>
      </c>
      <c r="D1419" s="8" t="s">
        <v>5945</v>
      </c>
      <c r="F1419" s="1" t="s">
        <v>6622</v>
      </c>
      <c r="G1419" s="1" t="s">
        <v>2127</v>
      </c>
      <c r="H1419" t="s">
        <v>2128</v>
      </c>
      <c r="I1419" s="2">
        <v>1</v>
      </c>
      <c r="K1419" s="2">
        <v>99</v>
      </c>
      <c r="L1419" s="7" t="s">
        <v>1452</v>
      </c>
      <c r="M1419" s="3">
        <v>9780100700604</v>
      </c>
      <c r="N1419" t="s">
        <v>6211</v>
      </c>
      <c r="O1419" t="s">
        <v>6211</v>
      </c>
      <c r="P1419" t="s">
        <v>6211</v>
      </c>
      <c r="Q1419" s="4">
        <v>26.1</v>
      </c>
      <c r="S1419" s="4">
        <v>19.600000000000001</v>
      </c>
      <c r="T1419" s="2" t="s">
        <v>5940</v>
      </c>
      <c r="U1419">
        <v>115</v>
      </c>
      <c r="V1419">
        <v>112</v>
      </c>
      <c r="W1419">
        <v>0</v>
      </c>
      <c r="X1419">
        <v>115</v>
      </c>
      <c r="Y1419">
        <v>10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82</v>
      </c>
      <c r="AG1419">
        <v>0</v>
      </c>
      <c r="AH1419">
        <v>82</v>
      </c>
      <c r="AI1419" s="19">
        <v>37813</v>
      </c>
      <c r="AJ1419" s="19">
        <v>37136</v>
      </c>
      <c r="AK1419" s="19">
        <v>37858</v>
      </c>
      <c r="AL1419" s="6" t="s">
        <v>2129</v>
      </c>
      <c r="AM1419" s="7" t="s">
        <v>5942</v>
      </c>
      <c r="AO1419" t="s">
        <v>6468</v>
      </c>
    </row>
    <row r="1420" spans="1:41" x14ac:dyDescent="0.15">
      <c r="A1420" s="1" t="s">
        <v>5943</v>
      </c>
      <c r="B1420" s="1" t="s">
        <v>5967</v>
      </c>
      <c r="C1420" s="1">
        <v>106</v>
      </c>
      <c r="D1420" s="8" t="s">
        <v>5945</v>
      </c>
      <c r="F1420" s="1" t="s">
        <v>5968</v>
      </c>
      <c r="G1420" s="1" t="s">
        <v>4471</v>
      </c>
      <c r="H1420" t="s">
        <v>4472</v>
      </c>
      <c r="K1420" s="2">
        <v>99</v>
      </c>
      <c r="L1420" s="7" t="s">
        <v>523</v>
      </c>
      <c r="M1420" s="3">
        <v>9780521657495</v>
      </c>
      <c r="N1420" t="s">
        <v>6231</v>
      </c>
      <c r="O1420" t="s">
        <v>6231</v>
      </c>
      <c r="P1420" t="s">
        <v>6231</v>
      </c>
      <c r="Q1420" s="4">
        <v>22.4</v>
      </c>
      <c r="S1420" s="4">
        <v>16.8</v>
      </c>
      <c r="T1420" s="2" t="s">
        <v>5940</v>
      </c>
      <c r="U1420">
        <v>17</v>
      </c>
      <c r="V1420">
        <v>0</v>
      </c>
      <c r="W1420">
        <v>12</v>
      </c>
      <c r="X1420">
        <v>17</v>
      </c>
      <c r="Y1420">
        <v>16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 s="19">
        <v>37769</v>
      </c>
      <c r="AJ1420" s="19">
        <v>37899</v>
      </c>
      <c r="AK1420" s="19">
        <v>37691</v>
      </c>
      <c r="AL1420" s="6" t="s">
        <v>6375</v>
      </c>
      <c r="AM1420" s="7" t="s">
        <v>5942</v>
      </c>
    </row>
    <row r="1421" spans="1:41" x14ac:dyDescent="0.15">
      <c r="A1421" s="1" t="s">
        <v>5943</v>
      </c>
      <c r="B1421" s="1" t="s">
        <v>4712</v>
      </c>
      <c r="C1421" s="1">
        <v>134</v>
      </c>
      <c r="D1421" s="8" t="s">
        <v>5945</v>
      </c>
      <c r="F1421" s="1" t="s">
        <v>6509</v>
      </c>
      <c r="G1421" s="1" t="s">
        <v>2586</v>
      </c>
      <c r="H1421" t="s">
        <v>2587</v>
      </c>
      <c r="K1421" s="2">
        <v>89</v>
      </c>
      <c r="L1421" s="7" t="s">
        <v>994</v>
      </c>
      <c r="M1421" s="3">
        <v>9789684324299</v>
      </c>
      <c r="N1421" t="s">
        <v>4718</v>
      </c>
      <c r="O1421" t="s">
        <v>4718</v>
      </c>
      <c r="P1421" t="s">
        <v>4718</v>
      </c>
      <c r="Q1421" s="4">
        <v>9.6</v>
      </c>
      <c r="S1421" s="4">
        <v>7.2</v>
      </c>
      <c r="T1421" s="2" t="s">
        <v>5940</v>
      </c>
      <c r="U1421">
        <v>25</v>
      </c>
      <c r="V1421">
        <v>30</v>
      </c>
      <c r="W1421">
        <v>25</v>
      </c>
      <c r="X1421">
        <v>25</v>
      </c>
      <c r="Y1421">
        <v>22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20</v>
      </c>
      <c r="AG1421">
        <v>0</v>
      </c>
      <c r="AH1421">
        <v>20</v>
      </c>
      <c r="AI1421" s="19">
        <v>37875</v>
      </c>
      <c r="AJ1421" s="19">
        <v>37899</v>
      </c>
      <c r="AK1421" s="19">
        <v>37911</v>
      </c>
      <c r="AL1421" s="6" t="s">
        <v>2588</v>
      </c>
      <c r="AM1421" s="7" t="s">
        <v>5942</v>
      </c>
    </row>
    <row r="1422" spans="1:41" x14ac:dyDescent="0.15">
      <c r="A1422" s="1" t="s">
        <v>5943</v>
      </c>
      <c r="B1422" s="1" t="s">
        <v>6044</v>
      </c>
      <c r="C1422" s="1">
        <v>220</v>
      </c>
      <c r="D1422" s="8" t="s">
        <v>5945</v>
      </c>
      <c r="F1422" s="1" t="s">
        <v>6279</v>
      </c>
      <c r="G1422" s="1" t="s">
        <v>2495</v>
      </c>
      <c r="H1422" t="s">
        <v>2496</v>
      </c>
      <c r="K1422" s="2">
        <v>3</v>
      </c>
      <c r="L1422" s="7" t="s">
        <v>1312</v>
      </c>
      <c r="M1422" s="3">
        <v>9780691092690</v>
      </c>
      <c r="N1422" t="s">
        <v>6236</v>
      </c>
      <c r="O1422" t="s">
        <v>6236</v>
      </c>
      <c r="P1422" t="s">
        <v>6236</v>
      </c>
      <c r="Q1422" s="4">
        <v>32.5</v>
      </c>
      <c r="S1422" s="4">
        <v>24.4</v>
      </c>
      <c r="T1422" s="2" t="s">
        <v>5940</v>
      </c>
      <c r="U1422">
        <v>25</v>
      </c>
      <c r="V1422">
        <v>18</v>
      </c>
      <c r="W1422">
        <v>12</v>
      </c>
      <c r="X1422">
        <v>25</v>
      </c>
      <c r="Y1422">
        <v>5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7</v>
      </c>
      <c r="AG1422">
        <v>0</v>
      </c>
      <c r="AH1422">
        <v>7</v>
      </c>
      <c r="AI1422" s="19">
        <v>37795</v>
      </c>
      <c r="AJ1422" s="19">
        <v>37899</v>
      </c>
      <c r="AK1422" s="19">
        <v>37818</v>
      </c>
      <c r="AL1422" s="6" t="s">
        <v>6355</v>
      </c>
      <c r="AM1422" s="7" t="s">
        <v>5942</v>
      </c>
    </row>
    <row r="1423" spans="1:41" x14ac:dyDescent="0.15">
      <c r="A1423" s="1" t="s">
        <v>5958</v>
      </c>
      <c r="B1423" s="1" t="s">
        <v>4646</v>
      </c>
      <c r="C1423" s="1">
        <v>40077</v>
      </c>
      <c r="D1423" s="8">
        <v>42713</v>
      </c>
      <c r="E1423" s="8" t="s">
        <v>5004</v>
      </c>
      <c r="F1423" s="1" t="s">
        <v>3776</v>
      </c>
      <c r="G1423" s="1" t="s">
        <v>3777</v>
      </c>
      <c r="H1423" t="s">
        <v>3778</v>
      </c>
      <c r="K1423" s="2">
        <v>93</v>
      </c>
      <c r="L1423" s="7" t="s">
        <v>3025</v>
      </c>
      <c r="M1423" s="3">
        <v>9780831400804</v>
      </c>
      <c r="N1423" t="s">
        <v>3779</v>
      </c>
      <c r="O1423" t="s">
        <v>3779</v>
      </c>
      <c r="P1423" t="s">
        <v>3779</v>
      </c>
      <c r="Q1423" s="4">
        <v>34.950000000000003</v>
      </c>
      <c r="R1423" s="5">
        <v>0.1</v>
      </c>
      <c r="S1423" s="4">
        <v>26.25</v>
      </c>
      <c r="T1423" s="2" t="s">
        <v>5940</v>
      </c>
      <c r="U1423">
        <v>10</v>
      </c>
      <c r="V1423">
        <v>0</v>
      </c>
      <c r="W1423">
        <v>7</v>
      </c>
      <c r="X1423">
        <v>10</v>
      </c>
      <c r="Y1423">
        <v>3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4</v>
      </c>
      <c r="AG1423">
        <v>0</v>
      </c>
      <c r="AH1423">
        <v>4</v>
      </c>
      <c r="AI1423" s="19">
        <v>37848</v>
      </c>
      <c r="AJ1423" s="19">
        <v>37899</v>
      </c>
      <c r="AK1423" s="19">
        <v>37867</v>
      </c>
      <c r="AL1423" s="6">
        <v>34.950000000000003</v>
      </c>
      <c r="AM1423" s="7" t="s">
        <v>5942</v>
      </c>
    </row>
    <row r="1424" spans="1:41" x14ac:dyDescent="0.15">
      <c r="A1424" s="1" t="s">
        <v>5943</v>
      </c>
      <c r="B1424" s="1" t="s">
        <v>6641</v>
      </c>
      <c r="C1424" s="1">
        <v>170</v>
      </c>
      <c r="D1424" s="8" t="s">
        <v>5945</v>
      </c>
      <c r="F1424" s="1" t="s">
        <v>5388</v>
      </c>
      <c r="G1424" s="1" t="s">
        <v>5388</v>
      </c>
      <c r="H1424" t="s">
        <v>3265</v>
      </c>
      <c r="I1424" s="2">
        <v>3</v>
      </c>
      <c r="K1424" s="2">
        <v>2</v>
      </c>
      <c r="L1424" s="7" t="s">
        <v>1076</v>
      </c>
      <c r="M1424" s="3">
        <v>9780100710047</v>
      </c>
      <c r="N1424" t="s">
        <v>6211</v>
      </c>
      <c r="O1424" t="s">
        <v>6211</v>
      </c>
      <c r="P1424" t="s">
        <v>6211</v>
      </c>
      <c r="Q1424" s="4">
        <v>14.8</v>
      </c>
      <c r="S1424" s="4">
        <v>11.1</v>
      </c>
      <c r="T1424" s="2" t="s">
        <v>5951</v>
      </c>
      <c r="U1424">
        <v>195</v>
      </c>
      <c r="V1424">
        <v>170</v>
      </c>
      <c r="W1424">
        <v>0</v>
      </c>
      <c r="X1424">
        <v>195</v>
      </c>
      <c r="Y1424">
        <v>24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128</v>
      </c>
      <c r="AG1424">
        <v>0</v>
      </c>
      <c r="AH1424">
        <v>128</v>
      </c>
      <c r="AI1424" s="19">
        <v>37866</v>
      </c>
      <c r="AJ1424" s="19">
        <v>37535</v>
      </c>
      <c r="AK1424" s="19">
        <v>37903</v>
      </c>
      <c r="AL1424" s="6" t="s">
        <v>6578</v>
      </c>
      <c r="AM1424" s="7" t="s">
        <v>5942</v>
      </c>
      <c r="AO1424" t="s">
        <v>6468</v>
      </c>
    </row>
    <row r="1425" spans="1:41" x14ac:dyDescent="0.15">
      <c r="A1425" s="1" t="s">
        <v>5943</v>
      </c>
      <c r="B1425" s="1" t="s">
        <v>5944</v>
      </c>
      <c r="C1425" s="1" t="s">
        <v>7240</v>
      </c>
      <c r="D1425" s="8" t="s">
        <v>5945</v>
      </c>
      <c r="F1425" s="1" t="s">
        <v>7241</v>
      </c>
      <c r="G1425" s="1" t="s">
        <v>7242</v>
      </c>
      <c r="H1425" t="s">
        <v>7243</v>
      </c>
      <c r="I1425" s="2">
        <v>2</v>
      </c>
      <c r="K1425" s="2">
        <v>1</v>
      </c>
      <c r="L1425" s="7" t="s">
        <v>432</v>
      </c>
      <c r="M1425" s="3">
        <v>9780072318555</v>
      </c>
      <c r="N1425" t="s">
        <v>5993</v>
      </c>
      <c r="O1425" t="s">
        <v>5993</v>
      </c>
      <c r="P1425" t="s">
        <v>5993</v>
      </c>
      <c r="Q1425" s="4">
        <v>64.7</v>
      </c>
      <c r="S1425" s="4">
        <v>48.55</v>
      </c>
      <c r="T1425" s="2" t="s">
        <v>5951</v>
      </c>
      <c r="U1425">
        <v>30</v>
      </c>
      <c r="V1425">
        <v>19</v>
      </c>
      <c r="W1425">
        <v>6</v>
      </c>
      <c r="X1425">
        <v>30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6</v>
      </c>
      <c r="AG1425">
        <v>0</v>
      </c>
      <c r="AH1425">
        <v>6</v>
      </c>
      <c r="AI1425" s="19">
        <v>37881</v>
      </c>
      <c r="AJ1425" s="19">
        <v>37899</v>
      </c>
      <c r="AK1425" s="19">
        <v>37893</v>
      </c>
      <c r="AL1425" s="6" t="s">
        <v>7244</v>
      </c>
      <c r="AM1425" s="7" t="s">
        <v>5942</v>
      </c>
    </row>
    <row r="1426" spans="1:41" x14ac:dyDescent="0.15">
      <c r="A1426" s="1" t="s">
        <v>5958</v>
      </c>
      <c r="B1426" s="1" t="s">
        <v>5933</v>
      </c>
      <c r="C1426" s="1">
        <v>40027</v>
      </c>
      <c r="D1426" s="8">
        <v>42220</v>
      </c>
      <c r="E1426" s="8" t="s">
        <v>3714</v>
      </c>
      <c r="F1426" s="1" t="s">
        <v>3715</v>
      </c>
      <c r="G1426" s="1" t="s">
        <v>4785</v>
      </c>
      <c r="H1426" t="s">
        <v>4786</v>
      </c>
      <c r="I1426" s="2">
        <v>4</v>
      </c>
      <c r="K1426" s="2">
        <v>4</v>
      </c>
      <c r="L1426" s="7" t="s">
        <v>1609</v>
      </c>
      <c r="M1426" s="3">
        <v>9781401809423</v>
      </c>
      <c r="N1426" t="s">
        <v>4787</v>
      </c>
      <c r="O1426" t="s">
        <v>5939</v>
      </c>
      <c r="P1426" t="s">
        <v>5939</v>
      </c>
      <c r="Q1426" s="4">
        <v>77.7</v>
      </c>
      <c r="S1426" s="4">
        <v>58.3</v>
      </c>
      <c r="T1426" s="2" t="s">
        <v>5940</v>
      </c>
      <c r="U1426">
        <v>20</v>
      </c>
      <c r="V1426">
        <v>0</v>
      </c>
      <c r="W1426">
        <v>38</v>
      </c>
      <c r="X1426">
        <v>65</v>
      </c>
      <c r="Y1426">
        <v>8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30</v>
      </c>
      <c r="AG1426">
        <v>0</v>
      </c>
      <c r="AH1426">
        <v>30</v>
      </c>
      <c r="AI1426" s="19">
        <v>37840</v>
      </c>
      <c r="AJ1426" s="19">
        <v>37899</v>
      </c>
      <c r="AK1426" s="19">
        <v>37895</v>
      </c>
      <c r="AL1426" s="6" t="s">
        <v>4788</v>
      </c>
      <c r="AM1426" s="7" t="s">
        <v>5942</v>
      </c>
    </row>
    <row r="1427" spans="1:41" x14ac:dyDescent="0.15">
      <c r="A1427" s="1" t="s">
        <v>5943</v>
      </c>
      <c r="B1427" s="1" t="s">
        <v>6283</v>
      </c>
      <c r="C1427" s="1">
        <v>156</v>
      </c>
      <c r="D1427" s="8" t="s">
        <v>5945</v>
      </c>
      <c r="F1427" s="1" t="s">
        <v>6284</v>
      </c>
      <c r="G1427" s="1" t="s">
        <v>7172</v>
      </c>
      <c r="H1427" t="s">
        <v>7173</v>
      </c>
      <c r="K1427" s="2">
        <v>93</v>
      </c>
      <c r="L1427" s="7" t="s">
        <v>698</v>
      </c>
      <c r="M1427" s="3">
        <v>9780870497902</v>
      </c>
      <c r="N1427" t="s">
        <v>7174</v>
      </c>
      <c r="O1427" t="s">
        <v>6009</v>
      </c>
      <c r="P1427" t="s">
        <v>6009</v>
      </c>
      <c r="Q1427" s="4">
        <v>13.95</v>
      </c>
      <c r="R1427" s="5">
        <v>0.1</v>
      </c>
      <c r="S1427" s="4">
        <v>10.5</v>
      </c>
      <c r="T1427" s="2" t="s">
        <v>5940</v>
      </c>
      <c r="U1427">
        <v>56</v>
      </c>
      <c r="V1427">
        <v>58</v>
      </c>
      <c r="W1427">
        <v>53</v>
      </c>
      <c r="X1427">
        <v>56</v>
      </c>
      <c r="Y1427">
        <v>10</v>
      </c>
      <c r="Z1427">
        <v>0</v>
      </c>
      <c r="AA1427">
        <v>0</v>
      </c>
      <c r="AB1427">
        <v>0</v>
      </c>
      <c r="AC1427">
        <v>55</v>
      </c>
      <c r="AD1427">
        <v>1</v>
      </c>
      <c r="AE1427">
        <v>0</v>
      </c>
      <c r="AF1427">
        <v>41</v>
      </c>
      <c r="AG1427">
        <v>1</v>
      </c>
      <c r="AH1427">
        <v>42</v>
      </c>
      <c r="AI1427" s="19">
        <v>37768</v>
      </c>
      <c r="AJ1427" s="19">
        <v>37899</v>
      </c>
      <c r="AK1427" s="19">
        <v>37818</v>
      </c>
      <c r="AL1427" s="6">
        <v>13.95</v>
      </c>
      <c r="AM1427" s="7" t="s">
        <v>5942</v>
      </c>
    </row>
    <row r="1428" spans="1:41" x14ac:dyDescent="0.15">
      <c r="A1428" s="1" t="s">
        <v>5943</v>
      </c>
      <c r="B1428" s="1" t="s">
        <v>6348</v>
      </c>
      <c r="C1428" s="1">
        <v>109</v>
      </c>
      <c r="D1428" s="8" t="s">
        <v>5945</v>
      </c>
      <c r="F1428" s="1" t="s">
        <v>5968</v>
      </c>
      <c r="G1428" s="1" t="s">
        <v>6918</v>
      </c>
      <c r="H1428" t="s">
        <v>1664</v>
      </c>
      <c r="I1428" s="2">
        <v>2</v>
      </c>
      <c r="K1428" s="2">
        <v>3</v>
      </c>
      <c r="L1428" s="7" t="s">
        <v>1558</v>
      </c>
      <c r="M1428" s="3">
        <v>9781578202089</v>
      </c>
      <c r="N1428" t="s">
        <v>5094</v>
      </c>
      <c r="O1428" t="s">
        <v>5094</v>
      </c>
      <c r="P1428" t="s">
        <v>5094</v>
      </c>
      <c r="Q1428" s="4">
        <v>44.95</v>
      </c>
      <c r="R1428" s="5">
        <v>0.1</v>
      </c>
      <c r="S1428" s="4">
        <v>33.75</v>
      </c>
      <c r="T1428" s="2" t="s">
        <v>5940</v>
      </c>
      <c r="U1428">
        <v>22</v>
      </c>
      <c r="V1428">
        <v>25</v>
      </c>
      <c r="W1428">
        <v>21</v>
      </c>
      <c r="X1428">
        <v>22</v>
      </c>
      <c r="Y1428">
        <v>12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9</v>
      </c>
      <c r="AG1428">
        <v>0</v>
      </c>
      <c r="AH1428">
        <v>9</v>
      </c>
      <c r="AI1428" s="19">
        <v>37848</v>
      </c>
      <c r="AJ1428" s="19">
        <v>37899</v>
      </c>
      <c r="AK1428" s="19">
        <v>37868</v>
      </c>
      <c r="AL1428" s="6">
        <v>44.95</v>
      </c>
      <c r="AM1428" s="7" t="s">
        <v>5942</v>
      </c>
    </row>
    <row r="1429" spans="1:41" x14ac:dyDescent="0.15">
      <c r="A1429" s="1" t="s">
        <v>5943</v>
      </c>
      <c r="B1429" s="1" t="s">
        <v>6916</v>
      </c>
      <c r="C1429" s="1">
        <v>106</v>
      </c>
      <c r="D1429" s="8" t="s">
        <v>5945</v>
      </c>
      <c r="F1429" s="1" t="s">
        <v>6917</v>
      </c>
      <c r="G1429" s="1" t="s">
        <v>6918</v>
      </c>
      <c r="H1429" t="s">
        <v>6919</v>
      </c>
      <c r="K1429" s="2">
        <v>94</v>
      </c>
      <c r="L1429" s="7" t="s">
        <v>72</v>
      </c>
      <c r="M1429" s="3">
        <v>9780819562753</v>
      </c>
      <c r="N1429" t="s">
        <v>6920</v>
      </c>
      <c r="O1429" t="s">
        <v>6921</v>
      </c>
      <c r="P1429" t="s">
        <v>6921</v>
      </c>
      <c r="Q1429" s="4">
        <v>19.95</v>
      </c>
      <c r="R1429" s="5">
        <v>0.1</v>
      </c>
      <c r="S1429" s="4">
        <v>15</v>
      </c>
      <c r="T1429" s="2" t="s">
        <v>5940</v>
      </c>
      <c r="U1429">
        <v>100</v>
      </c>
      <c r="V1429">
        <v>119</v>
      </c>
      <c r="W1429">
        <v>129</v>
      </c>
      <c r="X1429">
        <v>150</v>
      </c>
      <c r="Y1429">
        <v>16</v>
      </c>
      <c r="Z1429">
        <v>0</v>
      </c>
      <c r="AA1429">
        <v>0</v>
      </c>
      <c r="AB1429">
        <v>0</v>
      </c>
      <c r="AC1429">
        <v>100</v>
      </c>
      <c r="AD1429">
        <v>1</v>
      </c>
      <c r="AE1429">
        <v>0</v>
      </c>
      <c r="AF1429">
        <v>108</v>
      </c>
      <c r="AG1429">
        <v>6</v>
      </c>
      <c r="AH1429">
        <v>114</v>
      </c>
      <c r="AI1429" s="19">
        <v>37820</v>
      </c>
      <c r="AJ1429" s="19">
        <v>37899</v>
      </c>
      <c r="AK1429" s="19">
        <v>37900</v>
      </c>
      <c r="AL1429" s="6">
        <v>19.95</v>
      </c>
      <c r="AM1429" s="7" t="s">
        <v>5942</v>
      </c>
    </row>
    <row r="1430" spans="1:41" x14ac:dyDescent="0.15">
      <c r="A1430" s="1" t="s">
        <v>5943</v>
      </c>
      <c r="B1430" s="1" t="s">
        <v>5944</v>
      </c>
      <c r="C1430" s="1">
        <v>150</v>
      </c>
      <c r="D1430" s="8" t="s">
        <v>5945</v>
      </c>
      <c r="F1430" s="1" t="s">
        <v>3884</v>
      </c>
      <c r="G1430" s="1" t="s">
        <v>4344</v>
      </c>
      <c r="H1430" t="s">
        <v>4345</v>
      </c>
      <c r="I1430" s="2">
        <v>6</v>
      </c>
      <c r="K1430" s="2">
        <v>2</v>
      </c>
      <c r="L1430" s="7" t="s">
        <v>389</v>
      </c>
      <c r="M1430" s="3">
        <v>9780072374056</v>
      </c>
      <c r="N1430" t="s">
        <v>5993</v>
      </c>
      <c r="O1430" t="s">
        <v>5993</v>
      </c>
      <c r="P1430" t="s">
        <v>5993</v>
      </c>
      <c r="Q1430" s="4">
        <v>119</v>
      </c>
      <c r="S1430" s="4">
        <v>89.25</v>
      </c>
      <c r="T1430" s="2" t="s">
        <v>5940</v>
      </c>
      <c r="U1430">
        <v>70</v>
      </c>
      <c r="V1430">
        <v>6</v>
      </c>
      <c r="W1430">
        <v>40</v>
      </c>
      <c r="X1430">
        <v>70</v>
      </c>
      <c r="Y1430">
        <v>29</v>
      </c>
      <c r="Z1430">
        <v>0</v>
      </c>
      <c r="AA1430">
        <v>7</v>
      </c>
      <c r="AB1430">
        <v>0</v>
      </c>
      <c r="AC1430">
        <v>30</v>
      </c>
      <c r="AD1430">
        <v>0</v>
      </c>
      <c r="AE1430">
        <v>0</v>
      </c>
      <c r="AF1430">
        <v>1</v>
      </c>
      <c r="AG1430">
        <v>3</v>
      </c>
      <c r="AH1430">
        <v>4</v>
      </c>
      <c r="AI1430" s="19">
        <v>37805</v>
      </c>
      <c r="AJ1430" s="19">
        <v>37899</v>
      </c>
      <c r="AK1430" s="19">
        <v>37826</v>
      </c>
      <c r="AL1430" s="6" t="s">
        <v>4346</v>
      </c>
      <c r="AM1430" s="7" t="s">
        <v>6133</v>
      </c>
      <c r="AO1430" t="s">
        <v>3646</v>
      </c>
    </row>
    <row r="1431" spans="1:41" x14ac:dyDescent="0.15">
      <c r="A1431" s="1" t="s">
        <v>5943</v>
      </c>
      <c r="B1431" s="1" t="s">
        <v>6257</v>
      </c>
      <c r="C1431" s="1">
        <v>101</v>
      </c>
      <c r="D1431" s="8" t="s">
        <v>5945</v>
      </c>
      <c r="F1431" s="1" t="s">
        <v>6258</v>
      </c>
      <c r="G1431" s="1" t="s">
        <v>7386</v>
      </c>
      <c r="H1431" t="s">
        <v>7387</v>
      </c>
      <c r="K1431" s="2">
        <v>3</v>
      </c>
      <c r="L1431" s="7" t="s">
        <v>978</v>
      </c>
      <c r="M1431" s="3">
        <v>9780100718999</v>
      </c>
      <c r="N1431" t="s">
        <v>6211</v>
      </c>
      <c r="O1431" t="s">
        <v>6211</v>
      </c>
      <c r="P1431" t="s">
        <v>6211</v>
      </c>
      <c r="Q1431" s="4">
        <v>18.45</v>
      </c>
      <c r="S1431" s="4">
        <v>13.85</v>
      </c>
      <c r="T1431" s="2" t="s">
        <v>5940</v>
      </c>
      <c r="U1431">
        <v>40</v>
      </c>
      <c r="V1431">
        <v>46</v>
      </c>
      <c r="W1431">
        <v>0</v>
      </c>
      <c r="X1431">
        <v>40</v>
      </c>
      <c r="Y1431">
        <v>4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41</v>
      </c>
      <c r="AG1431">
        <v>0</v>
      </c>
      <c r="AH1431">
        <v>41</v>
      </c>
      <c r="AI1431" s="19">
        <v>37868</v>
      </c>
      <c r="AJ1431" s="19">
        <v>37868</v>
      </c>
      <c r="AK1431" s="19">
        <v>37900</v>
      </c>
      <c r="AL1431" s="6" t="s">
        <v>7388</v>
      </c>
      <c r="AM1431" s="7" t="s">
        <v>5942</v>
      </c>
      <c r="AO1431" t="s">
        <v>6468</v>
      </c>
    </row>
    <row r="1432" spans="1:41" x14ac:dyDescent="0.15">
      <c r="A1432" s="1" t="s">
        <v>5943</v>
      </c>
      <c r="B1432" s="1" t="s">
        <v>3936</v>
      </c>
      <c r="C1432" s="1">
        <v>132</v>
      </c>
      <c r="D1432" s="8" t="s">
        <v>5945</v>
      </c>
      <c r="F1432" s="1" t="s">
        <v>5968</v>
      </c>
      <c r="G1432" s="1" t="s">
        <v>3937</v>
      </c>
      <c r="H1432" t="s">
        <v>3938</v>
      </c>
      <c r="K1432" s="2">
        <v>94</v>
      </c>
      <c r="L1432" s="7" t="s">
        <v>289</v>
      </c>
      <c r="M1432" s="3">
        <v>9780786880225</v>
      </c>
      <c r="N1432" t="s">
        <v>3939</v>
      </c>
      <c r="O1432" t="s">
        <v>5181</v>
      </c>
      <c r="P1432" t="s">
        <v>5181</v>
      </c>
      <c r="Q1432" s="4">
        <v>14.95</v>
      </c>
      <c r="R1432" s="5">
        <v>0.1</v>
      </c>
      <c r="S1432" s="4">
        <v>11.25</v>
      </c>
      <c r="T1432" s="2" t="s">
        <v>5940</v>
      </c>
      <c r="U1432">
        <v>100</v>
      </c>
      <c r="V1432">
        <v>78</v>
      </c>
      <c r="W1432">
        <v>78</v>
      </c>
      <c r="X1432">
        <v>100</v>
      </c>
      <c r="Y1432">
        <v>0</v>
      </c>
      <c r="Z1432">
        <v>0</v>
      </c>
      <c r="AA1432">
        <v>0</v>
      </c>
      <c r="AB1432">
        <v>0</v>
      </c>
      <c r="AC1432">
        <v>78</v>
      </c>
      <c r="AD1432">
        <v>1</v>
      </c>
      <c r="AE1432">
        <v>1</v>
      </c>
      <c r="AF1432">
        <v>0</v>
      </c>
      <c r="AG1432">
        <v>52</v>
      </c>
      <c r="AH1432">
        <v>52</v>
      </c>
      <c r="AI1432" s="19">
        <v>37855</v>
      </c>
      <c r="AJ1432" s="19">
        <v>37899</v>
      </c>
      <c r="AK1432" s="19">
        <v>37896</v>
      </c>
      <c r="AL1432" s="6">
        <v>14.95</v>
      </c>
      <c r="AM1432" s="7" t="s">
        <v>5942</v>
      </c>
      <c r="AO1432" t="s">
        <v>3940</v>
      </c>
    </row>
    <row r="1433" spans="1:41" x14ac:dyDescent="0.15">
      <c r="A1433" s="1" t="s">
        <v>5943</v>
      </c>
      <c r="B1433" s="1" t="s">
        <v>6108</v>
      </c>
      <c r="C1433" s="1">
        <v>183</v>
      </c>
      <c r="D1433" s="8" t="s">
        <v>5945</v>
      </c>
      <c r="F1433" s="1" t="s">
        <v>1843</v>
      </c>
      <c r="G1433" s="1" t="s">
        <v>1844</v>
      </c>
      <c r="H1433" t="s">
        <v>1845</v>
      </c>
      <c r="I1433" s="2">
        <v>2</v>
      </c>
      <c r="K1433" s="2">
        <v>0</v>
      </c>
      <c r="L1433" s="7" t="s">
        <v>1101</v>
      </c>
      <c r="M1433" s="3">
        <v>9780125984720</v>
      </c>
      <c r="N1433" t="s">
        <v>6197</v>
      </c>
      <c r="O1433" t="s">
        <v>6197</v>
      </c>
      <c r="P1433" t="s">
        <v>6197</v>
      </c>
      <c r="Q1433" s="4">
        <v>106.65</v>
      </c>
      <c r="S1433" s="4">
        <v>80</v>
      </c>
      <c r="T1433" s="2" t="s">
        <v>5940</v>
      </c>
      <c r="U1433">
        <v>120</v>
      </c>
      <c r="V1433">
        <v>97</v>
      </c>
      <c r="W1433">
        <v>110</v>
      </c>
      <c r="X1433">
        <v>120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58</v>
      </c>
      <c r="AG1433">
        <v>2</v>
      </c>
      <c r="AH1433">
        <v>60</v>
      </c>
      <c r="AI1433" s="19">
        <v>37764</v>
      </c>
      <c r="AJ1433" s="19">
        <v>37899</v>
      </c>
      <c r="AK1433" s="19">
        <v>37887</v>
      </c>
      <c r="AL1433" s="6" t="s">
        <v>6771</v>
      </c>
      <c r="AM1433" s="7" t="s">
        <v>5942</v>
      </c>
    </row>
    <row r="1434" spans="1:41" x14ac:dyDescent="0.15">
      <c r="A1434" s="1" t="s">
        <v>5943</v>
      </c>
      <c r="B1434" s="1" t="s">
        <v>4550</v>
      </c>
      <c r="C1434" s="1">
        <v>103</v>
      </c>
      <c r="D1434" s="8" t="s">
        <v>5945</v>
      </c>
      <c r="F1434" s="1" t="s">
        <v>4078</v>
      </c>
      <c r="G1434" s="1" t="s">
        <v>4079</v>
      </c>
      <c r="H1434" t="s">
        <v>4080</v>
      </c>
      <c r="I1434" s="2">
        <v>3</v>
      </c>
      <c r="K1434" s="2">
        <v>2</v>
      </c>
      <c r="L1434" s="7" t="s">
        <v>725</v>
      </c>
      <c r="M1434" s="3">
        <v>9780805385656</v>
      </c>
      <c r="N1434" t="s">
        <v>6029</v>
      </c>
      <c r="O1434" t="s">
        <v>5950</v>
      </c>
      <c r="P1434" t="s">
        <v>5950</v>
      </c>
      <c r="Q1434" s="4">
        <v>88</v>
      </c>
      <c r="S1434" s="4">
        <v>66</v>
      </c>
      <c r="T1434" s="2" t="s">
        <v>5940</v>
      </c>
      <c r="U1434">
        <v>75</v>
      </c>
      <c r="V1434">
        <v>43</v>
      </c>
      <c r="W1434">
        <v>128</v>
      </c>
      <c r="X1434">
        <v>150</v>
      </c>
      <c r="Y1434">
        <v>40</v>
      </c>
      <c r="Z1434">
        <v>0</v>
      </c>
      <c r="AA1434">
        <v>6</v>
      </c>
      <c r="AB1434">
        <v>0</v>
      </c>
      <c r="AC1434">
        <v>100</v>
      </c>
      <c r="AD1434">
        <v>21</v>
      </c>
      <c r="AE1434">
        <v>25</v>
      </c>
      <c r="AF1434">
        <v>11</v>
      </c>
      <c r="AG1434">
        <v>56</v>
      </c>
      <c r="AH1434">
        <v>67</v>
      </c>
      <c r="AI1434" s="19">
        <v>37757</v>
      </c>
      <c r="AJ1434" s="19">
        <v>37899</v>
      </c>
      <c r="AK1434" s="19">
        <v>37837</v>
      </c>
      <c r="AL1434" s="6" t="s">
        <v>7086</v>
      </c>
      <c r="AM1434" s="7" t="s">
        <v>5942</v>
      </c>
    </row>
    <row r="1435" spans="1:41" x14ac:dyDescent="0.15">
      <c r="A1435" s="1" t="s">
        <v>5943</v>
      </c>
      <c r="B1435" s="1" t="s">
        <v>6492</v>
      </c>
      <c r="C1435" s="1" t="s">
        <v>5204</v>
      </c>
      <c r="D1435" s="8" t="s">
        <v>5945</v>
      </c>
      <c r="F1435" s="1" t="s">
        <v>6494</v>
      </c>
      <c r="G1435" s="1" t="s">
        <v>5205</v>
      </c>
      <c r="H1435" t="s">
        <v>5206</v>
      </c>
      <c r="K1435" s="2">
        <v>98</v>
      </c>
      <c r="L1435" s="7" t="s">
        <v>948</v>
      </c>
      <c r="M1435" s="3">
        <v>9782040168971</v>
      </c>
      <c r="N1435" t="s">
        <v>5207</v>
      </c>
      <c r="O1435" t="s">
        <v>4718</v>
      </c>
      <c r="P1435" t="s">
        <v>4718</v>
      </c>
      <c r="Q1435" s="4">
        <v>9.9499999999999993</v>
      </c>
      <c r="S1435" s="4">
        <v>7.5</v>
      </c>
      <c r="T1435" s="2" t="s">
        <v>5940</v>
      </c>
      <c r="U1435">
        <v>40</v>
      </c>
      <c r="V1435">
        <v>14</v>
      </c>
      <c r="W1435">
        <v>11</v>
      </c>
      <c r="X1435">
        <v>40</v>
      </c>
      <c r="Y1435">
        <v>0</v>
      </c>
      <c r="Z1435">
        <v>0</v>
      </c>
      <c r="AA1435">
        <v>4</v>
      </c>
      <c r="AB1435">
        <v>0</v>
      </c>
      <c r="AC1435">
        <v>10</v>
      </c>
      <c r="AD1435">
        <v>4</v>
      </c>
      <c r="AE1435">
        <v>0</v>
      </c>
      <c r="AF1435">
        <v>0</v>
      </c>
      <c r="AG1435">
        <v>7</v>
      </c>
      <c r="AH1435">
        <v>7</v>
      </c>
      <c r="AI1435" s="19">
        <v>37653</v>
      </c>
      <c r="AJ1435" s="19">
        <v>37899</v>
      </c>
      <c r="AK1435" s="19">
        <v>37804</v>
      </c>
      <c r="AL1435" s="6">
        <v>9.9499999999999993</v>
      </c>
      <c r="AM1435" s="7" t="s">
        <v>6861</v>
      </c>
      <c r="AO1435" t="s">
        <v>5208</v>
      </c>
    </row>
    <row r="1436" spans="1:41" x14ac:dyDescent="0.15">
      <c r="A1436" s="1" t="s">
        <v>5943</v>
      </c>
      <c r="B1436" s="1" t="s">
        <v>6492</v>
      </c>
      <c r="C1436" s="1" t="s">
        <v>5204</v>
      </c>
      <c r="D1436" s="8" t="s">
        <v>5945</v>
      </c>
      <c r="F1436" s="1" t="s">
        <v>6494</v>
      </c>
      <c r="G1436" s="1" t="s">
        <v>5205</v>
      </c>
      <c r="H1436" t="s">
        <v>5341</v>
      </c>
      <c r="K1436" s="2">
        <v>0</v>
      </c>
      <c r="L1436" s="7" t="s">
        <v>949</v>
      </c>
      <c r="M1436" s="3">
        <v>9782038717303</v>
      </c>
      <c r="N1436" t="s">
        <v>5342</v>
      </c>
      <c r="O1436" t="s">
        <v>4718</v>
      </c>
      <c r="P1436" t="s">
        <v>4718</v>
      </c>
      <c r="Q1436" s="4">
        <v>10.95</v>
      </c>
      <c r="S1436" s="4">
        <v>8.25</v>
      </c>
      <c r="T1436" s="2" t="s">
        <v>5940</v>
      </c>
      <c r="U1436">
        <v>40</v>
      </c>
      <c r="V1436">
        <v>14</v>
      </c>
      <c r="W1436">
        <v>25</v>
      </c>
      <c r="X1436">
        <v>40</v>
      </c>
      <c r="Y1436">
        <v>13</v>
      </c>
      <c r="Z1436">
        <v>0</v>
      </c>
      <c r="AA1436">
        <v>2</v>
      </c>
      <c r="AB1436">
        <v>0</v>
      </c>
      <c r="AC1436">
        <v>0</v>
      </c>
      <c r="AD1436">
        <v>0</v>
      </c>
      <c r="AE1436">
        <v>0</v>
      </c>
      <c r="AF1436">
        <v>12</v>
      </c>
      <c r="AG1436">
        <v>0</v>
      </c>
      <c r="AH1436">
        <v>12</v>
      </c>
      <c r="AI1436" s="19">
        <v>37818</v>
      </c>
      <c r="AJ1436" s="19">
        <v>37980</v>
      </c>
      <c r="AK1436" s="19">
        <v>37930</v>
      </c>
      <c r="AL1436" s="6" t="s">
        <v>5343</v>
      </c>
      <c r="AM1436" s="7" t="s">
        <v>5942</v>
      </c>
    </row>
    <row r="1437" spans="1:41" x14ac:dyDescent="0.15">
      <c r="A1437" s="1" t="s">
        <v>5943</v>
      </c>
      <c r="B1437" s="1" t="s">
        <v>6243</v>
      </c>
      <c r="C1437" s="1" t="s">
        <v>4048</v>
      </c>
      <c r="D1437" s="8">
        <v>481032</v>
      </c>
      <c r="F1437" s="1" t="s">
        <v>6742</v>
      </c>
      <c r="G1437" s="1" t="s">
        <v>6937</v>
      </c>
      <c r="H1437" t="s">
        <v>5541</v>
      </c>
      <c r="K1437" s="2">
        <v>2</v>
      </c>
      <c r="L1437" s="7" t="s">
        <v>1459</v>
      </c>
      <c r="M1437" s="3">
        <v>9780202307152</v>
      </c>
      <c r="N1437" t="s">
        <v>5542</v>
      </c>
      <c r="O1437" t="s">
        <v>5542</v>
      </c>
      <c r="P1437" t="s">
        <v>5542</v>
      </c>
      <c r="Q1437" s="4">
        <v>20.25</v>
      </c>
      <c r="S1437" s="4">
        <v>15.2</v>
      </c>
      <c r="T1437" s="2" t="s">
        <v>5940</v>
      </c>
      <c r="U1437">
        <v>75</v>
      </c>
      <c r="V1437">
        <v>60</v>
      </c>
      <c r="W1437">
        <v>67</v>
      </c>
      <c r="X1437">
        <v>75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1</v>
      </c>
      <c r="AE1437">
        <v>0</v>
      </c>
      <c r="AF1437">
        <v>53</v>
      </c>
      <c r="AG1437">
        <v>1</v>
      </c>
      <c r="AH1437">
        <v>54</v>
      </c>
      <c r="AI1437" s="19">
        <v>37796</v>
      </c>
      <c r="AJ1437" s="19">
        <v>37899</v>
      </c>
      <c r="AK1437" s="19">
        <v>37823</v>
      </c>
      <c r="AL1437" s="6" t="s">
        <v>6004</v>
      </c>
      <c r="AM1437" s="7" t="s">
        <v>5942</v>
      </c>
    </row>
    <row r="1438" spans="1:41" x14ac:dyDescent="0.15">
      <c r="A1438" s="1" t="s">
        <v>5943</v>
      </c>
      <c r="B1438" s="1" t="s">
        <v>6044</v>
      </c>
      <c r="C1438" s="1" t="s">
        <v>7148</v>
      </c>
      <c r="D1438" s="8" t="s">
        <v>5945</v>
      </c>
      <c r="F1438" s="1" t="s">
        <v>7149</v>
      </c>
      <c r="G1438" s="1" t="s">
        <v>2912</v>
      </c>
      <c r="H1438" t="s">
        <v>2913</v>
      </c>
      <c r="K1438" s="2">
        <v>2</v>
      </c>
      <c r="L1438" s="7" t="s">
        <v>1342</v>
      </c>
      <c r="M1438" s="3">
        <v>9780813530352</v>
      </c>
      <c r="N1438" t="s">
        <v>2914</v>
      </c>
      <c r="O1438" t="s">
        <v>2914</v>
      </c>
      <c r="P1438" t="s">
        <v>2914</v>
      </c>
      <c r="Q1438" s="4">
        <v>24.55</v>
      </c>
      <c r="S1438" s="4">
        <v>18.45</v>
      </c>
      <c r="T1438" s="2" t="s">
        <v>5940</v>
      </c>
      <c r="U1438">
        <v>100</v>
      </c>
      <c r="V1438">
        <v>79</v>
      </c>
      <c r="W1438">
        <v>75</v>
      </c>
      <c r="X1438">
        <v>100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60</v>
      </c>
      <c r="AG1438">
        <v>0</v>
      </c>
      <c r="AH1438">
        <v>60</v>
      </c>
      <c r="AI1438" s="19">
        <v>37750</v>
      </c>
      <c r="AJ1438" s="19">
        <v>37899</v>
      </c>
      <c r="AK1438" s="19">
        <v>37827</v>
      </c>
      <c r="AL1438" s="6" t="s">
        <v>5729</v>
      </c>
      <c r="AM1438" s="7" t="s">
        <v>5942</v>
      </c>
    </row>
    <row r="1439" spans="1:41" x14ac:dyDescent="0.15">
      <c r="A1439" s="1" t="s">
        <v>5943</v>
      </c>
      <c r="B1439" s="1" t="s">
        <v>6405</v>
      </c>
      <c r="C1439" s="1">
        <v>1</v>
      </c>
      <c r="D1439" s="8">
        <v>480815</v>
      </c>
      <c r="F1439" s="1" t="s">
        <v>6675</v>
      </c>
      <c r="G1439" s="1" t="s">
        <v>6408</v>
      </c>
      <c r="H1439" t="s">
        <v>6409</v>
      </c>
      <c r="I1439" s="2">
        <v>7</v>
      </c>
      <c r="K1439" s="2">
        <v>2</v>
      </c>
      <c r="L1439" s="7" t="s">
        <v>1394</v>
      </c>
      <c r="M1439" s="3">
        <v>9780312397777</v>
      </c>
      <c r="N1439" t="s">
        <v>6287</v>
      </c>
      <c r="O1439" t="s">
        <v>5977</v>
      </c>
      <c r="P1439" t="s">
        <v>5977</v>
      </c>
      <c r="Q1439" s="4">
        <v>51.35</v>
      </c>
      <c r="S1439" s="4">
        <v>38.549999999999997</v>
      </c>
      <c r="T1439" s="2" t="s">
        <v>5940</v>
      </c>
      <c r="U1439">
        <v>25</v>
      </c>
      <c r="V1439">
        <v>18</v>
      </c>
      <c r="W1439">
        <v>70</v>
      </c>
      <c r="X1439">
        <v>75</v>
      </c>
      <c r="Y1439">
        <v>14</v>
      </c>
      <c r="Z1439">
        <v>0</v>
      </c>
      <c r="AA1439">
        <v>1</v>
      </c>
      <c r="AB1439">
        <v>0</v>
      </c>
      <c r="AC1439">
        <v>60</v>
      </c>
      <c r="AD1439">
        <v>2</v>
      </c>
      <c r="AE1439">
        <v>1</v>
      </c>
      <c r="AF1439">
        <v>19</v>
      </c>
      <c r="AG1439">
        <v>37</v>
      </c>
      <c r="AH1439">
        <v>56</v>
      </c>
      <c r="AI1439" s="19">
        <v>37823</v>
      </c>
      <c r="AJ1439" s="19">
        <v>37899</v>
      </c>
      <c r="AK1439" s="19">
        <v>37844</v>
      </c>
      <c r="AL1439" s="6" t="s">
        <v>6410</v>
      </c>
      <c r="AM1439" s="7" t="s">
        <v>5942</v>
      </c>
    </row>
    <row r="1440" spans="1:41" x14ac:dyDescent="0.15">
      <c r="A1440" s="1" t="s">
        <v>5943</v>
      </c>
      <c r="B1440" s="1" t="s">
        <v>6395</v>
      </c>
      <c r="C1440" s="1">
        <v>203</v>
      </c>
      <c r="D1440" s="8" t="s">
        <v>5945</v>
      </c>
      <c r="F1440" s="1" t="s">
        <v>6396</v>
      </c>
      <c r="G1440" s="1" t="s">
        <v>5626</v>
      </c>
      <c r="H1440" t="s">
        <v>5627</v>
      </c>
      <c r="K1440" s="2">
        <v>87</v>
      </c>
      <c r="L1440" s="7" t="s">
        <v>1234</v>
      </c>
      <c r="M1440" s="3">
        <v>9780872200470</v>
      </c>
      <c r="N1440" t="s">
        <v>6664</v>
      </c>
      <c r="O1440" t="s">
        <v>6664</v>
      </c>
      <c r="P1440" t="s">
        <v>6664</v>
      </c>
      <c r="Q1440" s="4">
        <v>8.5</v>
      </c>
      <c r="S1440" s="4">
        <v>6.4</v>
      </c>
      <c r="T1440" s="2" t="s">
        <v>5940</v>
      </c>
      <c r="U1440">
        <v>11</v>
      </c>
      <c r="V1440">
        <v>10</v>
      </c>
      <c r="W1440">
        <v>11</v>
      </c>
      <c r="X1440">
        <v>11</v>
      </c>
      <c r="Y1440">
        <v>23</v>
      </c>
      <c r="Z1440">
        <v>0</v>
      </c>
      <c r="AA1440">
        <v>20</v>
      </c>
      <c r="AB1440">
        <v>0</v>
      </c>
      <c r="AC1440">
        <v>0</v>
      </c>
      <c r="AD1440">
        <v>28</v>
      </c>
      <c r="AE1440">
        <v>0</v>
      </c>
      <c r="AF1440">
        <v>11</v>
      </c>
      <c r="AG1440">
        <v>10</v>
      </c>
      <c r="AH1440">
        <v>21</v>
      </c>
      <c r="AI1440" s="19">
        <v>37799</v>
      </c>
      <c r="AJ1440" s="19">
        <v>37980</v>
      </c>
      <c r="AK1440" s="19">
        <v>37930</v>
      </c>
      <c r="AL1440" s="6" t="s">
        <v>7135</v>
      </c>
      <c r="AM1440" s="7" t="s">
        <v>5942</v>
      </c>
      <c r="AO1440" t="s">
        <v>5628</v>
      </c>
    </row>
    <row r="1441" spans="1:41" x14ac:dyDescent="0.15">
      <c r="A1441" s="1" t="s">
        <v>5943</v>
      </c>
      <c r="B1441" s="1" t="s">
        <v>7121</v>
      </c>
      <c r="C1441" s="1">
        <v>108</v>
      </c>
      <c r="D1441" s="8" t="s">
        <v>5945</v>
      </c>
      <c r="F1441" s="1" t="s">
        <v>5331</v>
      </c>
      <c r="G1441" s="1" t="s">
        <v>5413</v>
      </c>
      <c r="H1441" t="s">
        <v>5414</v>
      </c>
      <c r="K1441" s="2">
        <v>98</v>
      </c>
      <c r="L1441" s="7" t="s">
        <v>1043</v>
      </c>
      <c r="M1441" s="3">
        <v>9780590353427</v>
      </c>
      <c r="N1441" t="s">
        <v>5415</v>
      </c>
      <c r="O1441" t="s">
        <v>6332</v>
      </c>
      <c r="P1441" t="s">
        <v>6332</v>
      </c>
      <c r="Q1441" s="4">
        <v>6.99</v>
      </c>
      <c r="S1441" s="4">
        <v>5.25</v>
      </c>
      <c r="T1441" s="2" t="s">
        <v>5940</v>
      </c>
      <c r="U1441">
        <v>20</v>
      </c>
      <c r="V1441">
        <v>17</v>
      </c>
      <c r="W1441">
        <v>20</v>
      </c>
      <c r="X1441">
        <v>20</v>
      </c>
      <c r="Y1441">
        <v>9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11</v>
      </c>
      <c r="AG1441">
        <v>0</v>
      </c>
      <c r="AH1441">
        <v>11</v>
      </c>
      <c r="AI1441" s="19">
        <v>37840</v>
      </c>
      <c r="AJ1441" s="19">
        <v>37899</v>
      </c>
      <c r="AK1441" s="19">
        <v>37845</v>
      </c>
      <c r="AL1441" s="6">
        <v>6.99</v>
      </c>
      <c r="AM1441" s="7" t="s">
        <v>5942</v>
      </c>
    </row>
    <row r="1442" spans="1:41" x14ac:dyDescent="0.15">
      <c r="A1442" s="1" t="s">
        <v>5943</v>
      </c>
      <c r="B1442" s="1" t="s">
        <v>6641</v>
      </c>
      <c r="C1442" s="1" t="s">
        <v>2263</v>
      </c>
      <c r="D1442" s="8" t="s">
        <v>5945</v>
      </c>
      <c r="F1442" s="1" t="s">
        <v>2264</v>
      </c>
      <c r="G1442" s="1" t="s">
        <v>2265</v>
      </c>
      <c r="H1442" t="s">
        <v>2266</v>
      </c>
      <c r="K1442" s="2">
        <v>1</v>
      </c>
      <c r="L1442" s="7" t="s">
        <v>1081</v>
      </c>
      <c r="M1442" s="3">
        <v>9780824787813</v>
      </c>
      <c r="N1442" t="s">
        <v>2267</v>
      </c>
      <c r="O1442" t="s">
        <v>2267</v>
      </c>
      <c r="P1442" t="s">
        <v>2267</v>
      </c>
      <c r="Q1442" s="4">
        <v>75</v>
      </c>
      <c r="S1442" s="4">
        <v>56.25</v>
      </c>
      <c r="T1442" s="2" t="s">
        <v>5951</v>
      </c>
      <c r="U1442">
        <v>20</v>
      </c>
      <c r="V1442">
        <v>4</v>
      </c>
      <c r="W1442">
        <v>4</v>
      </c>
      <c r="X1442">
        <v>20</v>
      </c>
      <c r="Y1442">
        <v>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s="19">
        <v>37874</v>
      </c>
      <c r="AJ1442" s="19">
        <v>37899</v>
      </c>
      <c r="AK1442" s="19">
        <v>37886</v>
      </c>
      <c r="AL1442" s="6" t="s">
        <v>2216</v>
      </c>
      <c r="AM1442" s="7" t="s">
        <v>5942</v>
      </c>
    </row>
    <row r="1443" spans="1:41" x14ac:dyDescent="0.15">
      <c r="A1443" s="1" t="s">
        <v>5958</v>
      </c>
      <c r="B1443" s="1" t="s">
        <v>6191</v>
      </c>
      <c r="C1443" s="1">
        <v>40172</v>
      </c>
      <c r="D1443" s="8">
        <v>42696</v>
      </c>
      <c r="E1443" s="8" t="s">
        <v>6300</v>
      </c>
      <c r="F1443" s="1" t="s">
        <v>6301</v>
      </c>
      <c r="G1443" s="1" t="s">
        <v>6302</v>
      </c>
      <c r="H1443" t="s">
        <v>6303</v>
      </c>
      <c r="I1443" s="2">
        <v>2</v>
      </c>
      <c r="K1443" s="2">
        <v>1</v>
      </c>
      <c r="L1443" s="7" t="s">
        <v>2806</v>
      </c>
      <c r="M1443" s="3">
        <v>9780596000080</v>
      </c>
      <c r="N1443" t="s">
        <v>6304</v>
      </c>
      <c r="O1443" t="s">
        <v>6304</v>
      </c>
      <c r="P1443" t="s">
        <v>6304</v>
      </c>
      <c r="Q1443" s="4">
        <v>39.950000000000003</v>
      </c>
      <c r="R1443" s="5">
        <v>0.1</v>
      </c>
      <c r="S1443" s="4">
        <v>30</v>
      </c>
      <c r="T1443" s="2" t="s">
        <v>5951</v>
      </c>
      <c r="U1443">
        <v>12</v>
      </c>
      <c r="V1443">
        <v>0</v>
      </c>
      <c r="W1443">
        <v>3</v>
      </c>
      <c r="X1443">
        <v>12</v>
      </c>
      <c r="Y1443">
        <v>2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1</v>
      </c>
      <c r="AG1443">
        <v>0</v>
      </c>
      <c r="AH1443">
        <v>1</v>
      </c>
      <c r="AI1443" s="19">
        <v>37866</v>
      </c>
      <c r="AJ1443" s="19">
        <v>37899</v>
      </c>
      <c r="AK1443" s="19">
        <v>37875</v>
      </c>
      <c r="AL1443" s="6">
        <v>39.950000000000003</v>
      </c>
      <c r="AM1443" s="7" t="s">
        <v>5942</v>
      </c>
    </row>
    <row r="1444" spans="1:41" x14ac:dyDescent="0.15">
      <c r="A1444" s="1" t="s">
        <v>5943</v>
      </c>
      <c r="B1444" s="1" t="s">
        <v>6108</v>
      </c>
      <c r="C1444" s="1" t="s">
        <v>6676</v>
      </c>
      <c r="D1444" s="8" t="s">
        <v>5945</v>
      </c>
      <c r="F1444" s="1" t="s">
        <v>6376</v>
      </c>
      <c r="G1444" s="1" t="s">
        <v>5102</v>
      </c>
      <c r="H1444" t="s">
        <v>5103</v>
      </c>
      <c r="I1444" s="2">
        <v>3</v>
      </c>
      <c r="K1444" s="2">
        <v>76</v>
      </c>
      <c r="L1444" s="7" t="s">
        <v>1117</v>
      </c>
      <c r="M1444" s="3">
        <v>9780070542358</v>
      </c>
      <c r="N1444" t="s">
        <v>5993</v>
      </c>
      <c r="O1444" t="s">
        <v>5993</v>
      </c>
      <c r="P1444" t="s">
        <v>5993</v>
      </c>
      <c r="Q1444" s="4">
        <v>125.35</v>
      </c>
      <c r="S1444" s="4">
        <v>94.05</v>
      </c>
      <c r="T1444" s="2" t="s">
        <v>5940</v>
      </c>
      <c r="U1444">
        <v>60</v>
      </c>
      <c r="V1444">
        <v>42</v>
      </c>
      <c r="W1444">
        <v>60</v>
      </c>
      <c r="X1444">
        <v>60</v>
      </c>
      <c r="Y1444">
        <v>31</v>
      </c>
      <c r="Z1444">
        <v>0</v>
      </c>
      <c r="AA1444">
        <v>0</v>
      </c>
      <c r="AB1444">
        <v>0</v>
      </c>
      <c r="AC1444">
        <v>60</v>
      </c>
      <c r="AD1444">
        <v>0</v>
      </c>
      <c r="AE1444">
        <v>0</v>
      </c>
      <c r="AF1444">
        <v>29</v>
      </c>
      <c r="AG1444">
        <v>0</v>
      </c>
      <c r="AH1444">
        <v>29</v>
      </c>
      <c r="AI1444" s="19">
        <v>37816</v>
      </c>
      <c r="AJ1444" s="19">
        <v>37899</v>
      </c>
      <c r="AK1444" s="19">
        <v>37862</v>
      </c>
      <c r="AL1444" s="6" t="s">
        <v>5104</v>
      </c>
      <c r="AM1444" s="7" t="s">
        <v>5942</v>
      </c>
    </row>
    <row r="1445" spans="1:41" x14ac:dyDescent="0.15">
      <c r="A1445" s="1" t="s">
        <v>5958</v>
      </c>
      <c r="B1445" s="1" t="s">
        <v>6120</v>
      </c>
      <c r="C1445" s="1">
        <v>40007</v>
      </c>
      <c r="D1445" s="8">
        <v>42093</v>
      </c>
      <c r="E1445" s="8" t="s">
        <v>5739</v>
      </c>
      <c r="F1445" s="1" t="s">
        <v>5740</v>
      </c>
      <c r="G1445" s="1" t="s">
        <v>5741</v>
      </c>
      <c r="H1445" t="s">
        <v>5742</v>
      </c>
      <c r="I1445" s="2">
        <v>10</v>
      </c>
      <c r="K1445" s="2">
        <v>3</v>
      </c>
      <c r="L1445" s="7" t="s">
        <v>2725</v>
      </c>
      <c r="M1445" s="3">
        <v>9780072832549</v>
      </c>
      <c r="N1445" t="s">
        <v>5993</v>
      </c>
      <c r="O1445" t="s">
        <v>5993</v>
      </c>
      <c r="P1445" t="s">
        <v>5993</v>
      </c>
      <c r="Q1445" s="4">
        <v>81.349999999999994</v>
      </c>
      <c r="S1445" s="4">
        <v>61.05</v>
      </c>
      <c r="T1445" s="2" t="s">
        <v>5940</v>
      </c>
      <c r="U1445">
        <v>30</v>
      </c>
      <c r="V1445">
        <v>0</v>
      </c>
      <c r="W1445">
        <v>30</v>
      </c>
      <c r="X1445">
        <v>30</v>
      </c>
      <c r="Y1445">
        <v>17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13</v>
      </c>
      <c r="AG1445">
        <v>0</v>
      </c>
      <c r="AH1445">
        <v>13</v>
      </c>
      <c r="AI1445" s="19">
        <v>37839</v>
      </c>
      <c r="AJ1445" s="19">
        <v>37899</v>
      </c>
      <c r="AK1445" s="19">
        <v>37858</v>
      </c>
      <c r="AL1445" s="6" t="s">
        <v>5743</v>
      </c>
      <c r="AM1445" s="7" t="s">
        <v>5942</v>
      </c>
    </row>
    <row r="1446" spans="1:41" x14ac:dyDescent="0.15">
      <c r="A1446" s="1" t="s">
        <v>5943</v>
      </c>
      <c r="B1446" s="1" t="s">
        <v>6838</v>
      </c>
      <c r="C1446" s="1">
        <v>200</v>
      </c>
      <c r="D1446" s="8" t="s">
        <v>5945</v>
      </c>
      <c r="F1446" s="1" t="s">
        <v>5228</v>
      </c>
      <c r="G1446" s="1" t="s">
        <v>3455</v>
      </c>
      <c r="H1446" t="s">
        <v>3456</v>
      </c>
      <c r="K1446" s="2">
        <v>57</v>
      </c>
      <c r="L1446" s="7" t="s">
        <v>271</v>
      </c>
      <c r="M1446" s="3">
        <v>9780671203238</v>
      </c>
      <c r="N1446" t="s">
        <v>6228</v>
      </c>
      <c r="O1446" t="s">
        <v>6228</v>
      </c>
      <c r="P1446" t="s">
        <v>6228</v>
      </c>
      <c r="Q1446" s="4">
        <v>14</v>
      </c>
      <c r="R1446" s="5">
        <v>0.1</v>
      </c>
      <c r="S1446" s="4">
        <v>10.5</v>
      </c>
      <c r="T1446" s="2" t="s">
        <v>5951</v>
      </c>
      <c r="U1446">
        <v>15</v>
      </c>
      <c r="V1446">
        <v>52</v>
      </c>
      <c r="W1446">
        <v>10</v>
      </c>
      <c r="X1446">
        <v>15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10</v>
      </c>
      <c r="AG1446">
        <v>0</v>
      </c>
      <c r="AH1446">
        <v>10</v>
      </c>
      <c r="AI1446" s="19">
        <v>37845</v>
      </c>
      <c r="AJ1446" s="19">
        <v>37899</v>
      </c>
      <c r="AK1446" s="19">
        <v>37890</v>
      </c>
      <c r="AL1446" s="6">
        <v>14</v>
      </c>
      <c r="AM1446" s="7" t="s">
        <v>5942</v>
      </c>
    </row>
    <row r="1447" spans="1:41" x14ac:dyDescent="0.15">
      <c r="A1447" s="1" t="s">
        <v>5943</v>
      </c>
      <c r="B1447" s="1" t="s">
        <v>6044</v>
      </c>
      <c r="C1447" s="1" t="s">
        <v>6820</v>
      </c>
      <c r="D1447" s="8" t="s">
        <v>5945</v>
      </c>
      <c r="F1447" s="1" t="s">
        <v>6821</v>
      </c>
      <c r="G1447" s="1" t="s">
        <v>6822</v>
      </c>
      <c r="H1447" t="s">
        <v>6823</v>
      </c>
      <c r="K1447" s="2">
        <v>3</v>
      </c>
      <c r="L1447" s="7" t="s">
        <v>1336</v>
      </c>
      <c r="M1447" s="3">
        <v>9780742501980</v>
      </c>
      <c r="N1447" t="s">
        <v>6824</v>
      </c>
      <c r="O1447" t="s">
        <v>6824</v>
      </c>
      <c r="P1447" t="s">
        <v>6824</v>
      </c>
      <c r="Q1447" s="4">
        <v>37.299999999999997</v>
      </c>
      <c r="S1447" s="4">
        <v>28</v>
      </c>
      <c r="T1447" s="2" t="s">
        <v>5940</v>
      </c>
      <c r="U1447">
        <v>75</v>
      </c>
      <c r="V1447">
        <v>65</v>
      </c>
      <c r="W1447">
        <v>72</v>
      </c>
      <c r="X1447">
        <v>75</v>
      </c>
      <c r="Y1447">
        <v>1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47</v>
      </c>
      <c r="AG1447">
        <v>0</v>
      </c>
      <c r="AH1447">
        <v>47</v>
      </c>
      <c r="AI1447" s="19">
        <v>37777</v>
      </c>
      <c r="AJ1447" s="19">
        <v>37899</v>
      </c>
      <c r="AK1447" s="19">
        <v>37820</v>
      </c>
      <c r="AL1447" s="6" t="s">
        <v>6825</v>
      </c>
      <c r="AM1447" s="7" t="s">
        <v>5942</v>
      </c>
    </row>
    <row r="1448" spans="1:41" x14ac:dyDescent="0.15">
      <c r="A1448" s="1" t="s">
        <v>5943</v>
      </c>
      <c r="B1448" s="1" t="s">
        <v>7121</v>
      </c>
      <c r="C1448" s="1">
        <v>120</v>
      </c>
      <c r="D1448" s="8" t="s">
        <v>5945</v>
      </c>
      <c r="F1448" s="1" t="s">
        <v>5702</v>
      </c>
      <c r="G1448" s="1" t="s">
        <v>2490</v>
      </c>
      <c r="H1448" t="s">
        <v>2491</v>
      </c>
      <c r="K1448" s="2">
        <v>94</v>
      </c>
      <c r="L1448" s="7" t="s">
        <v>1049</v>
      </c>
      <c r="M1448" s="3">
        <v>9780520088887</v>
      </c>
      <c r="N1448" t="s">
        <v>6394</v>
      </c>
      <c r="O1448" t="s">
        <v>6236</v>
      </c>
      <c r="P1448" t="s">
        <v>6236</v>
      </c>
      <c r="Q1448" s="4">
        <v>15.95</v>
      </c>
      <c r="R1448" s="5">
        <v>0.1</v>
      </c>
      <c r="S1448" s="4">
        <v>12</v>
      </c>
      <c r="T1448" s="2" t="s">
        <v>5940</v>
      </c>
      <c r="U1448">
        <v>20</v>
      </c>
      <c r="V1448">
        <v>22</v>
      </c>
      <c r="W1448">
        <v>18</v>
      </c>
      <c r="X1448">
        <v>20</v>
      </c>
      <c r="Y1448">
        <v>1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17</v>
      </c>
      <c r="AG1448">
        <v>0</v>
      </c>
      <c r="AH1448">
        <v>17</v>
      </c>
      <c r="AI1448" s="19">
        <v>37873</v>
      </c>
      <c r="AJ1448" s="19">
        <v>37899</v>
      </c>
      <c r="AK1448" s="19">
        <v>37886</v>
      </c>
      <c r="AL1448" s="6">
        <v>15.95</v>
      </c>
      <c r="AM1448" s="7" t="s">
        <v>5942</v>
      </c>
    </row>
    <row r="1449" spans="1:41" x14ac:dyDescent="0.15">
      <c r="A1449" s="1" t="s">
        <v>5958</v>
      </c>
      <c r="B1449" s="1" t="s">
        <v>5979</v>
      </c>
      <c r="C1449" s="1">
        <v>40151</v>
      </c>
      <c r="D1449" s="8">
        <v>42281</v>
      </c>
      <c r="E1449" s="8" t="s">
        <v>6095</v>
      </c>
      <c r="F1449" s="1" t="s">
        <v>3342</v>
      </c>
      <c r="G1449" s="1" t="s">
        <v>3343</v>
      </c>
      <c r="H1449" t="s">
        <v>3344</v>
      </c>
      <c r="I1449" s="2">
        <v>7</v>
      </c>
      <c r="K1449" s="2">
        <v>2</v>
      </c>
      <c r="L1449" s="7" t="s">
        <v>2718</v>
      </c>
      <c r="M1449" s="3">
        <v>9780805330755</v>
      </c>
      <c r="N1449" t="s">
        <v>6029</v>
      </c>
      <c r="O1449" t="s">
        <v>5950</v>
      </c>
      <c r="P1449" t="s">
        <v>5950</v>
      </c>
      <c r="Q1449" s="4">
        <v>23.2</v>
      </c>
      <c r="S1449" s="4">
        <v>17.399999999999999</v>
      </c>
      <c r="T1449" s="2" t="s">
        <v>5951</v>
      </c>
      <c r="U1449">
        <v>20</v>
      </c>
      <c r="V1449">
        <v>0</v>
      </c>
      <c r="W1449">
        <v>6</v>
      </c>
      <c r="X1449">
        <v>20</v>
      </c>
      <c r="Y1449">
        <v>4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2</v>
      </c>
      <c r="AG1449">
        <v>0</v>
      </c>
      <c r="AH1449">
        <v>2</v>
      </c>
      <c r="AI1449" s="19">
        <v>37869</v>
      </c>
      <c r="AJ1449" s="19">
        <v>37899</v>
      </c>
      <c r="AK1449" s="19">
        <v>37886</v>
      </c>
      <c r="AL1449" s="6" t="s">
        <v>3345</v>
      </c>
      <c r="AM1449" s="7" t="s">
        <v>5942</v>
      </c>
    </row>
    <row r="1450" spans="1:41" x14ac:dyDescent="0.15">
      <c r="A1450" s="1" t="s">
        <v>5943</v>
      </c>
      <c r="B1450" s="1" t="s">
        <v>6390</v>
      </c>
      <c r="C1450" s="1">
        <v>200</v>
      </c>
      <c r="D1450" s="8" t="s">
        <v>5945</v>
      </c>
      <c r="F1450" s="1" t="s">
        <v>6588</v>
      </c>
      <c r="G1450" s="1" t="s">
        <v>4028</v>
      </c>
      <c r="H1450" t="s">
        <v>4029</v>
      </c>
      <c r="K1450" s="2">
        <v>78</v>
      </c>
      <c r="L1450" s="7" t="s">
        <v>254</v>
      </c>
      <c r="M1450" s="3">
        <v>9780394740676</v>
      </c>
      <c r="N1450" t="s">
        <v>6262</v>
      </c>
      <c r="O1450" t="s">
        <v>6262</v>
      </c>
      <c r="P1450" t="s">
        <v>6262</v>
      </c>
      <c r="Q1450" s="4">
        <v>15</v>
      </c>
      <c r="R1450" s="5">
        <v>0.1</v>
      </c>
      <c r="S1450" s="4">
        <v>11.25</v>
      </c>
      <c r="T1450" s="2" t="s">
        <v>5940</v>
      </c>
      <c r="U1450">
        <v>10</v>
      </c>
      <c r="V1450">
        <v>11</v>
      </c>
      <c r="W1450">
        <v>19</v>
      </c>
      <c r="X1450">
        <v>25</v>
      </c>
      <c r="Y1450">
        <v>2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16</v>
      </c>
      <c r="AG1450">
        <v>1</v>
      </c>
      <c r="AH1450">
        <v>17</v>
      </c>
      <c r="AI1450" s="19">
        <v>37846</v>
      </c>
      <c r="AJ1450" s="19">
        <v>37899</v>
      </c>
      <c r="AK1450" s="19">
        <v>37881</v>
      </c>
      <c r="AL1450" s="6">
        <v>15</v>
      </c>
      <c r="AM1450" s="7" t="s">
        <v>5942</v>
      </c>
    </row>
    <row r="1451" spans="1:41" x14ac:dyDescent="0.15">
      <c r="A1451" s="1" t="s">
        <v>5943</v>
      </c>
      <c r="B1451" s="1" t="s">
        <v>6893</v>
      </c>
      <c r="C1451" s="1">
        <v>4</v>
      </c>
      <c r="D1451" s="8" t="s">
        <v>6894</v>
      </c>
      <c r="F1451" s="1" t="s">
        <v>6895</v>
      </c>
      <c r="G1451" s="1" t="s">
        <v>6913</v>
      </c>
      <c r="H1451" t="s">
        <v>3627</v>
      </c>
      <c r="K1451" s="2">
        <v>55</v>
      </c>
      <c r="L1451" s="7" t="s">
        <v>1174</v>
      </c>
      <c r="M1451" s="3">
        <v>9780804801843</v>
      </c>
      <c r="N1451" t="s">
        <v>3628</v>
      </c>
      <c r="O1451" t="s">
        <v>3628</v>
      </c>
      <c r="P1451" t="s">
        <v>3628</v>
      </c>
      <c r="Q1451" s="4">
        <v>12.95</v>
      </c>
      <c r="R1451" s="5">
        <v>0.1</v>
      </c>
      <c r="S1451" s="4">
        <v>9.75</v>
      </c>
      <c r="T1451" s="2" t="s">
        <v>5951</v>
      </c>
      <c r="U1451">
        <v>25</v>
      </c>
      <c r="V1451">
        <v>225</v>
      </c>
      <c r="W1451">
        <v>25</v>
      </c>
      <c r="X1451">
        <v>25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30</v>
      </c>
      <c r="AG1451">
        <v>1</v>
      </c>
      <c r="AH1451">
        <v>31</v>
      </c>
      <c r="AI1451" s="19">
        <v>37817</v>
      </c>
      <c r="AJ1451" s="19">
        <v>37899</v>
      </c>
      <c r="AK1451" s="19">
        <v>37893</v>
      </c>
      <c r="AL1451" s="6">
        <v>12.95</v>
      </c>
      <c r="AM1451" s="7" t="s">
        <v>5942</v>
      </c>
    </row>
    <row r="1452" spans="1:41" x14ac:dyDescent="0.15">
      <c r="A1452" s="1" t="s">
        <v>5943</v>
      </c>
      <c r="B1452" s="1" t="s">
        <v>6893</v>
      </c>
      <c r="C1452" s="1">
        <v>4</v>
      </c>
      <c r="D1452" s="8" t="s">
        <v>6894</v>
      </c>
      <c r="F1452" s="1" t="s">
        <v>6895</v>
      </c>
      <c r="G1452" s="1" t="s">
        <v>6913</v>
      </c>
      <c r="H1452" t="s">
        <v>6914</v>
      </c>
      <c r="K1452" s="2">
        <v>91</v>
      </c>
      <c r="L1452" s="7" t="s">
        <v>1169</v>
      </c>
      <c r="M1452" s="3">
        <v>9780804718950</v>
      </c>
      <c r="N1452" t="s">
        <v>6915</v>
      </c>
      <c r="O1452" t="s">
        <v>6009</v>
      </c>
      <c r="P1452" t="s">
        <v>6009</v>
      </c>
      <c r="Q1452" s="4">
        <v>26.65</v>
      </c>
      <c r="S1452" s="4">
        <v>20</v>
      </c>
      <c r="T1452" s="2" t="s">
        <v>5951</v>
      </c>
      <c r="U1452">
        <v>25</v>
      </c>
      <c r="V1452">
        <v>225</v>
      </c>
      <c r="W1452">
        <v>25</v>
      </c>
      <c r="X1452">
        <v>25</v>
      </c>
      <c r="Y1452">
        <v>31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12</v>
      </c>
      <c r="AG1452">
        <v>0</v>
      </c>
      <c r="AH1452">
        <v>12</v>
      </c>
      <c r="AI1452" s="19">
        <v>37817</v>
      </c>
      <c r="AJ1452" s="19">
        <v>37899</v>
      </c>
      <c r="AK1452" s="19">
        <v>37894</v>
      </c>
      <c r="AL1452" s="6" t="s">
        <v>6118</v>
      </c>
      <c r="AM1452" s="7" t="s">
        <v>5942</v>
      </c>
    </row>
    <row r="1453" spans="1:41" x14ac:dyDescent="0.15">
      <c r="A1453" s="1" t="s">
        <v>5943</v>
      </c>
      <c r="B1453" s="1" t="s">
        <v>6730</v>
      </c>
      <c r="C1453" s="1">
        <v>113</v>
      </c>
      <c r="D1453" s="8" t="s">
        <v>5945</v>
      </c>
      <c r="F1453" s="1" t="s">
        <v>2348</v>
      </c>
      <c r="G1453" s="1" t="s">
        <v>2349</v>
      </c>
      <c r="H1453" t="s">
        <v>2350</v>
      </c>
      <c r="K1453" s="2">
        <v>0</v>
      </c>
      <c r="L1453" s="7" t="s">
        <v>818</v>
      </c>
      <c r="M1453" s="3">
        <v>9780969987925</v>
      </c>
      <c r="N1453" t="s">
        <v>2351</v>
      </c>
      <c r="O1453" t="s">
        <v>2351</v>
      </c>
      <c r="P1453" t="s">
        <v>2351</v>
      </c>
      <c r="Q1453" s="4">
        <v>48</v>
      </c>
      <c r="S1453" s="4">
        <v>36</v>
      </c>
      <c r="T1453" s="2" t="s">
        <v>5940</v>
      </c>
      <c r="U1453">
        <v>15</v>
      </c>
      <c r="V1453">
        <v>13</v>
      </c>
      <c r="W1453">
        <v>7</v>
      </c>
      <c r="X1453">
        <v>15</v>
      </c>
      <c r="Y1453">
        <v>0</v>
      </c>
      <c r="Z1453">
        <v>0</v>
      </c>
      <c r="AA1453">
        <v>0</v>
      </c>
      <c r="AB1453">
        <v>0</v>
      </c>
      <c r="AC1453">
        <v>5</v>
      </c>
      <c r="AD1453">
        <v>1</v>
      </c>
      <c r="AE1453">
        <v>1</v>
      </c>
      <c r="AF1453">
        <v>6</v>
      </c>
      <c r="AG1453">
        <v>1</v>
      </c>
      <c r="AH1453">
        <v>7</v>
      </c>
      <c r="AI1453" s="19">
        <v>37746</v>
      </c>
      <c r="AJ1453" s="19">
        <v>37899</v>
      </c>
      <c r="AK1453" s="19">
        <v>37820</v>
      </c>
      <c r="AL1453" s="6" t="s">
        <v>2352</v>
      </c>
      <c r="AM1453" s="7" t="s">
        <v>5942</v>
      </c>
    </row>
    <row r="1454" spans="1:41" x14ac:dyDescent="0.15">
      <c r="A1454" s="1" t="s">
        <v>5943</v>
      </c>
      <c r="B1454" s="1" t="s">
        <v>6025</v>
      </c>
      <c r="C1454" s="1" t="s">
        <v>3709</v>
      </c>
      <c r="D1454" s="8" t="s">
        <v>5945</v>
      </c>
      <c r="F1454" s="1" t="s">
        <v>3710</v>
      </c>
      <c r="G1454" s="1" t="s">
        <v>3711</v>
      </c>
      <c r="H1454" t="s">
        <v>3712</v>
      </c>
      <c r="I1454" s="2">
        <v>2</v>
      </c>
      <c r="K1454" s="2">
        <v>94</v>
      </c>
      <c r="L1454" s="7" t="s">
        <v>1273</v>
      </c>
      <c r="M1454" s="3">
        <v>9780201539295</v>
      </c>
      <c r="N1454" t="s">
        <v>6307</v>
      </c>
      <c r="O1454" t="s">
        <v>5950</v>
      </c>
      <c r="P1454" t="s">
        <v>5950</v>
      </c>
      <c r="Q1454" s="4">
        <v>105.7</v>
      </c>
      <c r="S1454" s="4">
        <v>79.3</v>
      </c>
      <c r="T1454" s="2" t="s">
        <v>5940</v>
      </c>
      <c r="U1454">
        <v>43</v>
      </c>
      <c r="V1454">
        <v>45</v>
      </c>
      <c r="W1454">
        <v>25</v>
      </c>
      <c r="X1454">
        <v>43</v>
      </c>
      <c r="Y1454">
        <v>24</v>
      </c>
      <c r="Z1454">
        <v>0</v>
      </c>
      <c r="AA1454">
        <v>0</v>
      </c>
      <c r="AB1454">
        <v>0</v>
      </c>
      <c r="AC1454">
        <v>25</v>
      </c>
      <c r="AD1454">
        <v>0</v>
      </c>
      <c r="AE1454">
        <v>0</v>
      </c>
      <c r="AF1454">
        <v>21</v>
      </c>
      <c r="AG1454">
        <v>0</v>
      </c>
      <c r="AH1454">
        <v>21</v>
      </c>
      <c r="AI1454" s="19">
        <v>37795</v>
      </c>
      <c r="AJ1454" s="19">
        <v>37899</v>
      </c>
      <c r="AK1454" s="19">
        <v>37837</v>
      </c>
      <c r="AL1454" s="6" t="s">
        <v>3713</v>
      </c>
      <c r="AM1454" s="7" t="s">
        <v>5942</v>
      </c>
    </row>
    <row r="1455" spans="1:41" x14ac:dyDescent="0.15">
      <c r="A1455" s="1" t="s">
        <v>5943</v>
      </c>
      <c r="B1455" s="1" t="s">
        <v>6101</v>
      </c>
      <c r="C1455" s="1">
        <v>100</v>
      </c>
      <c r="D1455" s="8" t="s">
        <v>5945</v>
      </c>
      <c r="F1455" s="1" t="s">
        <v>6102</v>
      </c>
      <c r="G1455" s="1" t="s">
        <v>6859</v>
      </c>
      <c r="H1455" t="s">
        <v>6860</v>
      </c>
      <c r="K1455" s="2">
        <v>90</v>
      </c>
      <c r="L1455" s="7" t="s">
        <v>653</v>
      </c>
      <c r="M1455" s="3">
        <v>9780452266698</v>
      </c>
      <c r="N1455" t="s">
        <v>6023</v>
      </c>
      <c r="O1455" t="s">
        <v>5957</v>
      </c>
      <c r="P1455" t="s">
        <v>5957</v>
      </c>
      <c r="Q1455" s="4">
        <v>14</v>
      </c>
      <c r="R1455" s="5">
        <v>0.1</v>
      </c>
      <c r="S1455" s="4">
        <v>10.5</v>
      </c>
      <c r="T1455" s="2" t="s">
        <v>5940</v>
      </c>
      <c r="U1455">
        <v>80</v>
      </c>
      <c r="V1455">
        <v>70</v>
      </c>
      <c r="W1455">
        <v>72</v>
      </c>
      <c r="X1455">
        <v>80</v>
      </c>
      <c r="Y1455">
        <v>0</v>
      </c>
      <c r="Z1455">
        <v>0</v>
      </c>
      <c r="AA1455">
        <v>1</v>
      </c>
      <c r="AB1455">
        <v>0</v>
      </c>
      <c r="AC1455">
        <v>72</v>
      </c>
      <c r="AD1455">
        <v>0</v>
      </c>
      <c r="AE1455">
        <v>1</v>
      </c>
      <c r="AF1455">
        <v>0</v>
      </c>
      <c r="AG1455">
        <v>59</v>
      </c>
      <c r="AH1455">
        <v>59</v>
      </c>
      <c r="AI1455" s="19">
        <v>37795</v>
      </c>
      <c r="AJ1455" s="19">
        <v>37899</v>
      </c>
      <c r="AK1455" s="19">
        <v>37887</v>
      </c>
      <c r="AL1455" s="6">
        <v>14</v>
      </c>
      <c r="AM1455" s="7" t="s">
        <v>6861</v>
      </c>
      <c r="AO1455" t="s">
        <v>6862</v>
      </c>
    </row>
    <row r="1456" spans="1:41" x14ac:dyDescent="0.15">
      <c r="A1456" s="1" t="s">
        <v>5943</v>
      </c>
      <c r="B1456" s="1" t="s">
        <v>6283</v>
      </c>
      <c r="C1456" s="1">
        <v>156</v>
      </c>
      <c r="D1456" s="8" t="s">
        <v>5945</v>
      </c>
      <c r="F1456" s="1" t="s">
        <v>6284</v>
      </c>
      <c r="G1456" s="1" t="s">
        <v>6285</v>
      </c>
      <c r="H1456" t="s">
        <v>6286</v>
      </c>
      <c r="K1456" s="2">
        <v>97</v>
      </c>
      <c r="L1456" s="7" t="s">
        <v>697</v>
      </c>
      <c r="M1456" s="3">
        <v>9780312111519</v>
      </c>
      <c r="N1456" t="s">
        <v>6287</v>
      </c>
      <c r="O1456" t="s">
        <v>5977</v>
      </c>
      <c r="P1456" t="s">
        <v>5977</v>
      </c>
      <c r="Q1456" s="4">
        <v>14</v>
      </c>
      <c r="S1456" s="4">
        <v>10.5</v>
      </c>
      <c r="T1456" s="2" t="s">
        <v>5940</v>
      </c>
      <c r="U1456">
        <v>56</v>
      </c>
      <c r="V1456">
        <v>58</v>
      </c>
      <c r="W1456">
        <v>55</v>
      </c>
      <c r="X1456">
        <v>56</v>
      </c>
      <c r="Y1456">
        <v>0</v>
      </c>
      <c r="Z1456">
        <v>0</v>
      </c>
      <c r="AA1456">
        <v>11</v>
      </c>
      <c r="AB1456">
        <v>0</v>
      </c>
      <c r="AC1456">
        <v>50</v>
      </c>
      <c r="AD1456">
        <v>11</v>
      </c>
      <c r="AE1456">
        <v>1</v>
      </c>
      <c r="AF1456">
        <v>3</v>
      </c>
      <c r="AG1456">
        <v>42</v>
      </c>
      <c r="AH1456">
        <v>45</v>
      </c>
      <c r="AI1456" s="19">
        <v>37768</v>
      </c>
      <c r="AJ1456" s="19">
        <v>37899</v>
      </c>
      <c r="AK1456" s="19">
        <v>37880</v>
      </c>
      <c r="AL1456" s="6" t="s">
        <v>6288</v>
      </c>
      <c r="AM1456" s="7" t="s">
        <v>5942</v>
      </c>
    </row>
    <row r="1457" spans="1:41" x14ac:dyDescent="0.15">
      <c r="A1457" s="1" t="s">
        <v>5943</v>
      </c>
      <c r="B1457" s="1" t="s">
        <v>4972</v>
      </c>
      <c r="C1457" s="1">
        <v>401</v>
      </c>
      <c r="D1457" s="8" t="s">
        <v>5945</v>
      </c>
      <c r="F1457" s="1" t="s">
        <v>7335</v>
      </c>
      <c r="G1457" s="1" t="s">
        <v>7336</v>
      </c>
      <c r="H1457" t="s">
        <v>1634</v>
      </c>
      <c r="I1457" s="2">
        <v>4</v>
      </c>
      <c r="K1457" s="2">
        <v>3</v>
      </c>
      <c r="L1457" s="7" t="s">
        <v>734</v>
      </c>
      <c r="M1457" s="3">
        <v>9780470000441</v>
      </c>
      <c r="N1457" t="s">
        <v>6570</v>
      </c>
      <c r="O1457" t="s">
        <v>6570</v>
      </c>
      <c r="P1457" t="s">
        <v>6570</v>
      </c>
      <c r="Q1457" s="4">
        <v>112</v>
      </c>
      <c r="S1457" s="4">
        <v>84</v>
      </c>
      <c r="T1457" s="2" t="s">
        <v>5940</v>
      </c>
      <c r="U1457">
        <v>150</v>
      </c>
      <c r="V1457">
        <v>152</v>
      </c>
      <c r="W1457">
        <v>50</v>
      </c>
      <c r="X1457">
        <v>150</v>
      </c>
      <c r="Y1457">
        <v>25</v>
      </c>
      <c r="Z1457">
        <v>0</v>
      </c>
      <c r="AA1457">
        <v>7</v>
      </c>
      <c r="AB1457">
        <v>0</v>
      </c>
      <c r="AC1457">
        <v>50</v>
      </c>
      <c r="AD1457">
        <v>39</v>
      </c>
      <c r="AE1457">
        <v>10</v>
      </c>
      <c r="AF1457">
        <v>6</v>
      </c>
      <c r="AG1457">
        <v>53</v>
      </c>
      <c r="AH1457">
        <v>59</v>
      </c>
      <c r="AI1457" s="19">
        <v>37769</v>
      </c>
      <c r="AJ1457" s="19">
        <v>37980</v>
      </c>
      <c r="AK1457" s="19">
        <v>37936</v>
      </c>
      <c r="AL1457" s="6" t="s">
        <v>6562</v>
      </c>
      <c r="AM1457" s="7" t="s">
        <v>5942</v>
      </c>
    </row>
    <row r="1458" spans="1:41" x14ac:dyDescent="0.15">
      <c r="A1458" s="1" t="s">
        <v>5943</v>
      </c>
      <c r="B1458" s="1" t="s">
        <v>4972</v>
      </c>
      <c r="C1458" s="1">
        <v>401</v>
      </c>
      <c r="D1458" s="8" t="s">
        <v>5945</v>
      </c>
      <c r="F1458" s="1" t="s">
        <v>7335</v>
      </c>
      <c r="G1458" s="1" t="s">
        <v>7336</v>
      </c>
      <c r="H1458" t="s">
        <v>7337</v>
      </c>
      <c r="I1458" s="2">
        <v>4</v>
      </c>
      <c r="K1458" s="2">
        <v>3</v>
      </c>
      <c r="L1458" s="7" t="s">
        <v>732</v>
      </c>
      <c r="M1458" s="3">
        <v>9780471455325</v>
      </c>
      <c r="N1458" t="s">
        <v>6570</v>
      </c>
      <c r="O1458" t="s">
        <v>6570</v>
      </c>
      <c r="P1458" t="s">
        <v>6570</v>
      </c>
      <c r="Q1458" s="4">
        <v>149.35</v>
      </c>
      <c r="S1458" s="4">
        <v>112.05</v>
      </c>
      <c r="T1458" s="2" t="s">
        <v>5951</v>
      </c>
      <c r="U1458">
        <v>150</v>
      </c>
      <c r="V1458">
        <v>152</v>
      </c>
      <c r="W1458">
        <v>48</v>
      </c>
      <c r="X1458">
        <v>150</v>
      </c>
      <c r="Y1458">
        <v>7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41</v>
      </c>
      <c r="AG1458">
        <v>0</v>
      </c>
      <c r="AH1458">
        <v>41</v>
      </c>
      <c r="AI1458" s="19">
        <v>37769</v>
      </c>
      <c r="AJ1458" s="19">
        <v>37980</v>
      </c>
      <c r="AK1458" s="19">
        <v>37893</v>
      </c>
      <c r="AL1458" s="6" t="s">
        <v>7338</v>
      </c>
      <c r="AM1458" s="7" t="s">
        <v>5942</v>
      </c>
    </row>
    <row r="1459" spans="1:41" x14ac:dyDescent="0.15">
      <c r="A1459" s="1" t="s">
        <v>5943</v>
      </c>
      <c r="B1459" s="1" t="s">
        <v>4972</v>
      </c>
      <c r="C1459" s="1">
        <v>401</v>
      </c>
      <c r="D1459" s="8" t="s">
        <v>5945</v>
      </c>
      <c r="F1459" s="1" t="s">
        <v>7335</v>
      </c>
      <c r="G1459" s="1" t="s">
        <v>7336</v>
      </c>
      <c r="H1459" t="s">
        <v>5144</v>
      </c>
      <c r="I1459" s="2">
        <v>4</v>
      </c>
      <c r="K1459" s="2">
        <v>3</v>
      </c>
      <c r="L1459" s="7" t="s">
        <v>733</v>
      </c>
      <c r="M1459" s="3">
        <v>9780470000410</v>
      </c>
      <c r="N1459" t="s">
        <v>4981</v>
      </c>
      <c r="O1459" t="s">
        <v>6570</v>
      </c>
      <c r="P1459" t="s">
        <v>6570</v>
      </c>
      <c r="Q1459" s="4">
        <v>37.35</v>
      </c>
      <c r="S1459" s="4">
        <v>28.05</v>
      </c>
      <c r="T1459" s="2" t="s">
        <v>5951</v>
      </c>
      <c r="U1459">
        <v>150</v>
      </c>
      <c r="V1459">
        <v>152</v>
      </c>
      <c r="W1459">
        <v>20</v>
      </c>
      <c r="X1459">
        <v>150</v>
      </c>
      <c r="Y1459">
        <v>5</v>
      </c>
      <c r="Z1459">
        <v>0</v>
      </c>
      <c r="AA1459">
        <v>2</v>
      </c>
      <c r="AB1459">
        <v>0</v>
      </c>
      <c r="AC1459">
        <v>17</v>
      </c>
      <c r="AD1459">
        <v>12</v>
      </c>
      <c r="AE1459">
        <v>8</v>
      </c>
      <c r="AF1459">
        <v>0</v>
      </c>
      <c r="AG1459">
        <v>14</v>
      </c>
      <c r="AH1459">
        <v>14</v>
      </c>
      <c r="AI1459" s="19">
        <v>37769</v>
      </c>
      <c r="AJ1459" s="19">
        <v>37980</v>
      </c>
      <c r="AK1459" s="19">
        <v>37930</v>
      </c>
      <c r="AL1459" s="6" t="s">
        <v>5429</v>
      </c>
      <c r="AM1459" s="7" t="s">
        <v>5942</v>
      </c>
    </row>
    <row r="1460" spans="1:41" x14ac:dyDescent="0.15">
      <c r="A1460" s="1" t="s">
        <v>5943</v>
      </c>
      <c r="B1460" s="1" t="s">
        <v>6044</v>
      </c>
      <c r="C1460" s="1" t="s">
        <v>6062</v>
      </c>
      <c r="D1460" s="8" t="s">
        <v>5945</v>
      </c>
      <c r="F1460" s="1" t="s">
        <v>6063</v>
      </c>
      <c r="G1460" s="1" t="s">
        <v>3669</v>
      </c>
      <c r="H1460" t="s">
        <v>3670</v>
      </c>
      <c r="I1460" s="2">
        <v>2</v>
      </c>
      <c r="K1460" s="2">
        <v>98</v>
      </c>
      <c r="L1460" s="7" t="s">
        <v>1360</v>
      </c>
      <c r="M1460" s="3">
        <v>9780521567411</v>
      </c>
      <c r="N1460" t="s">
        <v>6231</v>
      </c>
      <c r="O1460" t="s">
        <v>6231</v>
      </c>
      <c r="P1460" t="s">
        <v>6231</v>
      </c>
      <c r="Q1460" s="4">
        <v>23.5</v>
      </c>
      <c r="S1460" s="4">
        <v>17.649999999999999</v>
      </c>
      <c r="T1460" s="2" t="s">
        <v>5940</v>
      </c>
      <c r="U1460">
        <v>25</v>
      </c>
      <c r="V1460">
        <v>5</v>
      </c>
      <c r="W1460">
        <v>25</v>
      </c>
      <c r="X1460">
        <v>25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1</v>
      </c>
      <c r="AH1460">
        <v>1</v>
      </c>
      <c r="AI1460" s="19">
        <v>37844</v>
      </c>
      <c r="AJ1460" s="19">
        <v>37899</v>
      </c>
      <c r="AK1460" s="19">
        <v>37890</v>
      </c>
      <c r="AL1460" s="6" t="s">
        <v>7202</v>
      </c>
      <c r="AM1460" s="7" t="s">
        <v>5942</v>
      </c>
      <c r="AO1460" t="s">
        <v>3671</v>
      </c>
    </row>
    <row r="1461" spans="1:41" x14ac:dyDescent="0.15">
      <c r="A1461" s="1" t="s">
        <v>5943</v>
      </c>
      <c r="B1461" s="1" t="s">
        <v>6108</v>
      </c>
      <c r="C1461" s="1" t="s">
        <v>4565</v>
      </c>
      <c r="D1461" s="8" t="s">
        <v>5945</v>
      </c>
      <c r="F1461" s="1" t="s">
        <v>6093</v>
      </c>
      <c r="G1461" s="1" t="s">
        <v>5710</v>
      </c>
      <c r="H1461" t="s">
        <v>5711</v>
      </c>
      <c r="K1461" s="2">
        <v>1</v>
      </c>
      <c r="L1461" s="7" t="s">
        <v>1151</v>
      </c>
      <c r="M1461" s="3">
        <v>9780521790758</v>
      </c>
      <c r="N1461" t="s">
        <v>6231</v>
      </c>
      <c r="O1461" t="s">
        <v>6231</v>
      </c>
      <c r="P1461" t="s">
        <v>6231</v>
      </c>
      <c r="Q1461" s="4">
        <v>65</v>
      </c>
      <c r="S1461" s="4">
        <v>48.75</v>
      </c>
      <c r="T1461" s="2" t="s">
        <v>5951</v>
      </c>
      <c r="U1461">
        <v>15</v>
      </c>
      <c r="V1461">
        <v>13</v>
      </c>
      <c r="W1461">
        <v>5</v>
      </c>
      <c r="X1461">
        <v>15</v>
      </c>
      <c r="Y1461">
        <v>3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2</v>
      </c>
      <c r="AG1461">
        <v>0</v>
      </c>
      <c r="AH1461">
        <v>2</v>
      </c>
      <c r="AI1461" s="19">
        <v>37753</v>
      </c>
      <c r="AJ1461" s="19">
        <v>37899</v>
      </c>
      <c r="AK1461" s="19">
        <v>37820</v>
      </c>
      <c r="AL1461" s="6" t="s">
        <v>5712</v>
      </c>
      <c r="AM1461" s="7" t="s">
        <v>5942</v>
      </c>
    </row>
    <row r="1462" spans="1:41" x14ac:dyDescent="0.15">
      <c r="A1462" s="1" t="s">
        <v>5943</v>
      </c>
      <c r="B1462" s="1" t="s">
        <v>6542</v>
      </c>
      <c r="C1462" s="1" t="s">
        <v>5452</v>
      </c>
      <c r="D1462" s="8" t="s">
        <v>5945</v>
      </c>
      <c r="F1462" s="1" t="s">
        <v>5453</v>
      </c>
      <c r="G1462" s="1" t="s">
        <v>5454</v>
      </c>
      <c r="H1462" t="s">
        <v>5455</v>
      </c>
      <c r="I1462" s="2">
        <v>4</v>
      </c>
      <c r="K1462" s="2">
        <v>1</v>
      </c>
      <c r="L1462" s="7" t="s">
        <v>1389</v>
      </c>
      <c r="M1462" s="3">
        <v>9780534359669</v>
      </c>
      <c r="N1462" t="s">
        <v>5939</v>
      </c>
      <c r="O1462" t="s">
        <v>5939</v>
      </c>
      <c r="P1462" t="s">
        <v>5939</v>
      </c>
      <c r="Q1462" s="4">
        <v>69.349999999999994</v>
      </c>
      <c r="S1462" s="4">
        <v>52.05</v>
      </c>
      <c r="T1462" s="2" t="s">
        <v>5940</v>
      </c>
      <c r="U1462">
        <v>35</v>
      </c>
      <c r="V1462">
        <v>24</v>
      </c>
      <c r="W1462">
        <v>25</v>
      </c>
      <c r="X1462">
        <v>35</v>
      </c>
      <c r="Y1462">
        <v>13</v>
      </c>
      <c r="Z1462">
        <v>0</v>
      </c>
      <c r="AA1462">
        <v>0</v>
      </c>
      <c r="AB1462">
        <v>0</v>
      </c>
      <c r="AC1462">
        <v>12</v>
      </c>
      <c r="AD1462">
        <v>0</v>
      </c>
      <c r="AE1462">
        <v>0</v>
      </c>
      <c r="AF1462">
        <v>12</v>
      </c>
      <c r="AG1462">
        <v>0</v>
      </c>
      <c r="AH1462">
        <v>12</v>
      </c>
      <c r="AI1462" s="19">
        <v>37893</v>
      </c>
      <c r="AJ1462" s="19">
        <v>37899</v>
      </c>
      <c r="AK1462" s="19">
        <v>37894</v>
      </c>
      <c r="AL1462" s="6" t="s">
        <v>5456</v>
      </c>
      <c r="AM1462" s="7" t="s">
        <v>6133</v>
      </c>
      <c r="AO1462" t="s">
        <v>5457</v>
      </c>
    </row>
    <row r="1463" spans="1:41" x14ac:dyDescent="0.15">
      <c r="A1463" s="1" t="s">
        <v>5943</v>
      </c>
      <c r="B1463" s="1" t="s">
        <v>6037</v>
      </c>
      <c r="C1463" s="1">
        <v>11</v>
      </c>
      <c r="D1463" s="8" t="s">
        <v>5945</v>
      </c>
      <c r="F1463" s="1" t="s">
        <v>6803</v>
      </c>
      <c r="G1463" s="1" t="s">
        <v>6804</v>
      </c>
      <c r="H1463" t="s">
        <v>6805</v>
      </c>
      <c r="I1463" s="2">
        <v>3</v>
      </c>
      <c r="K1463" s="2">
        <v>4</v>
      </c>
      <c r="L1463" s="7" t="s">
        <v>294</v>
      </c>
      <c r="M1463" s="3">
        <v>9780131013780</v>
      </c>
      <c r="N1463" t="s">
        <v>5950</v>
      </c>
      <c r="O1463" t="s">
        <v>5950</v>
      </c>
      <c r="P1463" t="s">
        <v>5950</v>
      </c>
      <c r="Q1463" s="4">
        <v>85</v>
      </c>
      <c r="S1463" s="4">
        <v>63.75</v>
      </c>
      <c r="T1463" s="2" t="s">
        <v>5940</v>
      </c>
      <c r="U1463">
        <v>300</v>
      </c>
      <c r="V1463">
        <v>144</v>
      </c>
      <c r="W1463">
        <v>528</v>
      </c>
      <c r="X1463">
        <v>600</v>
      </c>
      <c r="Y1463">
        <v>112</v>
      </c>
      <c r="Z1463">
        <v>0</v>
      </c>
      <c r="AA1463">
        <v>4</v>
      </c>
      <c r="AB1463">
        <v>0</v>
      </c>
      <c r="AC1463">
        <v>0</v>
      </c>
      <c r="AD1463">
        <v>0</v>
      </c>
      <c r="AE1463">
        <v>5</v>
      </c>
      <c r="AF1463">
        <v>202</v>
      </c>
      <c r="AG1463">
        <v>-3</v>
      </c>
      <c r="AH1463">
        <v>199</v>
      </c>
      <c r="AI1463" s="19">
        <v>37746</v>
      </c>
      <c r="AJ1463" s="19">
        <v>37980</v>
      </c>
      <c r="AK1463" s="19">
        <v>37818</v>
      </c>
      <c r="AL1463" s="6" t="s">
        <v>6174</v>
      </c>
      <c r="AM1463" s="7" t="s">
        <v>5942</v>
      </c>
      <c r="AN1463" s="7" t="s">
        <v>6113</v>
      </c>
      <c r="AO1463" t="s">
        <v>6806</v>
      </c>
    </row>
    <row r="1464" spans="1:41" x14ac:dyDescent="0.15">
      <c r="A1464" s="1" t="s">
        <v>5958</v>
      </c>
      <c r="B1464" s="1" t="s">
        <v>4569</v>
      </c>
      <c r="C1464" s="1">
        <v>40001</v>
      </c>
      <c r="D1464" s="8">
        <v>42520</v>
      </c>
      <c r="E1464" s="8" t="s">
        <v>4570</v>
      </c>
      <c r="F1464" s="1" t="s">
        <v>6452</v>
      </c>
      <c r="G1464" s="1" t="s">
        <v>1687</v>
      </c>
      <c r="H1464" t="s">
        <v>1688</v>
      </c>
      <c r="K1464" s="2">
        <v>87</v>
      </c>
      <c r="L1464" s="7" t="s">
        <v>2842</v>
      </c>
      <c r="M1464" s="3">
        <v>9780866854184</v>
      </c>
      <c r="N1464" t="s">
        <v>1689</v>
      </c>
      <c r="O1464" t="s">
        <v>1689</v>
      </c>
      <c r="P1464" t="s">
        <v>1689</v>
      </c>
      <c r="Q1464" s="4">
        <v>9.5500000000000007</v>
      </c>
      <c r="S1464" s="4">
        <v>7.2</v>
      </c>
      <c r="T1464" s="2" t="s">
        <v>5940</v>
      </c>
      <c r="U1464">
        <v>16</v>
      </c>
      <c r="V1464">
        <v>0</v>
      </c>
      <c r="W1464">
        <v>15</v>
      </c>
      <c r="X1464">
        <v>16</v>
      </c>
      <c r="Y1464">
        <v>6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9</v>
      </c>
      <c r="AG1464">
        <v>0</v>
      </c>
      <c r="AH1464">
        <v>9</v>
      </c>
      <c r="AI1464" s="19">
        <v>37823</v>
      </c>
      <c r="AJ1464" s="19">
        <v>37899</v>
      </c>
      <c r="AK1464" s="19">
        <v>37838</v>
      </c>
      <c r="AL1464" s="6" t="s">
        <v>2588</v>
      </c>
      <c r="AM1464" s="7" t="s">
        <v>5942</v>
      </c>
    </row>
    <row r="1465" spans="1:41" x14ac:dyDescent="0.15">
      <c r="A1465" s="1" t="s">
        <v>5943</v>
      </c>
      <c r="B1465" s="1" t="s">
        <v>6417</v>
      </c>
      <c r="C1465" s="1">
        <v>186</v>
      </c>
      <c r="D1465" s="8" t="s">
        <v>5945</v>
      </c>
      <c r="F1465" s="1" t="s">
        <v>6418</v>
      </c>
      <c r="G1465" s="1" t="s">
        <v>2201</v>
      </c>
      <c r="H1465" t="s">
        <v>2202</v>
      </c>
      <c r="I1465" s="2">
        <v>2</v>
      </c>
      <c r="K1465" s="2">
        <v>92</v>
      </c>
      <c r="L1465" s="7" t="s">
        <v>1555</v>
      </c>
      <c r="M1465" s="3">
        <v>9780415076074</v>
      </c>
      <c r="N1465" t="s">
        <v>6421</v>
      </c>
      <c r="O1465" t="s">
        <v>6422</v>
      </c>
      <c r="P1465" t="s">
        <v>6422</v>
      </c>
      <c r="Q1465" s="4">
        <v>31.95</v>
      </c>
      <c r="S1465" s="4">
        <v>24</v>
      </c>
      <c r="T1465" s="2" t="s">
        <v>5951</v>
      </c>
      <c r="U1465">
        <v>40</v>
      </c>
      <c r="V1465">
        <v>40</v>
      </c>
      <c r="W1465">
        <v>5</v>
      </c>
      <c r="X1465">
        <v>40</v>
      </c>
      <c r="Y1465">
        <v>3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0</v>
      </c>
      <c r="AF1465">
        <v>1</v>
      </c>
      <c r="AG1465">
        <v>0</v>
      </c>
      <c r="AH1465">
        <v>1</v>
      </c>
      <c r="AI1465" s="19">
        <v>37872</v>
      </c>
      <c r="AJ1465" s="19">
        <v>37980</v>
      </c>
      <c r="AK1465" s="19">
        <v>37888</v>
      </c>
      <c r="AL1465" s="6" t="s">
        <v>6294</v>
      </c>
      <c r="AM1465" s="7" t="s">
        <v>5942</v>
      </c>
    </row>
    <row r="1466" spans="1:41" x14ac:dyDescent="0.15">
      <c r="A1466" s="1" t="s">
        <v>5943</v>
      </c>
      <c r="B1466" s="1" t="s">
        <v>6395</v>
      </c>
      <c r="C1466" s="1">
        <v>87</v>
      </c>
      <c r="D1466" s="8">
        <v>484026</v>
      </c>
      <c r="F1466" s="1" t="s">
        <v>6705</v>
      </c>
      <c r="G1466" s="1" t="s">
        <v>6706</v>
      </c>
      <c r="H1466" t="s">
        <v>6707</v>
      </c>
      <c r="K1466" s="2">
        <v>1</v>
      </c>
      <c r="L1466" s="7" t="s">
        <v>1207</v>
      </c>
      <c r="M1466" s="3">
        <v>9780618219193</v>
      </c>
      <c r="N1466" t="s">
        <v>6057</v>
      </c>
      <c r="O1466" t="s">
        <v>6057</v>
      </c>
      <c r="P1466" t="s">
        <v>6057</v>
      </c>
      <c r="Q1466" s="4">
        <v>14</v>
      </c>
      <c r="R1466" s="5">
        <v>0.1</v>
      </c>
      <c r="S1466" s="4">
        <v>10.5</v>
      </c>
      <c r="T1466" s="2" t="s">
        <v>5940</v>
      </c>
      <c r="U1466">
        <v>20</v>
      </c>
      <c r="V1466">
        <v>12</v>
      </c>
      <c r="W1466">
        <v>19</v>
      </c>
      <c r="X1466">
        <v>20</v>
      </c>
      <c r="Y1466">
        <v>0</v>
      </c>
      <c r="Z1466">
        <v>0</v>
      </c>
      <c r="AA1466">
        <v>3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18</v>
      </c>
      <c r="AH1466">
        <v>18</v>
      </c>
      <c r="AI1466" s="19">
        <v>37746</v>
      </c>
      <c r="AJ1466" s="19">
        <v>37899</v>
      </c>
      <c r="AK1466" s="19">
        <v>37819</v>
      </c>
      <c r="AL1466" s="6">
        <v>14</v>
      </c>
      <c r="AM1466" s="7" t="s">
        <v>5942</v>
      </c>
    </row>
    <row r="1467" spans="1:41" x14ac:dyDescent="0.15">
      <c r="A1467" s="1" t="s">
        <v>5943</v>
      </c>
      <c r="B1467" s="1" t="s">
        <v>4535</v>
      </c>
      <c r="C1467" s="1">
        <v>470</v>
      </c>
      <c r="D1467" s="8" t="s">
        <v>5945</v>
      </c>
      <c r="F1467" s="1" t="s">
        <v>2653</v>
      </c>
      <c r="G1467" s="1" t="s">
        <v>2653</v>
      </c>
      <c r="H1467" t="s">
        <v>4456</v>
      </c>
      <c r="K1467" s="2">
        <v>3</v>
      </c>
      <c r="L1467" s="7" t="s">
        <v>750</v>
      </c>
      <c r="M1467" s="3">
        <v>9780993100017</v>
      </c>
      <c r="N1467" t="s">
        <v>3603</v>
      </c>
      <c r="O1467" t="s">
        <v>3603</v>
      </c>
      <c r="P1467" t="s">
        <v>3603</v>
      </c>
      <c r="Q1467" s="4">
        <v>34.9</v>
      </c>
      <c r="S1467" s="4">
        <v>26.2</v>
      </c>
      <c r="T1467" s="2" t="s">
        <v>5940</v>
      </c>
      <c r="U1467">
        <v>40</v>
      </c>
      <c r="V1467">
        <v>39</v>
      </c>
      <c r="W1467">
        <v>40</v>
      </c>
      <c r="X1467">
        <v>40</v>
      </c>
      <c r="Y1467">
        <v>22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18</v>
      </c>
      <c r="AG1467">
        <v>0</v>
      </c>
      <c r="AH1467">
        <v>18</v>
      </c>
      <c r="AI1467" s="19">
        <v>37873</v>
      </c>
      <c r="AJ1467" s="19">
        <v>37899</v>
      </c>
      <c r="AK1467" s="19">
        <v>37875</v>
      </c>
      <c r="AL1467" s="6" t="s">
        <v>4457</v>
      </c>
      <c r="AM1467" s="7" t="s">
        <v>5942</v>
      </c>
      <c r="AO1467" t="s">
        <v>3605</v>
      </c>
    </row>
    <row r="1468" spans="1:41" x14ac:dyDescent="0.15">
      <c r="A1468" s="1" t="s">
        <v>5943</v>
      </c>
      <c r="B1468" s="1" t="s">
        <v>6044</v>
      </c>
      <c r="C1468" s="1" t="s">
        <v>6045</v>
      </c>
      <c r="D1468" s="8" t="s">
        <v>5945</v>
      </c>
      <c r="F1468" s="1" t="s">
        <v>6046</v>
      </c>
      <c r="G1468" s="1" t="s">
        <v>6047</v>
      </c>
      <c r="H1468" t="s">
        <v>6048</v>
      </c>
      <c r="K1468" s="2">
        <v>98</v>
      </c>
      <c r="L1468" s="7" t="s">
        <v>1363</v>
      </c>
      <c r="M1468" s="3">
        <v>9780801486913</v>
      </c>
      <c r="N1468" t="s">
        <v>6049</v>
      </c>
      <c r="O1468" t="s">
        <v>6049</v>
      </c>
      <c r="P1468" t="s">
        <v>6049</v>
      </c>
      <c r="Q1468" s="4">
        <v>19.149999999999999</v>
      </c>
      <c r="S1468" s="4">
        <v>14.4</v>
      </c>
      <c r="T1468" s="2" t="s">
        <v>5940</v>
      </c>
      <c r="U1468">
        <v>25</v>
      </c>
      <c r="V1468">
        <v>9</v>
      </c>
      <c r="W1468">
        <v>22</v>
      </c>
      <c r="X1468">
        <v>25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2</v>
      </c>
      <c r="AG1468">
        <v>0</v>
      </c>
      <c r="AH1468">
        <v>2</v>
      </c>
      <c r="AI1468" s="19">
        <v>37852</v>
      </c>
      <c r="AJ1468" s="19">
        <v>37899</v>
      </c>
      <c r="AK1468" s="19">
        <v>37867</v>
      </c>
      <c r="AL1468" s="6" t="s">
        <v>6050</v>
      </c>
      <c r="AM1468" s="7" t="s">
        <v>5942</v>
      </c>
    </row>
    <row r="1469" spans="1:41" x14ac:dyDescent="0.15">
      <c r="A1469" s="1" t="s">
        <v>5943</v>
      </c>
      <c r="B1469" s="1" t="s">
        <v>6191</v>
      </c>
      <c r="C1469" s="1">
        <v>109</v>
      </c>
      <c r="D1469" s="8" t="s">
        <v>5945</v>
      </c>
      <c r="F1469" s="1" t="s">
        <v>5272</v>
      </c>
      <c r="G1469" s="1" t="s">
        <v>5992</v>
      </c>
      <c r="H1469" t="s">
        <v>4021</v>
      </c>
      <c r="I1469" s="2">
        <v>2</v>
      </c>
      <c r="K1469" s="2">
        <v>0</v>
      </c>
      <c r="L1469" s="7" t="s">
        <v>343</v>
      </c>
      <c r="M1469" s="3">
        <v>9780071350044</v>
      </c>
      <c r="N1469" t="s">
        <v>5993</v>
      </c>
      <c r="O1469" t="s">
        <v>5993</v>
      </c>
      <c r="P1469" t="s">
        <v>5993</v>
      </c>
      <c r="Q1469" s="4">
        <v>15.95</v>
      </c>
      <c r="R1469" s="5">
        <v>0.1</v>
      </c>
      <c r="S1469" s="4">
        <v>12</v>
      </c>
      <c r="T1469" s="2" t="s">
        <v>5940</v>
      </c>
      <c r="U1469">
        <v>150</v>
      </c>
      <c r="V1469">
        <v>87</v>
      </c>
      <c r="W1469">
        <v>74</v>
      </c>
      <c r="X1469">
        <v>150</v>
      </c>
      <c r="Y1469">
        <v>11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0</v>
      </c>
      <c r="AF1469">
        <v>60</v>
      </c>
      <c r="AG1469">
        <v>2</v>
      </c>
      <c r="AH1469">
        <v>62</v>
      </c>
      <c r="AI1469" s="19">
        <v>37797</v>
      </c>
      <c r="AJ1469" s="19">
        <v>37899</v>
      </c>
      <c r="AK1469" s="19">
        <v>37837</v>
      </c>
      <c r="AL1469" s="6">
        <v>15.95</v>
      </c>
      <c r="AM1469" s="7" t="s">
        <v>5942</v>
      </c>
    </row>
    <row r="1470" spans="1:41" x14ac:dyDescent="0.15">
      <c r="A1470" s="1" t="s">
        <v>5943</v>
      </c>
      <c r="B1470" s="1" t="s">
        <v>6037</v>
      </c>
      <c r="C1470" s="1">
        <v>21</v>
      </c>
      <c r="D1470" s="8" t="s">
        <v>5945</v>
      </c>
      <c r="F1470" s="1" t="s">
        <v>4007</v>
      </c>
      <c r="G1470" s="1" t="s">
        <v>5992</v>
      </c>
      <c r="H1470" t="s">
        <v>4724</v>
      </c>
      <c r="I1470" s="2">
        <v>2</v>
      </c>
      <c r="K1470" s="2">
        <v>0</v>
      </c>
      <c r="L1470" s="7" t="s">
        <v>303</v>
      </c>
      <c r="M1470" s="3">
        <v>9780071352031</v>
      </c>
      <c r="N1470" t="s">
        <v>5993</v>
      </c>
      <c r="O1470" t="s">
        <v>5993</v>
      </c>
      <c r="P1470" t="s">
        <v>5993</v>
      </c>
      <c r="Q1470" s="4">
        <v>15.95</v>
      </c>
      <c r="R1470" s="5">
        <v>0.1</v>
      </c>
      <c r="S1470" s="4">
        <v>12</v>
      </c>
      <c r="T1470" s="2" t="s">
        <v>5940</v>
      </c>
      <c r="U1470">
        <v>125</v>
      </c>
      <c r="V1470">
        <v>101</v>
      </c>
      <c r="W1470">
        <v>100</v>
      </c>
      <c r="X1470">
        <v>125</v>
      </c>
      <c r="Y1470">
        <v>9</v>
      </c>
      <c r="Z1470">
        <v>0</v>
      </c>
      <c r="AA1470">
        <v>0</v>
      </c>
      <c r="AB1470">
        <v>0</v>
      </c>
      <c r="AC1470">
        <v>50</v>
      </c>
      <c r="AD1470">
        <v>1</v>
      </c>
      <c r="AE1470">
        <v>4</v>
      </c>
      <c r="AF1470">
        <v>92</v>
      </c>
      <c r="AG1470">
        <v>1</v>
      </c>
      <c r="AH1470">
        <v>93</v>
      </c>
      <c r="AI1470" s="19">
        <v>37860</v>
      </c>
      <c r="AJ1470" s="19">
        <v>37899</v>
      </c>
      <c r="AK1470" s="19">
        <v>37876</v>
      </c>
      <c r="AL1470" s="6">
        <v>15.95</v>
      </c>
      <c r="AM1470" s="7" t="s">
        <v>5942</v>
      </c>
    </row>
    <row r="1471" spans="1:41" x14ac:dyDescent="0.15">
      <c r="A1471" s="1" t="s">
        <v>5943</v>
      </c>
      <c r="B1471" s="1" t="s">
        <v>6649</v>
      </c>
      <c r="C1471" s="1" t="s">
        <v>6964</v>
      </c>
      <c r="D1471" s="8" t="s">
        <v>5945</v>
      </c>
      <c r="F1471" s="1" t="s">
        <v>6965</v>
      </c>
      <c r="G1471" s="1" t="s">
        <v>5304</v>
      </c>
      <c r="H1471" t="s">
        <v>5305</v>
      </c>
      <c r="K1471" s="2">
        <v>97</v>
      </c>
      <c r="L1471" s="7" t="s">
        <v>1488</v>
      </c>
      <c r="M1471" s="3">
        <v>9780992891732</v>
      </c>
      <c r="N1471" t="s">
        <v>6967</v>
      </c>
      <c r="O1471" t="s">
        <v>6967</v>
      </c>
      <c r="P1471" t="s">
        <v>6967</v>
      </c>
      <c r="Q1471" s="4">
        <v>13.3</v>
      </c>
      <c r="S1471" s="4">
        <v>10</v>
      </c>
      <c r="T1471" s="2" t="s">
        <v>5940</v>
      </c>
      <c r="U1471">
        <v>5</v>
      </c>
      <c r="V1471">
        <v>3</v>
      </c>
      <c r="W1471">
        <v>5</v>
      </c>
      <c r="X1471">
        <v>5</v>
      </c>
      <c r="Y1471">
        <v>3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2</v>
      </c>
      <c r="AG1471">
        <v>0</v>
      </c>
      <c r="AH1471">
        <v>2</v>
      </c>
      <c r="AI1471" s="19">
        <v>37813</v>
      </c>
      <c r="AJ1471" s="19">
        <v>37899</v>
      </c>
      <c r="AK1471" s="19">
        <v>37823</v>
      </c>
      <c r="AL1471" s="6" t="s">
        <v>5306</v>
      </c>
      <c r="AM1471" s="7" t="s">
        <v>5942</v>
      </c>
      <c r="AO1471" t="s">
        <v>6969</v>
      </c>
    </row>
    <row r="1472" spans="1:41" x14ac:dyDescent="0.15">
      <c r="A1472" s="1" t="s">
        <v>5943</v>
      </c>
      <c r="B1472" s="1" t="s">
        <v>6649</v>
      </c>
      <c r="C1472" s="1" t="s">
        <v>6964</v>
      </c>
      <c r="D1472" s="8" t="s">
        <v>5945</v>
      </c>
      <c r="F1472" s="1" t="s">
        <v>6965</v>
      </c>
      <c r="G1472" s="1" t="s">
        <v>5304</v>
      </c>
      <c r="H1472" t="s">
        <v>5522</v>
      </c>
      <c r="K1472" s="2">
        <v>97</v>
      </c>
      <c r="L1472" s="7" t="s">
        <v>1490</v>
      </c>
      <c r="M1472" s="3">
        <v>9780992898991</v>
      </c>
      <c r="N1472" t="s">
        <v>6967</v>
      </c>
      <c r="O1472" t="s">
        <v>6967</v>
      </c>
      <c r="P1472" t="s">
        <v>6967</v>
      </c>
      <c r="Q1472" s="4">
        <v>13.3</v>
      </c>
      <c r="S1472" s="4">
        <v>10</v>
      </c>
      <c r="T1472" s="2" t="s">
        <v>5940</v>
      </c>
      <c r="U1472">
        <v>5</v>
      </c>
      <c r="V1472">
        <v>3</v>
      </c>
      <c r="W1472">
        <v>5</v>
      </c>
      <c r="X1472">
        <v>5</v>
      </c>
      <c r="Y1472">
        <v>3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2</v>
      </c>
      <c r="AG1472">
        <v>0</v>
      </c>
      <c r="AH1472">
        <v>2</v>
      </c>
      <c r="AI1472" s="19">
        <v>37813</v>
      </c>
      <c r="AJ1472" s="19">
        <v>37899</v>
      </c>
      <c r="AK1472" s="19">
        <v>37823</v>
      </c>
      <c r="AL1472" s="6" t="s">
        <v>5306</v>
      </c>
      <c r="AM1472" s="7" t="s">
        <v>5942</v>
      </c>
      <c r="AO1472" t="s">
        <v>5523</v>
      </c>
    </row>
    <row r="1473" spans="1:41" x14ac:dyDescent="0.15">
      <c r="A1473" s="1" t="s">
        <v>5943</v>
      </c>
      <c r="B1473" s="1" t="s">
        <v>6025</v>
      </c>
      <c r="C1473" s="1" t="s">
        <v>7164</v>
      </c>
      <c r="D1473" s="8" t="s">
        <v>5945</v>
      </c>
      <c r="F1473" s="1" t="s">
        <v>2907</v>
      </c>
      <c r="G1473" s="1" t="s">
        <v>2908</v>
      </c>
      <c r="H1473" t="s">
        <v>2909</v>
      </c>
      <c r="I1473" s="2">
        <v>3</v>
      </c>
      <c r="K1473" s="2">
        <v>97</v>
      </c>
      <c r="L1473" s="7" t="s">
        <v>1282</v>
      </c>
      <c r="M1473" s="3">
        <v>9780393969979</v>
      </c>
      <c r="N1473" t="s">
        <v>6070</v>
      </c>
      <c r="O1473" t="s">
        <v>6070</v>
      </c>
      <c r="P1473" t="s">
        <v>6070</v>
      </c>
      <c r="Q1473" s="4">
        <v>28.35</v>
      </c>
      <c r="S1473" s="4">
        <v>21.3</v>
      </c>
      <c r="T1473" s="2" t="s">
        <v>5940</v>
      </c>
      <c r="U1473">
        <v>40</v>
      </c>
      <c r="V1473">
        <v>29</v>
      </c>
      <c r="W1473">
        <v>36</v>
      </c>
      <c r="X1473">
        <v>40</v>
      </c>
      <c r="Y1473">
        <v>6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30</v>
      </c>
      <c r="AG1473">
        <v>0</v>
      </c>
      <c r="AH1473">
        <v>30</v>
      </c>
      <c r="AI1473" s="19">
        <v>37740</v>
      </c>
      <c r="AJ1473" s="19">
        <v>37899</v>
      </c>
      <c r="AK1473" s="19">
        <v>37840</v>
      </c>
      <c r="AL1473" s="6" t="s">
        <v>5890</v>
      </c>
      <c r="AM1473" s="7" t="s">
        <v>5942</v>
      </c>
    </row>
    <row r="1474" spans="1:41" x14ac:dyDescent="0.15">
      <c r="A1474" s="1" t="s">
        <v>6051</v>
      </c>
      <c r="B1474" s="1" t="s">
        <v>6037</v>
      </c>
      <c r="C1474" s="1">
        <v>40479</v>
      </c>
      <c r="D1474" s="8">
        <v>42169</v>
      </c>
      <c r="E1474" s="8" t="s">
        <v>3519</v>
      </c>
      <c r="F1474" s="1" t="s">
        <v>5722</v>
      </c>
      <c r="G1474" s="1" t="s">
        <v>3520</v>
      </c>
      <c r="H1474" t="s">
        <v>3521</v>
      </c>
      <c r="I1474" s="2">
        <v>2</v>
      </c>
      <c r="K1474" s="2">
        <v>3</v>
      </c>
      <c r="L1474" s="7" t="s">
        <v>4126</v>
      </c>
      <c r="M1474" s="3">
        <v>9780072225884</v>
      </c>
      <c r="N1474" t="s">
        <v>5993</v>
      </c>
      <c r="O1474" t="s">
        <v>5993</v>
      </c>
      <c r="P1474" t="s">
        <v>5993</v>
      </c>
      <c r="Q1474" s="4">
        <v>29.99</v>
      </c>
      <c r="R1474" s="5">
        <v>0.1</v>
      </c>
      <c r="S1474" s="4">
        <v>22.5</v>
      </c>
      <c r="T1474" s="2" t="s">
        <v>5940</v>
      </c>
      <c r="U1474">
        <v>10</v>
      </c>
      <c r="V1474">
        <v>0</v>
      </c>
      <c r="W1474">
        <v>9</v>
      </c>
      <c r="X1474">
        <v>10</v>
      </c>
      <c r="Y1474">
        <v>6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3</v>
      </c>
      <c r="AG1474">
        <v>0</v>
      </c>
      <c r="AH1474">
        <v>3</v>
      </c>
      <c r="AI1474" s="19">
        <v>37851</v>
      </c>
      <c r="AJ1474" s="19">
        <v>37899</v>
      </c>
      <c r="AK1474" s="19">
        <v>37862</v>
      </c>
      <c r="AL1474" s="6">
        <v>29.99</v>
      </c>
      <c r="AM1474" s="7" t="s">
        <v>5942</v>
      </c>
    </row>
    <row r="1475" spans="1:41" x14ac:dyDescent="0.15">
      <c r="A1475" s="1" t="s">
        <v>5943</v>
      </c>
      <c r="B1475" s="1" t="s">
        <v>6351</v>
      </c>
      <c r="C1475" s="1">
        <v>294</v>
      </c>
      <c r="D1475" s="8" t="s">
        <v>5945</v>
      </c>
      <c r="F1475" s="1" t="s">
        <v>6853</v>
      </c>
      <c r="G1475" s="1" t="s">
        <v>6854</v>
      </c>
      <c r="H1475" t="s">
        <v>6855</v>
      </c>
      <c r="I1475" s="2">
        <v>2</v>
      </c>
      <c r="K1475" s="2">
        <v>93</v>
      </c>
      <c r="L1475" s="7" t="s">
        <v>245</v>
      </c>
      <c r="M1475" s="3">
        <v>9780813314402</v>
      </c>
      <c r="N1475" t="s">
        <v>6856</v>
      </c>
      <c r="O1475" t="s">
        <v>6332</v>
      </c>
      <c r="P1475" t="s">
        <v>6332</v>
      </c>
      <c r="Q1475" s="4">
        <v>28.35</v>
      </c>
      <c r="S1475" s="4">
        <v>21.3</v>
      </c>
      <c r="T1475" s="2" t="s">
        <v>5940</v>
      </c>
      <c r="U1475">
        <v>15</v>
      </c>
      <c r="V1475">
        <v>9</v>
      </c>
      <c r="W1475">
        <v>12</v>
      </c>
      <c r="X1475">
        <v>15</v>
      </c>
      <c r="Y1475">
        <v>6</v>
      </c>
      <c r="Z1475">
        <v>3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4</v>
      </c>
      <c r="AG1475">
        <v>0</v>
      </c>
      <c r="AH1475">
        <v>4</v>
      </c>
      <c r="AI1475" s="19">
        <v>37872</v>
      </c>
      <c r="AJ1475" s="19">
        <v>37899</v>
      </c>
      <c r="AK1475" s="19">
        <v>37918</v>
      </c>
      <c r="AL1475" s="6" t="s">
        <v>6857</v>
      </c>
      <c r="AM1475" s="7" t="s">
        <v>5942</v>
      </c>
      <c r="AO1475" t="s">
        <v>6858</v>
      </c>
    </row>
    <row r="1476" spans="1:41" x14ac:dyDescent="0.15">
      <c r="A1476" s="1" t="s">
        <v>5943</v>
      </c>
      <c r="B1476" s="1" t="s">
        <v>6328</v>
      </c>
      <c r="C1476" s="1">
        <v>10</v>
      </c>
      <c r="D1476" s="8" t="s">
        <v>5945</v>
      </c>
      <c r="F1476" s="1" t="s">
        <v>5968</v>
      </c>
      <c r="G1476" s="1" t="s">
        <v>5881</v>
      </c>
      <c r="H1476" t="s">
        <v>5882</v>
      </c>
      <c r="I1476" s="2">
        <v>2</v>
      </c>
      <c r="K1476" s="2">
        <v>89</v>
      </c>
      <c r="L1476" s="7" t="s">
        <v>660</v>
      </c>
      <c r="M1476" s="3">
        <v>9780155055698</v>
      </c>
      <c r="N1476" t="s">
        <v>6098</v>
      </c>
      <c r="O1476" t="s">
        <v>5939</v>
      </c>
      <c r="P1476" t="s">
        <v>5939</v>
      </c>
      <c r="Q1476" s="4">
        <v>59.7</v>
      </c>
      <c r="S1476" s="4">
        <v>44.8</v>
      </c>
      <c r="T1476" s="2" t="s">
        <v>5940</v>
      </c>
      <c r="U1476">
        <v>100</v>
      </c>
      <c r="V1476">
        <v>208</v>
      </c>
      <c r="W1476">
        <v>84</v>
      </c>
      <c r="X1476">
        <v>100</v>
      </c>
      <c r="Y1476">
        <v>28</v>
      </c>
      <c r="Z1476">
        <v>0</v>
      </c>
      <c r="AA1476">
        <v>0</v>
      </c>
      <c r="AB1476">
        <v>0</v>
      </c>
      <c r="AC1476">
        <v>15</v>
      </c>
      <c r="AD1476">
        <v>6</v>
      </c>
      <c r="AE1476">
        <v>2</v>
      </c>
      <c r="AF1476">
        <v>95</v>
      </c>
      <c r="AG1476">
        <v>6</v>
      </c>
      <c r="AH1476">
        <v>101</v>
      </c>
      <c r="AI1476" s="19">
        <v>37875</v>
      </c>
      <c r="AJ1476" s="19">
        <v>37899</v>
      </c>
      <c r="AK1476" s="19">
        <v>37893</v>
      </c>
      <c r="AL1476" s="6" t="s">
        <v>5883</v>
      </c>
      <c r="AM1476" s="7" t="s">
        <v>5942</v>
      </c>
      <c r="AN1476" s="7" t="s">
        <v>5884</v>
      </c>
    </row>
    <row r="1477" spans="1:41" x14ac:dyDescent="0.15">
      <c r="A1477" s="1" t="s">
        <v>5943</v>
      </c>
      <c r="B1477" s="1" t="s">
        <v>6893</v>
      </c>
      <c r="C1477" s="1">
        <v>4</v>
      </c>
      <c r="D1477" s="8" t="s">
        <v>6894</v>
      </c>
      <c r="F1477" s="1" t="s">
        <v>6895</v>
      </c>
      <c r="G1477" s="1" t="s">
        <v>6896</v>
      </c>
      <c r="H1477" t="s">
        <v>6897</v>
      </c>
      <c r="K1477" s="2">
        <v>93</v>
      </c>
      <c r="L1477" s="7" t="s">
        <v>1168</v>
      </c>
      <c r="M1477" s="3">
        <v>9780679744382</v>
      </c>
      <c r="N1477" t="s">
        <v>6262</v>
      </c>
      <c r="O1477" t="s">
        <v>6262</v>
      </c>
      <c r="P1477" t="s">
        <v>6262</v>
      </c>
      <c r="Q1477" s="4">
        <v>14</v>
      </c>
      <c r="R1477" s="5">
        <v>0.1</v>
      </c>
      <c r="S1477" s="4">
        <v>10.5</v>
      </c>
      <c r="T1477" s="2" t="s">
        <v>5940</v>
      </c>
      <c r="U1477">
        <v>270</v>
      </c>
      <c r="V1477">
        <v>225</v>
      </c>
      <c r="W1477">
        <v>243</v>
      </c>
      <c r="X1477">
        <v>270</v>
      </c>
      <c r="Y1477">
        <v>28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143</v>
      </c>
      <c r="AG1477">
        <v>72</v>
      </c>
      <c r="AH1477">
        <v>215</v>
      </c>
      <c r="AI1477" s="19">
        <v>37817</v>
      </c>
      <c r="AJ1477" s="19">
        <v>37899</v>
      </c>
      <c r="AK1477" s="19">
        <v>37837</v>
      </c>
      <c r="AL1477" s="6">
        <v>14</v>
      </c>
      <c r="AM1477" s="7" t="s">
        <v>5942</v>
      </c>
    </row>
    <row r="1478" spans="1:41" x14ac:dyDescent="0.15">
      <c r="A1478" s="1" t="s">
        <v>5943</v>
      </c>
      <c r="B1478" s="1" t="s">
        <v>5058</v>
      </c>
      <c r="C1478" s="1">
        <v>130</v>
      </c>
      <c r="D1478" s="8" t="s">
        <v>5945</v>
      </c>
      <c r="F1478" s="1" t="s">
        <v>5059</v>
      </c>
      <c r="G1478" s="1" t="s">
        <v>5060</v>
      </c>
      <c r="H1478" t="s">
        <v>5061</v>
      </c>
      <c r="K1478" s="2">
        <v>97</v>
      </c>
      <c r="L1478" s="7" t="s">
        <v>929</v>
      </c>
      <c r="M1478" s="3">
        <v>9780375707971</v>
      </c>
      <c r="N1478" t="s">
        <v>6262</v>
      </c>
      <c r="O1478" t="s">
        <v>6262</v>
      </c>
      <c r="P1478" t="s">
        <v>6262</v>
      </c>
      <c r="Q1478" s="4">
        <v>11.95</v>
      </c>
      <c r="R1478" s="5">
        <v>0.1</v>
      </c>
      <c r="S1478" s="4">
        <v>9</v>
      </c>
      <c r="T1478" s="2" t="s">
        <v>5940</v>
      </c>
      <c r="U1478">
        <v>22</v>
      </c>
      <c r="V1478">
        <v>9</v>
      </c>
      <c r="W1478">
        <v>19</v>
      </c>
      <c r="X1478">
        <v>22</v>
      </c>
      <c r="Y1478">
        <v>0</v>
      </c>
      <c r="Z1478">
        <v>0</v>
      </c>
      <c r="AA1478">
        <v>11</v>
      </c>
      <c r="AB1478">
        <v>0</v>
      </c>
      <c r="AC1478">
        <v>19</v>
      </c>
      <c r="AD1478">
        <v>3</v>
      </c>
      <c r="AE1478">
        <v>0</v>
      </c>
      <c r="AF1478">
        <v>2</v>
      </c>
      <c r="AG1478">
        <v>8</v>
      </c>
      <c r="AH1478">
        <v>10</v>
      </c>
      <c r="AI1478" s="19">
        <v>37741</v>
      </c>
      <c r="AJ1478" s="19">
        <v>37899</v>
      </c>
      <c r="AK1478" s="19">
        <v>37804</v>
      </c>
      <c r="AL1478" s="6">
        <v>11.95</v>
      </c>
      <c r="AM1478" s="7" t="s">
        <v>5942</v>
      </c>
    </row>
    <row r="1479" spans="1:41" x14ac:dyDescent="0.15">
      <c r="A1479" s="1" t="s">
        <v>5943</v>
      </c>
      <c r="B1479" s="1" t="s">
        <v>4535</v>
      </c>
      <c r="C1479" s="1">
        <v>438</v>
      </c>
      <c r="D1479" s="8" t="s">
        <v>5945</v>
      </c>
      <c r="F1479" s="1" t="s">
        <v>4921</v>
      </c>
      <c r="G1479" s="1" t="s">
        <v>4922</v>
      </c>
      <c r="H1479" t="s">
        <v>4923</v>
      </c>
      <c r="I1479" s="2">
        <v>5</v>
      </c>
      <c r="K1479" s="2">
        <v>98</v>
      </c>
      <c r="L1479" s="7" t="s">
        <v>744</v>
      </c>
      <c r="M1479" s="3">
        <v>9780132572477</v>
      </c>
      <c r="N1479" t="s">
        <v>5950</v>
      </c>
      <c r="O1479" t="s">
        <v>5950</v>
      </c>
      <c r="P1479" t="s">
        <v>5950</v>
      </c>
      <c r="Q1479" s="4">
        <v>55</v>
      </c>
      <c r="S1479" s="4">
        <v>41.25</v>
      </c>
      <c r="T1479" s="2" t="s">
        <v>5940</v>
      </c>
      <c r="U1479">
        <v>40</v>
      </c>
      <c r="V1479">
        <v>25</v>
      </c>
      <c r="W1479">
        <v>25</v>
      </c>
      <c r="X1479">
        <v>40</v>
      </c>
      <c r="Y1479">
        <v>17</v>
      </c>
      <c r="Z1479">
        <v>0</v>
      </c>
      <c r="AA1479">
        <v>0</v>
      </c>
      <c r="AB1479">
        <v>0</v>
      </c>
      <c r="AC1479">
        <v>25</v>
      </c>
      <c r="AD1479">
        <v>0</v>
      </c>
      <c r="AE1479">
        <v>0</v>
      </c>
      <c r="AF1479">
        <v>8</v>
      </c>
      <c r="AG1479">
        <v>0</v>
      </c>
      <c r="AH1479">
        <v>8</v>
      </c>
      <c r="AI1479" s="19">
        <v>37852</v>
      </c>
      <c r="AJ1479" s="19">
        <v>37980</v>
      </c>
      <c r="AK1479" s="19">
        <v>37861</v>
      </c>
      <c r="AL1479" s="6" t="s">
        <v>6030</v>
      </c>
      <c r="AM1479" s="7" t="s">
        <v>5942</v>
      </c>
    </row>
    <row r="1480" spans="1:41" x14ac:dyDescent="0.15">
      <c r="A1480" s="1" t="s">
        <v>5943</v>
      </c>
      <c r="B1480" s="1" t="s">
        <v>6044</v>
      </c>
      <c r="C1480" s="1" t="s">
        <v>6062</v>
      </c>
      <c r="D1480" s="8" t="s">
        <v>5945</v>
      </c>
      <c r="F1480" s="1" t="s">
        <v>6063</v>
      </c>
      <c r="G1480" s="1" t="s">
        <v>6373</v>
      </c>
      <c r="H1480" t="s">
        <v>2217</v>
      </c>
      <c r="K1480" s="2">
        <v>96</v>
      </c>
      <c r="L1480" s="7" t="s">
        <v>1362</v>
      </c>
      <c r="M1480" s="3">
        <v>9780226738864</v>
      </c>
      <c r="N1480" t="s">
        <v>6009</v>
      </c>
      <c r="O1480" t="s">
        <v>6009</v>
      </c>
      <c r="P1480" t="s">
        <v>6009</v>
      </c>
      <c r="Q1480" s="4">
        <v>12.8</v>
      </c>
      <c r="S1480" s="4">
        <v>9.6</v>
      </c>
      <c r="T1480" s="2" t="s">
        <v>5940</v>
      </c>
      <c r="U1480">
        <v>25</v>
      </c>
      <c r="V1480">
        <v>5</v>
      </c>
      <c r="W1480">
        <v>22</v>
      </c>
      <c r="X1480">
        <v>25</v>
      </c>
      <c r="Y1480">
        <v>3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2</v>
      </c>
      <c r="AG1480">
        <v>0</v>
      </c>
      <c r="AH1480">
        <v>2</v>
      </c>
      <c r="AI1480" s="19">
        <v>37831</v>
      </c>
      <c r="AJ1480" s="19">
        <v>37899</v>
      </c>
      <c r="AK1480" s="19">
        <v>37851</v>
      </c>
      <c r="AL1480" s="6" t="s">
        <v>3831</v>
      </c>
      <c r="AM1480" s="7" t="s">
        <v>5942</v>
      </c>
    </row>
    <row r="1481" spans="1:41" x14ac:dyDescent="0.15">
      <c r="A1481" s="1" t="s">
        <v>5943</v>
      </c>
      <c r="B1481" s="1" t="s">
        <v>6044</v>
      </c>
      <c r="C1481" s="1" t="s">
        <v>6062</v>
      </c>
      <c r="D1481" s="8" t="s">
        <v>5945</v>
      </c>
      <c r="F1481" s="1" t="s">
        <v>6063</v>
      </c>
      <c r="G1481" s="1" t="s">
        <v>6373</v>
      </c>
      <c r="H1481" t="s">
        <v>6374</v>
      </c>
      <c r="K1481" s="2">
        <v>85</v>
      </c>
      <c r="L1481" s="7" t="s">
        <v>1357</v>
      </c>
      <c r="M1481" s="3">
        <v>9780262691260</v>
      </c>
      <c r="N1481" t="s">
        <v>6117</v>
      </c>
      <c r="O1481" t="s">
        <v>6016</v>
      </c>
      <c r="P1481" t="s">
        <v>6016</v>
      </c>
      <c r="Q1481" s="4">
        <v>22.4</v>
      </c>
      <c r="S1481" s="4">
        <v>16.8</v>
      </c>
      <c r="T1481" s="2" t="s">
        <v>5940</v>
      </c>
      <c r="U1481">
        <v>25</v>
      </c>
      <c r="V1481">
        <v>5</v>
      </c>
      <c r="W1481">
        <v>21</v>
      </c>
      <c r="X1481">
        <v>25</v>
      </c>
      <c r="Y1481">
        <v>3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2</v>
      </c>
      <c r="AG1481">
        <v>0</v>
      </c>
      <c r="AH1481">
        <v>2</v>
      </c>
      <c r="AI1481" s="19">
        <v>37831</v>
      </c>
      <c r="AJ1481" s="19">
        <v>37899</v>
      </c>
      <c r="AK1481" s="19">
        <v>37852</v>
      </c>
      <c r="AL1481" s="6" t="s">
        <v>6375</v>
      </c>
      <c r="AM1481" s="7" t="s">
        <v>5942</v>
      </c>
    </row>
    <row r="1482" spans="1:41" x14ac:dyDescent="0.15">
      <c r="A1482" s="1" t="s">
        <v>5943</v>
      </c>
      <c r="B1482" s="1" t="s">
        <v>7121</v>
      </c>
      <c r="C1482" s="1">
        <v>100</v>
      </c>
      <c r="D1482" s="8" t="s">
        <v>5945</v>
      </c>
      <c r="F1482" s="1" t="s">
        <v>7122</v>
      </c>
      <c r="G1482" s="1" t="s">
        <v>7123</v>
      </c>
      <c r="H1482" t="s">
        <v>7124</v>
      </c>
      <c r="K1482" s="2">
        <v>3</v>
      </c>
      <c r="L1482" s="7" t="s">
        <v>1038</v>
      </c>
      <c r="M1482" s="3">
        <v>9780802139214</v>
      </c>
      <c r="N1482" t="s">
        <v>7028</v>
      </c>
      <c r="O1482" t="s">
        <v>6729</v>
      </c>
      <c r="P1482" t="s">
        <v>6729</v>
      </c>
      <c r="Q1482" s="4">
        <v>15</v>
      </c>
      <c r="R1482" s="5">
        <v>0.1</v>
      </c>
      <c r="S1482" s="4">
        <v>11.25</v>
      </c>
      <c r="T1482" s="2" t="s">
        <v>5940</v>
      </c>
      <c r="U1482">
        <v>20</v>
      </c>
      <c r="V1482">
        <v>37</v>
      </c>
      <c r="W1482">
        <v>18</v>
      </c>
      <c r="X1482">
        <v>20</v>
      </c>
      <c r="Y1482">
        <v>10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7</v>
      </c>
      <c r="AG1482">
        <v>1</v>
      </c>
      <c r="AH1482">
        <v>8</v>
      </c>
      <c r="AI1482" s="19">
        <v>37873</v>
      </c>
      <c r="AJ1482" s="19">
        <v>37899</v>
      </c>
      <c r="AK1482" s="19">
        <v>37882</v>
      </c>
      <c r="AL1482" s="6">
        <v>15</v>
      </c>
      <c r="AM1482" s="7" t="s">
        <v>5942</v>
      </c>
    </row>
    <row r="1483" spans="1:41" x14ac:dyDescent="0.15">
      <c r="A1483" s="1" t="s">
        <v>5943</v>
      </c>
      <c r="B1483" s="1" t="s">
        <v>4535</v>
      </c>
      <c r="C1483" s="1">
        <v>490</v>
      </c>
      <c r="D1483" s="8">
        <v>484204</v>
      </c>
      <c r="F1483" s="1" t="s">
        <v>3884</v>
      </c>
      <c r="G1483" s="1" t="s">
        <v>3885</v>
      </c>
      <c r="H1483" t="s">
        <v>3886</v>
      </c>
      <c r="I1483" s="2">
        <v>2</v>
      </c>
      <c r="K1483" s="2">
        <v>2</v>
      </c>
      <c r="L1483" s="7" t="s">
        <v>756</v>
      </c>
      <c r="M1483" s="3">
        <v>9780130253989</v>
      </c>
      <c r="N1483" t="s">
        <v>5950</v>
      </c>
      <c r="O1483" t="s">
        <v>5950</v>
      </c>
      <c r="P1483" t="s">
        <v>5950</v>
      </c>
      <c r="Q1483" s="4">
        <v>130</v>
      </c>
      <c r="S1483" s="4">
        <v>97.5</v>
      </c>
      <c r="T1483" s="2" t="s">
        <v>5940</v>
      </c>
      <c r="U1483">
        <v>20</v>
      </c>
      <c r="V1483">
        <v>7</v>
      </c>
      <c r="W1483">
        <v>20</v>
      </c>
      <c r="X1483">
        <v>20</v>
      </c>
      <c r="Y1483">
        <v>16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4</v>
      </c>
      <c r="AG1483">
        <v>0</v>
      </c>
      <c r="AH1483">
        <v>4</v>
      </c>
      <c r="AI1483" s="19">
        <v>37809</v>
      </c>
      <c r="AJ1483" s="19">
        <v>37899</v>
      </c>
      <c r="AK1483" s="19">
        <v>37818</v>
      </c>
      <c r="AL1483" s="6" t="s">
        <v>3887</v>
      </c>
      <c r="AM1483" s="7" t="s">
        <v>5942</v>
      </c>
    </row>
    <row r="1484" spans="1:41" x14ac:dyDescent="0.15">
      <c r="A1484" s="1" t="s">
        <v>5943</v>
      </c>
      <c r="B1484" s="1" t="s">
        <v>6238</v>
      </c>
      <c r="C1484" s="1">
        <v>143</v>
      </c>
      <c r="D1484" s="8" t="s">
        <v>5945</v>
      </c>
      <c r="F1484" s="1" t="s">
        <v>6588</v>
      </c>
      <c r="G1484" s="1" t="s">
        <v>2030</v>
      </c>
      <c r="H1484" t="s">
        <v>2031</v>
      </c>
      <c r="K1484" s="2">
        <v>70</v>
      </c>
      <c r="L1484" s="7" t="s">
        <v>590</v>
      </c>
      <c r="M1484" s="3">
        <v>9780140442274</v>
      </c>
      <c r="N1484" t="s">
        <v>5957</v>
      </c>
      <c r="O1484" t="s">
        <v>5957</v>
      </c>
      <c r="P1484" t="s">
        <v>5957</v>
      </c>
      <c r="Q1484" s="4">
        <v>14</v>
      </c>
      <c r="R1484" s="5">
        <v>0.1</v>
      </c>
      <c r="S1484" s="4">
        <v>10.5</v>
      </c>
      <c r="T1484" s="2" t="s">
        <v>5940</v>
      </c>
      <c r="U1484">
        <v>60</v>
      </c>
      <c r="V1484">
        <v>45</v>
      </c>
      <c r="W1484">
        <v>54</v>
      </c>
      <c r="X1484">
        <v>60</v>
      </c>
      <c r="Y1484">
        <v>-1</v>
      </c>
      <c r="Z1484">
        <v>0</v>
      </c>
      <c r="AA1484">
        <v>7</v>
      </c>
      <c r="AB1484">
        <v>0</v>
      </c>
      <c r="AC1484">
        <v>0</v>
      </c>
      <c r="AD1484">
        <v>0</v>
      </c>
      <c r="AE1484">
        <v>0</v>
      </c>
      <c r="AF1484">
        <v>1</v>
      </c>
      <c r="AG1484">
        <v>47</v>
      </c>
      <c r="AH1484">
        <v>48</v>
      </c>
      <c r="AI1484" s="19">
        <v>37832</v>
      </c>
      <c r="AJ1484" s="19">
        <v>37899</v>
      </c>
      <c r="AK1484" s="19">
        <v>37846</v>
      </c>
      <c r="AL1484" s="6">
        <v>14</v>
      </c>
      <c r="AM1484" s="7" t="s">
        <v>5942</v>
      </c>
    </row>
    <row r="1485" spans="1:41" x14ac:dyDescent="0.15">
      <c r="A1485" s="1" t="s">
        <v>5943</v>
      </c>
      <c r="B1485" s="1" t="s">
        <v>3936</v>
      </c>
      <c r="C1485" s="1">
        <v>132</v>
      </c>
      <c r="D1485" s="8" t="s">
        <v>5945</v>
      </c>
      <c r="F1485" s="1" t="s">
        <v>5968</v>
      </c>
      <c r="G1485" s="1" t="s">
        <v>2598</v>
      </c>
      <c r="H1485" t="s">
        <v>2599</v>
      </c>
      <c r="K1485" s="2">
        <v>98</v>
      </c>
      <c r="L1485" s="7" t="s">
        <v>291</v>
      </c>
      <c r="M1485" s="3">
        <v>9780674356405</v>
      </c>
      <c r="N1485" t="s">
        <v>6015</v>
      </c>
      <c r="O1485" t="s">
        <v>6016</v>
      </c>
      <c r="P1485" t="s">
        <v>6016</v>
      </c>
      <c r="Q1485" s="4">
        <v>18.95</v>
      </c>
      <c r="R1485" s="5">
        <v>0.1</v>
      </c>
      <c r="S1485" s="4">
        <v>14.25</v>
      </c>
      <c r="T1485" s="2" t="s">
        <v>5940</v>
      </c>
      <c r="U1485">
        <v>100</v>
      </c>
      <c r="V1485">
        <v>78</v>
      </c>
      <c r="W1485">
        <v>83</v>
      </c>
      <c r="X1485">
        <v>100</v>
      </c>
      <c r="Y1485">
        <v>14</v>
      </c>
      <c r="Z1485">
        <v>0</v>
      </c>
      <c r="AA1485">
        <v>0</v>
      </c>
      <c r="AB1485">
        <v>0</v>
      </c>
      <c r="AC1485">
        <v>80</v>
      </c>
      <c r="AD1485">
        <v>0</v>
      </c>
      <c r="AE1485">
        <v>2</v>
      </c>
      <c r="AF1485">
        <v>54</v>
      </c>
      <c r="AG1485">
        <v>13</v>
      </c>
      <c r="AH1485">
        <v>67</v>
      </c>
      <c r="AI1485" s="19">
        <v>37855</v>
      </c>
      <c r="AJ1485" s="19">
        <v>37899</v>
      </c>
      <c r="AK1485" s="19">
        <v>37880</v>
      </c>
      <c r="AL1485" s="6">
        <v>18.95</v>
      </c>
      <c r="AM1485" s="7" t="s">
        <v>5942</v>
      </c>
    </row>
    <row r="1486" spans="1:41" x14ac:dyDescent="0.15">
      <c r="A1486" s="1" t="s">
        <v>5943</v>
      </c>
      <c r="B1486" s="1" t="s">
        <v>6082</v>
      </c>
      <c r="C1486" s="1">
        <v>175</v>
      </c>
      <c r="D1486" s="8">
        <v>476130</v>
      </c>
      <c r="F1486" s="1" t="s">
        <v>6039</v>
      </c>
      <c r="G1486" s="1" t="s">
        <v>2492</v>
      </c>
      <c r="H1486" t="s">
        <v>2493</v>
      </c>
      <c r="K1486" s="2">
        <v>1</v>
      </c>
      <c r="L1486" s="7" t="s">
        <v>239</v>
      </c>
      <c r="M1486" s="3">
        <v>9780306811265</v>
      </c>
      <c r="N1486" t="s">
        <v>6144</v>
      </c>
      <c r="O1486" t="s">
        <v>6332</v>
      </c>
      <c r="P1486" t="s">
        <v>6332</v>
      </c>
      <c r="Q1486" s="4">
        <v>17</v>
      </c>
      <c r="R1486" s="5">
        <v>0.1</v>
      </c>
      <c r="S1486" s="4">
        <v>12.75</v>
      </c>
      <c r="T1486" s="2" t="s">
        <v>5940</v>
      </c>
      <c r="U1486">
        <v>160</v>
      </c>
      <c r="V1486">
        <v>154</v>
      </c>
      <c r="W1486">
        <v>145</v>
      </c>
      <c r="X1486">
        <v>160</v>
      </c>
      <c r="Y1486">
        <v>21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124</v>
      </c>
      <c r="AG1486">
        <v>0</v>
      </c>
      <c r="AH1486">
        <v>124</v>
      </c>
      <c r="AI1486" s="19">
        <v>37855</v>
      </c>
      <c r="AJ1486" s="19">
        <v>37899</v>
      </c>
      <c r="AK1486" s="19">
        <v>37887</v>
      </c>
      <c r="AL1486" s="6">
        <v>17</v>
      </c>
      <c r="AM1486" s="7" t="s">
        <v>5942</v>
      </c>
    </row>
    <row r="1487" spans="1:41" x14ac:dyDescent="0.15">
      <c r="A1487" s="1" t="s">
        <v>5958</v>
      </c>
      <c r="B1487" s="1" t="s">
        <v>6120</v>
      </c>
      <c r="C1487" s="1">
        <v>40438</v>
      </c>
      <c r="D1487" s="8">
        <v>42141</v>
      </c>
      <c r="E1487" s="8" t="s">
        <v>6192</v>
      </c>
      <c r="F1487" s="1" t="s">
        <v>2151</v>
      </c>
      <c r="G1487" s="1" t="s">
        <v>2152</v>
      </c>
      <c r="H1487" t="s">
        <v>2153</v>
      </c>
      <c r="I1487" s="2">
        <v>3</v>
      </c>
      <c r="K1487" s="2">
        <v>98</v>
      </c>
      <c r="L1487" s="7" t="s">
        <v>2745</v>
      </c>
      <c r="M1487" s="3">
        <v>9780844233550</v>
      </c>
      <c r="N1487" t="s">
        <v>6042</v>
      </c>
      <c r="O1487" t="s">
        <v>5993</v>
      </c>
      <c r="P1487" t="s">
        <v>5993</v>
      </c>
      <c r="Q1487" s="4">
        <v>19.95</v>
      </c>
      <c r="R1487" s="5">
        <v>0.1</v>
      </c>
      <c r="S1487" s="4">
        <v>15</v>
      </c>
      <c r="T1487" s="2" t="s">
        <v>5940</v>
      </c>
      <c r="U1487">
        <v>30</v>
      </c>
      <c r="V1487">
        <v>0</v>
      </c>
      <c r="W1487">
        <v>17</v>
      </c>
      <c r="X1487">
        <v>30</v>
      </c>
      <c r="Y1487">
        <v>5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12</v>
      </c>
      <c r="AG1487">
        <v>0</v>
      </c>
      <c r="AH1487">
        <v>12</v>
      </c>
      <c r="AI1487" s="19">
        <v>37837</v>
      </c>
      <c r="AJ1487" s="19">
        <v>37899</v>
      </c>
      <c r="AK1487" s="19">
        <v>37852</v>
      </c>
      <c r="AL1487" s="6">
        <v>19.95</v>
      </c>
      <c r="AM1487" s="7" t="s">
        <v>5942</v>
      </c>
    </row>
    <row r="1488" spans="1:41" x14ac:dyDescent="0.15">
      <c r="A1488" s="1" t="s">
        <v>5943</v>
      </c>
      <c r="B1488" s="1" t="s">
        <v>7216</v>
      </c>
      <c r="C1488" s="1">
        <v>60</v>
      </c>
      <c r="D1488" s="8" t="s">
        <v>5945</v>
      </c>
      <c r="F1488" s="1" t="s">
        <v>6622</v>
      </c>
      <c r="G1488" s="1" t="s">
        <v>5681</v>
      </c>
      <c r="H1488" t="s">
        <v>5682</v>
      </c>
      <c r="I1488" s="2">
        <v>3</v>
      </c>
      <c r="K1488" s="2">
        <v>1</v>
      </c>
      <c r="L1488" s="7" t="s">
        <v>1468</v>
      </c>
      <c r="M1488" s="3">
        <v>9780761987277</v>
      </c>
      <c r="N1488" t="s">
        <v>6740</v>
      </c>
      <c r="O1488" t="s">
        <v>6686</v>
      </c>
      <c r="P1488" t="s">
        <v>6686</v>
      </c>
      <c r="Q1488" s="4">
        <v>85.3</v>
      </c>
      <c r="S1488" s="4">
        <v>64</v>
      </c>
      <c r="T1488" s="2" t="s">
        <v>5940</v>
      </c>
      <c r="U1488">
        <v>60</v>
      </c>
      <c r="V1488">
        <v>60</v>
      </c>
      <c r="W1488">
        <v>50</v>
      </c>
      <c r="X1488">
        <v>60</v>
      </c>
      <c r="Y1488">
        <v>0</v>
      </c>
      <c r="Z1488">
        <v>0</v>
      </c>
      <c r="AA1488">
        <v>25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33</v>
      </c>
      <c r="AH1488">
        <v>33</v>
      </c>
      <c r="AI1488" s="19">
        <v>37813</v>
      </c>
      <c r="AJ1488" s="19">
        <v>37899</v>
      </c>
      <c r="AK1488" s="19">
        <v>37839</v>
      </c>
      <c r="AL1488" s="6" t="s">
        <v>5683</v>
      </c>
      <c r="AM1488" s="7" t="s">
        <v>6100</v>
      </c>
      <c r="AO1488" t="s">
        <v>5684</v>
      </c>
    </row>
    <row r="1489" spans="1:41" x14ac:dyDescent="0.15">
      <c r="A1489" s="1" t="s">
        <v>5943</v>
      </c>
      <c r="B1489" s="1" t="s">
        <v>6025</v>
      </c>
      <c r="C1489" s="1" t="s">
        <v>6269</v>
      </c>
      <c r="D1489" s="8" t="s">
        <v>5945</v>
      </c>
      <c r="F1489" s="1" t="s">
        <v>6270</v>
      </c>
      <c r="G1489" s="1" t="s">
        <v>6271</v>
      </c>
      <c r="H1489" t="s">
        <v>6272</v>
      </c>
      <c r="K1489" s="2">
        <v>85</v>
      </c>
      <c r="L1489" s="7" t="s">
        <v>1277</v>
      </c>
      <c r="M1489" s="3">
        <v>9780521277037</v>
      </c>
      <c r="N1489" t="s">
        <v>6231</v>
      </c>
      <c r="O1489" t="s">
        <v>6231</v>
      </c>
      <c r="P1489" t="s">
        <v>6231</v>
      </c>
      <c r="Q1489" s="4">
        <v>48</v>
      </c>
      <c r="S1489" s="4">
        <v>36</v>
      </c>
      <c r="T1489" s="2" t="s">
        <v>5940</v>
      </c>
      <c r="U1489">
        <v>20</v>
      </c>
      <c r="V1489">
        <v>15</v>
      </c>
      <c r="W1489">
        <v>14</v>
      </c>
      <c r="X1489">
        <v>20</v>
      </c>
      <c r="Y1489">
        <v>0</v>
      </c>
      <c r="Z1489">
        <v>0</v>
      </c>
      <c r="AA1489">
        <v>0</v>
      </c>
      <c r="AB1489">
        <v>0</v>
      </c>
      <c r="AC1489">
        <v>13</v>
      </c>
      <c r="AD1489">
        <v>0</v>
      </c>
      <c r="AE1489">
        <v>0</v>
      </c>
      <c r="AF1489">
        <v>14</v>
      </c>
      <c r="AG1489">
        <v>0</v>
      </c>
      <c r="AH1489">
        <v>14</v>
      </c>
      <c r="AI1489" s="19">
        <v>37741</v>
      </c>
      <c r="AJ1489" s="19">
        <v>37899</v>
      </c>
      <c r="AK1489" s="19">
        <v>37820</v>
      </c>
      <c r="AL1489" s="6" t="s">
        <v>6273</v>
      </c>
      <c r="AM1489" s="7" t="s">
        <v>5942</v>
      </c>
    </row>
    <row r="1490" spans="1:41" x14ac:dyDescent="0.15">
      <c r="A1490" s="1" t="s">
        <v>5943</v>
      </c>
      <c r="B1490" s="1" t="s">
        <v>6044</v>
      </c>
      <c r="C1490" s="1" t="s">
        <v>5575</v>
      </c>
      <c r="D1490" s="8" t="s">
        <v>5945</v>
      </c>
      <c r="F1490" s="1" t="s">
        <v>6039</v>
      </c>
      <c r="G1490" s="1" t="s">
        <v>3818</v>
      </c>
      <c r="H1490" t="s">
        <v>4216</v>
      </c>
      <c r="K1490" s="2">
        <v>93</v>
      </c>
      <c r="L1490" s="7" t="s">
        <v>1323</v>
      </c>
      <c r="M1490" s="3">
        <v>9780195093872</v>
      </c>
      <c r="N1490" t="s">
        <v>6138</v>
      </c>
      <c r="O1490" t="s">
        <v>6138</v>
      </c>
      <c r="P1490" t="s">
        <v>6138</v>
      </c>
      <c r="Q1490" s="4">
        <v>19.95</v>
      </c>
      <c r="R1490" s="5">
        <v>0.1</v>
      </c>
      <c r="S1490" s="4">
        <v>15</v>
      </c>
      <c r="T1490" s="2" t="s">
        <v>5940</v>
      </c>
      <c r="U1490">
        <v>300</v>
      </c>
      <c r="V1490">
        <v>290</v>
      </c>
      <c r="W1490">
        <v>209</v>
      </c>
      <c r="X1490">
        <v>300</v>
      </c>
      <c r="Y1490">
        <v>-5</v>
      </c>
      <c r="Z1490">
        <v>0</v>
      </c>
      <c r="AA1490">
        <v>4</v>
      </c>
      <c r="AB1490">
        <v>0</v>
      </c>
      <c r="AC1490">
        <v>0</v>
      </c>
      <c r="AD1490">
        <v>18</v>
      </c>
      <c r="AE1490">
        <v>2</v>
      </c>
      <c r="AF1490">
        <v>142</v>
      </c>
      <c r="AG1490">
        <v>70</v>
      </c>
      <c r="AH1490">
        <v>212</v>
      </c>
      <c r="AI1490" s="19">
        <v>37740</v>
      </c>
      <c r="AJ1490" s="19">
        <v>37899</v>
      </c>
      <c r="AK1490" s="19">
        <v>37890</v>
      </c>
      <c r="AL1490" s="6">
        <v>19.95</v>
      </c>
      <c r="AM1490" s="7" t="s">
        <v>5942</v>
      </c>
    </row>
    <row r="1491" spans="1:41" x14ac:dyDescent="0.15">
      <c r="A1491" s="1" t="s">
        <v>5932</v>
      </c>
      <c r="B1491" s="1" t="s">
        <v>6037</v>
      </c>
      <c r="C1491" s="1">
        <v>40179</v>
      </c>
      <c r="D1491" s="8">
        <v>42747</v>
      </c>
      <c r="E1491" s="8" t="s">
        <v>6460</v>
      </c>
      <c r="F1491" s="1" t="s">
        <v>3817</v>
      </c>
      <c r="G1491" s="1" t="s">
        <v>3818</v>
      </c>
      <c r="H1491" t="s">
        <v>3819</v>
      </c>
      <c r="I1491" s="2">
        <v>3</v>
      </c>
      <c r="K1491" s="2">
        <v>1</v>
      </c>
      <c r="L1491" s="7" t="s">
        <v>1586</v>
      </c>
      <c r="M1491" s="3">
        <v>9780596001322</v>
      </c>
      <c r="N1491" t="s">
        <v>6304</v>
      </c>
      <c r="O1491" t="s">
        <v>6304</v>
      </c>
      <c r="P1491" t="s">
        <v>6529</v>
      </c>
      <c r="Q1491" s="4">
        <v>34.950000000000003</v>
      </c>
      <c r="R1491" s="5">
        <v>0.1</v>
      </c>
      <c r="S1491" s="4">
        <v>26.25</v>
      </c>
      <c r="T1491" s="2" t="s">
        <v>5940</v>
      </c>
      <c r="U1491">
        <v>10</v>
      </c>
      <c r="V1491">
        <v>0</v>
      </c>
      <c r="W1491">
        <v>9</v>
      </c>
      <c r="X1491">
        <v>10</v>
      </c>
      <c r="Y1491">
        <v>6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3</v>
      </c>
      <c r="AG1491">
        <v>0</v>
      </c>
      <c r="AH1491">
        <v>3</v>
      </c>
      <c r="AI1491" s="19">
        <v>37868</v>
      </c>
      <c r="AJ1491" s="19">
        <v>37899</v>
      </c>
      <c r="AK1491" s="19">
        <v>37875</v>
      </c>
      <c r="AL1491" s="6">
        <v>34.950000000000003</v>
      </c>
      <c r="AM1491" s="7" t="s">
        <v>5942</v>
      </c>
    </row>
    <row r="1492" spans="1:41" x14ac:dyDescent="0.15">
      <c r="A1492" s="1" t="s">
        <v>5943</v>
      </c>
      <c r="B1492" s="1" t="s">
        <v>6492</v>
      </c>
      <c r="C1492" s="1" t="s">
        <v>5204</v>
      </c>
      <c r="D1492" s="8" t="s">
        <v>5945</v>
      </c>
      <c r="F1492" s="1" t="s">
        <v>6494</v>
      </c>
      <c r="G1492" s="1" t="s">
        <v>4200</v>
      </c>
      <c r="H1492" t="s">
        <v>4201</v>
      </c>
      <c r="K1492" s="2">
        <v>87</v>
      </c>
      <c r="L1492" s="7" t="s">
        <v>950</v>
      </c>
      <c r="M1492" s="3">
        <v>9782020098328</v>
      </c>
      <c r="N1492" t="s">
        <v>4202</v>
      </c>
      <c r="O1492" t="s">
        <v>4718</v>
      </c>
      <c r="P1492" t="s">
        <v>4718</v>
      </c>
      <c r="Q1492" s="4">
        <v>21.3</v>
      </c>
      <c r="S1492" s="4">
        <v>16</v>
      </c>
      <c r="T1492" s="2" t="s">
        <v>5940</v>
      </c>
      <c r="U1492">
        <v>40</v>
      </c>
      <c r="V1492">
        <v>14</v>
      </c>
      <c r="W1492">
        <v>32</v>
      </c>
      <c r="X1492">
        <v>40</v>
      </c>
      <c r="Y1492">
        <v>18</v>
      </c>
      <c r="Z1492">
        <v>0</v>
      </c>
      <c r="AA1492">
        <v>4</v>
      </c>
      <c r="AB1492">
        <v>0</v>
      </c>
      <c r="AC1492">
        <v>30</v>
      </c>
      <c r="AD1492">
        <v>7</v>
      </c>
      <c r="AE1492">
        <v>2</v>
      </c>
      <c r="AF1492">
        <v>2</v>
      </c>
      <c r="AG1492">
        <v>10</v>
      </c>
      <c r="AH1492">
        <v>12</v>
      </c>
      <c r="AI1492" s="19">
        <v>37653</v>
      </c>
      <c r="AJ1492" s="19">
        <v>37899</v>
      </c>
      <c r="AK1492" s="19">
        <v>37837</v>
      </c>
      <c r="AL1492" s="6" t="s">
        <v>6474</v>
      </c>
      <c r="AM1492" s="7" t="s">
        <v>5942</v>
      </c>
    </row>
    <row r="1493" spans="1:41" x14ac:dyDescent="0.15">
      <c r="A1493" s="1" t="s">
        <v>5943</v>
      </c>
      <c r="B1493" s="1" t="s">
        <v>6191</v>
      </c>
      <c r="C1493" s="1" t="s">
        <v>6109</v>
      </c>
      <c r="D1493" s="8" t="s">
        <v>5945</v>
      </c>
      <c r="F1493" s="1" t="s">
        <v>3546</v>
      </c>
      <c r="G1493" s="1" t="s">
        <v>3189</v>
      </c>
      <c r="H1493" t="s">
        <v>3190</v>
      </c>
      <c r="I1493" s="2">
        <v>2</v>
      </c>
      <c r="K1493" s="2">
        <v>93</v>
      </c>
      <c r="L1493" s="7" t="s">
        <v>355</v>
      </c>
      <c r="M1493" s="3">
        <v>9780195105858</v>
      </c>
      <c r="N1493" t="s">
        <v>6138</v>
      </c>
      <c r="O1493" t="s">
        <v>6138</v>
      </c>
      <c r="P1493" t="s">
        <v>6138</v>
      </c>
      <c r="Q1493" s="4">
        <v>112</v>
      </c>
      <c r="S1493" s="4">
        <v>84</v>
      </c>
      <c r="T1493" s="2" t="s">
        <v>5940</v>
      </c>
      <c r="U1493">
        <v>75</v>
      </c>
      <c r="V1493">
        <v>104</v>
      </c>
      <c r="W1493">
        <v>75</v>
      </c>
      <c r="X1493">
        <v>75</v>
      </c>
      <c r="Y1493">
        <v>11</v>
      </c>
      <c r="Z1493">
        <v>0</v>
      </c>
      <c r="AA1493">
        <v>-2</v>
      </c>
      <c r="AB1493">
        <v>0</v>
      </c>
      <c r="AC1493">
        <v>60</v>
      </c>
      <c r="AD1493">
        <v>1</v>
      </c>
      <c r="AE1493">
        <v>1</v>
      </c>
      <c r="AF1493">
        <v>58</v>
      </c>
      <c r="AG1493">
        <v>7</v>
      </c>
      <c r="AH1493">
        <v>65</v>
      </c>
      <c r="AI1493" s="19">
        <v>37755</v>
      </c>
      <c r="AJ1493" s="19">
        <v>37899</v>
      </c>
      <c r="AK1493" s="19">
        <v>37890</v>
      </c>
      <c r="AL1493" s="6" t="s">
        <v>4560</v>
      </c>
      <c r="AM1493" s="7" t="s">
        <v>5942</v>
      </c>
    </row>
    <row r="1494" spans="1:41" x14ac:dyDescent="0.15">
      <c r="A1494" s="1" t="s">
        <v>5943</v>
      </c>
      <c r="B1494" s="1" t="s">
        <v>4535</v>
      </c>
      <c r="C1494" s="1">
        <v>449</v>
      </c>
      <c r="D1494" s="8" t="s">
        <v>5945</v>
      </c>
      <c r="F1494" s="1" t="s">
        <v>2860</v>
      </c>
      <c r="G1494" s="1" t="s">
        <v>3908</v>
      </c>
      <c r="H1494" t="s">
        <v>2004</v>
      </c>
      <c r="K1494" s="2">
        <v>98</v>
      </c>
      <c r="L1494" s="7" t="s">
        <v>749</v>
      </c>
      <c r="M1494" s="3">
        <v>9780822322665</v>
      </c>
      <c r="N1494" t="s">
        <v>6003</v>
      </c>
      <c r="O1494" t="s">
        <v>6003</v>
      </c>
      <c r="P1494" t="s">
        <v>6003</v>
      </c>
      <c r="Q1494" s="4">
        <v>26.65</v>
      </c>
      <c r="S1494" s="4">
        <v>20</v>
      </c>
      <c r="T1494" s="2" t="s">
        <v>5940</v>
      </c>
      <c r="U1494">
        <v>30</v>
      </c>
      <c r="V1494">
        <v>28</v>
      </c>
      <c r="W1494">
        <v>24</v>
      </c>
      <c r="X1494">
        <v>30</v>
      </c>
      <c r="Y1494">
        <v>1</v>
      </c>
      <c r="Z1494">
        <v>0</v>
      </c>
      <c r="AA1494">
        <v>-1</v>
      </c>
      <c r="AB1494">
        <v>0</v>
      </c>
      <c r="AC1494">
        <v>23</v>
      </c>
      <c r="AD1494">
        <v>0</v>
      </c>
      <c r="AE1494">
        <v>1</v>
      </c>
      <c r="AF1494">
        <v>11</v>
      </c>
      <c r="AG1494">
        <v>7</v>
      </c>
      <c r="AH1494">
        <v>18</v>
      </c>
      <c r="AI1494" s="19">
        <v>37847</v>
      </c>
      <c r="AJ1494" s="19">
        <v>37899</v>
      </c>
      <c r="AK1494" s="19">
        <v>37893</v>
      </c>
      <c r="AL1494" s="6" t="s">
        <v>6118</v>
      </c>
      <c r="AM1494" s="7" t="s">
        <v>5942</v>
      </c>
    </row>
    <row r="1495" spans="1:41" x14ac:dyDescent="0.15">
      <c r="A1495" s="1" t="s">
        <v>5943</v>
      </c>
      <c r="B1495" s="1" t="s">
        <v>6390</v>
      </c>
      <c r="C1495" s="1">
        <v>200</v>
      </c>
      <c r="D1495" s="8" t="s">
        <v>5945</v>
      </c>
      <c r="F1495" s="1" t="s">
        <v>6588</v>
      </c>
      <c r="G1495" s="1" t="s">
        <v>3908</v>
      </c>
      <c r="H1495" t="s">
        <v>3230</v>
      </c>
      <c r="K1495" s="2">
        <v>99</v>
      </c>
      <c r="L1495" s="7" t="s">
        <v>611</v>
      </c>
      <c r="M1495" s="3">
        <v>9780231118576</v>
      </c>
      <c r="N1495" t="s">
        <v>6164</v>
      </c>
      <c r="O1495" t="s">
        <v>6164</v>
      </c>
      <c r="P1495" t="s">
        <v>6164</v>
      </c>
      <c r="Q1495" s="4">
        <v>22</v>
      </c>
      <c r="R1495" s="5">
        <v>0.1</v>
      </c>
      <c r="S1495" s="4">
        <v>16.5</v>
      </c>
      <c r="T1495" s="2" t="s">
        <v>5940</v>
      </c>
      <c r="U1495">
        <v>10</v>
      </c>
      <c r="V1495">
        <v>11</v>
      </c>
      <c r="W1495">
        <v>24</v>
      </c>
      <c r="X1495">
        <v>30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14</v>
      </c>
      <c r="AG1495">
        <v>0</v>
      </c>
      <c r="AH1495">
        <v>14</v>
      </c>
      <c r="AI1495" s="19">
        <v>37846</v>
      </c>
      <c r="AJ1495" s="19">
        <v>37899</v>
      </c>
      <c r="AK1495" s="19">
        <v>37868</v>
      </c>
      <c r="AL1495" s="6">
        <v>22</v>
      </c>
      <c r="AM1495" s="7" t="s">
        <v>5942</v>
      </c>
    </row>
    <row r="1496" spans="1:41" x14ac:dyDescent="0.15">
      <c r="A1496" s="1" t="s">
        <v>5943</v>
      </c>
      <c r="B1496" s="1" t="s">
        <v>6844</v>
      </c>
      <c r="C1496" s="1">
        <v>10</v>
      </c>
      <c r="D1496" s="8" t="s">
        <v>5945</v>
      </c>
      <c r="F1496" s="1" t="s">
        <v>6956</v>
      </c>
      <c r="G1496" s="1" t="s">
        <v>5011</v>
      </c>
      <c r="H1496" t="s">
        <v>5012</v>
      </c>
      <c r="K1496" s="2">
        <v>0</v>
      </c>
      <c r="L1496" s="7" t="s">
        <v>1517</v>
      </c>
      <c r="M1496" s="3">
        <v>9781575250038</v>
      </c>
      <c r="N1496" t="s">
        <v>5013</v>
      </c>
      <c r="O1496" t="s">
        <v>5013</v>
      </c>
      <c r="P1496" t="s">
        <v>5013</v>
      </c>
      <c r="Q1496" s="4">
        <v>11.95</v>
      </c>
      <c r="S1496" s="4">
        <v>9</v>
      </c>
      <c r="T1496" s="2" t="s">
        <v>5940</v>
      </c>
      <c r="U1496">
        <v>14</v>
      </c>
      <c r="V1496">
        <v>10</v>
      </c>
      <c r="W1496">
        <v>12</v>
      </c>
      <c r="X1496">
        <v>14</v>
      </c>
      <c r="Y1496">
        <v>1</v>
      </c>
      <c r="Z1496">
        <v>0</v>
      </c>
      <c r="AA1496">
        <v>0</v>
      </c>
      <c r="AB1496">
        <v>0</v>
      </c>
      <c r="AC1496">
        <v>12</v>
      </c>
      <c r="AD1496">
        <v>0</v>
      </c>
      <c r="AE1496">
        <v>0</v>
      </c>
      <c r="AF1496">
        <v>11</v>
      </c>
      <c r="AG1496">
        <v>0</v>
      </c>
      <c r="AH1496">
        <v>11</v>
      </c>
      <c r="AI1496" s="19">
        <v>37831</v>
      </c>
      <c r="AJ1496" s="19">
        <v>37899</v>
      </c>
      <c r="AK1496" s="19">
        <v>37855</v>
      </c>
      <c r="AL1496" s="6" t="s">
        <v>5014</v>
      </c>
      <c r="AM1496" s="7" t="s">
        <v>5942</v>
      </c>
      <c r="AO1496" t="s">
        <v>5015</v>
      </c>
    </row>
    <row r="1497" spans="1:41" x14ac:dyDescent="0.15">
      <c r="A1497" s="1" t="s">
        <v>5943</v>
      </c>
      <c r="B1497" s="1" t="s">
        <v>4660</v>
      </c>
      <c r="C1497" s="1">
        <v>122</v>
      </c>
      <c r="D1497" s="8" t="s">
        <v>5945</v>
      </c>
      <c r="F1497" s="1" t="s">
        <v>4661</v>
      </c>
      <c r="G1497" s="1" t="s">
        <v>4662</v>
      </c>
      <c r="H1497" t="s">
        <v>4663</v>
      </c>
      <c r="K1497" s="2">
        <v>98</v>
      </c>
      <c r="L1497" s="7" t="s">
        <v>150</v>
      </c>
      <c r="M1497" s="3">
        <v>9780471586265</v>
      </c>
      <c r="N1497" t="s">
        <v>6570</v>
      </c>
      <c r="O1497" t="s">
        <v>6570</v>
      </c>
      <c r="P1497" t="s">
        <v>6570</v>
      </c>
      <c r="Q1497" s="4">
        <v>116</v>
      </c>
      <c r="S1497" s="4">
        <v>87</v>
      </c>
      <c r="T1497" s="2" t="s">
        <v>5940</v>
      </c>
      <c r="U1497">
        <v>25</v>
      </c>
      <c r="V1497">
        <v>18</v>
      </c>
      <c r="W1497">
        <v>25</v>
      </c>
      <c r="X1497">
        <v>25</v>
      </c>
      <c r="Y1497">
        <v>9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13</v>
      </c>
      <c r="AG1497">
        <v>0</v>
      </c>
      <c r="AH1497">
        <v>13</v>
      </c>
      <c r="AI1497" s="19">
        <v>37803</v>
      </c>
      <c r="AJ1497" s="19">
        <v>37899</v>
      </c>
      <c r="AL1497" s="6" t="s">
        <v>6571</v>
      </c>
      <c r="AM1497" s="7" t="s">
        <v>5942</v>
      </c>
    </row>
    <row r="1498" spans="1:41" x14ac:dyDescent="0.15">
      <c r="A1498" s="1" t="s">
        <v>5943</v>
      </c>
      <c r="B1498" s="1" t="s">
        <v>5967</v>
      </c>
      <c r="C1498" s="1">
        <v>104</v>
      </c>
      <c r="D1498" s="8" t="s">
        <v>5945</v>
      </c>
      <c r="F1498" s="1" t="s">
        <v>5968</v>
      </c>
      <c r="G1498" s="1" t="s">
        <v>4068</v>
      </c>
      <c r="H1498" t="s">
        <v>4069</v>
      </c>
      <c r="K1498" s="2">
        <v>97</v>
      </c>
      <c r="L1498" s="7" t="s">
        <v>498</v>
      </c>
      <c r="M1498" s="3">
        <v>9780521476584</v>
      </c>
      <c r="N1498" t="s">
        <v>6231</v>
      </c>
      <c r="O1498" t="s">
        <v>6231</v>
      </c>
      <c r="P1498" t="s">
        <v>6231</v>
      </c>
      <c r="Q1498" s="4">
        <v>25.55</v>
      </c>
      <c r="S1498" s="4">
        <v>19.2</v>
      </c>
      <c r="T1498" s="2" t="s">
        <v>5940</v>
      </c>
      <c r="U1498">
        <v>15</v>
      </c>
      <c r="V1498">
        <v>0</v>
      </c>
      <c r="W1498">
        <v>14</v>
      </c>
      <c r="X1498">
        <v>15</v>
      </c>
      <c r="Y1498">
        <v>14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 s="19">
        <v>37769</v>
      </c>
      <c r="AJ1498" s="19">
        <v>37899</v>
      </c>
      <c r="AK1498" s="19">
        <v>37777</v>
      </c>
      <c r="AL1498" s="6" t="s">
        <v>4070</v>
      </c>
      <c r="AM1498" s="7" t="s">
        <v>5942</v>
      </c>
    </row>
    <row r="1499" spans="1:41" x14ac:dyDescent="0.15">
      <c r="A1499" s="1" t="s">
        <v>5943</v>
      </c>
      <c r="B1499" s="1" t="s">
        <v>5953</v>
      </c>
      <c r="C1499" s="1">
        <v>153</v>
      </c>
      <c r="D1499" s="8" t="s">
        <v>5945</v>
      </c>
      <c r="F1499" s="1" t="s">
        <v>6885</v>
      </c>
      <c r="G1499" s="1" t="s">
        <v>5110</v>
      </c>
      <c r="H1499" t="s">
        <v>5111</v>
      </c>
      <c r="K1499" s="2">
        <v>92</v>
      </c>
      <c r="L1499" s="7" t="s">
        <v>913</v>
      </c>
      <c r="M1499" s="3">
        <v>9780806127170</v>
      </c>
      <c r="N1499" t="s">
        <v>5112</v>
      </c>
      <c r="O1499" t="s">
        <v>5112</v>
      </c>
      <c r="P1499" t="s">
        <v>5112</v>
      </c>
      <c r="Q1499" s="4">
        <v>15.95</v>
      </c>
      <c r="R1499" s="5">
        <v>0.1</v>
      </c>
      <c r="S1499" s="4">
        <v>12</v>
      </c>
      <c r="T1499" s="2" t="s">
        <v>5940</v>
      </c>
      <c r="U1499">
        <v>50</v>
      </c>
      <c r="V1499">
        <v>38</v>
      </c>
      <c r="W1499">
        <v>25</v>
      </c>
      <c r="X1499">
        <v>50</v>
      </c>
      <c r="Y1499">
        <v>13</v>
      </c>
      <c r="Z1499">
        <v>0</v>
      </c>
      <c r="AA1499">
        <v>0</v>
      </c>
      <c r="AB1499">
        <v>0</v>
      </c>
      <c r="AC1499">
        <v>24</v>
      </c>
      <c r="AD1499">
        <v>2</v>
      </c>
      <c r="AE1499">
        <v>1</v>
      </c>
      <c r="AF1499">
        <v>5</v>
      </c>
      <c r="AG1499">
        <v>25</v>
      </c>
      <c r="AH1499">
        <v>30</v>
      </c>
      <c r="AI1499" s="19">
        <v>37747</v>
      </c>
      <c r="AJ1499" s="19">
        <v>37899</v>
      </c>
      <c r="AK1499" s="19">
        <v>37895</v>
      </c>
      <c r="AL1499" s="6">
        <v>15.95</v>
      </c>
      <c r="AM1499" s="7" t="s">
        <v>5942</v>
      </c>
      <c r="AO1499" t="s">
        <v>5113</v>
      </c>
    </row>
    <row r="1500" spans="1:41" x14ac:dyDescent="0.15">
      <c r="A1500" s="1" t="s">
        <v>5943</v>
      </c>
      <c r="B1500" s="1" t="s">
        <v>6037</v>
      </c>
      <c r="C1500" s="1">
        <v>130</v>
      </c>
      <c r="D1500" s="8" t="s">
        <v>5945</v>
      </c>
      <c r="F1500" s="1" t="s">
        <v>4725</v>
      </c>
      <c r="G1500" s="1" t="s">
        <v>3363</v>
      </c>
      <c r="H1500" t="s">
        <v>3364</v>
      </c>
      <c r="I1500" s="2">
        <v>6</v>
      </c>
      <c r="K1500" s="2">
        <v>3</v>
      </c>
      <c r="L1500" s="7" t="s">
        <v>315</v>
      </c>
      <c r="M1500" s="3">
        <v>9780321193629</v>
      </c>
      <c r="N1500" t="s">
        <v>5949</v>
      </c>
      <c r="O1500" t="s">
        <v>5950</v>
      </c>
      <c r="P1500" t="s">
        <v>5949</v>
      </c>
      <c r="Q1500" s="4">
        <v>104</v>
      </c>
      <c r="S1500" s="4">
        <v>78</v>
      </c>
      <c r="T1500" s="2" t="s">
        <v>5940</v>
      </c>
      <c r="U1500">
        <v>145</v>
      </c>
      <c r="V1500">
        <v>87</v>
      </c>
      <c r="W1500">
        <v>128</v>
      </c>
      <c r="X1500">
        <v>145</v>
      </c>
      <c r="Y1500">
        <v>90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68</v>
      </c>
      <c r="AG1500">
        <v>0</v>
      </c>
      <c r="AH1500">
        <v>68</v>
      </c>
      <c r="AI1500" s="19">
        <v>37890</v>
      </c>
      <c r="AJ1500" s="19">
        <v>37899</v>
      </c>
      <c r="AK1500" s="19">
        <v>37901</v>
      </c>
      <c r="AL1500" s="6" t="s">
        <v>5460</v>
      </c>
      <c r="AM1500" s="7" t="s">
        <v>5942</v>
      </c>
    </row>
    <row r="1501" spans="1:41" x14ac:dyDescent="0.15">
      <c r="A1501" s="1" t="s">
        <v>5943</v>
      </c>
      <c r="B1501" s="1" t="s">
        <v>6037</v>
      </c>
      <c r="C1501" s="1">
        <v>100</v>
      </c>
      <c r="D1501" s="8" t="s">
        <v>5945</v>
      </c>
      <c r="F1501" s="1" t="s">
        <v>2875</v>
      </c>
      <c r="G1501" s="1" t="s">
        <v>1818</v>
      </c>
      <c r="H1501" t="s">
        <v>1819</v>
      </c>
      <c r="I1501" s="2">
        <v>3</v>
      </c>
      <c r="K1501" s="2">
        <v>98</v>
      </c>
      <c r="L1501" s="7" t="s">
        <v>309</v>
      </c>
      <c r="M1501" s="3">
        <v>9780201314526</v>
      </c>
      <c r="N1501" t="s">
        <v>6307</v>
      </c>
      <c r="O1501" t="s">
        <v>5950</v>
      </c>
      <c r="P1501" t="s">
        <v>5950</v>
      </c>
      <c r="Q1501" s="4">
        <v>53.35</v>
      </c>
      <c r="S1501" s="4">
        <v>40.049999999999997</v>
      </c>
      <c r="T1501" s="2" t="s">
        <v>5951</v>
      </c>
      <c r="U1501">
        <v>250</v>
      </c>
      <c r="V1501">
        <v>172</v>
      </c>
      <c r="W1501">
        <v>50</v>
      </c>
      <c r="X1501">
        <v>250</v>
      </c>
      <c r="Y1501">
        <v>1</v>
      </c>
      <c r="Z1501">
        <v>0</v>
      </c>
      <c r="AA1501">
        <v>41</v>
      </c>
      <c r="AB1501">
        <v>0</v>
      </c>
      <c r="AC1501">
        <v>48</v>
      </c>
      <c r="AD1501">
        <v>1</v>
      </c>
      <c r="AE1501">
        <v>1</v>
      </c>
      <c r="AF1501">
        <v>-1</v>
      </c>
      <c r="AG1501">
        <v>25</v>
      </c>
      <c r="AH1501">
        <v>24</v>
      </c>
      <c r="AI1501" s="19">
        <v>37746</v>
      </c>
      <c r="AJ1501" s="19">
        <v>37899</v>
      </c>
      <c r="AK1501" s="19">
        <v>37837</v>
      </c>
      <c r="AL1501" s="6" t="s">
        <v>1820</v>
      </c>
      <c r="AM1501" s="7" t="s">
        <v>5942</v>
      </c>
    </row>
    <row r="1502" spans="1:41" x14ac:dyDescent="0.15">
      <c r="A1502" s="1" t="s">
        <v>5943</v>
      </c>
      <c r="B1502" s="1" t="s">
        <v>6191</v>
      </c>
      <c r="C1502" s="1">
        <v>102</v>
      </c>
      <c r="D1502" s="8" t="s">
        <v>5945</v>
      </c>
      <c r="F1502" s="1" t="s">
        <v>5968</v>
      </c>
      <c r="G1502" s="1" t="s">
        <v>2276</v>
      </c>
      <c r="H1502" t="s">
        <v>2277</v>
      </c>
      <c r="I1502" s="2">
        <v>4</v>
      </c>
      <c r="K1502" s="2">
        <v>98</v>
      </c>
      <c r="L1502" s="7" t="s">
        <v>340</v>
      </c>
      <c r="M1502" s="3">
        <v>9780195116632</v>
      </c>
      <c r="N1502" t="s">
        <v>6138</v>
      </c>
      <c r="O1502" t="s">
        <v>6138</v>
      </c>
      <c r="P1502" t="s">
        <v>6138</v>
      </c>
      <c r="Q1502" s="4">
        <v>119.5</v>
      </c>
      <c r="S1502" s="4">
        <v>89.65</v>
      </c>
      <c r="T1502" s="2" t="s">
        <v>5940</v>
      </c>
      <c r="U1502">
        <v>400</v>
      </c>
      <c r="V1502">
        <v>272</v>
      </c>
      <c r="W1502">
        <v>163</v>
      </c>
      <c r="X1502">
        <v>400</v>
      </c>
      <c r="Y1502">
        <v>45</v>
      </c>
      <c r="Z1502">
        <v>0</v>
      </c>
      <c r="AA1502">
        <v>0</v>
      </c>
      <c r="AB1502">
        <v>0</v>
      </c>
      <c r="AC1502">
        <v>163</v>
      </c>
      <c r="AD1502">
        <v>2</v>
      </c>
      <c r="AE1502">
        <v>3</v>
      </c>
      <c r="AF1502">
        <v>115</v>
      </c>
      <c r="AG1502">
        <v>2</v>
      </c>
      <c r="AH1502">
        <v>117</v>
      </c>
      <c r="AI1502" s="19">
        <v>37860</v>
      </c>
      <c r="AJ1502" s="19">
        <v>37899</v>
      </c>
      <c r="AK1502" s="19">
        <v>37880</v>
      </c>
      <c r="AL1502" s="6" t="s">
        <v>2278</v>
      </c>
      <c r="AM1502" s="7" t="s">
        <v>6133</v>
      </c>
      <c r="AO1502" t="s">
        <v>2279</v>
      </c>
    </row>
    <row r="1503" spans="1:41" x14ac:dyDescent="0.15">
      <c r="A1503" s="1" t="s">
        <v>5943</v>
      </c>
      <c r="B1503" s="1" t="s">
        <v>6166</v>
      </c>
      <c r="C1503" s="1">
        <v>104</v>
      </c>
      <c r="D1503" s="8" t="s">
        <v>5945</v>
      </c>
      <c r="F1503" s="1" t="s">
        <v>1832</v>
      </c>
      <c r="G1503" s="1" t="s">
        <v>1833</v>
      </c>
      <c r="H1503" t="s">
        <v>1834</v>
      </c>
      <c r="K1503" s="2">
        <v>80</v>
      </c>
      <c r="L1503" s="7" t="s">
        <v>681</v>
      </c>
      <c r="M1503" s="3">
        <v>9780024089403</v>
      </c>
      <c r="N1503" t="s">
        <v>5234</v>
      </c>
      <c r="O1503" t="s">
        <v>5950</v>
      </c>
      <c r="P1503" t="s">
        <v>5950</v>
      </c>
      <c r="Q1503" s="4">
        <v>105</v>
      </c>
      <c r="S1503" s="4">
        <v>78.75</v>
      </c>
      <c r="T1503" s="2" t="s">
        <v>5940</v>
      </c>
      <c r="U1503">
        <v>40</v>
      </c>
      <c r="V1503">
        <v>39</v>
      </c>
      <c r="W1503">
        <v>33</v>
      </c>
      <c r="X1503">
        <v>40</v>
      </c>
      <c r="Y1503">
        <v>0</v>
      </c>
      <c r="Z1503">
        <v>0</v>
      </c>
      <c r="AA1503">
        <v>1</v>
      </c>
      <c r="AB1503">
        <v>0</v>
      </c>
      <c r="AC1503">
        <v>32</v>
      </c>
      <c r="AD1503">
        <v>1</v>
      </c>
      <c r="AE1503">
        <v>0</v>
      </c>
      <c r="AF1503">
        <v>25</v>
      </c>
      <c r="AG1503">
        <v>9</v>
      </c>
      <c r="AH1503">
        <v>34</v>
      </c>
      <c r="AI1503" s="19">
        <v>37764</v>
      </c>
      <c r="AJ1503" s="19">
        <v>37899</v>
      </c>
      <c r="AK1503" s="19">
        <v>37837</v>
      </c>
      <c r="AL1503" s="6" t="s">
        <v>1835</v>
      </c>
      <c r="AM1503" s="7" t="s">
        <v>5942</v>
      </c>
    </row>
    <row r="1504" spans="1:41" x14ac:dyDescent="0.15">
      <c r="A1504" s="1" t="s">
        <v>5943</v>
      </c>
      <c r="B1504" s="1" t="s">
        <v>6044</v>
      </c>
      <c r="C1504" s="1">
        <v>127</v>
      </c>
      <c r="D1504" s="8" t="s">
        <v>5945</v>
      </c>
      <c r="F1504" s="1" t="s">
        <v>3540</v>
      </c>
      <c r="G1504" s="1" t="s">
        <v>3541</v>
      </c>
      <c r="H1504" t="s">
        <v>3542</v>
      </c>
      <c r="K1504" s="2">
        <v>99</v>
      </c>
      <c r="L1504" s="7" t="s">
        <v>1298</v>
      </c>
      <c r="M1504" s="3">
        <v>9780385720274</v>
      </c>
      <c r="N1504" t="s">
        <v>6261</v>
      </c>
      <c r="O1504" t="s">
        <v>6262</v>
      </c>
      <c r="P1504" t="s">
        <v>6262</v>
      </c>
      <c r="Q1504" s="4">
        <v>15</v>
      </c>
      <c r="R1504" s="5">
        <v>0.1</v>
      </c>
      <c r="S1504" s="4">
        <v>11.25</v>
      </c>
      <c r="T1504" s="2" t="s">
        <v>5940</v>
      </c>
      <c r="U1504">
        <v>200</v>
      </c>
      <c r="V1504">
        <v>78</v>
      </c>
      <c r="W1504">
        <v>94</v>
      </c>
      <c r="X1504">
        <v>200</v>
      </c>
      <c r="Y1504">
        <v>6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88</v>
      </c>
      <c r="AG1504">
        <v>0</v>
      </c>
      <c r="AH1504">
        <v>88</v>
      </c>
      <c r="AI1504" s="19">
        <v>37860</v>
      </c>
      <c r="AJ1504" s="19">
        <v>37899</v>
      </c>
      <c r="AK1504" s="19">
        <v>37872</v>
      </c>
      <c r="AL1504" s="6">
        <v>15</v>
      </c>
      <c r="AM1504" s="7" t="s">
        <v>5942</v>
      </c>
    </row>
    <row r="1505" spans="1:41" x14ac:dyDescent="0.15">
      <c r="A1505" s="1" t="s">
        <v>5943</v>
      </c>
      <c r="B1505" s="1" t="s">
        <v>6238</v>
      </c>
      <c r="C1505" s="1">
        <v>171</v>
      </c>
      <c r="D1505" s="8" t="s">
        <v>5945</v>
      </c>
      <c r="F1505" s="1" t="s">
        <v>6612</v>
      </c>
      <c r="G1505" s="1" t="s">
        <v>4340</v>
      </c>
      <c r="H1505" t="s">
        <v>4341</v>
      </c>
      <c r="K1505" s="2">
        <v>74</v>
      </c>
      <c r="L1505" s="7" t="s">
        <v>595</v>
      </c>
      <c r="M1505" s="3">
        <v>9780394710358</v>
      </c>
      <c r="N1505" t="s">
        <v>6262</v>
      </c>
      <c r="O1505" t="s">
        <v>6262</v>
      </c>
      <c r="P1505" t="s">
        <v>6262</v>
      </c>
      <c r="Q1505" s="4">
        <v>16</v>
      </c>
      <c r="R1505" s="5">
        <v>0.1</v>
      </c>
      <c r="S1505" s="4">
        <v>12</v>
      </c>
      <c r="T1505" s="2" t="s">
        <v>5940</v>
      </c>
      <c r="U1505">
        <v>10</v>
      </c>
      <c r="V1505">
        <v>15</v>
      </c>
      <c r="W1505">
        <v>18</v>
      </c>
      <c r="X1505">
        <v>20</v>
      </c>
      <c r="Y1505">
        <v>-1</v>
      </c>
      <c r="Z1505">
        <v>0</v>
      </c>
      <c r="AA1505">
        <v>3</v>
      </c>
      <c r="AB1505">
        <v>0</v>
      </c>
      <c r="AC1505">
        <v>0</v>
      </c>
      <c r="AD1505">
        <v>0</v>
      </c>
      <c r="AE1505">
        <v>0</v>
      </c>
      <c r="AF1505">
        <v>2</v>
      </c>
      <c r="AG1505">
        <v>11</v>
      </c>
      <c r="AH1505">
        <v>13</v>
      </c>
      <c r="AI1505" s="19">
        <v>37764</v>
      </c>
      <c r="AJ1505" s="19">
        <v>37899</v>
      </c>
      <c r="AK1505" s="19">
        <v>37837</v>
      </c>
      <c r="AL1505" s="6">
        <v>16</v>
      </c>
      <c r="AM1505" s="7" t="s">
        <v>5942</v>
      </c>
    </row>
    <row r="1506" spans="1:41" x14ac:dyDescent="0.15">
      <c r="A1506" s="1" t="s">
        <v>5943</v>
      </c>
      <c r="B1506" s="1" t="s">
        <v>6025</v>
      </c>
      <c r="C1506" s="1" t="s">
        <v>6563</v>
      </c>
      <c r="D1506" s="8" t="s">
        <v>5945</v>
      </c>
      <c r="F1506" s="1" t="s">
        <v>6564</v>
      </c>
      <c r="G1506" s="1" t="s">
        <v>6565</v>
      </c>
      <c r="H1506" t="s">
        <v>7389</v>
      </c>
      <c r="I1506" s="2">
        <v>2</v>
      </c>
      <c r="K1506" s="2">
        <v>97</v>
      </c>
      <c r="L1506" s="7" t="s">
        <v>1281</v>
      </c>
      <c r="M1506" s="3">
        <v>9780030196829</v>
      </c>
      <c r="N1506" t="s">
        <v>6098</v>
      </c>
      <c r="O1506" t="s">
        <v>5939</v>
      </c>
      <c r="P1506" t="s">
        <v>5939</v>
      </c>
      <c r="Q1506" s="4">
        <v>106</v>
      </c>
      <c r="S1506" s="4">
        <v>79.5</v>
      </c>
      <c r="T1506" s="2" t="s">
        <v>5940</v>
      </c>
      <c r="U1506">
        <v>200</v>
      </c>
      <c r="V1506">
        <v>144</v>
      </c>
      <c r="W1506">
        <v>63</v>
      </c>
      <c r="X1506">
        <v>200</v>
      </c>
      <c r="Y1506">
        <v>50</v>
      </c>
      <c r="Z1506">
        <v>0</v>
      </c>
      <c r="AA1506">
        <v>0</v>
      </c>
      <c r="AB1506">
        <v>0</v>
      </c>
      <c r="AC1506">
        <v>100</v>
      </c>
      <c r="AD1506">
        <v>3</v>
      </c>
      <c r="AE1506">
        <v>10</v>
      </c>
      <c r="AF1506">
        <v>35</v>
      </c>
      <c r="AG1506">
        <v>2</v>
      </c>
      <c r="AH1506">
        <v>37</v>
      </c>
      <c r="AI1506" s="19">
        <v>37740</v>
      </c>
      <c r="AJ1506" s="19">
        <v>37980</v>
      </c>
      <c r="AK1506" s="19">
        <v>37930</v>
      </c>
      <c r="AL1506" s="6" t="s">
        <v>6567</v>
      </c>
      <c r="AM1506" s="7" t="s">
        <v>5942</v>
      </c>
      <c r="AO1506" t="s">
        <v>7390</v>
      </c>
    </row>
    <row r="1507" spans="1:41" x14ac:dyDescent="0.15">
      <c r="A1507" s="1" t="s">
        <v>5943</v>
      </c>
      <c r="B1507" s="1" t="s">
        <v>6025</v>
      </c>
      <c r="C1507" s="1">
        <v>11</v>
      </c>
      <c r="D1507" s="8" t="s">
        <v>5945</v>
      </c>
      <c r="F1507" s="1" t="s">
        <v>6039</v>
      </c>
      <c r="G1507" s="1" t="s">
        <v>6565</v>
      </c>
      <c r="H1507" t="s">
        <v>5157</v>
      </c>
      <c r="I1507" s="2">
        <v>3</v>
      </c>
      <c r="K1507" s="2">
        <v>2</v>
      </c>
      <c r="L1507" s="7" t="s">
        <v>1240</v>
      </c>
      <c r="M1507" s="3">
        <v>9780030395499</v>
      </c>
      <c r="N1507" t="s">
        <v>6098</v>
      </c>
      <c r="O1507" t="s">
        <v>5939</v>
      </c>
      <c r="P1507" t="s">
        <v>5939</v>
      </c>
      <c r="Q1507" s="4">
        <v>132</v>
      </c>
      <c r="S1507" s="4">
        <v>99</v>
      </c>
      <c r="T1507" s="2" t="s">
        <v>5940</v>
      </c>
      <c r="U1507">
        <v>230</v>
      </c>
      <c r="V1507">
        <v>229</v>
      </c>
      <c r="W1507">
        <v>202</v>
      </c>
      <c r="X1507">
        <v>230</v>
      </c>
      <c r="Y1507">
        <v>36</v>
      </c>
      <c r="Z1507">
        <v>0</v>
      </c>
      <c r="AA1507">
        <v>-1</v>
      </c>
      <c r="AB1507">
        <v>0</v>
      </c>
      <c r="AC1507">
        <v>0</v>
      </c>
      <c r="AD1507">
        <v>0</v>
      </c>
      <c r="AE1507">
        <v>0</v>
      </c>
      <c r="AF1507">
        <v>167</v>
      </c>
      <c r="AG1507">
        <v>1</v>
      </c>
      <c r="AH1507">
        <v>168</v>
      </c>
      <c r="AI1507" s="19">
        <v>37740</v>
      </c>
      <c r="AJ1507" s="19">
        <v>37899</v>
      </c>
      <c r="AK1507" s="19">
        <v>37855</v>
      </c>
      <c r="AL1507" s="6" t="s">
        <v>5158</v>
      </c>
      <c r="AM1507" s="7" t="s">
        <v>5942</v>
      </c>
    </row>
    <row r="1508" spans="1:41" x14ac:dyDescent="0.15">
      <c r="A1508" s="1" t="s">
        <v>5943</v>
      </c>
      <c r="B1508" s="1" t="s">
        <v>6025</v>
      </c>
      <c r="C1508" s="1" t="s">
        <v>6263</v>
      </c>
      <c r="D1508" s="8" t="s">
        <v>5945</v>
      </c>
      <c r="F1508" s="1" t="s">
        <v>3225</v>
      </c>
      <c r="G1508" s="1" t="s">
        <v>6565</v>
      </c>
      <c r="H1508" t="s">
        <v>1983</v>
      </c>
      <c r="I1508" s="2">
        <v>6</v>
      </c>
      <c r="K1508" s="2">
        <v>3</v>
      </c>
      <c r="L1508" s="7" t="s">
        <v>1256</v>
      </c>
      <c r="M1508" s="3">
        <v>9780534196554</v>
      </c>
      <c r="N1508" t="s">
        <v>5939</v>
      </c>
      <c r="O1508" t="s">
        <v>5939</v>
      </c>
      <c r="P1508" t="s">
        <v>5939</v>
      </c>
      <c r="Q1508" s="4">
        <v>199.5</v>
      </c>
      <c r="S1508" s="4">
        <v>149.65</v>
      </c>
      <c r="T1508" s="2" t="s">
        <v>5940</v>
      </c>
      <c r="U1508">
        <v>600</v>
      </c>
      <c r="V1508">
        <v>579</v>
      </c>
      <c r="W1508">
        <v>350</v>
      </c>
      <c r="X1508">
        <v>600</v>
      </c>
      <c r="Y1508">
        <v>86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265</v>
      </c>
      <c r="AG1508">
        <v>0</v>
      </c>
      <c r="AH1508">
        <v>265</v>
      </c>
      <c r="AI1508" s="19">
        <v>37809</v>
      </c>
      <c r="AJ1508" s="19">
        <v>37980</v>
      </c>
      <c r="AK1508" s="19">
        <v>37847</v>
      </c>
      <c r="AL1508" s="6" t="s">
        <v>1984</v>
      </c>
      <c r="AM1508" s="7" t="s">
        <v>5942</v>
      </c>
    </row>
    <row r="1509" spans="1:41" x14ac:dyDescent="0.15">
      <c r="A1509" s="1" t="s">
        <v>5943</v>
      </c>
      <c r="B1509" s="1" t="s">
        <v>6025</v>
      </c>
      <c r="C1509" s="1" t="s">
        <v>6263</v>
      </c>
      <c r="D1509" s="8" t="s">
        <v>5945</v>
      </c>
      <c r="F1509" s="1" t="s">
        <v>3225</v>
      </c>
      <c r="G1509" s="1" t="s">
        <v>6565</v>
      </c>
      <c r="H1509" t="s">
        <v>3226</v>
      </c>
      <c r="I1509" s="2">
        <v>6</v>
      </c>
      <c r="K1509" s="2">
        <v>3</v>
      </c>
      <c r="L1509" s="7" t="s">
        <v>1255</v>
      </c>
      <c r="M1509" s="3">
        <v>9780534149444</v>
      </c>
      <c r="N1509" t="s">
        <v>5939</v>
      </c>
      <c r="O1509" t="s">
        <v>5939</v>
      </c>
      <c r="P1509" t="s">
        <v>5939</v>
      </c>
      <c r="Q1509" s="4">
        <v>247.7</v>
      </c>
      <c r="S1509" s="4">
        <v>115.2</v>
      </c>
      <c r="T1509" s="2" t="s">
        <v>5951</v>
      </c>
      <c r="U1509">
        <v>600</v>
      </c>
      <c r="V1509">
        <v>579</v>
      </c>
      <c r="W1509">
        <v>250</v>
      </c>
      <c r="X1509">
        <v>600</v>
      </c>
      <c r="Y1509">
        <v>36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0</v>
      </c>
      <c r="AF1509">
        <v>214</v>
      </c>
      <c r="AG1509">
        <v>-1</v>
      </c>
      <c r="AH1509">
        <v>213</v>
      </c>
      <c r="AI1509" s="19">
        <v>37826</v>
      </c>
      <c r="AJ1509" s="19">
        <v>37899</v>
      </c>
      <c r="AK1509" s="19">
        <v>37844</v>
      </c>
      <c r="AL1509" s="6" t="s">
        <v>3227</v>
      </c>
      <c r="AM1509" s="7" t="s">
        <v>5942</v>
      </c>
    </row>
    <row r="1510" spans="1:41" x14ac:dyDescent="0.15">
      <c r="A1510" s="1" t="s">
        <v>5943</v>
      </c>
      <c r="B1510" s="1" t="s">
        <v>6025</v>
      </c>
      <c r="C1510" s="1" t="s">
        <v>6563</v>
      </c>
      <c r="D1510" s="8" t="s">
        <v>5945</v>
      </c>
      <c r="F1510" s="1" t="s">
        <v>6564</v>
      </c>
      <c r="G1510" s="1" t="s">
        <v>6565</v>
      </c>
      <c r="H1510" t="s">
        <v>6566</v>
      </c>
      <c r="I1510" s="2">
        <v>2</v>
      </c>
      <c r="K1510" s="2">
        <v>97</v>
      </c>
      <c r="L1510" s="7" t="s">
        <v>1280</v>
      </c>
      <c r="M1510" s="3">
        <v>9780030015472</v>
      </c>
      <c r="N1510" t="s">
        <v>6098</v>
      </c>
      <c r="O1510" t="s">
        <v>5939</v>
      </c>
      <c r="P1510" t="s">
        <v>5939</v>
      </c>
      <c r="Q1510" s="4">
        <v>106</v>
      </c>
      <c r="S1510" s="4">
        <v>79.5</v>
      </c>
      <c r="T1510" s="2" t="s">
        <v>5940</v>
      </c>
      <c r="U1510">
        <v>200</v>
      </c>
      <c r="V1510">
        <v>144</v>
      </c>
      <c r="W1510">
        <v>20</v>
      </c>
      <c r="X1510">
        <v>200</v>
      </c>
      <c r="Y1510">
        <v>-1</v>
      </c>
      <c r="Z1510">
        <v>0</v>
      </c>
      <c r="AA1510">
        <v>2</v>
      </c>
      <c r="AB1510">
        <v>0</v>
      </c>
      <c r="AC1510">
        <v>30</v>
      </c>
      <c r="AD1510">
        <v>30</v>
      </c>
      <c r="AE1510">
        <v>15</v>
      </c>
      <c r="AF1510">
        <v>1</v>
      </c>
      <c r="AG1510">
        <v>18</v>
      </c>
      <c r="AH1510">
        <v>19</v>
      </c>
      <c r="AI1510" s="19">
        <v>37740</v>
      </c>
      <c r="AJ1510" s="19">
        <v>37899</v>
      </c>
      <c r="AK1510" s="19">
        <v>37846</v>
      </c>
      <c r="AL1510" s="6" t="s">
        <v>6567</v>
      </c>
      <c r="AM1510" s="7" t="s">
        <v>5942</v>
      </c>
    </row>
    <row r="1511" spans="1:41" x14ac:dyDescent="0.15">
      <c r="A1511" s="1" t="s">
        <v>5958</v>
      </c>
      <c r="B1511" s="1" t="s">
        <v>6831</v>
      </c>
      <c r="C1511" s="1">
        <v>40139</v>
      </c>
      <c r="D1511" s="8">
        <v>40642</v>
      </c>
      <c r="E1511" s="8" t="s">
        <v>5778</v>
      </c>
      <c r="F1511" s="1" t="s">
        <v>5779</v>
      </c>
      <c r="G1511" s="1" t="s">
        <v>5779</v>
      </c>
      <c r="H1511" t="s">
        <v>5780</v>
      </c>
      <c r="K1511" s="2">
        <v>0</v>
      </c>
      <c r="L1511" s="7" t="s">
        <v>2693</v>
      </c>
      <c r="M1511" s="3">
        <v>9780970447111</v>
      </c>
      <c r="N1511" t="s">
        <v>5781</v>
      </c>
      <c r="O1511" t="s">
        <v>5781</v>
      </c>
      <c r="P1511" t="s">
        <v>5781</v>
      </c>
      <c r="Q1511" s="4">
        <v>85</v>
      </c>
      <c r="R1511" s="5">
        <v>0.1</v>
      </c>
      <c r="S1511" s="4">
        <v>63.75</v>
      </c>
      <c r="T1511" s="2" t="s">
        <v>5940</v>
      </c>
      <c r="U1511">
        <v>30</v>
      </c>
      <c r="V1511">
        <v>0</v>
      </c>
      <c r="W1511">
        <v>62</v>
      </c>
      <c r="X1511">
        <v>130</v>
      </c>
      <c r="Y1511">
        <v>41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21</v>
      </c>
      <c r="AG1511">
        <v>0</v>
      </c>
      <c r="AH1511">
        <v>21</v>
      </c>
      <c r="AI1511" s="19">
        <v>37859</v>
      </c>
      <c r="AJ1511" s="19">
        <v>37899</v>
      </c>
      <c r="AK1511" s="19">
        <v>37876</v>
      </c>
      <c r="AL1511" s="6">
        <v>85</v>
      </c>
      <c r="AM1511" s="7" t="s">
        <v>5942</v>
      </c>
    </row>
    <row r="1512" spans="1:41" x14ac:dyDescent="0.15">
      <c r="A1512" s="1" t="s">
        <v>5943</v>
      </c>
      <c r="B1512" s="1" t="s">
        <v>7152</v>
      </c>
      <c r="C1512" s="1">
        <v>1</v>
      </c>
      <c r="D1512" s="8" t="s">
        <v>5945</v>
      </c>
      <c r="F1512" s="1" t="s">
        <v>5968</v>
      </c>
      <c r="G1512" s="1" t="s">
        <v>2566</v>
      </c>
      <c r="H1512" t="s">
        <v>2567</v>
      </c>
      <c r="I1512" s="2">
        <v>4</v>
      </c>
      <c r="K1512" s="2">
        <v>2</v>
      </c>
      <c r="L1512" s="7" t="s">
        <v>1419</v>
      </c>
      <c r="M1512" s="3">
        <v>9780130928771</v>
      </c>
      <c r="N1512" t="s">
        <v>5950</v>
      </c>
      <c r="O1512" t="s">
        <v>5950</v>
      </c>
      <c r="P1512" t="s">
        <v>5950</v>
      </c>
      <c r="Q1512" s="4">
        <v>98</v>
      </c>
      <c r="S1512" s="4">
        <v>73.5</v>
      </c>
      <c r="T1512" s="2" t="s">
        <v>5951</v>
      </c>
      <c r="U1512">
        <v>80</v>
      </c>
      <c r="V1512">
        <v>125</v>
      </c>
      <c r="W1512">
        <v>43</v>
      </c>
      <c r="X1512">
        <v>80</v>
      </c>
      <c r="Y1512">
        <v>17</v>
      </c>
      <c r="Z1512">
        <v>0</v>
      </c>
      <c r="AA1512">
        <v>0</v>
      </c>
      <c r="AB1512">
        <v>0</v>
      </c>
      <c r="AC1512">
        <v>40</v>
      </c>
      <c r="AD1512">
        <v>0</v>
      </c>
      <c r="AE1512">
        <v>0</v>
      </c>
      <c r="AF1512">
        <v>12</v>
      </c>
      <c r="AG1512">
        <v>14</v>
      </c>
      <c r="AH1512">
        <v>26</v>
      </c>
      <c r="AI1512" s="19">
        <v>37784</v>
      </c>
      <c r="AJ1512" s="19">
        <v>37899</v>
      </c>
      <c r="AK1512" s="19">
        <v>37893</v>
      </c>
      <c r="AL1512" s="6" t="s">
        <v>3635</v>
      </c>
      <c r="AM1512" s="7" t="s">
        <v>5942</v>
      </c>
    </row>
    <row r="1513" spans="1:41" x14ac:dyDescent="0.15">
      <c r="A1513" s="1" t="s">
        <v>5943</v>
      </c>
      <c r="B1513" s="1" t="s">
        <v>7188</v>
      </c>
      <c r="C1513" s="1">
        <v>150</v>
      </c>
      <c r="D1513" s="8">
        <v>477459</v>
      </c>
      <c r="F1513" s="1" t="s">
        <v>7189</v>
      </c>
      <c r="G1513" s="1" t="s">
        <v>4973</v>
      </c>
      <c r="H1513" t="s">
        <v>4974</v>
      </c>
      <c r="K1513" s="2">
        <v>74</v>
      </c>
      <c r="L1513" s="7" t="s">
        <v>556</v>
      </c>
      <c r="M1513" s="3">
        <v>9780140260700</v>
      </c>
      <c r="N1513" t="s">
        <v>5957</v>
      </c>
      <c r="O1513" t="s">
        <v>5957</v>
      </c>
      <c r="P1513" t="s">
        <v>5957</v>
      </c>
      <c r="Q1513" s="4">
        <v>10</v>
      </c>
      <c r="R1513" s="5">
        <v>0.1</v>
      </c>
      <c r="S1513" s="4">
        <v>7.5</v>
      </c>
      <c r="T1513" s="2" t="s">
        <v>5951</v>
      </c>
      <c r="U1513">
        <v>30</v>
      </c>
      <c r="V1513">
        <v>23</v>
      </c>
      <c r="W1513">
        <v>10</v>
      </c>
      <c r="X1513">
        <v>30</v>
      </c>
      <c r="Y1513">
        <v>5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0</v>
      </c>
      <c r="AF1513">
        <v>5</v>
      </c>
      <c r="AG1513">
        <v>7</v>
      </c>
      <c r="AH1513">
        <v>12</v>
      </c>
      <c r="AI1513" s="19">
        <v>37798</v>
      </c>
      <c r="AJ1513" s="19">
        <v>37899</v>
      </c>
      <c r="AK1513" s="19">
        <v>37837</v>
      </c>
      <c r="AL1513" s="6">
        <v>10</v>
      </c>
      <c r="AM1513" s="7" t="s">
        <v>5942</v>
      </c>
    </row>
    <row r="1514" spans="1:41" x14ac:dyDescent="0.15">
      <c r="A1514" s="1" t="s">
        <v>5943</v>
      </c>
      <c r="B1514" s="1" t="s">
        <v>6186</v>
      </c>
      <c r="C1514" s="1">
        <v>104</v>
      </c>
      <c r="D1514" s="8" t="s">
        <v>5945</v>
      </c>
      <c r="F1514" s="1" t="s">
        <v>4065</v>
      </c>
      <c r="G1514" s="1" t="s">
        <v>5602</v>
      </c>
      <c r="H1514" t="s">
        <v>5603</v>
      </c>
      <c r="K1514" s="2">
        <v>91</v>
      </c>
      <c r="L1514" s="7" t="s">
        <v>1436</v>
      </c>
      <c r="M1514" s="3">
        <v>9780803936454</v>
      </c>
      <c r="N1514" t="s">
        <v>6686</v>
      </c>
      <c r="O1514" t="s">
        <v>6686</v>
      </c>
      <c r="P1514" t="s">
        <v>6686</v>
      </c>
      <c r="Q1514" s="4">
        <v>50.1</v>
      </c>
      <c r="S1514" s="4">
        <v>37.6</v>
      </c>
      <c r="T1514" s="2" t="s">
        <v>5940</v>
      </c>
      <c r="U1514">
        <v>30</v>
      </c>
      <c r="V1514">
        <v>23</v>
      </c>
      <c r="W1514">
        <v>25</v>
      </c>
      <c r="X1514">
        <v>30</v>
      </c>
      <c r="Y1514">
        <v>0</v>
      </c>
      <c r="Z1514">
        <v>0</v>
      </c>
      <c r="AA1514">
        <v>0</v>
      </c>
      <c r="AB1514">
        <v>0</v>
      </c>
      <c r="AC1514">
        <v>25</v>
      </c>
      <c r="AD1514">
        <v>0</v>
      </c>
      <c r="AE1514">
        <v>1</v>
      </c>
      <c r="AF1514">
        <v>2</v>
      </c>
      <c r="AG1514">
        <v>19</v>
      </c>
      <c r="AH1514">
        <v>21</v>
      </c>
      <c r="AI1514" s="19">
        <v>37754</v>
      </c>
      <c r="AJ1514" s="19">
        <v>37899</v>
      </c>
      <c r="AK1514" s="19">
        <v>37818</v>
      </c>
      <c r="AL1514" s="6" t="s">
        <v>5604</v>
      </c>
      <c r="AM1514" s="7" t="s">
        <v>5942</v>
      </c>
    </row>
    <row r="1515" spans="1:41" x14ac:dyDescent="0.15">
      <c r="A1515" s="1" t="s">
        <v>5943</v>
      </c>
      <c r="B1515" s="1" t="s">
        <v>6010</v>
      </c>
      <c r="C1515" s="1" t="s">
        <v>6011</v>
      </c>
      <c r="D1515" s="8" t="s">
        <v>5945</v>
      </c>
      <c r="F1515" s="1" t="s">
        <v>6012</v>
      </c>
      <c r="G1515" s="1" t="s">
        <v>6012</v>
      </c>
      <c r="H1515" t="s">
        <v>3668</v>
      </c>
      <c r="K1515" s="2">
        <v>2</v>
      </c>
      <c r="L1515" s="7" t="s">
        <v>1467</v>
      </c>
      <c r="M1515" s="3">
        <v>9780521796729</v>
      </c>
      <c r="N1515" t="s">
        <v>6231</v>
      </c>
      <c r="O1515" t="s">
        <v>6231</v>
      </c>
      <c r="P1515" t="s">
        <v>6231</v>
      </c>
      <c r="Q1515" s="4">
        <v>23</v>
      </c>
      <c r="R1515" s="5">
        <v>0.1</v>
      </c>
      <c r="S1515" s="4">
        <v>17.25</v>
      </c>
      <c r="T1515" s="2" t="s">
        <v>5940</v>
      </c>
      <c r="U1515">
        <v>30</v>
      </c>
      <c r="V1515">
        <v>27</v>
      </c>
      <c r="W1515">
        <v>26</v>
      </c>
      <c r="X1515">
        <v>30</v>
      </c>
      <c r="Y1515">
        <v>7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1</v>
      </c>
      <c r="AF1515">
        <v>13</v>
      </c>
      <c r="AG1515">
        <v>5</v>
      </c>
      <c r="AH1515">
        <v>18</v>
      </c>
      <c r="AI1515" s="19">
        <v>37796</v>
      </c>
      <c r="AJ1515" s="19">
        <v>37899</v>
      </c>
      <c r="AK1515" s="19">
        <v>37895</v>
      </c>
      <c r="AL1515" s="6">
        <v>23</v>
      </c>
      <c r="AM1515" s="7" t="s">
        <v>5942</v>
      </c>
    </row>
    <row r="1516" spans="1:41" x14ac:dyDescent="0.15">
      <c r="A1516" s="1" t="s">
        <v>5943</v>
      </c>
      <c r="B1516" s="1" t="s">
        <v>5953</v>
      </c>
      <c r="C1516" s="1">
        <v>112</v>
      </c>
      <c r="D1516" s="8" t="s">
        <v>5945</v>
      </c>
      <c r="F1516" s="1" t="s">
        <v>7110</v>
      </c>
      <c r="G1516" s="1" t="s">
        <v>6021</v>
      </c>
      <c r="H1516" t="s">
        <v>4959</v>
      </c>
      <c r="I1516" s="2">
        <v>4</v>
      </c>
      <c r="K1516" s="2">
        <v>97</v>
      </c>
      <c r="L1516" s="7" t="s">
        <v>901</v>
      </c>
      <c r="M1516" s="3">
        <v>9780321012548</v>
      </c>
      <c r="N1516" t="s">
        <v>4960</v>
      </c>
      <c r="O1516" t="s">
        <v>5950</v>
      </c>
      <c r="P1516" t="s">
        <v>5950</v>
      </c>
      <c r="Q1516" s="4">
        <v>88</v>
      </c>
      <c r="S1516" s="4">
        <v>66</v>
      </c>
      <c r="T1516" s="2" t="s">
        <v>5951</v>
      </c>
      <c r="U1516">
        <v>60</v>
      </c>
      <c r="V1516">
        <v>46</v>
      </c>
      <c r="W1516">
        <v>10</v>
      </c>
      <c r="X1516">
        <v>60</v>
      </c>
      <c r="Y1516">
        <v>5</v>
      </c>
      <c r="Z1516">
        <v>0</v>
      </c>
      <c r="AA1516">
        <v>1</v>
      </c>
      <c r="AB1516">
        <v>0</v>
      </c>
      <c r="AC1516">
        <v>5</v>
      </c>
      <c r="AD1516">
        <v>0</v>
      </c>
      <c r="AE1516">
        <v>0</v>
      </c>
      <c r="AF1516">
        <v>3</v>
      </c>
      <c r="AG1516">
        <v>1</v>
      </c>
      <c r="AH1516">
        <v>4</v>
      </c>
      <c r="AI1516" s="19">
        <v>37753</v>
      </c>
      <c r="AJ1516" s="19">
        <v>37899</v>
      </c>
      <c r="AK1516" s="19">
        <v>37818</v>
      </c>
      <c r="AL1516" s="6" t="s">
        <v>7086</v>
      </c>
      <c r="AM1516" s="7" t="s">
        <v>6133</v>
      </c>
      <c r="AO1516" t="s">
        <v>4961</v>
      </c>
    </row>
    <row r="1517" spans="1:41" x14ac:dyDescent="0.15">
      <c r="A1517" s="1" t="s">
        <v>5943</v>
      </c>
      <c r="B1517" s="1" t="s">
        <v>6844</v>
      </c>
      <c r="C1517" s="1">
        <v>101</v>
      </c>
      <c r="D1517" s="8" t="s">
        <v>5945</v>
      </c>
      <c r="F1517" s="1" t="s">
        <v>6956</v>
      </c>
      <c r="G1517" s="1" t="s">
        <v>6021</v>
      </c>
      <c r="H1517" t="s">
        <v>6957</v>
      </c>
      <c r="K1517" s="2">
        <v>98</v>
      </c>
      <c r="L1517" s="7" t="s">
        <v>1525</v>
      </c>
      <c r="M1517" s="3">
        <v>9780451527295</v>
      </c>
      <c r="N1517" t="s">
        <v>6023</v>
      </c>
      <c r="O1517" t="s">
        <v>5957</v>
      </c>
      <c r="P1517" t="s">
        <v>5957</v>
      </c>
      <c r="Q1517" s="4">
        <v>6.95</v>
      </c>
      <c r="S1517" s="4">
        <v>5.25</v>
      </c>
      <c r="T1517" s="2" t="s">
        <v>5940</v>
      </c>
      <c r="U1517">
        <v>50</v>
      </c>
      <c r="V1517">
        <v>46</v>
      </c>
      <c r="W1517">
        <v>43</v>
      </c>
      <c r="X1517">
        <v>50</v>
      </c>
      <c r="Y1517">
        <v>-2</v>
      </c>
      <c r="Z1517">
        <v>0</v>
      </c>
      <c r="AA1517">
        <v>5</v>
      </c>
      <c r="AB1517">
        <v>0</v>
      </c>
      <c r="AC1517">
        <v>0</v>
      </c>
      <c r="AD1517">
        <v>0</v>
      </c>
      <c r="AE1517">
        <v>0</v>
      </c>
      <c r="AF1517">
        <v>23</v>
      </c>
      <c r="AG1517">
        <v>17</v>
      </c>
      <c r="AH1517">
        <v>40</v>
      </c>
      <c r="AI1517" s="19">
        <v>37831</v>
      </c>
      <c r="AJ1517" s="19">
        <v>37899</v>
      </c>
      <c r="AK1517" s="19">
        <v>37837</v>
      </c>
      <c r="AL1517" s="6">
        <v>6.95</v>
      </c>
      <c r="AM1517" s="7" t="s">
        <v>5942</v>
      </c>
    </row>
    <row r="1518" spans="1:41" x14ac:dyDescent="0.15">
      <c r="A1518" s="1" t="s">
        <v>5943</v>
      </c>
      <c r="B1518" s="1" t="s">
        <v>5953</v>
      </c>
      <c r="C1518" s="1">
        <v>112</v>
      </c>
      <c r="D1518" s="8" t="s">
        <v>5945</v>
      </c>
      <c r="F1518" s="1" t="s">
        <v>7110</v>
      </c>
      <c r="G1518" s="1" t="s">
        <v>6021</v>
      </c>
      <c r="H1518" t="s">
        <v>3329</v>
      </c>
      <c r="K1518" s="2">
        <v>87</v>
      </c>
      <c r="L1518" s="7" t="s">
        <v>903</v>
      </c>
      <c r="M1518" s="3">
        <v>9780192834164</v>
      </c>
      <c r="N1518" t="s">
        <v>6138</v>
      </c>
      <c r="O1518" t="s">
        <v>6138</v>
      </c>
      <c r="P1518" t="s">
        <v>6138</v>
      </c>
      <c r="Q1518" s="4">
        <v>7.95</v>
      </c>
      <c r="S1518" s="4">
        <v>6</v>
      </c>
      <c r="T1518" s="2" t="s">
        <v>5940</v>
      </c>
      <c r="U1518">
        <v>60</v>
      </c>
      <c r="V1518">
        <v>46</v>
      </c>
      <c r="W1518">
        <v>50</v>
      </c>
      <c r="X1518">
        <v>60</v>
      </c>
      <c r="Y1518">
        <v>23</v>
      </c>
      <c r="Z1518">
        <v>0</v>
      </c>
      <c r="AA1518">
        <v>0</v>
      </c>
      <c r="AB1518">
        <v>0</v>
      </c>
      <c r="AC1518">
        <v>48</v>
      </c>
      <c r="AD1518">
        <v>2</v>
      </c>
      <c r="AE1518">
        <v>2</v>
      </c>
      <c r="AF1518">
        <v>24</v>
      </c>
      <c r="AG1518">
        <v>3</v>
      </c>
      <c r="AH1518">
        <v>27</v>
      </c>
      <c r="AI1518" s="19">
        <v>37753</v>
      </c>
      <c r="AJ1518" s="19">
        <v>37899</v>
      </c>
      <c r="AK1518" s="19">
        <v>37825</v>
      </c>
      <c r="AL1518" s="6">
        <v>7.95</v>
      </c>
      <c r="AM1518" s="7" t="s">
        <v>5942</v>
      </c>
    </row>
    <row r="1519" spans="1:41" x14ac:dyDescent="0.15">
      <c r="A1519" s="1" t="s">
        <v>5943</v>
      </c>
      <c r="B1519" s="1" t="s">
        <v>5953</v>
      </c>
      <c r="C1519" s="1">
        <v>112</v>
      </c>
      <c r="D1519" s="8" t="s">
        <v>5945</v>
      </c>
      <c r="F1519" s="1" t="s">
        <v>7110</v>
      </c>
      <c r="G1519" s="1" t="s">
        <v>6021</v>
      </c>
      <c r="H1519" t="s">
        <v>2255</v>
      </c>
      <c r="K1519" s="2">
        <v>87</v>
      </c>
      <c r="L1519" s="7" t="s">
        <v>905</v>
      </c>
      <c r="M1519" s="3">
        <v>9780192834218</v>
      </c>
      <c r="N1519" t="s">
        <v>6138</v>
      </c>
      <c r="O1519" t="s">
        <v>6138</v>
      </c>
      <c r="P1519" t="s">
        <v>6138</v>
      </c>
      <c r="Q1519" s="4">
        <v>7.95</v>
      </c>
      <c r="S1519" s="4">
        <v>6</v>
      </c>
      <c r="T1519" s="2" t="s">
        <v>5940</v>
      </c>
      <c r="U1519">
        <v>60</v>
      </c>
      <c r="V1519">
        <v>46</v>
      </c>
      <c r="W1519">
        <v>50</v>
      </c>
      <c r="X1519">
        <v>60</v>
      </c>
      <c r="Y1519">
        <v>23</v>
      </c>
      <c r="Z1519">
        <v>0</v>
      </c>
      <c r="AA1519">
        <v>0</v>
      </c>
      <c r="AB1519">
        <v>0</v>
      </c>
      <c r="AC1519">
        <v>50</v>
      </c>
      <c r="AD1519">
        <v>1</v>
      </c>
      <c r="AE1519">
        <v>2</v>
      </c>
      <c r="AF1519">
        <v>22</v>
      </c>
      <c r="AG1519">
        <v>4</v>
      </c>
      <c r="AH1519">
        <v>26</v>
      </c>
      <c r="AI1519" s="19">
        <v>37753</v>
      </c>
      <c r="AJ1519" s="19">
        <v>37899</v>
      </c>
      <c r="AK1519" s="19">
        <v>37837</v>
      </c>
      <c r="AL1519" s="6">
        <v>7.95</v>
      </c>
      <c r="AM1519" s="7" t="s">
        <v>5942</v>
      </c>
    </row>
    <row r="1520" spans="1:41" x14ac:dyDescent="0.15">
      <c r="A1520" s="1" t="s">
        <v>5943</v>
      </c>
      <c r="B1520" s="1" t="s">
        <v>6018</v>
      </c>
      <c r="C1520" s="1">
        <v>3</v>
      </c>
      <c r="D1520" s="8" t="s">
        <v>6182</v>
      </c>
      <c r="F1520" s="1" t="s">
        <v>6183</v>
      </c>
      <c r="G1520" s="1" t="s">
        <v>6021</v>
      </c>
      <c r="H1520" t="s">
        <v>1</v>
      </c>
      <c r="K1520" s="2">
        <v>98</v>
      </c>
      <c r="L1520" s="7" t="s">
        <v>717</v>
      </c>
      <c r="M1520" s="3">
        <v>9781904271086</v>
      </c>
      <c r="N1520" t="s">
        <v>5939</v>
      </c>
      <c r="O1520" t="s">
        <v>5939</v>
      </c>
      <c r="P1520" t="s">
        <v>5939</v>
      </c>
      <c r="Q1520" s="4">
        <v>15</v>
      </c>
      <c r="S1520" s="4">
        <v>11.25</v>
      </c>
      <c r="T1520" s="2" t="s">
        <v>5940</v>
      </c>
      <c r="U1520">
        <v>168</v>
      </c>
      <c r="V1520">
        <v>154</v>
      </c>
      <c r="W1520">
        <v>160</v>
      </c>
      <c r="X1520">
        <v>168</v>
      </c>
      <c r="Y1520">
        <v>26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133</v>
      </c>
      <c r="AG1520">
        <v>0</v>
      </c>
      <c r="AH1520">
        <v>133</v>
      </c>
      <c r="AI1520" s="19">
        <v>37760</v>
      </c>
      <c r="AJ1520" s="19">
        <v>37899</v>
      </c>
      <c r="AK1520" s="19">
        <v>37844</v>
      </c>
      <c r="AL1520" s="6" t="s">
        <v>2</v>
      </c>
      <c r="AM1520" s="7" t="s">
        <v>5942</v>
      </c>
    </row>
    <row r="1521" spans="1:41" x14ac:dyDescent="0.15">
      <c r="A1521" s="1" t="s">
        <v>5943</v>
      </c>
      <c r="B1521" s="1" t="s">
        <v>5953</v>
      </c>
      <c r="C1521" s="1">
        <v>112</v>
      </c>
      <c r="D1521" s="8" t="s">
        <v>5945</v>
      </c>
      <c r="F1521" s="1" t="s">
        <v>7110</v>
      </c>
      <c r="G1521" s="1" t="s">
        <v>6021</v>
      </c>
      <c r="H1521" t="s">
        <v>7179</v>
      </c>
      <c r="I1521" s="2">
        <v>2</v>
      </c>
      <c r="K1521" s="2">
        <v>3</v>
      </c>
      <c r="L1521" s="7" t="s">
        <v>900</v>
      </c>
      <c r="M1521" s="3">
        <v>9780521532488</v>
      </c>
      <c r="N1521" t="s">
        <v>6231</v>
      </c>
      <c r="O1521" t="s">
        <v>6231</v>
      </c>
      <c r="P1521" t="s">
        <v>6231</v>
      </c>
      <c r="Q1521" s="4">
        <v>13.9</v>
      </c>
      <c r="S1521" s="4">
        <v>10.45</v>
      </c>
      <c r="T1521" s="2" t="s">
        <v>5940</v>
      </c>
      <c r="U1521">
        <v>60</v>
      </c>
      <c r="V1521">
        <v>46</v>
      </c>
      <c r="W1521">
        <v>54</v>
      </c>
      <c r="X1521">
        <v>60</v>
      </c>
      <c r="Y1521">
        <v>28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26</v>
      </c>
      <c r="AG1521">
        <v>0</v>
      </c>
      <c r="AH1521">
        <v>26</v>
      </c>
      <c r="AI1521" s="19">
        <v>37753</v>
      </c>
      <c r="AJ1521" s="19">
        <v>37899</v>
      </c>
      <c r="AK1521" s="19">
        <v>37820</v>
      </c>
      <c r="AL1521" s="6" t="s">
        <v>7180</v>
      </c>
      <c r="AM1521" s="7" t="s">
        <v>5942</v>
      </c>
    </row>
    <row r="1522" spans="1:41" x14ac:dyDescent="0.15">
      <c r="A1522" s="1" t="s">
        <v>5943</v>
      </c>
      <c r="B1522" s="1" t="s">
        <v>6018</v>
      </c>
      <c r="C1522" s="1">
        <v>3</v>
      </c>
      <c r="D1522" s="8" t="s">
        <v>6019</v>
      </c>
      <c r="F1522" s="1" t="s">
        <v>6020</v>
      </c>
      <c r="G1522" s="1" t="s">
        <v>6021</v>
      </c>
      <c r="H1522" t="s">
        <v>7301</v>
      </c>
      <c r="K1522" s="2">
        <v>98</v>
      </c>
      <c r="L1522" s="7" t="s">
        <v>713</v>
      </c>
      <c r="M1522" s="3">
        <v>9780451526779</v>
      </c>
      <c r="N1522" t="s">
        <v>6023</v>
      </c>
      <c r="O1522" t="s">
        <v>5957</v>
      </c>
      <c r="P1522" t="s">
        <v>5957</v>
      </c>
      <c r="Q1522" s="4">
        <v>3.95</v>
      </c>
      <c r="S1522" s="4">
        <v>3</v>
      </c>
      <c r="T1522" s="2" t="s">
        <v>5940</v>
      </c>
      <c r="U1522">
        <v>168</v>
      </c>
      <c r="V1522">
        <v>149</v>
      </c>
      <c r="W1522">
        <v>155</v>
      </c>
      <c r="X1522">
        <v>168</v>
      </c>
      <c r="Y1522">
        <v>4</v>
      </c>
      <c r="Z1522">
        <v>0</v>
      </c>
      <c r="AA1522">
        <v>44</v>
      </c>
      <c r="AB1522">
        <v>0</v>
      </c>
      <c r="AC1522">
        <v>150</v>
      </c>
      <c r="AD1522">
        <v>1</v>
      </c>
      <c r="AE1522">
        <v>8</v>
      </c>
      <c r="AF1522">
        <v>38</v>
      </c>
      <c r="AG1522">
        <v>92</v>
      </c>
      <c r="AH1522">
        <v>130</v>
      </c>
      <c r="AI1522" s="19">
        <v>37781</v>
      </c>
      <c r="AJ1522" s="19">
        <v>37899</v>
      </c>
      <c r="AK1522" s="19">
        <v>37837</v>
      </c>
      <c r="AL1522" s="6">
        <v>3.95</v>
      </c>
      <c r="AM1522" s="7" t="s">
        <v>5942</v>
      </c>
    </row>
    <row r="1523" spans="1:41" x14ac:dyDescent="0.15">
      <c r="A1523" s="1" t="s">
        <v>5943</v>
      </c>
      <c r="B1523" s="1" t="s">
        <v>5953</v>
      </c>
      <c r="C1523" s="1">
        <v>112</v>
      </c>
      <c r="D1523" s="8" t="s">
        <v>5945</v>
      </c>
      <c r="F1523" s="1" t="s">
        <v>7110</v>
      </c>
      <c r="G1523" s="1" t="s">
        <v>6021</v>
      </c>
      <c r="H1523" t="s">
        <v>7394</v>
      </c>
      <c r="K1523" s="2">
        <v>93</v>
      </c>
      <c r="L1523" s="7" t="s">
        <v>902</v>
      </c>
      <c r="M1523" s="3">
        <v>9780192834249</v>
      </c>
      <c r="N1523" t="s">
        <v>6138</v>
      </c>
      <c r="O1523" t="s">
        <v>6138</v>
      </c>
      <c r="P1523" t="s">
        <v>6138</v>
      </c>
      <c r="Q1523" s="4">
        <v>7.95</v>
      </c>
      <c r="S1523" s="4">
        <v>6</v>
      </c>
      <c r="T1523" s="2" t="s">
        <v>5940</v>
      </c>
      <c r="U1523">
        <v>60</v>
      </c>
      <c r="V1523">
        <v>46</v>
      </c>
      <c r="W1523">
        <v>64</v>
      </c>
      <c r="X1523">
        <v>80</v>
      </c>
      <c r="Y1523">
        <v>11</v>
      </c>
      <c r="Z1523">
        <v>0</v>
      </c>
      <c r="AA1523">
        <v>18</v>
      </c>
      <c r="AB1523">
        <v>0</v>
      </c>
      <c r="AC1523">
        <v>5</v>
      </c>
      <c r="AD1523">
        <v>0</v>
      </c>
      <c r="AE1523">
        <v>1</v>
      </c>
      <c r="AF1523">
        <v>6</v>
      </c>
      <c r="AG1523">
        <v>26</v>
      </c>
      <c r="AH1523">
        <v>32</v>
      </c>
      <c r="AI1523" s="19">
        <v>37753</v>
      </c>
      <c r="AJ1523" s="19">
        <v>37899</v>
      </c>
      <c r="AK1523" s="19">
        <v>37825</v>
      </c>
      <c r="AL1523" s="6">
        <v>7.95</v>
      </c>
      <c r="AM1523" s="7" t="s">
        <v>5942</v>
      </c>
    </row>
    <row r="1524" spans="1:41" x14ac:dyDescent="0.15">
      <c r="A1524" s="1" t="s">
        <v>5943</v>
      </c>
      <c r="B1524" s="1" t="s">
        <v>6844</v>
      </c>
      <c r="C1524" s="1">
        <v>11</v>
      </c>
      <c r="D1524" s="8" t="s">
        <v>5945</v>
      </c>
      <c r="F1524" s="1" t="s">
        <v>4053</v>
      </c>
      <c r="G1524" s="1" t="s">
        <v>6021</v>
      </c>
      <c r="H1524" t="s">
        <v>4054</v>
      </c>
      <c r="K1524" s="2">
        <v>92</v>
      </c>
      <c r="L1524" s="7" t="s">
        <v>1520</v>
      </c>
      <c r="M1524" s="3">
        <v>9780486270678</v>
      </c>
      <c r="N1524" t="s">
        <v>6886</v>
      </c>
      <c r="O1524" t="s">
        <v>6886</v>
      </c>
      <c r="P1524" t="s">
        <v>6529</v>
      </c>
      <c r="Q1524" s="4">
        <v>1</v>
      </c>
      <c r="S1524" s="4">
        <v>0.75</v>
      </c>
      <c r="T1524" s="2" t="s">
        <v>5940</v>
      </c>
      <c r="U1524">
        <v>80</v>
      </c>
      <c r="V1524">
        <v>66</v>
      </c>
      <c r="W1524">
        <v>77</v>
      </c>
      <c r="X1524">
        <v>80</v>
      </c>
      <c r="Y1524">
        <v>17</v>
      </c>
      <c r="Z1524">
        <v>0</v>
      </c>
      <c r="AA1524">
        <v>0</v>
      </c>
      <c r="AB1524">
        <v>0</v>
      </c>
      <c r="AC1524">
        <v>72</v>
      </c>
      <c r="AD1524">
        <v>0</v>
      </c>
      <c r="AE1524">
        <v>1</v>
      </c>
      <c r="AF1524">
        <v>59</v>
      </c>
      <c r="AG1524">
        <v>0</v>
      </c>
      <c r="AH1524">
        <v>59</v>
      </c>
      <c r="AI1524" s="19">
        <v>37818</v>
      </c>
      <c r="AJ1524" s="19">
        <v>37899</v>
      </c>
      <c r="AK1524" s="19">
        <v>37827</v>
      </c>
      <c r="AL1524" s="6">
        <v>1</v>
      </c>
      <c r="AM1524" s="7" t="s">
        <v>5942</v>
      </c>
      <c r="AO1524" t="s">
        <v>4055</v>
      </c>
    </row>
    <row r="1525" spans="1:41" x14ac:dyDescent="0.15">
      <c r="A1525" s="1" t="s">
        <v>5943</v>
      </c>
      <c r="B1525" s="1" t="s">
        <v>5953</v>
      </c>
      <c r="C1525" s="1">
        <v>112</v>
      </c>
      <c r="D1525" s="8" t="s">
        <v>5945</v>
      </c>
      <c r="F1525" s="1" t="s">
        <v>7110</v>
      </c>
      <c r="G1525" s="1" t="s">
        <v>6021</v>
      </c>
      <c r="H1525" t="s">
        <v>7111</v>
      </c>
      <c r="K1525" s="2">
        <v>94</v>
      </c>
      <c r="L1525" s="7" t="s">
        <v>899</v>
      </c>
      <c r="M1525" s="3">
        <v>9780192814562</v>
      </c>
      <c r="N1525" t="s">
        <v>6138</v>
      </c>
      <c r="O1525" t="s">
        <v>6138</v>
      </c>
      <c r="P1525" t="s">
        <v>6138</v>
      </c>
      <c r="Q1525" s="4">
        <v>7.95</v>
      </c>
      <c r="S1525" s="4">
        <v>6</v>
      </c>
      <c r="T1525" s="2" t="s">
        <v>5940</v>
      </c>
      <c r="U1525">
        <v>60</v>
      </c>
      <c r="V1525">
        <v>46</v>
      </c>
      <c r="W1525">
        <v>49</v>
      </c>
      <c r="X1525">
        <v>60</v>
      </c>
      <c r="Y1525">
        <v>10</v>
      </c>
      <c r="Z1525">
        <v>0</v>
      </c>
      <c r="AA1525">
        <v>0</v>
      </c>
      <c r="AB1525">
        <v>0</v>
      </c>
      <c r="AC1525">
        <v>0</v>
      </c>
      <c r="AD1525">
        <v>2</v>
      </c>
      <c r="AE1525">
        <v>2</v>
      </c>
      <c r="AF1525">
        <v>9</v>
      </c>
      <c r="AG1525">
        <v>22</v>
      </c>
      <c r="AH1525">
        <v>31</v>
      </c>
      <c r="AI1525" s="19">
        <v>37753</v>
      </c>
      <c r="AJ1525" s="19">
        <v>37899</v>
      </c>
      <c r="AK1525" s="19">
        <v>37825</v>
      </c>
      <c r="AL1525" s="6">
        <v>7.95</v>
      </c>
      <c r="AM1525" s="7" t="s">
        <v>5942</v>
      </c>
    </row>
    <row r="1526" spans="1:41" x14ac:dyDescent="0.15">
      <c r="A1526" s="1" t="s">
        <v>5943</v>
      </c>
      <c r="B1526" s="1" t="s">
        <v>5953</v>
      </c>
      <c r="C1526" s="1">
        <v>272</v>
      </c>
      <c r="D1526" s="8" t="s">
        <v>5945</v>
      </c>
      <c r="F1526" s="1" t="s">
        <v>5954</v>
      </c>
      <c r="G1526" s="1" t="s">
        <v>6021</v>
      </c>
      <c r="H1526" t="s">
        <v>6137</v>
      </c>
      <c r="K1526" s="2">
        <v>2</v>
      </c>
      <c r="L1526" s="7" t="s">
        <v>924</v>
      </c>
      <c r="M1526" s="3">
        <v>9780198320517</v>
      </c>
      <c r="N1526" t="s">
        <v>6138</v>
      </c>
      <c r="O1526" t="s">
        <v>6138</v>
      </c>
      <c r="P1526" t="s">
        <v>6138</v>
      </c>
      <c r="Q1526" s="4">
        <v>7.95</v>
      </c>
      <c r="S1526" s="4">
        <v>6</v>
      </c>
      <c r="T1526" s="2" t="s">
        <v>5940</v>
      </c>
      <c r="U1526">
        <v>20</v>
      </c>
      <c r="V1526">
        <v>16</v>
      </c>
      <c r="W1526">
        <v>18</v>
      </c>
      <c r="X1526">
        <v>20</v>
      </c>
      <c r="Y1526">
        <v>10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6</v>
      </c>
      <c r="AG1526">
        <v>0</v>
      </c>
      <c r="AH1526">
        <v>6</v>
      </c>
      <c r="AI1526" s="19">
        <v>37805</v>
      </c>
      <c r="AJ1526" s="19">
        <v>37899</v>
      </c>
      <c r="AK1526" s="19">
        <v>37825</v>
      </c>
      <c r="AL1526" s="6">
        <v>7.95</v>
      </c>
      <c r="AM1526" s="7" t="s">
        <v>5942</v>
      </c>
    </row>
    <row r="1527" spans="1:41" x14ac:dyDescent="0.15">
      <c r="A1527" s="1" t="s">
        <v>5943</v>
      </c>
      <c r="B1527" s="1" t="s">
        <v>6018</v>
      </c>
      <c r="C1527" s="1">
        <v>3</v>
      </c>
      <c r="D1527" s="8" t="s">
        <v>4640</v>
      </c>
      <c r="F1527" s="1" t="s">
        <v>7098</v>
      </c>
      <c r="G1527" s="1" t="s">
        <v>6021</v>
      </c>
      <c r="H1527" t="s">
        <v>2225</v>
      </c>
      <c r="K1527" s="2">
        <v>98</v>
      </c>
      <c r="L1527" s="7" t="s">
        <v>715</v>
      </c>
      <c r="M1527" s="3">
        <v>9780451526854</v>
      </c>
      <c r="N1527" t="s">
        <v>6023</v>
      </c>
      <c r="O1527" t="s">
        <v>5957</v>
      </c>
      <c r="P1527" t="s">
        <v>5957</v>
      </c>
      <c r="Q1527" s="4">
        <v>3.95</v>
      </c>
      <c r="S1527" s="4">
        <v>3</v>
      </c>
      <c r="T1527" s="2" t="s">
        <v>5940</v>
      </c>
      <c r="U1527">
        <v>84</v>
      </c>
      <c r="V1527">
        <v>69</v>
      </c>
      <c r="W1527">
        <v>77</v>
      </c>
      <c r="X1527">
        <v>84</v>
      </c>
      <c r="Y1527">
        <v>13</v>
      </c>
      <c r="Z1527">
        <v>0</v>
      </c>
      <c r="AA1527">
        <v>18</v>
      </c>
      <c r="AB1527">
        <v>0</v>
      </c>
      <c r="AC1527">
        <v>0</v>
      </c>
      <c r="AD1527">
        <v>0</v>
      </c>
      <c r="AE1527">
        <v>0</v>
      </c>
      <c r="AF1527">
        <v>15</v>
      </c>
      <c r="AG1527">
        <v>42</v>
      </c>
      <c r="AH1527">
        <v>57</v>
      </c>
      <c r="AI1527" s="19">
        <v>37747</v>
      </c>
      <c r="AJ1527" s="19">
        <v>37899</v>
      </c>
      <c r="AK1527" s="19">
        <v>37837</v>
      </c>
      <c r="AL1527" s="6">
        <v>3.95</v>
      </c>
      <c r="AM1527" s="7" t="s">
        <v>5942</v>
      </c>
    </row>
    <row r="1528" spans="1:41" x14ac:dyDescent="0.15">
      <c r="A1528" s="1" t="s">
        <v>5943</v>
      </c>
      <c r="B1528" s="1" t="s">
        <v>6844</v>
      </c>
      <c r="C1528" s="1">
        <v>101</v>
      </c>
      <c r="D1528" s="8" t="s">
        <v>5945</v>
      </c>
      <c r="F1528" s="1" t="s">
        <v>6956</v>
      </c>
      <c r="G1528" s="1" t="s">
        <v>6021</v>
      </c>
      <c r="H1528" t="s">
        <v>5785</v>
      </c>
      <c r="K1528" s="2">
        <v>98</v>
      </c>
      <c r="L1528" s="7" t="s">
        <v>1526</v>
      </c>
      <c r="M1528" s="3">
        <v>9780451526953</v>
      </c>
      <c r="N1528" t="s">
        <v>6023</v>
      </c>
      <c r="O1528" t="s">
        <v>5957</v>
      </c>
      <c r="P1528" t="s">
        <v>5957</v>
      </c>
      <c r="Q1528" s="4">
        <v>4.95</v>
      </c>
      <c r="S1528" s="4">
        <v>3.75</v>
      </c>
      <c r="T1528" s="2" t="s">
        <v>5940</v>
      </c>
      <c r="U1528">
        <v>50</v>
      </c>
      <c r="V1528">
        <v>46</v>
      </c>
      <c r="W1528">
        <v>43</v>
      </c>
      <c r="X1528">
        <v>50</v>
      </c>
      <c r="Y1528">
        <v>5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46</v>
      </c>
      <c r="AG1528">
        <v>0</v>
      </c>
      <c r="AH1528">
        <v>46</v>
      </c>
      <c r="AI1528" s="19">
        <v>37831</v>
      </c>
      <c r="AJ1528" s="19">
        <v>37899</v>
      </c>
      <c r="AK1528" s="19">
        <v>37897</v>
      </c>
      <c r="AL1528" s="6">
        <v>4.95</v>
      </c>
      <c r="AM1528" s="7" t="s">
        <v>5942</v>
      </c>
    </row>
    <row r="1529" spans="1:41" x14ac:dyDescent="0.15">
      <c r="A1529" s="1" t="s">
        <v>5943</v>
      </c>
      <c r="B1529" s="1" t="s">
        <v>5953</v>
      </c>
      <c r="C1529" s="1">
        <v>112</v>
      </c>
      <c r="D1529" s="8" t="s">
        <v>5945</v>
      </c>
      <c r="F1529" s="1" t="s">
        <v>7110</v>
      </c>
      <c r="G1529" s="1" t="s">
        <v>6021</v>
      </c>
      <c r="H1529" t="s">
        <v>3079</v>
      </c>
      <c r="K1529" s="2">
        <v>0</v>
      </c>
      <c r="L1529" s="7" t="s">
        <v>906</v>
      </c>
      <c r="M1529" s="3">
        <v>9780192814968</v>
      </c>
      <c r="N1529" t="s">
        <v>6138</v>
      </c>
      <c r="O1529" t="s">
        <v>6138</v>
      </c>
      <c r="P1529" t="s">
        <v>6138</v>
      </c>
      <c r="Q1529" s="4">
        <v>7.95</v>
      </c>
      <c r="S1529" s="4">
        <v>6</v>
      </c>
      <c r="T1529" s="2" t="s">
        <v>5940</v>
      </c>
      <c r="U1529">
        <v>60</v>
      </c>
      <c r="V1529">
        <v>46</v>
      </c>
      <c r="W1529">
        <v>50</v>
      </c>
      <c r="X1529">
        <v>60</v>
      </c>
      <c r="Y1529">
        <v>5</v>
      </c>
      <c r="Z1529">
        <v>0</v>
      </c>
      <c r="AA1529">
        <v>19</v>
      </c>
      <c r="AB1529">
        <v>0</v>
      </c>
      <c r="AC1529">
        <v>50</v>
      </c>
      <c r="AD1529">
        <v>1</v>
      </c>
      <c r="AE1529">
        <v>2</v>
      </c>
      <c r="AF1529">
        <v>8</v>
      </c>
      <c r="AG1529">
        <v>22</v>
      </c>
      <c r="AH1529">
        <v>30</v>
      </c>
      <c r="AI1529" s="19">
        <v>37753</v>
      </c>
      <c r="AJ1529" s="19">
        <v>37899</v>
      </c>
      <c r="AK1529" s="19">
        <v>37837</v>
      </c>
      <c r="AL1529" s="6">
        <v>7.95</v>
      </c>
      <c r="AM1529" s="7" t="s">
        <v>5942</v>
      </c>
    </row>
    <row r="1530" spans="1:41" x14ac:dyDescent="0.15">
      <c r="A1530" s="1" t="s">
        <v>5943</v>
      </c>
      <c r="B1530" s="1" t="s">
        <v>6844</v>
      </c>
      <c r="C1530" s="1">
        <v>101</v>
      </c>
      <c r="D1530" s="8" t="s">
        <v>5945</v>
      </c>
      <c r="F1530" s="1" t="s">
        <v>6956</v>
      </c>
      <c r="G1530" s="1" t="s">
        <v>6021</v>
      </c>
      <c r="H1530" t="s">
        <v>2091</v>
      </c>
      <c r="K1530" s="2">
        <v>98</v>
      </c>
      <c r="L1530" s="7" t="s">
        <v>1528</v>
      </c>
      <c r="M1530" s="3">
        <v>9780451526861</v>
      </c>
      <c r="N1530" t="s">
        <v>6023</v>
      </c>
      <c r="O1530" t="s">
        <v>5957</v>
      </c>
      <c r="P1530" t="s">
        <v>5957</v>
      </c>
      <c r="Q1530" s="4">
        <v>3.95</v>
      </c>
      <c r="S1530" s="4">
        <v>3</v>
      </c>
      <c r="T1530" s="2" t="s">
        <v>5940</v>
      </c>
      <c r="U1530">
        <v>50</v>
      </c>
      <c r="V1530">
        <v>46</v>
      </c>
      <c r="W1530">
        <v>43</v>
      </c>
      <c r="X1530">
        <v>50</v>
      </c>
      <c r="Y1530">
        <v>8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35</v>
      </c>
      <c r="AG1530">
        <v>0</v>
      </c>
      <c r="AH1530">
        <v>35</v>
      </c>
      <c r="AI1530" s="19">
        <v>37831</v>
      </c>
      <c r="AJ1530" s="19">
        <v>37899</v>
      </c>
      <c r="AK1530" s="19">
        <v>37834</v>
      </c>
      <c r="AL1530" s="6">
        <v>3.95</v>
      </c>
      <c r="AM1530" s="7" t="s">
        <v>5942</v>
      </c>
    </row>
    <row r="1531" spans="1:41" x14ac:dyDescent="0.15">
      <c r="A1531" s="1" t="s">
        <v>5943</v>
      </c>
      <c r="B1531" s="1" t="s">
        <v>6018</v>
      </c>
      <c r="C1531" s="1">
        <v>3</v>
      </c>
      <c r="D1531" s="8" t="s">
        <v>4640</v>
      </c>
      <c r="F1531" s="1" t="s">
        <v>7098</v>
      </c>
      <c r="G1531" s="1" t="s">
        <v>6021</v>
      </c>
      <c r="H1531" t="s">
        <v>6022</v>
      </c>
      <c r="K1531" s="2">
        <v>98</v>
      </c>
      <c r="L1531" s="7" t="s">
        <v>703</v>
      </c>
      <c r="M1531" s="3">
        <v>9780451527127</v>
      </c>
      <c r="N1531" t="s">
        <v>6023</v>
      </c>
      <c r="O1531" t="s">
        <v>5957</v>
      </c>
      <c r="P1531" t="s">
        <v>5957</v>
      </c>
      <c r="Q1531" s="4">
        <v>3.95</v>
      </c>
      <c r="S1531" s="4">
        <v>3</v>
      </c>
      <c r="T1531" s="2" t="s">
        <v>5940</v>
      </c>
      <c r="U1531">
        <v>84</v>
      </c>
      <c r="V1531">
        <v>69</v>
      </c>
      <c r="W1531">
        <v>235</v>
      </c>
      <c r="X1531">
        <v>252</v>
      </c>
      <c r="Y1531">
        <v>58</v>
      </c>
      <c r="Z1531">
        <v>0</v>
      </c>
      <c r="AA1531">
        <v>3</v>
      </c>
      <c r="AB1531">
        <v>0</v>
      </c>
      <c r="AC1531">
        <v>225</v>
      </c>
      <c r="AD1531">
        <v>5</v>
      </c>
      <c r="AE1531">
        <v>7</v>
      </c>
      <c r="AF1531">
        <v>126</v>
      </c>
      <c r="AG1531">
        <v>53</v>
      </c>
      <c r="AH1531">
        <v>179</v>
      </c>
      <c r="AI1531" s="19">
        <v>37746</v>
      </c>
      <c r="AJ1531" s="19">
        <v>37899</v>
      </c>
      <c r="AK1531" s="19">
        <v>37837</v>
      </c>
      <c r="AL1531" s="6">
        <v>3.95</v>
      </c>
      <c r="AM1531" s="7" t="s">
        <v>5942</v>
      </c>
      <c r="AO1531" t="s">
        <v>6024</v>
      </c>
    </row>
    <row r="1532" spans="1:41" x14ac:dyDescent="0.15">
      <c r="A1532" s="1" t="s">
        <v>5943</v>
      </c>
      <c r="B1532" s="1" t="s">
        <v>6844</v>
      </c>
      <c r="C1532" s="1">
        <v>101</v>
      </c>
      <c r="D1532" s="8" t="s">
        <v>5945</v>
      </c>
      <c r="F1532" s="1" t="s">
        <v>6956</v>
      </c>
      <c r="G1532" s="1" t="s">
        <v>6021</v>
      </c>
      <c r="H1532" t="s">
        <v>4199</v>
      </c>
      <c r="K1532" s="2">
        <v>98</v>
      </c>
      <c r="L1532" s="7" t="s">
        <v>1527</v>
      </c>
      <c r="M1532" s="3">
        <v>9780451526762</v>
      </c>
      <c r="N1532" t="s">
        <v>6023</v>
      </c>
      <c r="O1532" t="s">
        <v>5957</v>
      </c>
      <c r="P1532" t="s">
        <v>5957</v>
      </c>
      <c r="Q1532" s="4">
        <v>3.95</v>
      </c>
      <c r="S1532" s="4">
        <v>3</v>
      </c>
      <c r="T1532" s="2" t="s">
        <v>5940</v>
      </c>
      <c r="U1532">
        <v>50</v>
      </c>
      <c r="V1532">
        <v>46</v>
      </c>
      <c r="W1532">
        <v>43</v>
      </c>
      <c r="X1532">
        <v>50</v>
      </c>
      <c r="Y1532">
        <v>4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39</v>
      </c>
      <c r="AG1532">
        <v>0</v>
      </c>
      <c r="AH1532">
        <v>39</v>
      </c>
      <c r="AI1532" s="19">
        <v>37831</v>
      </c>
      <c r="AJ1532" s="19">
        <v>37899</v>
      </c>
      <c r="AK1532" s="19">
        <v>37834</v>
      </c>
      <c r="AL1532" s="6">
        <v>3.95</v>
      </c>
      <c r="AM1532" s="7" t="s">
        <v>5942</v>
      </c>
    </row>
    <row r="1533" spans="1:41" x14ac:dyDescent="0.15">
      <c r="A1533" s="1" t="s">
        <v>5932</v>
      </c>
      <c r="B1533" s="1" t="s">
        <v>6120</v>
      </c>
      <c r="C1533" s="1">
        <v>40013</v>
      </c>
      <c r="D1533" s="8">
        <v>42089</v>
      </c>
      <c r="E1533" s="8" t="s">
        <v>5593</v>
      </c>
      <c r="F1533" s="1" t="s">
        <v>3884</v>
      </c>
      <c r="G1533" s="1" t="s">
        <v>3959</v>
      </c>
      <c r="H1533" t="s">
        <v>3960</v>
      </c>
      <c r="I1533" s="2">
        <v>7</v>
      </c>
      <c r="K1533" s="2">
        <v>0</v>
      </c>
      <c r="L1533" s="7" t="s">
        <v>1582</v>
      </c>
      <c r="M1533" s="3">
        <v>9780072284614</v>
      </c>
      <c r="N1533" t="s">
        <v>5993</v>
      </c>
      <c r="O1533" t="s">
        <v>5993</v>
      </c>
      <c r="P1533" t="s">
        <v>5993</v>
      </c>
      <c r="Q1533" s="4">
        <v>80.7</v>
      </c>
      <c r="S1533" s="4">
        <v>60.55</v>
      </c>
      <c r="T1533" s="2" t="s">
        <v>5940</v>
      </c>
      <c r="U1533">
        <v>30</v>
      </c>
      <c r="V1533">
        <v>0</v>
      </c>
      <c r="W1533">
        <v>50</v>
      </c>
      <c r="X1533">
        <v>60</v>
      </c>
      <c r="Y1533">
        <v>36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16</v>
      </c>
      <c r="AG1533">
        <v>0</v>
      </c>
      <c r="AH1533">
        <v>16</v>
      </c>
      <c r="AI1533" s="19">
        <v>37839</v>
      </c>
      <c r="AJ1533" s="19">
        <v>37899</v>
      </c>
      <c r="AK1533" s="19">
        <v>37862</v>
      </c>
      <c r="AL1533" s="6" t="s">
        <v>3961</v>
      </c>
      <c r="AM1533" s="7" t="s">
        <v>5942</v>
      </c>
    </row>
    <row r="1534" spans="1:41" x14ac:dyDescent="0.15">
      <c r="A1534" s="1" t="s">
        <v>5943</v>
      </c>
      <c r="B1534" s="1" t="s">
        <v>4012</v>
      </c>
      <c r="C1534" s="1">
        <v>1</v>
      </c>
      <c r="D1534" s="8" t="s">
        <v>5945</v>
      </c>
      <c r="F1534" s="1" t="s">
        <v>4013</v>
      </c>
      <c r="G1534" s="1" t="s">
        <v>4013</v>
      </c>
      <c r="H1534" t="s">
        <v>4014</v>
      </c>
      <c r="I1534" s="2">
        <v>4</v>
      </c>
      <c r="K1534" s="2">
        <v>2</v>
      </c>
      <c r="L1534" s="7" t="s">
        <v>1537</v>
      </c>
      <c r="M1534" s="3">
        <v>9780100714199</v>
      </c>
      <c r="N1534" t="s">
        <v>6211</v>
      </c>
      <c r="O1534" t="s">
        <v>6211</v>
      </c>
      <c r="P1534" t="s">
        <v>6211</v>
      </c>
      <c r="Q1534" s="4">
        <v>7.95</v>
      </c>
      <c r="S1534" s="4">
        <v>6</v>
      </c>
      <c r="T1534" s="2" t="s">
        <v>5940</v>
      </c>
      <c r="U1534">
        <v>150</v>
      </c>
      <c r="V1534">
        <v>129</v>
      </c>
      <c r="W1534">
        <v>0</v>
      </c>
      <c r="X1534">
        <v>150</v>
      </c>
      <c r="Y1534">
        <v>8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132</v>
      </c>
      <c r="AG1534">
        <v>0</v>
      </c>
      <c r="AH1534">
        <v>132</v>
      </c>
      <c r="AI1534" s="19">
        <v>37862</v>
      </c>
      <c r="AJ1534" s="19">
        <v>37535</v>
      </c>
      <c r="AK1534" s="19">
        <v>37872</v>
      </c>
      <c r="AL1534" s="6" t="s">
        <v>4015</v>
      </c>
      <c r="AM1534" s="7" t="s">
        <v>5942</v>
      </c>
      <c r="AO1534" t="s">
        <v>6468</v>
      </c>
    </row>
    <row r="1535" spans="1:41" x14ac:dyDescent="0.15">
      <c r="A1535" s="1" t="s">
        <v>5943</v>
      </c>
      <c r="B1535" s="1" t="s">
        <v>6390</v>
      </c>
      <c r="C1535" s="1">
        <v>238</v>
      </c>
      <c r="D1535" s="8" t="s">
        <v>5945</v>
      </c>
      <c r="F1535" s="1" t="s">
        <v>6352</v>
      </c>
      <c r="G1535" s="1" t="s">
        <v>6353</v>
      </c>
      <c r="H1535" t="s">
        <v>6354</v>
      </c>
      <c r="K1535" s="2">
        <v>85</v>
      </c>
      <c r="L1535" s="7" t="s">
        <v>259</v>
      </c>
      <c r="M1535" s="3">
        <v>9780691024325</v>
      </c>
      <c r="N1535" t="s">
        <v>6236</v>
      </c>
      <c r="O1535" t="s">
        <v>6236</v>
      </c>
      <c r="P1535" t="s">
        <v>6236</v>
      </c>
      <c r="Q1535" s="4">
        <v>32.5</v>
      </c>
      <c r="S1535" s="4">
        <v>24.4</v>
      </c>
      <c r="T1535" s="2" t="s">
        <v>5940</v>
      </c>
      <c r="U1535">
        <v>5</v>
      </c>
      <c r="V1535">
        <v>3</v>
      </c>
      <c r="W1535">
        <v>14</v>
      </c>
      <c r="X1535">
        <v>20</v>
      </c>
      <c r="Y1535">
        <v>9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5</v>
      </c>
      <c r="AG1535">
        <v>0</v>
      </c>
      <c r="AH1535">
        <v>5</v>
      </c>
      <c r="AI1535" s="19">
        <v>37866</v>
      </c>
      <c r="AJ1535" s="19">
        <v>37899</v>
      </c>
      <c r="AK1535" s="19">
        <v>37876</v>
      </c>
      <c r="AL1535" s="6" t="s">
        <v>6355</v>
      </c>
      <c r="AM1535" s="7" t="s">
        <v>5942</v>
      </c>
    </row>
    <row r="1536" spans="1:41" x14ac:dyDescent="0.15">
      <c r="A1536" s="1" t="s">
        <v>5958</v>
      </c>
      <c r="B1536" s="1" t="s">
        <v>6052</v>
      </c>
      <c r="C1536" s="1">
        <v>30014</v>
      </c>
      <c r="D1536" s="8">
        <v>43034</v>
      </c>
      <c r="E1536" s="8" t="s">
        <v>2531</v>
      </c>
      <c r="F1536" s="1" t="s">
        <v>2532</v>
      </c>
      <c r="G1536" s="1" t="s">
        <v>2533</v>
      </c>
      <c r="H1536" t="s">
        <v>2534</v>
      </c>
      <c r="I1536" s="2">
        <v>3</v>
      </c>
      <c r="K1536" s="2">
        <v>2</v>
      </c>
      <c r="L1536" s="7" t="s">
        <v>2808</v>
      </c>
      <c r="M1536" s="3">
        <v>9780534367480</v>
      </c>
      <c r="N1536" t="s">
        <v>5939</v>
      </c>
      <c r="O1536" t="s">
        <v>5939</v>
      </c>
      <c r="P1536" t="s">
        <v>5939</v>
      </c>
      <c r="Q1536" s="4">
        <v>93</v>
      </c>
      <c r="S1536" s="4">
        <v>69.75</v>
      </c>
      <c r="T1536" s="2" t="s">
        <v>5940</v>
      </c>
      <c r="U1536">
        <v>30</v>
      </c>
      <c r="V1536">
        <v>0</v>
      </c>
      <c r="W1536">
        <v>10</v>
      </c>
      <c r="X1536">
        <v>30</v>
      </c>
      <c r="Y1536">
        <v>9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1</v>
      </c>
      <c r="AG1536">
        <v>0</v>
      </c>
      <c r="AH1536">
        <v>1</v>
      </c>
      <c r="AI1536" s="19">
        <v>37837</v>
      </c>
      <c r="AJ1536" s="19">
        <v>37899</v>
      </c>
      <c r="AK1536" s="19">
        <v>37853</v>
      </c>
      <c r="AL1536" s="6" t="s">
        <v>5391</v>
      </c>
      <c r="AM1536" s="7" t="s">
        <v>5942</v>
      </c>
    </row>
    <row r="1537" spans="1:41" x14ac:dyDescent="0.15">
      <c r="A1537" s="1" t="s">
        <v>5943</v>
      </c>
      <c r="B1537" s="1" t="s">
        <v>7121</v>
      </c>
      <c r="C1537" s="1">
        <v>121</v>
      </c>
      <c r="D1537" s="8" t="s">
        <v>5945</v>
      </c>
      <c r="F1537" s="1" t="s">
        <v>6725</v>
      </c>
      <c r="G1537" s="1" t="s">
        <v>4213</v>
      </c>
      <c r="H1537" t="s">
        <v>4214</v>
      </c>
      <c r="K1537" s="2">
        <v>3</v>
      </c>
      <c r="L1537" s="7" t="s">
        <v>1051</v>
      </c>
      <c r="M1537" s="3">
        <v>9781565847798</v>
      </c>
      <c r="N1537" t="s">
        <v>4215</v>
      </c>
      <c r="O1537" t="s">
        <v>5978</v>
      </c>
      <c r="P1537" t="s">
        <v>5978</v>
      </c>
      <c r="Q1537" s="4">
        <v>19.95</v>
      </c>
      <c r="R1537" s="5">
        <v>0.1</v>
      </c>
      <c r="S1537" s="4">
        <v>15</v>
      </c>
      <c r="T1537" s="2" t="s">
        <v>5940</v>
      </c>
      <c r="U1537">
        <v>20</v>
      </c>
      <c r="V1537">
        <v>20</v>
      </c>
      <c r="W1537">
        <v>16</v>
      </c>
      <c r="X1537">
        <v>20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2</v>
      </c>
      <c r="AG1537">
        <v>14</v>
      </c>
      <c r="AH1537">
        <v>16</v>
      </c>
      <c r="AI1537" s="19">
        <v>37746</v>
      </c>
      <c r="AJ1537" s="19">
        <v>37899</v>
      </c>
      <c r="AK1537" s="19">
        <v>37825</v>
      </c>
      <c r="AL1537" s="6">
        <v>19.95</v>
      </c>
      <c r="AM1537" s="7" t="s">
        <v>5942</v>
      </c>
    </row>
    <row r="1538" spans="1:41" x14ac:dyDescent="0.15">
      <c r="A1538" s="1" t="s">
        <v>5958</v>
      </c>
      <c r="B1538" s="1" t="s">
        <v>6059</v>
      </c>
      <c r="C1538" s="1">
        <v>40032</v>
      </c>
      <c r="D1538" s="8">
        <v>42780</v>
      </c>
      <c r="E1538" s="8" t="s">
        <v>6386</v>
      </c>
      <c r="F1538" s="1" t="s">
        <v>2643</v>
      </c>
      <c r="G1538" s="1" t="s">
        <v>1772</v>
      </c>
      <c r="H1538" t="s">
        <v>1773</v>
      </c>
      <c r="K1538" s="2">
        <v>63</v>
      </c>
      <c r="L1538" s="7" t="s">
        <v>3019</v>
      </c>
      <c r="M1538" s="3">
        <v>9780898985726</v>
      </c>
      <c r="N1538" t="s">
        <v>1774</v>
      </c>
      <c r="O1538" t="s">
        <v>5181</v>
      </c>
      <c r="P1538" t="s">
        <v>6529</v>
      </c>
      <c r="Q1538" s="4">
        <v>12</v>
      </c>
      <c r="R1538" s="5">
        <v>0.1</v>
      </c>
      <c r="S1538" s="4">
        <v>9</v>
      </c>
      <c r="T1538" s="2" t="s">
        <v>5940</v>
      </c>
      <c r="U1538">
        <v>15</v>
      </c>
      <c r="V1538">
        <v>0</v>
      </c>
      <c r="W1538">
        <v>15</v>
      </c>
      <c r="X1538">
        <v>15</v>
      </c>
      <c r="Y1538">
        <v>4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11</v>
      </c>
      <c r="AG1538">
        <v>0</v>
      </c>
      <c r="AH1538">
        <v>11</v>
      </c>
      <c r="AI1538" s="19">
        <v>37819</v>
      </c>
      <c r="AJ1538" s="19">
        <v>37899</v>
      </c>
      <c r="AK1538" s="19">
        <v>37827</v>
      </c>
      <c r="AL1538" s="6">
        <v>12</v>
      </c>
      <c r="AM1538" s="7" t="s">
        <v>5942</v>
      </c>
    </row>
    <row r="1539" spans="1:41" x14ac:dyDescent="0.15">
      <c r="A1539" s="1" t="s">
        <v>5943</v>
      </c>
      <c r="B1539" s="1" t="s">
        <v>6390</v>
      </c>
      <c r="C1539" s="1">
        <v>221</v>
      </c>
      <c r="D1539" s="8" t="s">
        <v>5945</v>
      </c>
      <c r="F1539" s="1" t="s">
        <v>6391</v>
      </c>
      <c r="G1539" s="1" t="s">
        <v>2261</v>
      </c>
      <c r="H1539" t="s">
        <v>2262</v>
      </c>
      <c r="K1539" s="2">
        <v>89</v>
      </c>
      <c r="L1539" s="7" t="s">
        <v>624</v>
      </c>
      <c r="M1539" s="3">
        <v>9780198204329</v>
      </c>
      <c r="N1539" t="s">
        <v>6138</v>
      </c>
      <c r="O1539" t="s">
        <v>6138</v>
      </c>
      <c r="P1539" t="s">
        <v>6138</v>
      </c>
      <c r="Q1539" s="4">
        <v>40</v>
      </c>
      <c r="S1539" s="4">
        <v>30</v>
      </c>
      <c r="T1539" s="2" t="s">
        <v>5940</v>
      </c>
      <c r="U1539">
        <v>20</v>
      </c>
      <c r="V1539">
        <v>3</v>
      </c>
      <c r="W1539">
        <v>14</v>
      </c>
      <c r="X1539">
        <v>20</v>
      </c>
      <c r="Y1539">
        <v>0</v>
      </c>
      <c r="Z1539">
        <v>0</v>
      </c>
      <c r="AA1539">
        <v>13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1</v>
      </c>
      <c r="AH1539">
        <v>1</v>
      </c>
      <c r="AI1539" s="19">
        <v>37768</v>
      </c>
      <c r="AJ1539" s="19">
        <v>37899</v>
      </c>
      <c r="AK1539" s="19">
        <v>37804</v>
      </c>
      <c r="AL1539" s="6" t="s">
        <v>5520</v>
      </c>
      <c r="AM1539" s="7" t="s">
        <v>5942</v>
      </c>
    </row>
    <row r="1540" spans="1:41" x14ac:dyDescent="0.15">
      <c r="A1540" s="1" t="s">
        <v>5958</v>
      </c>
      <c r="B1540" s="1" t="s">
        <v>3376</v>
      </c>
      <c r="C1540" s="1">
        <v>40005</v>
      </c>
      <c r="D1540" s="8">
        <v>42276</v>
      </c>
      <c r="E1540" s="8" t="s">
        <v>3377</v>
      </c>
      <c r="F1540" s="1" t="s">
        <v>3378</v>
      </c>
      <c r="G1540" s="1" t="s">
        <v>3379</v>
      </c>
      <c r="H1540" t="s">
        <v>3380</v>
      </c>
      <c r="I1540" s="2">
        <v>5</v>
      </c>
      <c r="K1540" s="2">
        <v>2</v>
      </c>
      <c r="L1540" s="7" t="s">
        <v>3020</v>
      </c>
      <c r="M1540" s="3">
        <v>9780323016841</v>
      </c>
      <c r="N1540" t="s">
        <v>5939</v>
      </c>
      <c r="O1540" t="s">
        <v>5939</v>
      </c>
      <c r="P1540" t="s">
        <v>5939</v>
      </c>
      <c r="Q1540" s="4">
        <v>74.650000000000006</v>
      </c>
      <c r="S1540" s="4">
        <v>56</v>
      </c>
      <c r="T1540" s="2" t="s">
        <v>5940</v>
      </c>
      <c r="U1540">
        <v>30</v>
      </c>
      <c r="V1540">
        <v>0</v>
      </c>
      <c r="W1540">
        <v>30</v>
      </c>
      <c r="X1540">
        <v>30</v>
      </c>
      <c r="Y1540">
        <v>10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10</v>
      </c>
      <c r="AG1540">
        <v>0</v>
      </c>
      <c r="AH1540">
        <v>10</v>
      </c>
      <c r="AI1540" s="19">
        <v>37903</v>
      </c>
      <c r="AJ1540" s="19">
        <v>37899</v>
      </c>
      <c r="AK1540" s="19">
        <v>37907</v>
      </c>
      <c r="AL1540" s="6" t="s">
        <v>3381</v>
      </c>
      <c r="AM1540" s="7" t="s">
        <v>5942</v>
      </c>
    </row>
    <row r="1541" spans="1:41" x14ac:dyDescent="0.15">
      <c r="A1541" s="1" t="s">
        <v>5943</v>
      </c>
      <c r="B1541" s="1" t="s">
        <v>5953</v>
      </c>
      <c r="C1541" s="1">
        <v>147</v>
      </c>
      <c r="D1541" s="8" t="s">
        <v>5945</v>
      </c>
      <c r="F1541" s="1" t="s">
        <v>6153</v>
      </c>
      <c r="G1541" s="1" t="s">
        <v>6154</v>
      </c>
      <c r="H1541" t="s">
        <v>6155</v>
      </c>
      <c r="I1541" s="2">
        <v>2</v>
      </c>
      <c r="K1541" s="2">
        <v>2</v>
      </c>
      <c r="L1541" s="7" t="s">
        <v>907</v>
      </c>
      <c r="M1541" s="3">
        <v>9780393977523</v>
      </c>
      <c r="N1541" t="s">
        <v>6070</v>
      </c>
      <c r="O1541" t="s">
        <v>6070</v>
      </c>
      <c r="P1541" t="s">
        <v>6070</v>
      </c>
      <c r="Q1541" s="4">
        <v>20</v>
      </c>
      <c r="S1541" s="4">
        <v>15</v>
      </c>
      <c r="T1541" s="2" t="s">
        <v>5940</v>
      </c>
      <c r="U1541">
        <v>35</v>
      </c>
      <c r="V1541">
        <v>23</v>
      </c>
      <c r="W1541">
        <v>33</v>
      </c>
      <c r="X1541">
        <v>35</v>
      </c>
      <c r="Y1541">
        <v>-1</v>
      </c>
      <c r="Z1541">
        <v>0</v>
      </c>
      <c r="AA1541">
        <v>17</v>
      </c>
      <c r="AB1541">
        <v>0</v>
      </c>
      <c r="AC1541">
        <v>33</v>
      </c>
      <c r="AD1541">
        <v>1</v>
      </c>
      <c r="AE1541">
        <v>0</v>
      </c>
      <c r="AF1541">
        <v>0</v>
      </c>
      <c r="AG1541">
        <v>16</v>
      </c>
      <c r="AH1541">
        <v>16</v>
      </c>
      <c r="AI1541" s="19">
        <v>37757</v>
      </c>
      <c r="AJ1541" s="19">
        <v>37899</v>
      </c>
      <c r="AK1541" s="19">
        <v>37819</v>
      </c>
      <c r="AL1541" s="6" t="s">
        <v>6071</v>
      </c>
      <c r="AM1541" s="7" t="s">
        <v>5942</v>
      </c>
    </row>
    <row r="1542" spans="1:41" x14ac:dyDescent="0.15">
      <c r="A1542" s="1" t="s">
        <v>5958</v>
      </c>
      <c r="B1542" s="1" t="s">
        <v>6120</v>
      </c>
      <c r="C1542" s="1">
        <v>40003</v>
      </c>
      <c r="D1542" s="8">
        <v>42864</v>
      </c>
      <c r="E1542" s="8" t="s">
        <v>5753</v>
      </c>
      <c r="F1542" s="1" t="s">
        <v>5549</v>
      </c>
      <c r="G1542" s="1" t="s">
        <v>5550</v>
      </c>
      <c r="H1542" t="s">
        <v>5551</v>
      </c>
      <c r="K1542" s="2">
        <v>2</v>
      </c>
      <c r="L1542" s="7" t="s">
        <v>2723</v>
      </c>
      <c r="M1542" s="3">
        <v>9780789565143</v>
      </c>
      <c r="N1542" t="s">
        <v>5552</v>
      </c>
      <c r="O1542" t="s">
        <v>5939</v>
      </c>
      <c r="P1542" t="s">
        <v>5939</v>
      </c>
      <c r="Q1542" s="4">
        <v>63</v>
      </c>
      <c r="S1542" s="4">
        <v>47.25</v>
      </c>
      <c r="T1542" s="2" t="s">
        <v>5940</v>
      </c>
      <c r="U1542">
        <v>30</v>
      </c>
      <c r="V1542">
        <v>0</v>
      </c>
      <c r="W1542">
        <v>26</v>
      </c>
      <c r="X1542">
        <v>30</v>
      </c>
      <c r="Y1542">
        <v>15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11</v>
      </c>
      <c r="AG1542">
        <v>0</v>
      </c>
      <c r="AH1542">
        <v>11</v>
      </c>
      <c r="AI1542" s="19">
        <v>37837</v>
      </c>
      <c r="AJ1542" s="19">
        <v>37899</v>
      </c>
      <c r="AK1542" s="19">
        <v>37853</v>
      </c>
      <c r="AL1542" s="6" t="s">
        <v>5553</v>
      </c>
      <c r="AM1542" s="7" t="s">
        <v>5942</v>
      </c>
    </row>
    <row r="1543" spans="1:41" x14ac:dyDescent="0.15">
      <c r="A1543" s="1" t="s">
        <v>5943</v>
      </c>
      <c r="B1543" s="1" t="s">
        <v>6044</v>
      </c>
      <c r="C1543" s="1" t="s">
        <v>1923</v>
      </c>
      <c r="D1543" s="8" t="s">
        <v>5945</v>
      </c>
      <c r="F1543" s="1" t="s">
        <v>1924</v>
      </c>
      <c r="G1543" s="1" t="s">
        <v>1925</v>
      </c>
      <c r="H1543" t="s">
        <v>1926</v>
      </c>
      <c r="K1543" s="2">
        <v>97</v>
      </c>
      <c r="L1543" s="7" t="s">
        <v>1348</v>
      </c>
      <c r="M1543" s="3">
        <v>9780393971071</v>
      </c>
      <c r="N1543" t="s">
        <v>6070</v>
      </c>
      <c r="O1543" t="s">
        <v>6070</v>
      </c>
      <c r="P1543" t="s">
        <v>6070</v>
      </c>
      <c r="Q1543" s="4">
        <v>24.35</v>
      </c>
      <c r="S1543" s="4">
        <v>18.3</v>
      </c>
      <c r="T1543" s="2" t="s">
        <v>5940</v>
      </c>
      <c r="U1543">
        <v>150</v>
      </c>
      <c r="V1543">
        <v>72</v>
      </c>
      <c r="W1543">
        <v>100</v>
      </c>
      <c r="X1543">
        <v>150</v>
      </c>
      <c r="Y1543">
        <v>12</v>
      </c>
      <c r="Z1543">
        <v>0</v>
      </c>
      <c r="AA1543">
        <v>1</v>
      </c>
      <c r="AB1543">
        <v>0</v>
      </c>
      <c r="AC1543">
        <v>100</v>
      </c>
      <c r="AD1543">
        <v>9</v>
      </c>
      <c r="AE1543">
        <v>2</v>
      </c>
      <c r="AF1543">
        <v>7</v>
      </c>
      <c r="AG1543">
        <v>57</v>
      </c>
      <c r="AH1543">
        <v>64</v>
      </c>
      <c r="AI1543" s="19">
        <v>37757</v>
      </c>
      <c r="AJ1543" s="19">
        <v>37899</v>
      </c>
      <c r="AK1543" s="19">
        <v>37837</v>
      </c>
      <c r="AL1543" s="6" t="s">
        <v>1927</v>
      </c>
      <c r="AM1543" s="7" t="s">
        <v>5942</v>
      </c>
    </row>
    <row r="1544" spans="1:41" x14ac:dyDescent="0.15">
      <c r="A1544" s="1" t="s">
        <v>5943</v>
      </c>
      <c r="B1544" s="1" t="s">
        <v>4609</v>
      </c>
      <c r="C1544" s="1">
        <v>110</v>
      </c>
      <c r="D1544" s="8" t="s">
        <v>5945</v>
      </c>
      <c r="F1544" s="1" t="s">
        <v>4610</v>
      </c>
      <c r="G1544" s="1" t="s">
        <v>7418</v>
      </c>
      <c r="H1544" t="s">
        <v>7419</v>
      </c>
      <c r="K1544" s="2">
        <v>95</v>
      </c>
      <c r="L1544" s="7" t="s">
        <v>561</v>
      </c>
      <c r="M1544" s="3">
        <v>9780312125981</v>
      </c>
      <c r="N1544" t="s">
        <v>6287</v>
      </c>
      <c r="O1544" t="s">
        <v>5977</v>
      </c>
      <c r="P1544" t="s">
        <v>5977</v>
      </c>
      <c r="Q1544" s="4">
        <v>24.95</v>
      </c>
      <c r="R1544" s="5">
        <v>0.1</v>
      </c>
      <c r="S1544" s="4">
        <v>18.75</v>
      </c>
      <c r="T1544" s="2" t="s">
        <v>5940</v>
      </c>
      <c r="U1544">
        <v>65</v>
      </c>
      <c r="V1544">
        <v>70</v>
      </c>
      <c r="W1544">
        <v>55</v>
      </c>
      <c r="X1544">
        <v>65</v>
      </c>
      <c r="Y1544">
        <v>1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37</v>
      </c>
      <c r="AG1544">
        <v>6</v>
      </c>
      <c r="AH1544">
        <v>43</v>
      </c>
      <c r="AI1544" s="19">
        <v>37799</v>
      </c>
      <c r="AJ1544" s="19">
        <v>37899</v>
      </c>
      <c r="AK1544" s="19">
        <v>37900</v>
      </c>
      <c r="AL1544" s="6">
        <v>24.95</v>
      </c>
      <c r="AM1544" s="7" t="s">
        <v>5942</v>
      </c>
      <c r="AO1544" t="s">
        <v>7420</v>
      </c>
    </row>
    <row r="1545" spans="1:41" x14ac:dyDescent="0.15">
      <c r="A1545" s="1" t="s">
        <v>5943</v>
      </c>
      <c r="B1545" s="1" t="s">
        <v>6411</v>
      </c>
      <c r="C1545" s="1">
        <v>136</v>
      </c>
      <c r="D1545" s="8" t="s">
        <v>5945</v>
      </c>
      <c r="F1545" s="1" t="s">
        <v>6218</v>
      </c>
      <c r="G1545" s="1" t="s">
        <v>4627</v>
      </c>
      <c r="H1545" t="s">
        <v>4628</v>
      </c>
      <c r="K1545" s="2">
        <v>88</v>
      </c>
      <c r="L1545" s="7" t="s">
        <v>116</v>
      </c>
      <c r="M1545" s="3">
        <v>9780312241353</v>
      </c>
      <c r="N1545" t="s">
        <v>6287</v>
      </c>
      <c r="O1545" t="s">
        <v>5977</v>
      </c>
      <c r="P1545" t="s">
        <v>5977</v>
      </c>
      <c r="Q1545" s="4">
        <v>16.95</v>
      </c>
      <c r="R1545" s="5">
        <v>0.1</v>
      </c>
      <c r="S1545" s="4">
        <v>12.75</v>
      </c>
      <c r="T1545" s="2" t="s">
        <v>5940</v>
      </c>
      <c r="U1545">
        <v>300</v>
      </c>
      <c r="V1545">
        <v>340</v>
      </c>
      <c r="W1545">
        <v>200</v>
      </c>
      <c r="X1545">
        <v>300</v>
      </c>
      <c r="Y1545">
        <v>-3</v>
      </c>
      <c r="Z1545">
        <v>0</v>
      </c>
      <c r="AA1545">
        <v>3</v>
      </c>
      <c r="AB1545">
        <v>2</v>
      </c>
      <c r="AC1545">
        <v>178</v>
      </c>
      <c r="AD1545">
        <v>16</v>
      </c>
      <c r="AE1545">
        <v>2</v>
      </c>
      <c r="AF1545">
        <v>18</v>
      </c>
      <c r="AG1545">
        <v>235</v>
      </c>
      <c r="AH1545">
        <v>253</v>
      </c>
      <c r="AI1545" s="19">
        <v>37746</v>
      </c>
      <c r="AJ1545" s="19">
        <v>37899</v>
      </c>
      <c r="AK1545" s="19">
        <v>37894</v>
      </c>
      <c r="AL1545" s="6">
        <v>16.95</v>
      </c>
      <c r="AM1545" s="7" t="s">
        <v>5942</v>
      </c>
    </row>
    <row r="1546" spans="1:41" x14ac:dyDescent="0.15">
      <c r="A1546" s="1" t="s">
        <v>5958</v>
      </c>
      <c r="B1546" s="1" t="s">
        <v>6887</v>
      </c>
      <c r="C1546" s="1">
        <v>40006</v>
      </c>
      <c r="D1546" s="8">
        <v>41563</v>
      </c>
      <c r="E1546" s="8" t="s">
        <v>6888</v>
      </c>
      <c r="F1546" s="1" t="s">
        <v>6889</v>
      </c>
      <c r="G1546" s="1" t="s">
        <v>1990</v>
      </c>
      <c r="H1546" t="s">
        <v>1991</v>
      </c>
      <c r="K1546" s="2">
        <v>2</v>
      </c>
      <c r="L1546" s="7" t="s">
        <v>3037</v>
      </c>
      <c r="M1546" s="3">
        <v>9780763718206</v>
      </c>
      <c r="N1546" t="s">
        <v>6892</v>
      </c>
      <c r="O1546" t="s">
        <v>6892</v>
      </c>
      <c r="P1546" t="s">
        <v>6892</v>
      </c>
      <c r="Q1546" s="4">
        <v>38</v>
      </c>
      <c r="S1546" s="4">
        <v>28.5</v>
      </c>
      <c r="T1546" s="2" t="s">
        <v>5940</v>
      </c>
      <c r="U1546">
        <v>20</v>
      </c>
      <c r="V1546">
        <v>0</v>
      </c>
      <c r="W1546">
        <v>14</v>
      </c>
      <c r="X1546">
        <v>20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8</v>
      </c>
      <c r="AG1546">
        <v>0</v>
      </c>
      <c r="AH1546">
        <v>8</v>
      </c>
      <c r="AI1546" s="19">
        <v>37861</v>
      </c>
      <c r="AJ1546" s="19">
        <v>37899</v>
      </c>
      <c r="AK1546" s="19">
        <v>37866</v>
      </c>
      <c r="AL1546" s="6" t="s">
        <v>1992</v>
      </c>
      <c r="AM1546" s="7" t="s">
        <v>5942</v>
      </c>
    </row>
    <row r="1547" spans="1:41" x14ac:dyDescent="0.15">
      <c r="A1547" s="1" t="s">
        <v>5943</v>
      </c>
      <c r="B1547" s="1" t="s">
        <v>4535</v>
      </c>
      <c r="C1547" s="1">
        <v>404</v>
      </c>
      <c r="D1547" s="8" t="s">
        <v>5945</v>
      </c>
      <c r="F1547" s="1" t="s">
        <v>1672</v>
      </c>
      <c r="G1547" s="1" t="s">
        <v>1672</v>
      </c>
      <c r="H1547" t="s">
        <v>1673</v>
      </c>
      <c r="K1547" s="2">
        <v>93</v>
      </c>
      <c r="L1547" s="7" t="s">
        <v>736</v>
      </c>
      <c r="M1547" s="3">
        <v>9780520077072</v>
      </c>
      <c r="N1547" t="s">
        <v>6394</v>
      </c>
      <c r="O1547" t="s">
        <v>6236</v>
      </c>
      <c r="P1547" t="s">
        <v>6236</v>
      </c>
      <c r="Q1547" s="4">
        <v>32</v>
      </c>
      <c r="S1547" s="4">
        <v>24</v>
      </c>
      <c r="T1547" s="2" t="s">
        <v>5940</v>
      </c>
      <c r="U1547">
        <v>60</v>
      </c>
      <c r="V1547">
        <v>65</v>
      </c>
      <c r="W1547">
        <v>41</v>
      </c>
      <c r="X1547">
        <v>60</v>
      </c>
      <c r="Y1547">
        <v>11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24</v>
      </c>
      <c r="AG1547">
        <v>6</v>
      </c>
      <c r="AH1547">
        <v>30</v>
      </c>
      <c r="AI1547" s="19">
        <v>37858</v>
      </c>
      <c r="AJ1547" s="19">
        <v>37899</v>
      </c>
      <c r="AK1547" s="19">
        <v>37881</v>
      </c>
      <c r="AL1547" s="6" t="s">
        <v>6582</v>
      </c>
      <c r="AM1547" s="7" t="s">
        <v>5942</v>
      </c>
      <c r="AO1547" t="s">
        <v>1674</v>
      </c>
    </row>
    <row r="1548" spans="1:41" x14ac:dyDescent="0.15">
      <c r="A1548" s="1" t="s">
        <v>5943</v>
      </c>
      <c r="B1548" s="1" t="s">
        <v>6119</v>
      </c>
      <c r="C1548" s="1" t="s">
        <v>5470</v>
      </c>
      <c r="D1548" s="8" t="s">
        <v>5945</v>
      </c>
      <c r="F1548" s="1" t="s">
        <v>3480</v>
      </c>
      <c r="G1548" s="1" t="s">
        <v>1952</v>
      </c>
      <c r="H1548" t="s">
        <v>1953</v>
      </c>
      <c r="I1548" s="2">
        <v>7</v>
      </c>
      <c r="K1548" s="2">
        <v>3</v>
      </c>
      <c r="L1548" s="7" t="s">
        <v>173</v>
      </c>
      <c r="M1548" s="3">
        <v>9780072318210</v>
      </c>
      <c r="N1548" t="s">
        <v>5993</v>
      </c>
      <c r="O1548" t="s">
        <v>5993</v>
      </c>
      <c r="P1548" t="s">
        <v>5993</v>
      </c>
      <c r="Q1548" s="4">
        <v>121</v>
      </c>
      <c r="S1548" s="4">
        <v>90.75</v>
      </c>
      <c r="T1548" s="2" t="s">
        <v>5951</v>
      </c>
      <c r="U1548">
        <v>8</v>
      </c>
      <c r="V1548">
        <v>22</v>
      </c>
      <c r="W1548">
        <v>6</v>
      </c>
      <c r="X1548">
        <v>16</v>
      </c>
      <c r="Y1548">
        <v>19</v>
      </c>
      <c r="Z1548">
        <v>0</v>
      </c>
      <c r="AA1548">
        <v>0</v>
      </c>
      <c r="AB1548">
        <v>0</v>
      </c>
      <c r="AC1548">
        <v>5</v>
      </c>
      <c r="AD1548">
        <v>2</v>
      </c>
      <c r="AE1548">
        <v>0</v>
      </c>
      <c r="AF1548">
        <v>3</v>
      </c>
      <c r="AG1548">
        <v>4</v>
      </c>
      <c r="AH1548">
        <v>7</v>
      </c>
      <c r="AI1548" s="19">
        <v>37746</v>
      </c>
      <c r="AJ1548" s="19">
        <v>37980</v>
      </c>
      <c r="AK1548" s="19">
        <v>37930</v>
      </c>
      <c r="AL1548" s="6" t="s">
        <v>1954</v>
      </c>
      <c r="AM1548" s="7" t="s">
        <v>5942</v>
      </c>
    </row>
    <row r="1549" spans="1:41" x14ac:dyDescent="0.15">
      <c r="A1549" s="1" t="s">
        <v>5943</v>
      </c>
      <c r="B1549" s="1" t="s">
        <v>6186</v>
      </c>
      <c r="C1549" s="1">
        <v>105</v>
      </c>
      <c r="D1549" s="8" t="s">
        <v>5945</v>
      </c>
      <c r="F1549" s="1" t="s">
        <v>6187</v>
      </c>
      <c r="G1549" s="1" t="s">
        <v>7125</v>
      </c>
      <c r="H1549" t="s">
        <v>7126</v>
      </c>
      <c r="K1549" s="2">
        <v>81</v>
      </c>
      <c r="L1549" s="7" t="s">
        <v>1439</v>
      </c>
      <c r="M1549" s="3">
        <v>9780394711263</v>
      </c>
      <c r="N1549" t="s">
        <v>6262</v>
      </c>
      <c r="O1549" t="s">
        <v>6262</v>
      </c>
      <c r="P1549" t="s">
        <v>6262</v>
      </c>
      <c r="Q1549" s="4">
        <v>13.85</v>
      </c>
      <c r="S1549" s="4">
        <v>10.4</v>
      </c>
      <c r="T1549" s="2" t="s">
        <v>5940</v>
      </c>
      <c r="U1549">
        <v>12</v>
      </c>
      <c r="V1549">
        <v>7</v>
      </c>
      <c r="W1549">
        <v>20</v>
      </c>
      <c r="X1549">
        <v>24</v>
      </c>
      <c r="Y1549">
        <v>0</v>
      </c>
      <c r="Z1549">
        <v>0</v>
      </c>
      <c r="AA1549">
        <v>21</v>
      </c>
      <c r="AB1549">
        <v>0</v>
      </c>
      <c r="AC1549">
        <v>15</v>
      </c>
      <c r="AD1549">
        <v>4</v>
      </c>
      <c r="AE1549">
        <v>10</v>
      </c>
      <c r="AF1549">
        <v>0</v>
      </c>
      <c r="AG1549">
        <v>2</v>
      </c>
      <c r="AH1549">
        <v>2</v>
      </c>
      <c r="AI1549" s="19">
        <v>37782</v>
      </c>
      <c r="AJ1549" s="19">
        <v>37899</v>
      </c>
      <c r="AK1549" s="19">
        <v>37853</v>
      </c>
      <c r="AL1549" s="6" t="s">
        <v>7127</v>
      </c>
      <c r="AM1549" s="7" t="s">
        <v>6861</v>
      </c>
      <c r="AO1549" t="s">
        <v>7128</v>
      </c>
    </row>
    <row r="1550" spans="1:41" x14ac:dyDescent="0.15">
      <c r="A1550" s="1" t="s">
        <v>5943</v>
      </c>
      <c r="B1550" s="1" t="s">
        <v>6119</v>
      </c>
      <c r="C1550" s="1" t="s">
        <v>2915</v>
      </c>
      <c r="D1550" s="8" t="s">
        <v>5945</v>
      </c>
      <c r="F1550" s="1" t="s">
        <v>2916</v>
      </c>
      <c r="G1550" s="1" t="s">
        <v>2917</v>
      </c>
      <c r="H1550" t="s">
        <v>2918</v>
      </c>
      <c r="I1550" s="2">
        <v>8</v>
      </c>
      <c r="K1550" s="2">
        <v>4</v>
      </c>
      <c r="L1550" s="7" t="s">
        <v>187</v>
      </c>
      <c r="M1550" s="3">
        <v>9780471215035</v>
      </c>
      <c r="N1550" t="s">
        <v>6570</v>
      </c>
      <c r="O1550" t="s">
        <v>6570</v>
      </c>
      <c r="P1550" t="s">
        <v>6570</v>
      </c>
      <c r="Q1550" s="4">
        <v>86.7</v>
      </c>
      <c r="S1550" s="4">
        <v>65.05</v>
      </c>
      <c r="T1550" s="2" t="s">
        <v>5940</v>
      </c>
      <c r="U1550">
        <v>70</v>
      </c>
      <c r="V1550">
        <v>73</v>
      </c>
      <c r="W1550">
        <v>67</v>
      </c>
      <c r="X1550">
        <v>70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54</v>
      </c>
      <c r="AG1550">
        <v>2</v>
      </c>
      <c r="AH1550">
        <v>56</v>
      </c>
      <c r="AI1550" s="19">
        <v>37881</v>
      </c>
      <c r="AJ1550" s="19">
        <v>37899</v>
      </c>
      <c r="AK1550" s="19">
        <v>37893</v>
      </c>
      <c r="AL1550" s="6" t="s">
        <v>2919</v>
      </c>
      <c r="AM1550" s="7" t="s">
        <v>5942</v>
      </c>
    </row>
    <row r="1551" spans="1:41" x14ac:dyDescent="0.15">
      <c r="A1551" s="1" t="s">
        <v>5943</v>
      </c>
      <c r="B1551" s="1" t="s">
        <v>6557</v>
      </c>
      <c r="C1551" s="1" t="s">
        <v>6558</v>
      </c>
      <c r="D1551" s="8" t="s">
        <v>5945</v>
      </c>
      <c r="F1551" s="1" t="s">
        <v>6559</v>
      </c>
      <c r="G1551" s="1" t="s">
        <v>6560</v>
      </c>
      <c r="H1551" t="s">
        <v>6561</v>
      </c>
      <c r="I1551" s="2">
        <v>2</v>
      </c>
      <c r="K1551" s="2">
        <v>2</v>
      </c>
      <c r="L1551" s="7" t="s">
        <v>91</v>
      </c>
      <c r="M1551" s="3">
        <v>9780130819086</v>
      </c>
      <c r="N1551" t="s">
        <v>5950</v>
      </c>
      <c r="O1551" t="s">
        <v>5950</v>
      </c>
      <c r="P1551" t="s">
        <v>5950</v>
      </c>
      <c r="Q1551" s="4">
        <v>112</v>
      </c>
      <c r="S1551" s="4">
        <v>84</v>
      </c>
      <c r="T1551" s="2" t="s">
        <v>5940</v>
      </c>
      <c r="U1551">
        <v>40</v>
      </c>
      <c r="V1551">
        <v>21</v>
      </c>
      <c r="W1551">
        <v>25</v>
      </c>
      <c r="X1551">
        <v>40</v>
      </c>
      <c r="Y1551">
        <v>4</v>
      </c>
      <c r="Z1551">
        <v>0</v>
      </c>
      <c r="AA1551">
        <v>0</v>
      </c>
      <c r="AB1551">
        <v>0</v>
      </c>
      <c r="AC1551">
        <v>25</v>
      </c>
      <c r="AD1551">
        <v>2</v>
      </c>
      <c r="AE1551">
        <v>0</v>
      </c>
      <c r="AF1551">
        <v>18</v>
      </c>
      <c r="AG1551">
        <v>4</v>
      </c>
      <c r="AH1551">
        <v>22</v>
      </c>
      <c r="AI1551" s="19">
        <v>37746</v>
      </c>
      <c r="AJ1551" s="19">
        <v>37899</v>
      </c>
      <c r="AK1551" s="19">
        <v>37818</v>
      </c>
      <c r="AL1551" s="6" t="s">
        <v>6562</v>
      </c>
      <c r="AM1551" s="7" t="s">
        <v>5942</v>
      </c>
    </row>
    <row r="1552" spans="1:41" x14ac:dyDescent="0.15">
      <c r="A1552" s="1" t="s">
        <v>5943</v>
      </c>
      <c r="B1552" s="1" t="s">
        <v>6191</v>
      </c>
      <c r="C1552" s="1" t="s">
        <v>2295</v>
      </c>
      <c r="D1552" s="8" t="s">
        <v>5945</v>
      </c>
      <c r="F1552" s="1" t="s">
        <v>6655</v>
      </c>
      <c r="G1552" s="1" t="s">
        <v>2296</v>
      </c>
      <c r="H1552" t="s">
        <v>2297</v>
      </c>
      <c r="K1552" s="2">
        <v>90</v>
      </c>
      <c r="L1552" s="7" t="s">
        <v>347</v>
      </c>
      <c r="M1552" s="3">
        <v>9780136664963</v>
      </c>
      <c r="N1552" t="s">
        <v>5950</v>
      </c>
      <c r="O1552" t="s">
        <v>5950</v>
      </c>
      <c r="P1552" t="s">
        <v>5950</v>
      </c>
      <c r="Q1552" s="4">
        <v>88</v>
      </c>
      <c r="S1552" s="4">
        <v>66</v>
      </c>
      <c r="T1552" s="2" t="s">
        <v>5940</v>
      </c>
      <c r="U1552">
        <v>27</v>
      </c>
      <c r="V1552">
        <v>30</v>
      </c>
      <c r="W1552">
        <v>27</v>
      </c>
      <c r="X1552">
        <v>27</v>
      </c>
      <c r="Y1552">
        <v>6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22</v>
      </c>
      <c r="AG1552">
        <v>0</v>
      </c>
      <c r="AH1552">
        <v>22</v>
      </c>
      <c r="AI1552" s="19">
        <v>37847</v>
      </c>
      <c r="AJ1552" s="19">
        <v>37899</v>
      </c>
      <c r="AK1552" s="19">
        <v>37880</v>
      </c>
      <c r="AL1552" s="6" t="s">
        <v>7086</v>
      </c>
      <c r="AM1552" s="7" t="s">
        <v>5942</v>
      </c>
    </row>
    <row r="1553" spans="1:41" x14ac:dyDescent="0.15">
      <c r="A1553" s="1" t="s">
        <v>5943</v>
      </c>
      <c r="B1553" s="1" t="s">
        <v>6037</v>
      </c>
      <c r="C1553" s="1">
        <v>120</v>
      </c>
      <c r="D1553" s="8" t="s">
        <v>5945</v>
      </c>
      <c r="F1553" s="1" t="s">
        <v>3899</v>
      </c>
      <c r="G1553" s="1" t="s">
        <v>3900</v>
      </c>
      <c r="H1553" t="s">
        <v>3901</v>
      </c>
      <c r="I1553" s="2">
        <v>6</v>
      </c>
      <c r="K1553" s="2">
        <v>3</v>
      </c>
      <c r="L1553" s="7" t="s">
        <v>313</v>
      </c>
      <c r="M1553" s="3">
        <v>9780471250609</v>
      </c>
      <c r="N1553" t="s">
        <v>6570</v>
      </c>
      <c r="O1553" t="s">
        <v>6570</v>
      </c>
      <c r="P1553" t="s">
        <v>6570</v>
      </c>
      <c r="Q1553" s="4">
        <v>96</v>
      </c>
      <c r="S1553" s="4">
        <v>72</v>
      </c>
      <c r="T1553" s="2" t="s">
        <v>5940</v>
      </c>
      <c r="U1553">
        <v>125</v>
      </c>
      <c r="V1553">
        <v>118</v>
      </c>
      <c r="W1553">
        <v>100</v>
      </c>
      <c r="X1553">
        <v>125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42</v>
      </c>
      <c r="AG1553">
        <v>0</v>
      </c>
      <c r="AH1553">
        <v>42</v>
      </c>
      <c r="AI1553" s="19">
        <v>37873</v>
      </c>
      <c r="AJ1553" s="19">
        <v>37899</v>
      </c>
      <c r="AK1553" s="19">
        <v>37882</v>
      </c>
      <c r="AL1553" s="6" t="s">
        <v>3902</v>
      </c>
      <c r="AM1553" s="7" t="s">
        <v>5942</v>
      </c>
    </row>
    <row r="1554" spans="1:41" x14ac:dyDescent="0.15">
      <c r="A1554" s="1" t="s">
        <v>5943</v>
      </c>
      <c r="B1554" s="1" t="s">
        <v>6405</v>
      </c>
      <c r="C1554" s="1">
        <v>1</v>
      </c>
      <c r="D1554" s="8" t="s">
        <v>7175</v>
      </c>
      <c r="F1554" s="1" t="s">
        <v>7176</v>
      </c>
      <c r="G1554" s="1" t="s">
        <v>4337</v>
      </c>
      <c r="H1554" t="s">
        <v>4338</v>
      </c>
      <c r="I1554" s="2">
        <v>4</v>
      </c>
      <c r="K1554" s="2">
        <v>99</v>
      </c>
      <c r="L1554" s="7" t="s">
        <v>1403</v>
      </c>
      <c r="M1554" s="3">
        <v>9780072291957</v>
      </c>
      <c r="N1554" t="s">
        <v>5993</v>
      </c>
      <c r="O1554" t="s">
        <v>5993</v>
      </c>
      <c r="P1554" t="s">
        <v>5993</v>
      </c>
      <c r="Q1554" s="4">
        <v>19.350000000000001</v>
      </c>
      <c r="S1554" s="4">
        <v>14.55</v>
      </c>
      <c r="T1554" s="2" t="s">
        <v>5940</v>
      </c>
      <c r="U1554">
        <v>50</v>
      </c>
      <c r="V1554">
        <v>39</v>
      </c>
      <c r="W1554">
        <v>32</v>
      </c>
      <c r="X1554">
        <v>50</v>
      </c>
      <c r="Y1554">
        <v>7</v>
      </c>
      <c r="Z1554">
        <v>0</v>
      </c>
      <c r="AA1554">
        <v>2</v>
      </c>
      <c r="AB1554">
        <v>0</v>
      </c>
      <c r="AC1554">
        <v>0</v>
      </c>
      <c r="AD1554">
        <v>0</v>
      </c>
      <c r="AE1554">
        <v>0</v>
      </c>
      <c r="AF1554">
        <v>1</v>
      </c>
      <c r="AG1554">
        <v>31</v>
      </c>
      <c r="AH1554">
        <v>32</v>
      </c>
      <c r="AI1554" s="19">
        <v>37781</v>
      </c>
      <c r="AJ1554" s="19">
        <v>37899</v>
      </c>
      <c r="AK1554" s="19">
        <v>37897</v>
      </c>
      <c r="AL1554" s="6" t="s">
        <v>4339</v>
      </c>
      <c r="AM1554" s="7" t="s">
        <v>6100</v>
      </c>
    </row>
    <row r="1555" spans="1:41" x14ac:dyDescent="0.15">
      <c r="A1555" s="1" t="s">
        <v>5943</v>
      </c>
      <c r="B1555" s="1" t="s">
        <v>6119</v>
      </c>
      <c r="C1555" s="1" t="s">
        <v>2915</v>
      </c>
      <c r="D1555" s="8" t="s">
        <v>5945</v>
      </c>
      <c r="F1555" s="1" t="s">
        <v>2916</v>
      </c>
      <c r="G1555" s="1" t="s">
        <v>4411</v>
      </c>
      <c r="H1555" t="s">
        <v>4412</v>
      </c>
      <c r="I1555" s="2">
        <v>6</v>
      </c>
      <c r="K1555" s="2">
        <v>98</v>
      </c>
      <c r="L1555" s="7" t="s">
        <v>189</v>
      </c>
      <c r="M1555" s="3">
        <v>9780471134572</v>
      </c>
      <c r="N1555" t="s">
        <v>6570</v>
      </c>
      <c r="O1555" t="s">
        <v>6570</v>
      </c>
      <c r="P1555" t="s">
        <v>6570</v>
      </c>
      <c r="Q1555" s="4">
        <v>112</v>
      </c>
      <c r="S1555" s="4">
        <v>84</v>
      </c>
      <c r="T1555" s="2" t="s">
        <v>5951</v>
      </c>
      <c r="U1555">
        <v>70</v>
      </c>
      <c r="V1555">
        <v>73</v>
      </c>
      <c r="W1555">
        <v>10</v>
      </c>
      <c r="X1555">
        <v>70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9</v>
      </c>
      <c r="AG1555">
        <v>0</v>
      </c>
      <c r="AH1555">
        <v>9</v>
      </c>
      <c r="AI1555" s="19">
        <v>37881</v>
      </c>
      <c r="AJ1555" s="19">
        <v>37899</v>
      </c>
      <c r="AK1555" s="19">
        <v>37897</v>
      </c>
      <c r="AL1555" s="6" t="s">
        <v>6562</v>
      </c>
      <c r="AM1555" s="7" t="s">
        <v>6133</v>
      </c>
      <c r="AO1555" t="s">
        <v>4413</v>
      </c>
    </row>
    <row r="1556" spans="1:41" x14ac:dyDescent="0.15">
      <c r="A1556" s="1" t="s">
        <v>5943</v>
      </c>
      <c r="B1556" s="1" t="s">
        <v>6688</v>
      </c>
      <c r="C1556" s="1">
        <v>100</v>
      </c>
      <c r="D1556" s="8" t="s">
        <v>5945</v>
      </c>
      <c r="F1556" s="1" t="s">
        <v>7279</v>
      </c>
      <c r="G1556" s="1" t="s">
        <v>3893</v>
      </c>
      <c r="H1556" t="s">
        <v>3894</v>
      </c>
      <c r="I1556" s="2">
        <v>3</v>
      </c>
      <c r="J1556" s="2">
        <v>20</v>
      </c>
      <c r="K1556" s="2">
        <v>4</v>
      </c>
      <c r="L1556" s="7" t="s">
        <v>139</v>
      </c>
      <c r="M1556" s="3">
        <v>9780131020153</v>
      </c>
      <c r="N1556" t="s">
        <v>6307</v>
      </c>
      <c r="O1556" t="s">
        <v>6307</v>
      </c>
      <c r="P1556" t="s">
        <v>6307</v>
      </c>
      <c r="Q1556" s="4">
        <v>126</v>
      </c>
      <c r="S1556" s="4">
        <v>94.5</v>
      </c>
      <c r="T1556" s="2" t="s">
        <v>5940</v>
      </c>
      <c r="U1556">
        <v>175</v>
      </c>
      <c r="V1556">
        <v>254</v>
      </c>
      <c r="W1556">
        <v>380</v>
      </c>
      <c r="X1556">
        <v>405</v>
      </c>
      <c r="Y1556">
        <v>86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203</v>
      </c>
      <c r="AG1556">
        <v>0</v>
      </c>
      <c r="AH1556">
        <v>203</v>
      </c>
      <c r="AI1556" s="19">
        <v>37748</v>
      </c>
      <c r="AJ1556" s="19">
        <v>37980</v>
      </c>
      <c r="AK1556" s="19">
        <v>37846</v>
      </c>
      <c r="AL1556" s="6" t="s">
        <v>3895</v>
      </c>
      <c r="AM1556" s="7" t="s">
        <v>5942</v>
      </c>
      <c r="AN1556" s="7" t="s">
        <v>6113</v>
      </c>
      <c r="AO1556" t="s">
        <v>3896</v>
      </c>
    </row>
    <row r="1557" spans="1:41" x14ac:dyDescent="0.15">
      <c r="A1557" s="1" t="s">
        <v>5943</v>
      </c>
      <c r="B1557" s="1" t="s">
        <v>6688</v>
      </c>
      <c r="C1557" s="1">
        <v>100</v>
      </c>
      <c r="D1557" s="8" t="s">
        <v>5945</v>
      </c>
      <c r="F1557" s="1" t="s">
        <v>7279</v>
      </c>
      <c r="G1557" s="1" t="s">
        <v>3893</v>
      </c>
      <c r="H1557" t="s">
        <v>5767</v>
      </c>
      <c r="I1557" s="2">
        <v>3</v>
      </c>
      <c r="K1557" s="2">
        <v>4</v>
      </c>
      <c r="L1557" s="7" t="s">
        <v>140</v>
      </c>
      <c r="M1557" s="3">
        <v>9780131401761</v>
      </c>
      <c r="N1557" t="s">
        <v>6307</v>
      </c>
      <c r="O1557" t="s">
        <v>6307</v>
      </c>
      <c r="P1557" t="s">
        <v>6307</v>
      </c>
      <c r="Q1557" s="4">
        <v>33.799999999999997</v>
      </c>
      <c r="S1557" s="4">
        <v>25.35</v>
      </c>
      <c r="T1557" s="2" t="s">
        <v>5951</v>
      </c>
      <c r="U1557">
        <v>175</v>
      </c>
      <c r="V1557">
        <v>254</v>
      </c>
      <c r="W1557">
        <v>135</v>
      </c>
      <c r="X1557">
        <v>405</v>
      </c>
      <c r="Y1557">
        <v>89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46</v>
      </c>
      <c r="AG1557">
        <v>0</v>
      </c>
      <c r="AH1557">
        <v>46</v>
      </c>
      <c r="AI1557" s="19">
        <v>37748</v>
      </c>
      <c r="AJ1557" s="19">
        <v>37980</v>
      </c>
      <c r="AK1557" s="19">
        <v>37881</v>
      </c>
      <c r="AL1557" s="6" t="s">
        <v>5768</v>
      </c>
      <c r="AM1557" s="7" t="s">
        <v>5942</v>
      </c>
      <c r="AO1557" t="s">
        <v>5769</v>
      </c>
    </row>
    <row r="1558" spans="1:41" x14ac:dyDescent="0.15">
      <c r="A1558" s="1" t="s">
        <v>5943</v>
      </c>
      <c r="B1558" s="1" t="s">
        <v>5944</v>
      </c>
      <c r="C1558" s="1">
        <v>205</v>
      </c>
      <c r="D1558" s="8" t="s">
        <v>5945</v>
      </c>
      <c r="F1558" s="1" t="s">
        <v>3914</v>
      </c>
      <c r="G1558" s="1" t="s">
        <v>6228</v>
      </c>
      <c r="H1558" t="s">
        <v>3164</v>
      </c>
      <c r="K1558" s="2">
        <v>94</v>
      </c>
      <c r="L1558" s="7" t="s">
        <v>398</v>
      </c>
      <c r="M1558" s="3">
        <v>9780393957334</v>
      </c>
      <c r="N1558" t="s">
        <v>6070</v>
      </c>
      <c r="O1558" t="s">
        <v>6070</v>
      </c>
      <c r="P1558" t="s">
        <v>6070</v>
      </c>
      <c r="Q1558" s="4">
        <v>114.7</v>
      </c>
      <c r="S1558" s="4">
        <v>86.05</v>
      </c>
      <c r="T1558" s="2" t="s">
        <v>5940</v>
      </c>
      <c r="U1558">
        <v>30</v>
      </c>
      <c r="V1558">
        <v>16</v>
      </c>
      <c r="W1558">
        <v>15</v>
      </c>
      <c r="X1558">
        <v>30</v>
      </c>
      <c r="Y1558">
        <v>12</v>
      </c>
      <c r="Z1558">
        <v>0</v>
      </c>
      <c r="AA1558">
        <v>0</v>
      </c>
      <c r="AB1558">
        <v>0</v>
      </c>
      <c r="AC1558">
        <v>10</v>
      </c>
      <c r="AD1558">
        <v>0</v>
      </c>
      <c r="AE1558">
        <v>0</v>
      </c>
      <c r="AF1558">
        <v>3</v>
      </c>
      <c r="AG1558">
        <v>0</v>
      </c>
      <c r="AH1558">
        <v>3</v>
      </c>
      <c r="AI1558" s="19">
        <v>37825</v>
      </c>
      <c r="AJ1558" s="19">
        <v>37899</v>
      </c>
      <c r="AK1558" s="19">
        <v>37840</v>
      </c>
      <c r="AL1558" s="6" t="s">
        <v>6775</v>
      </c>
      <c r="AM1558" s="7" t="s">
        <v>5942</v>
      </c>
      <c r="AO1558" t="s">
        <v>3165</v>
      </c>
    </row>
    <row r="1559" spans="1:41" x14ac:dyDescent="0.15">
      <c r="A1559" s="1" t="s">
        <v>5943</v>
      </c>
      <c r="B1559" s="1" t="s">
        <v>6037</v>
      </c>
      <c r="C1559" s="1">
        <v>105</v>
      </c>
      <c r="D1559" s="8" t="s">
        <v>5945</v>
      </c>
      <c r="F1559" s="1" t="s">
        <v>6941</v>
      </c>
      <c r="G1559" s="1" t="s">
        <v>3730</v>
      </c>
      <c r="H1559" t="s">
        <v>3731</v>
      </c>
      <c r="K1559" s="2">
        <v>97</v>
      </c>
      <c r="L1559" s="7" t="s">
        <v>311</v>
      </c>
      <c r="M1559" s="3">
        <v>9780534947286</v>
      </c>
      <c r="N1559" t="s">
        <v>5939</v>
      </c>
      <c r="O1559" t="s">
        <v>5939</v>
      </c>
      <c r="P1559" t="s">
        <v>5939</v>
      </c>
      <c r="Q1559" s="4">
        <v>100.35</v>
      </c>
      <c r="S1559" s="4">
        <v>75.3</v>
      </c>
      <c r="T1559" s="2" t="s">
        <v>5940</v>
      </c>
      <c r="U1559">
        <v>200</v>
      </c>
      <c r="V1559">
        <v>156</v>
      </c>
      <c r="W1559">
        <v>85</v>
      </c>
      <c r="X1559">
        <v>200</v>
      </c>
      <c r="Y1559">
        <v>21</v>
      </c>
      <c r="Z1559">
        <v>0</v>
      </c>
      <c r="AA1559">
        <v>21</v>
      </c>
      <c r="AB1559">
        <v>0</v>
      </c>
      <c r="AC1559">
        <v>70</v>
      </c>
      <c r="AD1559">
        <v>15</v>
      </c>
      <c r="AE1559">
        <v>10</v>
      </c>
      <c r="AF1559">
        <v>27</v>
      </c>
      <c r="AG1559">
        <v>29</v>
      </c>
      <c r="AH1559">
        <v>56</v>
      </c>
      <c r="AI1559" s="19">
        <v>37782</v>
      </c>
      <c r="AJ1559" s="19">
        <v>37980</v>
      </c>
      <c r="AK1559" s="19">
        <v>37837</v>
      </c>
      <c r="AL1559" s="6" t="s">
        <v>7192</v>
      </c>
      <c r="AM1559" s="7" t="s">
        <v>5942</v>
      </c>
    </row>
    <row r="1560" spans="1:41" x14ac:dyDescent="0.15">
      <c r="A1560" s="1" t="s">
        <v>5943</v>
      </c>
      <c r="B1560" s="1" t="s">
        <v>6206</v>
      </c>
      <c r="C1560" s="1" t="s">
        <v>6072</v>
      </c>
      <c r="D1560" s="8" t="s">
        <v>6073</v>
      </c>
      <c r="F1560" s="1" t="s">
        <v>6208</v>
      </c>
      <c r="G1560" s="1" t="s">
        <v>3467</v>
      </c>
      <c r="H1560" t="s">
        <v>3468</v>
      </c>
      <c r="K1560" s="2">
        <v>2</v>
      </c>
      <c r="L1560" s="7" t="s">
        <v>793</v>
      </c>
      <c r="M1560" s="3">
        <v>9780072897609</v>
      </c>
      <c r="N1560" t="s">
        <v>5993</v>
      </c>
      <c r="O1560" t="s">
        <v>5993</v>
      </c>
      <c r="P1560" t="s">
        <v>5993</v>
      </c>
      <c r="Q1560" s="4">
        <v>22</v>
      </c>
      <c r="S1560" s="4">
        <v>16.5</v>
      </c>
      <c r="T1560" s="2" t="s">
        <v>5940</v>
      </c>
      <c r="U1560">
        <v>45</v>
      </c>
      <c r="V1560">
        <v>33</v>
      </c>
      <c r="W1560">
        <v>30</v>
      </c>
      <c r="X1560">
        <v>45</v>
      </c>
      <c r="Y1560">
        <v>-1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31</v>
      </c>
      <c r="AG1560">
        <v>0</v>
      </c>
      <c r="AH1560">
        <v>31</v>
      </c>
      <c r="AI1560" s="19">
        <v>37746</v>
      </c>
      <c r="AJ1560" s="19">
        <v>37899</v>
      </c>
      <c r="AK1560" s="19">
        <v>37826</v>
      </c>
      <c r="AL1560" s="6" t="s">
        <v>3469</v>
      </c>
      <c r="AM1560" s="7" t="s">
        <v>5942</v>
      </c>
    </row>
    <row r="1561" spans="1:41" x14ac:dyDescent="0.15">
      <c r="A1561" s="1" t="s">
        <v>5943</v>
      </c>
      <c r="B1561" s="1" t="s">
        <v>6348</v>
      </c>
      <c r="C1561" s="1">
        <v>174</v>
      </c>
      <c r="D1561" s="8" t="s">
        <v>5945</v>
      </c>
      <c r="F1561" s="1" t="s">
        <v>5968</v>
      </c>
      <c r="G1561" s="1" t="s">
        <v>6842</v>
      </c>
      <c r="H1561" t="s">
        <v>6843</v>
      </c>
      <c r="K1561" s="2">
        <v>3</v>
      </c>
      <c r="L1561" s="7" t="s">
        <v>1561</v>
      </c>
      <c r="M1561" s="3">
        <v>9780195148862</v>
      </c>
      <c r="N1561" t="s">
        <v>6138</v>
      </c>
      <c r="O1561" t="s">
        <v>6138</v>
      </c>
      <c r="P1561" t="s">
        <v>6138</v>
      </c>
      <c r="Q1561" s="4">
        <v>21.3</v>
      </c>
      <c r="S1561" s="4">
        <v>16</v>
      </c>
      <c r="T1561" s="2" t="s">
        <v>5940</v>
      </c>
      <c r="U1561">
        <v>22</v>
      </c>
      <c r="V1561">
        <v>59</v>
      </c>
      <c r="W1561">
        <v>20</v>
      </c>
      <c r="X1561">
        <v>22</v>
      </c>
      <c r="Y1561">
        <v>10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19</v>
      </c>
      <c r="AG1561">
        <v>0</v>
      </c>
      <c r="AH1561">
        <v>19</v>
      </c>
      <c r="AI1561" s="19">
        <v>37851</v>
      </c>
      <c r="AJ1561" s="19">
        <v>37899</v>
      </c>
      <c r="AK1561" s="19">
        <v>37894</v>
      </c>
      <c r="AL1561" s="6" t="s">
        <v>6474</v>
      </c>
      <c r="AM1561" s="7" t="s">
        <v>5942</v>
      </c>
    </row>
    <row r="1562" spans="1:41" x14ac:dyDescent="0.15">
      <c r="A1562" s="1" t="s">
        <v>5943</v>
      </c>
      <c r="B1562" s="1" t="s">
        <v>6641</v>
      </c>
      <c r="C1562" s="1" t="s">
        <v>7377</v>
      </c>
      <c r="D1562" s="8" t="s">
        <v>5945</v>
      </c>
      <c r="F1562" s="1" t="s">
        <v>7378</v>
      </c>
      <c r="G1562" s="1" t="s">
        <v>7378</v>
      </c>
      <c r="H1562" t="s">
        <v>7379</v>
      </c>
      <c r="I1562" s="2">
        <v>5</v>
      </c>
      <c r="K1562" s="2">
        <v>0</v>
      </c>
      <c r="L1562" s="7" t="s">
        <v>1091</v>
      </c>
      <c r="M1562" s="3">
        <v>9780100717183</v>
      </c>
      <c r="N1562" t="s">
        <v>6211</v>
      </c>
      <c r="O1562" t="s">
        <v>6211</v>
      </c>
      <c r="P1562" t="s">
        <v>6211</v>
      </c>
      <c r="Q1562" s="4">
        <v>17.25</v>
      </c>
      <c r="S1562" s="4">
        <v>12.95</v>
      </c>
      <c r="T1562" s="2" t="s">
        <v>5940</v>
      </c>
      <c r="U1562">
        <v>35</v>
      </c>
      <c r="V1562">
        <v>26</v>
      </c>
      <c r="W1562">
        <v>0</v>
      </c>
      <c r="X1562">
        <v>35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30</v>
      </c>
      <c r="AG1562">
        <v>0</v>
      </c>
      <c r="AH1562">
        <v>30</v>
      </c>
      <c r="AI1562" s="19">
        <v>37852</v>
      </c>
      <c r="AJ1562" s="19">
        <v>37535</v>
      </c>
      <c r="AK1562" s="19">
        <v>37895</v>
      </c>
      <c r="AL1562" s="6" t="s">
        <v>6578</v>
      </c>
      <c r="AM1562" s="7" t="s">
        <v>5942</v>
      </c>
      <c r="AO1562" t="s">
        <v>6468</v>
      </c>
    </row>
    <row r="1563" spans="1:41" x14ac:dyDescent="0.15">
      <c r="A1563" s="1" t="s">
        <v>5943</v>
      </c>
      <c r="B1563" s="1" t="s">
        <v>3759</v>
      </c>
      <c r="C1563" s="1">
        <v>50</v>
      </c>
      <c r="D1563" s="8" t="s">
        <v>5945</v>
      </c>
      <c r="F1563" s="1" t="s">
        <v>3760</v>
      </c>
      <c r="G1563" s="1" t="s">
        <v>1708</v>
      </c>
      <c r="H1563" t="s">
        <v>1709</v>
      </c>
      <c r="I1563" s="2">
        <v>5</v>
      </c>
      <c r="K1563" s="2">
        <v>1</v>
      </c>
      <c r="L1563" s="7" t="s">
        <v>774</v>
      </c>
      <c r="M1563" s="3">
        <v>9780195129960</v>
      </c>
      <c r="N1563" t="s">
        <v>6138</v>
      </c>
      <c r="O1563" t="s">
        <v>6138</v>
      </c>
      <c r="P1563" t="s">
        <v>6138</v>
      </c>
      <c r="Q1563" s="4">
        <v>40.5</v>
      </c>
      <c r="S1563" s="4">
        <v>30.4</v>
      </c>
      <c r="T1563" s="2" t="s">
        <v>5940</v>
      </c>
      <c r="U1563">
        <v>145</v>
      </c>
      <c r="V1563">
        <v>138</v>
      </c>
      <c r="W1563">
        <v>140</v>
      </c>
      <c r="X1563">
        <v>145</v>
      </c>
      <c r="Y1563">
        <v>30</v>
      </c>
      <c r="Z1563">
        <v>0</v>
      </c>
      <c r="AA1563">
        <v>-2</v>
      </c>
      <c r="AB1563">
        <v>0</v>
      </c>
      <c r="AC1563">
        <v>125</v>
      </c>
      <c r="AD1563">
        <v>1</v>
      </c>
      <c r="AE1563">
        <v>3</v>
      </c>
      <c r="AF1563">
        <v>91</v>
      </c>
      <c r="AG1563">
        <v>19</v>
      </c>
      <c r="AH1563">
        <v>110</v>
      </c>
      <c r="AI1563" s="19">
        <v>37859</v>
      </c>
      <c r="AJ1563" s="19">
        <v>37899</v>
      </c>
      <c r="AK1563" s="19">
        <v>37880</v>
      </c>
      <c r="AL1563" s="6" t="s">
        <v>5537</v>
      </c>
      <c r="AM1563" s="7" t="s">
        <v>5942</v>
      </c>
    </row>
    <row r="1564" spans="1:41" x14ac:dyDescent="0.15">
      <c r="A1564" s="1" t="s">
        <v>5943</v>
      </c>
      <c r="B1564" s="1" t="s">
        <v>6700</v>
      </c>
      <c r="C1564" s="1" t="s">
        <v>5560</v>
      </c>
      <c r="D1564" s="8" t="s">
        <v>5945</v>
      </c>
      <c r="F1564" s="1" t="s">
        <v>6748</v>
      </c>
      <c r="G1564" s="1" t="s">
        <v>1757</v>
      </c>
      <c r="H1564" t="s">
        <v>1758</v>
      </c>
      <c r="I1564" s="2">
        <v>2</v>
      </c>
      <c r="K1564" s="2">
        <v>89</v>
      </c>
      <c r="L1564" s="7" t="s">
        <v>1516</v>
      </c>
      <c r="M1564" s="3">
        <v>9781557830470</v>
      </c>
      <c r="N1564" t="s">
        <v>1759</v>
      </c>
      <c r="O1564" t="s">
        <v>4265</v>
      </c>
      <c r="P1564" t="s">
        <v>4265</v>
      </c>
      <c r="Q1564" s="4">
        <v>36.950000000000003</v>
      </c>
      <c r="S1564" s="4">
        <v>27.75</v>
      </c>
      <c r="T1564" s="2" t="s">
        <v>5940</v>
      </c>
      <c r="U1564">
        <v>8</v>
      </c>
      <c r="V1564">
        <v>8</v>
      </c>
      <c r="W1564">
        <v>8</v>
      </c>
      <c r="X1564">
        <v>8</v>
      </c>
      <c r="Y1564">
        <v>2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6</v>
      </c>
      <c r="AG1564">
        <v>0</v>
      </c>
      <c r="AH1564">
        <v>6</v>
      </c>
      <c r="AI1564" s="19">
        <v>37869</v>
      </c>
      <c r="AJ1564" s="19">
        <v>37899</v>
      </c>
      <c r="AK1564" s="19">
        <v>37888</v>
      </c>
      <c r="AL1564" s="6" t="s">
        <v>1760</v>
      </c>
      <c r="AM1564" s="7" t="s">
        <v>5942</v>
      </c>
    </row>
    <row r="1565" spans="1:41" x14ac:dyDescent="0.15">
      <c r="A1565" s="1" t="s">
        <v>5958</v>
      </c>
      <c r="B1565" s="1" t="s">
        <v>7022</v>
      </c>
      <c r="C1565" s="1">
        <v>40034</v>
      </c>
      <c r="D1565" s="8">
        <v>42430</v>
      </c>
      <c r="E1565" s="8" t="s">
        <v>6356</v>
      </c>
      <c r="F1565" s="1" t="s">
        <v>3492</v>
      </c>
      <c r="G1565" s="1" t="s">
        <v>5862</v>
      </c>
      <c r="H1565" t="s">
        <v>2163</v>
      </c>
      <c r="I1565" s="2">
        <v>2</v>
      </c>
      <c r="K1565" s="2">
        <v>1</v>
      </c>
      <c r="L1565" s="7" t="s">
        <v>2825</v>
      </c>
      <c r="M1565" s="3">
        <v>9780130847881</v>
      </c>
      <c r="N1565" t="s">
        <v>5950</v>
      </c>
      <c r="O1565" t="s">
        <v>5950</v>
      </c>
      <c r="P1565" t="s">
        <v>5950</v>
      </c>
      <c r="Q1565" s="4">
        <v>98</v>
      </c>
      <c r="S1565" s="4">
        <v>73.5</v>
      </c>
      <c r="T1565" s="2" t="s">
        <v>5940</v>
      </c>
      <c r="U1565">
        <v>15</v>
      </c>
      <c r="V1565">
        <v>0</v>
      </c>
      <c r="W1565">
        <v>10</v>
      </c>
      <c r="X1565">
        <v>22</v>
      </c>
      <c r="Y1565">
        <v>4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6</v>
      </c>
      <c r="AG1565">
        <v>0</v>
      </c>
      <c r="AH1565">
        <v>6</v>
      </c>
      <c r="AI1565" s="19">
        <v>37861</v>
      </c>
      <c r="AJ1565" s="19">
        <v>37899</v>
      </c>
      <c r="AK1565" s="19">
        <v>37879</v>
      </c>
      <c r="AL1565" s="6" t="s">
        <v>3635</v>
      </c>
      <c r="AM1565" s="7" t="s">
        <v>5942</v>
      </c>
    </row>
    <row r="1566" spans="1:41" x14ac:dyDescent="0.15">
      <c r="A1566" s="1" t="s">
        <v>5943</v>
      </c>
      <c r="B1566" s="1" t="s">
        <v>6283</v>
      </c>
      <c r="C1566" s="1">
        <v>156</v>
      </c>
      <c r="D1566" s="8" t="s">
        <v>5945</v>
      </c>
      <c r="F1566" s="1" t="s">
        <v>6284</v>
      </c>
      <c r="G1566" s="1" t="s">
        <v>5862</v>
      </c>
      <c r="H1566" t="s">
        <v>5863</v>
      </c>
      <c r="K1566" s="2">
        <v>0</v>
      </c>
      <c r="L1566" s="7" t="s">
        <v>700</v>
      </c>
      <c r="M1566" s="3">
        <v>9780312101442</v>
      </c>
      <c r="N1566" t="s">
        <v>6287</v>
      </c>
      <c r="O1566" t="s">
        <v>5977</v>
      </c>
      <c r="P1566" t="s">
        <v>5977</v>
      </c>
      <c r="Q1566" s="4">
        <v>14</v>
      </c>
      <c r="S1566" s="4">
        <v>10.5</v>
      </c>
      <c r="T1566" s="2" t="s">
        <v>5940</v>
      </c>
      <c r="U1566">
        <v>56</v>
      </c>
      <c r="V1566">
        <v>58</v>
      </c>
      <c r="W1566">
        <v>56</v>
      </c>
      <c r="X1566">
        <v>56</v>
      </c>
      <c r="Y1566">
        <v>6</v>
      </c>
      <c r="Z1566">
        <v>0</v>
      </c>
      <c r="AA1566">
        <v>2</v>
      </c>
      <c r="AB1566">
        <v>0</v>
      </c>
      <c r="AC1566">
        <v>0</v>
      </c>
      <c r="AD1566">
        <v>0</v>
      </c>
      <c r="AE1566">
        <v>0</v>
      </c>
      <c r="AF1566">
        <v>4</v>
      </c>
      <c r="AG1566">
        <v>44</v>
      </c>
      <c r="AH1566">
        <v>48</v>
      </c>
      <c r="AI1566" s="19">
        <v>37768</v>
      </c>
      <c r="AJ1566" s="19">
        <v>37899</v>
      </c>
      <c r="AK1566" s="19">
        <v>37881</v>
      </c>
      <c r="AL1566" s="6" t="s">
        <v>6288</v>
      </c>
      <c r="AM1566" s="7" t="s">
        <v>5942</v>
      </c>
    </row>
    <row r="1567" spans="1:41" x14ac:dyDescent="0.15">
      <c r="A1567" s="1" t="s">
        <v>5943</v>
      </c>
      <c r="B1567" s="1" t="s">
        <v>6243</v>
      </c>
      <c r="C1567" s="1" t="s">
        <v>5105</v>
      </c>
      <c r="D1567" s="8" t="s">
        <v>5945</v>
      </c>
      <c r="F1567" s="1" t="s">
        <v>5106</v>
      </c>
      <c r="G1567" s="1" t="s">
        <v>2573</v>
      </c>
      <c r="H1567" t="s">
        <v>2574</v>
      </c>
      <c r="K1567" s="2">
        <v>96</v>
      </c>
      <c r="L1567" s="7" t="s">
        <v>1461</v>
      </c>
      <c r="M1567" s="3">
        <v>9780226761787</v>
      </c>
      <c r="N1567" t="s">
        <v>6009</v>
      </c>
      <c r="O1567" t="s">
        <v>6009</v>
      </c>
      <c r="P1567" t="s">
        <v>6009</v>
      </c>
      <c r="Q1567" s="4">
        <v>18</v>
      </c>
      <c r="R1567" s="5">
        <v>0.1</v>
      </c>
      <c r="S1567" s="4">
        <v>13.5</v>
      </c>
      <c r="T1567" s="2" t="s">
        <v>5940</v>
      </c>
      <c r="U1567">
        <v>100</v>
      </c>
      <c r="V1567">
        <v>35</v>
      </c>
      <c r="W1567">
        <v>100</v>
      </c>
      <c r="X1567">
        <v>100</v>
      </c>
      <c r="Y1567">
        <v>0</v>
      </c>
      <c r="Z1567">
        <v>0</v>
      </c>
      <c r="AA1567">
        <v>30</v>
      </c>
      <c r="AB1567">
        <v>0</v>
      </c>
      <c r="AC1567">
        <v>97</v>
      </c>
      <c r="AD1567">
        <v>2</v>
      </c>
      <c r="AE1567">
        <v>2</v>
      </c>
      <c r="AF1567">
        <v>1</v>
      </c>
      <c r="AG1567">
        <v>28</v>
      </c>
      <c r="AH1567">
        <v>29</v>
      </c>
      <c r="AI1567" s="19">
        <v>37784</v>
      </c>
      <c r="AJ1567" s="19">
        <v>37899</v>
      </c>
      <c r="AK1567" s="19">
        <v>37837</v>
      </c>
      <c r="AL1567" s="6">
        <v>18</v>
      </c>
      <c r="AM1567" s="7" t="s">
        <v>5942</v>
      </c>
    </row>
    <row r="1568" spans="1:41" x14ac:dyDescent="0.15">
      <c r="A1568" s="1" t="s">
        <v>5943</v>
      </c>
      <c r="B1568" s="1" t="s">
        <v>5944</v>
      </c>
      <c r="C1568" s="1">
        <v>150</v>
      </c>
      <c r="D1568" s="8" t="s">
        <v>5945</v>
      </c>
      <c r="F1568" s="1" t="s">
        <v>3884</v>
      </c>
      <c r="G1568" s="1" t="s">
        <v>7401</v>
      </c>
      <c r="H1568" t="s">
        <v>7402</v>
      </c>
      <c r="I1568" s="2">
        <v>2</v>
      </c>
      <c r="K1568" s="2">
        <v>0</v>
      </c>
      <c r="L1568" s="7" t="s">
        <v>388</v>
      </c>
      <c r="M1568" s="3">
        <v>9780262692625</v>
      </c>
      <c r="N1568" t="s">
        <v>6117</v>
      </c>
      <c r="O1568" t="s">
        <v>6016</v>
      </c>
      <c r="P1568" t="s">
        <v>6016</v>
      </c>
      <c r="Q1568" s="4">
        <v>22.95</v>
      </c>
      <c r="R1568" s="5">
        <v>0.1</v>
      </c>
      <c r="S1568" s="4">
        <v>17.25</v>
      </c>
      <c r="T1568" s="2" t="s">
        <v>5940</v>
      </c>
      <c r="U1568">
        <v>70</v>
      </c>
      <c r="V1568">
        <v>6</v>
      </c>
      <c r="W1568">
        <v>50</v>
      </c>
      <c r="X1568">
        <v>70</v>
      </c>
      <c r="Y1568">
        <v>1</v>
      </c>
      <c r="Z1568">
        <v>0</v>
      </c>
      <c r="AA1568">
        <v>14</v>
      </c>
      <c r="AB1568">
        <v>0</v>
      </c>
      <c r="AC1568">
        <v>50</v>
      </c>
      <c r="AD1568">
        <v>0</v>
      </c>
      <c r="AE1568">
        <v>0</v>
      </c>
      <c r="AF1568">
        <v>2</v>
      </c>
      <c r="AG1568">
        <v>5</v>
      </c>
      <c r="AH1568">
        <v>7</v>
      </c>
      <c r="AI1568" s="19">
        <v>37805</v>
      </c>
      <c r="AJ1568" s="19">
        <v>37899</v>
      </c>
      <c r="AK1568" s="19">
        <v>37837</v>
      </c>
      <c r="AL1568" s="6">
        <v>22.95</v>
      </c>
      <c r="AM1568" s="7" t="s">
        <v>5942</v>
      </c>
    </row>
    <row r="1569" spans="1:41" x14ac:dyDescent="0.15">
      <c r="A1569" s="1" t="s">
        <v>5943</v>
      </c>
      <c r="B1569" s="1" t="s">
        <v>7121</v>
      </c>
      <c r="C1569" s="1">
        <v>120</v>
      </c>
      <c r="D1569" s="8" t="s">
        <v>5945</v>
      </c>
      <c r="F1569" s="1" t="s">
        <v>5702</v>
      </c>
      <c r="G1569" s="1" t="s">
        <v>7433</v>
      </c>
      <c r="H1569" t="s">
        <v>7434</v>
      </c>
      <c r="K1569" s="2">
        <v>97</v>
      </c>
      <c r="L1569" s="7" t="s">
        <v>1048</v>
      </c>
      <c r="M1569" s="3">
        <v>9780870679797</v>
      </c>
      <c r="N1569" t="s">
        <v>7435</v>
      </c>
      <c r="O1569" t="s">
        <v>7435</v>
      </c>
      <c r="P1569" t="s">
        <v>7435</v>
      </c>
      <c r="Q1569" s="4">
        <v>7.95</v>
      </c>
      <c r="S1569" s="4">
        <v>6</v>
      </c>
      <c r="T1569" s="2" t="s">
        <v>5940</v>
      </c>
      <c r="U1569">
        <v>20</v>
      </c>
      <c r="V1569">
        <v>22</v>
      </c>
      <c r="W1569">
        <v>15</v>
      </c>
      <c r="X1569">
        <v>20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15</v>
      </c>
      <c r="AG1569">
        <v>0</v>
      </c>
      <c r="AH1569">
        <v>15</v>
      </c>
      <c r="AI1569" s="19">
        <v>37873</v>
      </c>
      <c r="AJ1569" s="19">
        <v>37899</v>
      </c>
      <c r="AK1569" s="19">
        <v>37883</v>
      </c>
      <c r="AL1569" s="6" t="s">
        <v>7436</v>
      </c>
      <c r="AM1569" s="7" t="s">
        <v>5942</v>
      </c>
    </row>
    <row r="1570" spans="1:41" x14ac:dyDescent="0.15">
      <c r="A1570" s="1" t="s">
        <v>5958</v>
      </c>
      <c r="B1570" s="1" t="s">
        <v>5985</v>
      </c>
      <c r="C1570" s="1">
        <v>40062</v>
      </c>
      <c r="D1570" s="8">
        <v>42773</v>
      </c>
      <c r="E1570" s="8" t="s">
        <v>2508</v>
      </c>
      <c r="F1570" s="1" t="s">
        <v>5555</v>
      </c>
      <c r="G1570" s="1" t="s">
        <v>6606</v>
      </c>
      <c r="H1570" t="s">
        <v>6607</v>
      </c>
      <c r="K1570" s="2">
        <v>89</v>
      </c>
      <c r="L1570" s="7" t="s">
        <v>2828</v>
      </c>
      <c r="M1570" s="3">
        <v>9780553348002</v>
      </c>
      <c r="N1570" t="s">
        <v>6608</v>
      </c>
      <c r="O1570" t="s">
        <v>6262</v>
      </c>
      <c r="P1570" t="s">
        <v>6262</v>
      </c>
      <c r="Q1570" s="4">
        <v>14.95</v>
      </c>
      <c r="R1570" s="5">
        <v>0.1</v>
      </c>
      <c r="S1570" s="4">
        <v>11.25</v>
      </c>
      <c r="T1570" s="2" t="s">
        <v>5940</v>
      </c>
      <c r="U1570">
        <v>10</v>
      </c>
      <c r="V1570">
        <v>0</v>
      </c>
      <c r="W1570">
        <v>17</v>
      </c>
      <c r="X1570">
        <v>25</v>
      </c>
      <c r="Y1570">
        <v>6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11</v>
      </c>
      <c r="AG1570">
        <v>0</v>
      </c>
      <c r="AH1570">
        <v>11</v>
      </c>
      <c r="AI1570" s="19">
        <v>37811</v>
      </c>
      <c r="AJ1570" s="19">
        <v>37899</v>
      </c>
      <c r="AK1570" s="19">
        <v>37868</v>
      </c>
      <c r="AL1570" s="6">
        <v>14.95</v>
      </c>
      <c r="AM1570" s="7" t="s">
        <v>5942</v>
      </c>
    </row>
    <row r="1571" spans="1:41" x14ac:dyDescent="0.15">
      <c r="A1571" s="1" t="s">
        <v>5958</v>
      </c>
      <c r="B1571" s="1" t="s">
        <v>6120</v>
      </c>
      <c r="C1571" s="1">
        <v>40405</v>
      </c>
      <c r="D1571" s="8">
        <v>42865</v>
      </c>
      <c r="E1571" s="8" t="s">
        <v>6356</v>
      </c>
      <c r="F1571" s="1" t="s">
        <v>6525</v>
      </c>
      <c r="G1571" s="1" t="s">
        <v>6526</v>
      </c>
      <c r="H1571" t="s">
        <v>6527</v>
      </c>
      <c r="K1571" s="2">
        <v>98</v>
      </c>
      <c r="L1571" s="7" t="s">
        <v>2741</v>
      </c>
      <c r="M1571" s="3">
        <v>9781902745008</v>
      </c>
      <c r="N1571" t="s">
        <v>6528</v>
      </c>
      <c r="O1571" t="s">
        <v>6529</v>
      </c>
      <c r="P1571" t="s">
        <v>6529</v>
      </c>
      <c r="Q1571" s="4">
        <v>29.99</v>
      </c>
      <c r="R1571" s="5">
        <v>0.1</v>
      </c>
      <c r="S1571" s="4">
        <v>22.5</v>
      </c>
      <c r="T1571" s="2" t="s">
        <v>5940</v>
      </c>
      <c r="U1571">
        <v>30</v>
      </c>
      <c r="V1571">
        <v>0</v>
      </c>
      <c r="W1571">
        <v>10</v>
      </c>
      <c r="X1571">
        <v>30</v>
      </c>
      <c r="Y1571">
        <v>1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9</v>
      </c>
      <c r="AG1571">
        <v>0</v>
      </c>
      <c r="AH1571">
        <v>9</v>
      </c>
      <c r="AI1571" s="19">
        <v>37839</v>
      </c>
      <c r="AJ1571" s="19">
        <v>37899</v>
      </c>
      <c r="AK1571" s="19">
        <v>37847</v>
      </c>
      <c r="AL1571" s="6">
        <v>29.99</v>
      </c>
      <c r="AM1571" s="7" t="s">
        <v>5942</v>
      </c>
    </row>
    <row r="1572" spans="1:41" x14ac:dyDescent="0.15">
      <c r="A1572" s="1" t="s">
        <v>6051</v>
      </c>
      <c r="B1572" s="1" t="s">
        <v>6037</v>
      </c>
      <c r="C1572" s="1">
        <v>40028</v>
      </c>
      <c r="D1572" s="8">
        <v>42170</v>
      </c>
      <c r="E1572" s="8" t="s">
        <v>5326</v>
      </c>
      <c r="F1572" s="1" t="s">
        <v>5722</v>
      </c>
      <c r="G1572" s="1" t="s">
        <v>6526</v>
      </c>
      <c r="H1572" t="s">
        <v>5723</v>
      </c>
      <c r="K1572" s="2">
        <v>2</v>
      </c>
      <c r="L1572" s="7" t="s">
        <v>4119</v>
      </c>
      <c r="M1572" s="3">
        <v>9780072225358</v>
      </c>
      <c r="N1572" t="s">
        <v>5993</v>
      </c>
      <c r="O1572" t="s">
        <v>5993</v>
      </c>
      <c r="P1572" t="s">
        <v>5993</v>
      </c>
      <c r="Q1572" s="4">
        <v>29.99</v>
      </c>
      <c r="R1572" s="5">
        <v>0.1</v>
      </c>
      <c r="S1572" s="4">
        <v>22.5</v>
      </c>
      <c r="T1572" s="2" t="s">
        <v>5940</v>
      </c>
      <c r="U1572">
        <v>10</v>
      </c>
      <c r="V1572">
        <v>0</v>
      </c>
      <c r="W1572">
        <v>9</v>
      </c>
      <c r="X1572">
        <v>10</v>
      </c>
      <c r="Y1572">
        <v>2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7</v>
      </c>
      <c r="AG1572">
        <v>0</v>
      </c>
      <c r="AH1572">
        <v>7</v>
      </c>
      <c r="AI1572" s="19">
        <v>37851</v>
      </c>
      <c r="AJ1572" s="19">
        <v>37899</v>
      </c>
      <c r="AK1572" s="19">
        <v>37876</v>
      </c>
      <c r="AL1572" s="6">
        <v>29.99</v>
      </c>
      <c r="AM1572" s="7" t="s">
        <v>5942</v>
      </c>
    </row>
    <row r="1573" spans="1:41" x14ac:dyDescent="0.15">
      <c r="A1573" s="1" t="s">
        <v>5958</v>
      </c>
      <c r="B1573" s="1" t="s">
        <v>6887</v>
      </c>
      <c r="C1573" s="1">
        <v>40006</v>
      </c>
      <c r="D1573" s="8">
        <v>41563</v>
      </c>
      <c r="E1573" s="8" t="s">
        <v>6888</v>
      </c>
      <c r="F1573" s="1" t="s">
        <v>6889</v>
      </c>
      <c r="G1573" s="1" t="s">
        <v>6039</v>
      </c>
      <c r="H1573" t="s">
        <v>5292</v>
      </c>
      <c r="K1573" s="2">
        <v>1</v>
      </c>
      <c r="L1573" s="7" t="s">
        <v>3033</v>
      </c>
      <c r="M1573" s="3">
        <v>9780763709204</v>
      </c>
      <c r="N1573" t="s">
        <v>6892</v>
      </c>
      <c r="O1573" t="s">
        <v>6892</v>
      </c>
      <c r="P1573" t="s">
        <v>6892</v>
      </c>
      <c r="Q1573" s="4">
        <v>58.7</v>
      </c>
      <c r="S1573" s="4">
        <v>44.05</v>
      </c>
      <c r="T1573" s="2" t="s">
        <v>5951</v>
      </c>
      <c r="U1573">
        <v>20</v>
      </c>
      <c r="V1573">
        <v>0</v>
      </c>
      <c r="W1573">
        <v>5</v>
      </c>
      <c r="X1573">
        <v>20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3</v>
      </c>
      <c r="AG1573">
        <v>0</v>
      </c>
      <c r="AH1573">
        <v>3</v>
      </c>
      <c r="AI1573" s="19">
        <v>37861</v>
      </c>
      <c r="AJ1573" s="19">
        <v>37899</v>
      </c>
      <c r="AK1573" s="19">
        <v>37866</v>
      </c>
      <c r="AL1573" s="6" t="s">
        <v>6180</v>
      </c>
      <c r="AM1573" s="7" t="s">
        <v>5942</v>
      </c>
    </row>
    <row r="1574" spans="1:41" x14ac:dyDescent="0.15">
      <c r="A1574" s="1" t="s">
        <v>5943</v>
      </c>
      <c r="B1574" s="1" t="s">
        <v>6379</v>
      </c>
      <c r="C1574" s="1" t="s">
        <v>6263</v>
      </c>
      <c r="D1574" s="8" t="s">
        <v>5945</v>
      </c>
      <c r="F1574" s="1" t="s">
        <v>6380</v>
      </c>
      <c r="G1574" s="1" t="s">
        <v>6039</v>
      </c>
      <c r="H1574" t="s">
        <v>5239</v>
      </c>
      <c r="J1574" s="2">
        <v>1</v>
      </c>
      <c r="K1574" s="2">
        <v>93</v>
      </c>
      <c r="L1574" s="7" t="s">
        <v>834</v>
      </c>
      <c r="M1574" s="3">
        <v>9780915035205</v>
      </c>
      <c r="N1574" t="s">
        <v>5240</v>
      </c>
      <c r="O1574" t="s">
        <v>5240</v>
      </c>
      <c r="P1574" t="s">
        <v>5240</v>
      </c>
      <c r="Q1574" s="4">
        <v>49.95</v>
      </c>
      <c r="R1574" s="5">
        <v>0.1</v>
      </c>
      <c r="S1574" s="4">
        <v>37.5</v>
      </c>
      <c r="T1574" s="2" t="s">
        <v>5940</v>
      </c>
      <c r="U1574">
        <v>100</v>
      </c>
      <c r="V1574">
        <v>104</v>
      </c>
      <c r="W1574">
        <v>98</v>
      </c>
      <c r="X1574">
        <v>150</v>
      </c>
      <c r="Y1574">
        <v>8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90</v>
      </c>
      <c r="AG1574">
        <v>0</v>
      </c>
      <c r="AH1574">
        <v>90</v>
      </c>
      <c r="AI1574" s="19">
        <v>37746</v>
      </c>
      <c r="AJ1574" s="19">
        <v>37899</v>
      </c>
      <c r="AK1574" s="19">
        <v>37817</v>
      </c>
      <c r="AL1574" s="6" t="s">
        <v>5241</v>
      </c>
      <c r="AM1574" s="7" t="s">
        <v>5942</v>
      </c>
    </row>
    <row r="1575" spans="1:41" x14ac:dyDescent="0.15">
      <c r="A1575" s="1" t="s">
        <v>5943</v>
      </c>
      <c r="B1575" s="1" t="s">
        <v>6379</v>
      </c>
      <c r="C1575" s="1" t="s">
        <v>6072</v>
      </c>
      <c r="D1575" s="8" t="s">
        <v>5945</v>
      </c>
      <c r="F1575" s="1" t="s">
        <v>6380</v>
      </c>
      <c r="G1575" s="1" t="s">
        <v>6039</v>
      </c>
      <c r="H1575" t="s">
        <v>2015</v>
      </c>
      <c r="J1575" s="2">
        <v>2</v>
      </c>
      <c r="K1575" s="2">
        <v>95</v>
      </c>
      <c r="L1575" s="7" t="s">
        <v>836</v>
      </c>
      <c r="M1575" s="3">
        <v>9780915035168</v>
      </c>
      <c r="N1575" t="s">
        <v>5240</v>
      </c>
      <c r="O1575" t="s">
        <v>5240</v>
      </c>
      <c r="P1575" t="s">
        <v>5240</v>
      </c>
      <c r="Q1575" s="4">
        <v>59.95</v>
      </c>
      <c r="R1575" s="5">
        <v>0.1</v>
      </c>
      <c r="S1575" s="4">
        <v>45</v>
      </c>
      <c r="T1575" s="2" t="s">
        <v>5940</v>
      </c>
      <c r="U1575">
        <v>50</v>
      </c>
      <c r="V1575">
        <v>20</v>
      </c>
      <c r="W1575">
        <v>47</v>
      </c>
      <c r="X1575">
        <v>50</v>
      </c>
      <c r="Y1575">
        <v>30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17</v>
      </c>
      <c r="AG1575">
        <v>0</v>
      </c>
      <c r="AH1575">
        <v>17</v>
      </c>
      <c r="AI1575" s="19">
        <v>37746</v>
      </c>
      <c r="AJ1575" s="19">
        <v>37899</v>
      </c>
      <c r="AK1575" s="19">
        <v>37817</v>
      </c>
      <c r="AL1575" s="6" t="s">
        <v>2016</v>
      </c>
      <c r="AM1575" s="7" t="s">
        <v>5942</v>
      </c>
    </row>
    <row r="1576" spans="1:41" x14ac:dyDescent="0.15">
      <c r="A1576" s="1" t="s">
        <v>5958</v>
      </c>
      <c r="B1576" s="1" t="s">
        <v>6037</v>
      </c>
      <c r="C1576" s="1">
        <v>40739</v>
      </c>
      <c r="D1576" s="8">
        <v>42501</v>
      </c>
      <c r="E1576" s="8" t="s">
        <v>6300</v>
      </c>
      <c r="F1576" s="1" t="s">
        <v>5186</v>
      </c>
      <c r="G1576" s="1" t="s">
        <v>6039</v>
      </c>
      <c r="H1576" t="s">
        <v>2575</v>
      </c>
      <c r="K1576" s="2">
        <v>3</v>
      </c>
      <c r="L1576" s="7" t="s">
        <v>2796</v>
      </c>
      <c r="M1576" s="3">
        <v>9780672325243</v>
      </c>
      <c r="N1576" t="s">
        <v>6450</v>
      </c>
      <c r="O1576" t="s">
        <v>5950</v>
      </c>
      <c r="P1576" t="s">
        <v>5950</v>
      </c>
      <c r="Q1576" s="4">
        <v>39.99</v>
      </c>
      <c r="R1576" s="5">
        <v>0.1</v>
      </c>
      <c r="S1576" s="4">
        <v>30</v>
      </c>
      <c r="T1576" s="2" t="s">
        <v>5951</v>
      </c>
      <c r="U1576">
        <v>8</v>
      </c>
      <c r="V1576">
        <v>0</v>
      </c>
      <c r="W1576">
        <v>7</v>
      </c>
      <c r="X1576">
        <v>8</v>
      </c>
      <c r="Y1576">
        <v>6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1</v>
      </c>
      <c r="AG1576">
        <v>0</v>
      </c>
      <c r="AH1576">
        <v>1</v>
      </c>
      <c r="AI1576" s="19">
        <v>37851</v>
      </c>
      <c r="AJ1576" s="19">
        <v>37899</v>
      </c>
      <c r="AK1576" s="19">
        <v>37855</v>
      </c>
      <c r="AL1576" s="6">
        <v>39.99</v>
      </c>
      <c r="AM1576" s="7" t="s">
        <v>5942</v>
      </c>
    </row>
    <row r="1577" spans="1:41" x14ac:dyDescent="0.15">
      <c r="A1577" s="1" t="s">
        <v>5932</v>
      </c>
      <c r="B1577" s="1" t="s">
        <v>6887</v>
      </c>
      <c r="C1577" s="1">
        <v>40006</v>
      </c>
      <c r="D1577" s="8">
        <v>41562</v>
      </c>
      <c r="E1577" s="8" t="s">
        <v>6888</v>
      </c>
      <c r="F1577" s="1" t="s">
        <v>6889</v>
      </c>
      <c r="G1577" s="1" t="s">
        <v>6039</v>
      </c>
      <c r="H1577" t="s">
        <v>1784</v>
      </c>
      <c r="K1577" s="2">
        <v>1</v>
      </c>
      <c r="L1577" s="7" t="s">
        <v>1623</v>
      </c>
      <c r="M1577" s="3">
        <v>9780763718190</v>
      </c>
      <c r="N1577" t="s">
        <v>6892</v>
      </c>
      <c r="O1577" t="s">
        <v>6892</v>
      </c>
      <c r="P1577" t="s">
        <v>6892</v>
      </c>
      <c r="Q1577" s="4">
        <v>39.35</v>
      </c>
      <c r="S1577" s="4">
        <v>29.55</v>
      </c>
      <c r="T1577" s="2" t="s">
        <v>5951</v>
      </c>
      <c r="U1577">
        <v>30</v>
      </c>
      <c r="V1577">
        <v>0</v>
      </c>
      <c r="W1577">
        <v>7</v>
      </c>
      <c r="X1577">
        <v>30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2</v>
      </c>
      <c r="AG1577">
        <v>0</v>
      </c>
      <c r="AH1577">
        <v>2</v>
      </c>
      <c r="AI1577" s="19">
        <v>37861</v>
      </c>
      <c r="AJ1577" s="19">
        <v>37899</v>
      </c>
      <c r="AK1577" s="19">
        <v>37866</v>
      </c>
      <c r="AL1577" s="6" t="s">
        <v>3717</v>
      </c>
      <c r="AM1577" s="7" t="s">
        <v>5942</v>
      </c>
    </row>
    <row r="1578" spans="1:41" x14ac:dyDescent="0.15">
      <c r="A1578" s="1" t="s">
        <v>5943</v>
      </c>
      <c r="B1578" s="1" t="s">
        <v>5967</v>
      </c>
      <c r="C1578" s="1">
        <v>104</v>
      </c>
      <c r="D1578" s="8" t="s">
        <v>5945</v>
      </c>
      <c r="F1578" s="1" t="s">
        <v>5968</v>
      </c>
      <c r="G1578" s="1" t="s">
        <v>6039</v>
      </c>
      <c r="H1578" t="s">
        <v>5398</v>
      </c>
      <c r="K1578" s="2">
        <v>92</v>
      </c>
      <c r="L1578" s="7" t="s">
        <v>494</v>
      </c>
      <c r="M1578" s="3">
        <v>9780131377202</v>
      </c>
      <c r="N1578" t="s">
        <v>5950</v>
      </c>
      <c r="O1578" t="s">
        <v>5950</v>
      </c>
      <c r="P1578" t="s">
        <v>5950</v>
      </c>
      <c r="Q1578" s="4">
        <v>34.6</v>
      </c>
      <c r="S1578" s="4">
        <v>25.95</v>
      </c>
      <c r="T1578" s="2" t="s">
        <v>5940</v>
      </c>
      <c r="U1578">
        <v>17</v>
      </c>
      <c r="V1578">
        <v>0</v>
      </c>
      <c r="W1578">
        <v>17</v>
      </c>
      <c r="X1578">
        <v>17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23</v>
      </c>
      <c r="AG1578">
        <v>0</v>
      </c>
      <c r="AH1578">
        <v>23</v>
      </c>
      <c r="AI1578" s="19">
        <v>37896</v>
      </c>
      <c r="AJ1578" s="19">
        <v>37899</v>
      </c>
      <c r="AK1578" s="19">
        <v>37916</v>
      </c>
      <c r="AL1578" s="6" t="s">
        <v>5399</v>
      </c>
      <c r="AM1578" s="7" t="s">
        <v>5942</v>
      </c>
    </row>
    <row r="1579" spans="1:41" x14ac:dyDescent="0.15">
      <c r="A1579" s="1" t="s">
        <v>5943</v>
      </c>
      <c r="B1579" s="1" t="s">
        <v>5967</v>
      </c>
      <c r="C1579" s="1">
        <v>103</v>
      </c>
      <c r="D1579" s="8" t="s">
        <v>5945</v>
      </c>
      <c r="F1579" s="1" t="s">
        <v>5968</v>
      </c>
      <c r="G1579" s="1" t="s">
        <v>6039</v>
      </c>
      <c r="H1579" t="s">
        <v>3440</v>
      </c>
      <c r="I1579" s="2">
        <v>2</v>
      </c>
      <c r="K1579" s="2">
        <v>95</v>
      </c>
      <c r="L1579" s="7" t="s">
        <v>478</v>
      </c>
      <c r="M1579" s="3">
        <v>9780838421901</v>
      </c>
      <c r="N1579" t="s">
        <v>6426</v>
      </c>
      <c r="O1579" t="s">
        <v>5939</v>
      </c>
      <c r="P1579" t="s">
        <v>5939</v>
      </c>
      <c r="Q1579" s="4">
        <v>29.35</v>
      </c>
      <c r="S1579" s="4">
        <v>22.05</v>
      </c>
      <c r="T1579" s="2" t="s">
        <v>5940</v>
      </c>
      <c r="U1579">
        <v>17</v>
      </c>
      <c r="V1579">
        <v>0</v>
      </c>
      <c r="W1579">
        <v>16</v>
      </c>
      <c r="X1579">
        <v>17</v>
      </c>
      <c r="Y1579">
        <v>5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11</v>
      </c>
      <c r="AG1579">
        <v>0</v>
      </c>
      <c r="AH1579">
        <v>11</v>
      </c>
      <c r="AI1579" s="19">
        <v>37769</v>
      </c>
      <c r="AJ1579" s="19">
        <v>37899</v>
      </c>
      <c r="AK1579" s="19">
        <v>37819</v>
      </c>
      <c r="AL1579" s="6" t="s">
        <v>6427</v>
      </c>
      <c r="AM1579" s="7" t="s">
        <v>6133</v>
      </c>
      <c r="AO1579" t="s">
        <v>3441</v>
      </c>
    </row>
    <row r="1580" spans="1:41" x14ac:dyDescent="0.15">
      <c r="A1580" s="1" t="s">
        <v>5943</v>
      </c>
      <c r="B1580" s="1" t="s">
        <v>6010</v>
      </c>
      <c r="C1580" s="1" t="s">
        <v>6011</v>
      </c>
      <c r="D1580" s="8" t="s">
        <v>5945</v>
      </c>
      <c r="F1580" s="1" t="s">
        <v>6012</v>
      </c>
      <c r="G1580" s="1" t="s">
        <v>6039</v>
      </c>
      <c r="H1580" t="s">
        <v>5418</v>
      </c>
      <c r="I1580" s="2">
        <v>4</v>
      </c>
      <c r="K1580" s="2">
        <v>1</v>
      </c>
      <c r="L1580" s="7" t="s">
        <v>1465</v>
      </c>
      <c r="M1580" s="3">
        <v>9780312208288</v>
      </c>
      <c r="N1580" t="s">
        <v>6287</v>
      </c>
      <c r="O1580" t="s">
        <v>5977</v>
      </c>
      <c r="P1580" t="s">
        <v>5977</v>
      </c>
      <c r="Q1580" s="4">
        <v>43.35</v>
      </c>
      <c r="S1580" s="4">
        <v>32.549999999999997</v>
      </c>
      <c r="T1580" s="2" t="s">
        <v>5940</v>
      </c>
      <c r="U1580">
        <v>30</v>
      </c>
      <c r="V1580">
        <v>27</v>
      </c>
      <c r="W1580">
        <v>30</v>
      </c>
      <c r="X1580">
        <v>30</v>
      </c>
      <c r="Y1580">
        <v>10</v>
      </c>
      <c r="Z1580">
        <v>0</v>
      </c>
      <c r="AA1580">
        <v>0</v>
      </c>
      <c r="AB1580">
        <v>0</v>
      </c>
      <c r="AC1580">
        <v>30</v>
      </c>
      <c r="AD1580">
        <v>0</v>
      </c>
      <c r="AE1580">
        <v>0</v>
      </c>
      <c r="AF1580">
        <v>18</v>
      </c>
      <c r="AG1580">
        <v>2</v>
      </c>
      <c r="AH1580">
        <v>20</v>
      </c>
      <c r="AI1580" s="19">
        <v>37813</v>
      </c>
      <c r="AJ1580" s="19">
        <v>37899</v>
      </c>
      <c r="AK1580" s="19">
        <v>37887</v>
      </c>
      <c r="AL1580" s="6" t="s">
        <v>6534</v>
      </c>
      <c r="AM1580" s="7" t="s">
        <v>5942</v>
      </c>
    </row>
    <row r="1581" spans="1:41" x14ac:dyDescent="0.15">
      <c r="A1581" s="1" t="s">
        <v>5943</v>
      </c>
      <c r="B1581" s="1" t="s">
        <v>6166</v>
      </c>
      <c r="C1581" s="1">
        <v>87</v>
      </c>
      <c r="D1581" s="8">
        <v>484154</v>
      </c>
      <c r="F1581" s="1" t="s">
        <v>4912</v>
      </c>
      <c r="G1581" s="1" t="s">
        <v>6039</v>
      </c>
      <c r="H1581" t="s">
        <v>4206</v>
      </c>
      <c r="K1581" s="2">
        <v>97</v>
      </c>
      <c r="L1581" s="7" t="s">
        <v>678</v>
      </c>
      <c r="M1581" s="3">
        <v>9780140432084</v>
      </c>
      <c r="N1581" t="s">
        <v>5957</v>
      </c>
      <c r="O1581" t="s">
        <v>5957</v>
      </c>
      <c r="P1581" t="s">
        <v>5957</v>
      </c>
      <c r="Q1581" s="4">
        <v>11.95</v>
      </c>
      <c r="R1581" s="5">
        <v>0.1</v>
      </c>
      <c r="S1581" s="4">
        <v>9</v>
      </c>
      <c r="T1581" s="2" t="s">
        <v>5940</v>
      </c>
      <c r="U1581">
        <v>25</v>
      </c>
      <c r="V1581">
        <v>9</v>
      </c>
      <c r="W1581">
        <v>15</v>
      </c>
      <c r="X1581">
        <v>25</v>
      </c>
      <c r="Y1581">
        <v>11</v>
      </c>
      <c r="Z1581">
        <v>0</v>
      </c>
      <c r="AA1581">
        <v>6</v>
      </c>
      <c r="AB1581">
        <v>0</v>
      </c>
      <c r="AC1581">
        <v>15</v>
      </c>
      <c r="AD1581">
        <v>1</v>
      </c>
      <c r="AE1581">
        <v>1</v>
      </c>
      <c r="AF1581">
        <v>0</v>
      </c>
      <c r="AG1581">
        <v>7</v>
      </c>
      <c r="AH1581">
        <v>7</v>
      </c>
      <c r="AI1581" s="19">
        <v>37764</v>
      </c>
      <c r="AJ1581" s="19">
        <v>37899</v>
      </c>
      <c r="AK1581" s="19">
        <v>37837</v>
      </c>
      <c r="AL1581" s="6">
        <v>11.95</v>
      </c>
      <c r="AM1581" s="7" t="s">
        <v>5942</v>
      </c>
    </row>
    <row r="1582" spans="1:41" x14ac:dyDescent="0.15">
      <c r="A1582" s="1" t="s">
        <v>5943</v>
      </c>
      <c r="B1582" s="1" t="s">
        <v>6629</v>
      </c>
      <c r="C1582" s="1">
        <v>250</v>
      </c>
      <c r="D1582" s="8" t="s">
        <v>5945</v>
      </c>
      <c r="F1582" s="1" t="s">
        <v>6368</v>
      </c>
      <c r="G1582" s="1" t="s">
        <v>6039</v>
      </c>
      <c r="H1582" t="s">
        <v>5439</v>
      </c>
      <c r="K1582" s="2">
        <v>0</v>
      </c>
      <c r="L1582" s="7" t="s">
        <v>873</v>
      </c>
      <c r="M1582" s="3">
        <v>9780375703867</v>
      </c>
      <c r="N1582" t="s">
        <v>6262</v>
      </c>
      <c r="O1582" t="s">
        <v>6262</v>
      </c>
      <c r="P1582" t="s">
        <v>6262</v>
      </c>
      <c r="Q1582" s="4">
        <v>14</v>
      </c>
      <c r="R1582" s="5">
        <v>0.1</v>
      </c>
      <c r="S1582" s="4">
        <v>10.5</v>
      </c>
      <c r="T1582" s="2" t="s">
        <v>5940</v>
      </c>
      <c r="U1582">
        <v>12</v>
      </c>
      <c r="V1582">
        <v>15</v>
      </c>
      <c r="W1582">
        <v>11</v>
      </c>
      <c r="X1582">
        <v>12</v>
      </c>
      <c r="Y1582">
        <v>7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9</v>
      </c>
      <c r="AG1582">
        <v>0</v>
      </c>
      <c r="AH1582">
        <v>9</v>
      </c>
      <c r="AI1582" s="19">
        <v>37848</v>
      </c>
      <c r="AJ1582" s="19">
        <v>37899</v>
      </c>
      <c r="AK1582" s="19">
        <v>37879</v>
      </c>
      <c r="AL1582" s="6">
        <v>14</v>
      </c>
      <c r="AM1582" s="7" t="s">
        <v>5942</v>
      </c>
    </row>
    <row r="1583" spans="1:41" x14ac:dyDescent="0.15">
      <c r="A1583" s="1" t="s">
        <v>5943</v>
      </c>
      <c r="B1583" s="1" t="s">
        <v>5318</v>
      </c>
      <c r="C1583" s="1" t="s">
        <v>4920</v>
      </c>
      <c r="D1583" s="8" t="s">
        <v>5945</v>
      </c>
      <c r="F1583" s="1" t="s">
        <v>5968</v>
      </c>
      <c r="G1583" s="1" t="s">
        <v>7344</v>
      </c>
      <c r="H1583" t="s">
        <v>7345</v>
      </c>
      <c r="K1583" s="2">
        <v>0</v>
      </c>
      <c r="L1583" s="7" t="s">
        <v>550</v>
      </c>
      <c r="M1583" s="3">
        <v>9780415208659</v>
      </c>
      <c r="N1583" t="s">
        <v>6421</v>
      </c>
      <c r="O1583" t="s">
        <v>6422</v>
      </c>
      <c r="P1583" t="s">
        <v>6422</v>
      </c>
      <c r="Q1583" s="4">
        <v>29.95</v>
      </c>
      <c r="R1583" s="5">
        <v>0.1</v>
      </c>
      <c r="S1583" s="4">
        <v>22.5</v>
      </c>
      <c r="T1583" s="2" t="s">
        <v>5940</v>
      </c>
      <c r="U1583">
        <v>50</v>
      </c>
      <c r="V1583">
        <v>0</v>
      </c>
      <c r="W1583">
        <v>10</v>
      </c>
      <c r="X1583">
        <v>50</v>
      </c>
      <c r="Y1583">
        <v>5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0</v>
      </c>
      <c r="AF1583">
        <v>1</v>
      </c>
      <c r="AG1583">
        <v>2</v>
      </c>
      <c r="AH1583">
        <v>3</v>
      </c>
      <c r="AI1583" s="19">
        <v>37875</v>
      </c>
      <c r="AJ1583" s="19">
        <v>37899</v>
      </c>
      <c r="AK1583" s="19">
        <v>37882</v>
      </c>
      <c r="AL1583" s="6">
        <v>29.95</v>
      </c>
      <c r="AM1583" s="7" t="s">
        <v>5942</v>
      </c>
      <c r="AN1583" s="7" t="s">
        <v>7346</v>
      </c>
    </row>
    <row r="1584" spans="1:41" x14ac:dyDescent="0.15">
      <c r="A1584" s="1" t="s">
        <v>5958</v>
      </c>
      <c r="B1584" s="1" t="s">
        <v>7158</v>
      </c>
      <c r="C1584" s="1">
        <v>40000</v>
      </c>
      <c r="D1584" s="8">
        <v>42844</v>
      </c>
      <c r="E1584" s="8" t="s">
        <v>7477</v>
      </c>
      <c r="F1584" s="1" t="s">
        <v>7478</v>
      </c>
      <c r="G1584" s="1" t="s">
        <v>7479</v>
      </c>
      <c r="H1584" t="s">
        <v>7480</v>
      </c>
      <c r="J1584" s="2">
        <v>1</v>
      </c>
      <c r="K1584" s="2">
        <v>94</v>
      </c>
      <c r="L1584" s="7" t="s">
        <v>2982</v>
      </c>
      <c r="M1584" s="3">
        <v>9781565910157</v>
      </c>
      <c r="N1584" t="s">
        <v>7481</v>
      </c>
      <c r="O1584" t="s">
        <v>7481</v>
      </c>
      <c r="P1584" t="s">
        <v>7481</v>
      </c>
      <c r="Q1584" s="4">
        <v>18.100000000000001</v>
      </c>
      <c r="S1584" s="4">
        <v>13.6</v>
      </c>
      <c r="T1584" s="2" t="s">
        <v>5940</v>
      </c>
      <c r="U1584">
        <v>16</v>
      </c>
      <c r="V1584">
        <v>0</v>
      </c>
      <c r="W1584">
        <v>28</v>
      </c>
      <c r="X1584">
        <v>32</v>
      </c>
      <c r="Y1584">
        <v>15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11</v>
      </c>
      <c r="AG1584">
        <v>0</v>
      </c>
      <c r="AH1584">
        <v>11</v>
      </c>
      <c r="AI1584" s="19">
        <v>37823</v>
      </c>
      <c r="AJ1584" s="19">
        <v>37899</v>
      </c>
      <c r="AK1584" s="19">
        <v>37838</v>
      </c>
      <c r="AL1584" s="6" t="s">
        <v>4659</v>
      </c>
      <c r="AM1584" s="7" t="s">
        <v>5942</v>
      </c>
    </row>
    <row r="1585" spans="1:41" x14ac:dyDescent="0.15">
      <c r="A1585" s="1" t="s">
        <v>5943</v>
      </c>
      <c r="B1585" s="1" t="s">
        <v>6411</v>
      </c>
      <c r="C1585" s="1">
        <v>100</v>
      </c>
      <c r="D1585" s="8" t="s">
        <v>5945</v>
      </c>
      <c r="F1585" s="1" t="s">
        <v>6218</v>
      </c>
      <c r="G1585" s="1" t="s">
        <v>6568</v>
      </c>
      <c r="H1585" t="s">
        <v>7108</v>
      </c>
      <c r="I1585" s="2">
        <v>3</v>
      </c>
      <c r="K1585" s="2">
        <v>3</v>
      </c>
      <c r="L1585" s="7" t="s">
        <v>107</v>
      </c>
      <c r="M1585" s="3">
        <v>9780471271666</v>
      </c>
      <c r="N1585" t="s">
        <v>6570</v>
      </c>
      <c r="O1585" t="s">
        <v>6570</v>
      </c>
      <c r="P1585" t="s">
        <v>6570</v>
      </c>
      <c r="Q1585" s="4">
        <v>157.35</v>
      </c>
      <c r="S1585" s="4">
        <v>118.05</v>
      </c>
      <c r="T1585" s="2" t="s">
        <v>5951</v>
      </c>
      <c r="U1585">
        <v>400</v>
      </c>
      <c r="V1585">
        <v>392</v>
      </c>
      <c r="W1585">
        <v>31</v>
      </c>
      <c r="X1585">
        <v>400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13</v>
      </c>
      <c r="AG1585">
        <v>0</v>
      </c>
      <c r="AH1585">
        <v>13</v>
      </c>
      <c r="AI1585" s="19">
        <v>37874</v>
      </c>
      <c r="AJ1585" s="19">
        <v>37899</v>
      </c>
      <c r="AK1585" s="19">
        <v>37883</v>
      </c>
      <c r="AL1585" s="6" t="s">
        <v>7109</v>
      </c>
      <c r="AM1585" s="7" t="s">
        <v>5942</v>
      </c>
    </row>
    <row r="1586" spans="1:41" x14ac:dyDescent="0.15">
      <c r="A1586" s="1" t="s">
        <v>5943</v>
      </c>
      <c r="B1586" s="1" t="s">
        <v>6411</v>
      </c>
      <c r="C1586" s="1">
        <v>100</v>
      </c>
      <c r="D1586" s="8" t="s">
        <v>5945</v>
      </c>
      <c r="F1586" s="1" t="s">
        <v>6218</v>
      </c>
      <c r="G1586" s="1" t="s">
        <v>6568</v>
      </c>
      <c r="H1586" t="s">
        <v>6569</v>
      </c>
      <c r="I1586" s="2">
        <v>3</v>
      </c>
      <c r="K1586" s="2">
        <v>3</v>
      </c>
      <c r="L1586" s="7" t="s">
        <v>106</v>
      </c>
      <c r="M1586" s="3">
        <v>9780471441809</v>
      </c>
      <c r="N1586" t="s">
        <v>6570</v>
      </c>
      <c r="O1586" t="s">
        <v>6570</v>
      </c>
      <c r="P1586" t="s">
        <v>6570</v>
      </c>
      <c r="Q1586" s="4">
        <v>116</v>
      </c>
      <c r="S1586" s="4">
        <v>87</v>
      </c>
      <c r="T1586" s="2" t="s">
        <v>5951</v>
      </c>
      <c r="U1586">
        <v>400</v>
      </c>
      <c r="V1586">
        <v>392</v>
      </c>
      <c r="W1586">
        <v>93</v>
      </c>
      <c r="X1586">
        <v>400</v>
      </c>
      <c r="Y1586">
        <v>3</v>
      </c>
      <c r="Z1586">
        <v>0</v>
      </c>
      <c r="AA1586">
        <v>4</v>
      </c>
      <c r="AB1586">
        <v>0</v>
      </c>
      <c r="AC1586">
        <v>90</v>
      </c>
      <c r="AD1586">
        <v>32</v>
      </c>
      <c r="AE1586">
        <v>0</v>
      </c>
      <c r="AF1586">
        <v>9</v>
      </c>
      <c r="AG1586">
        <v>28</v>
      </c>
      <c r="AH1586">
        <v>37</v>
      </c>
      <c r="AI1586" s="19">
        <v>37873</v>
      </c>
      <c r="AJ1586" s="19">
        <v>37899</v>
      </c>
      <c r="AK1586" s="19">
        <v>37880</v>
      </c>
      <c r="AL1586" s="6" t="s">
        <v>6571</v>
      </c>
      <c r="AM1586" s="7" t="s">
        <v>5942</v>
      </c>
    </row>
    <row r="1587" spans="1:41" x14ac:dyDescent="0.15">
      <c r="A1587" s="1" t="s">
        <v>5943</v>
      </c>
      <c r="B1587" s="1" t="s">
        <v>6411</v>
      </c>
      <c r="C1587" s="1">
        <v>100</v>
      </c>
      <c r="D1587" s="8" t="s">
        <v>5945</v>
      </c>
      <c r="F1587" s="1" t="s">
        <v>6218</v>
      </c>
      <c r="G1587" s="1" t="s">
        <v>6568</v>
      </c>
      <c r="H1587" t="s">
        <v>3801</v>
      </c>
      <c r="I1587" s="2">
        <v>3</v>
      </c>
      <c r="K1587" s="2">
        <v>3</v>
      </c>
      <c r="L1587" s="7" t="s">
        <v>109</v>
      </c>
      <c r="M1587" s="3">
        <v>9780471265306</v>
      </c>
      <c r="N1587" t="s">
        <v>6570</v>
      </c>
      <c r="O1587" t="s">
        <v>6570</v>
      </c>
      <c r="P1587" t="s">
        <v>6570</v>
      </c>
      <c r="Q1587" s="4">
        <v>41.35</v>
      </c>
      <c r="S1587" s="4">
        <v>31.05</v>
      </c>
      <c r="T1587" s="2" t="s">
        <v>5951</v>
      </c>
      <c r="U1587">
        <v>400</v>
      </c>
      <c r="V1587">
        <v>392</v>
      </c>
      <c r="W1587">
        <v>19</v>
      </c>
      <c r="X1587">
        <v>400</v>
      </c>
      <c r="Y1587">
        <v>0</v>
      </c>
      <c r="Z1587">
        <v>0</v>
      </c>
      <c r="AA1587">
        <v>7</v>
      </c>
      <c r="AB1587">
        <v>0</v>
      </c>
      <c r="AC1587">
        <v>0</v>
      </c>
      <c r="AD1587">
        <v>0</v>
      </c>
      <c r="AE1587">
        <v>0</v>
      </c>
      <c r="AF1587">
        <v>2</v>
      </c>
      <c r="AG1587">
        <v>12</v>
      </c>
      <c r="AH1587">
        <v>14</v>
      </c>
      <c r="AI1587" s="19">
        <v>37873</v>
      </c>
      <c r="AJ1587" s="19">
        <v>37899</v>
      </c>
      <c r="AK1587" s="19">
        <v>37881</v>
      </c>
      <c r="AL1587" s="6" t="s">
        <v>5223</v>
      </c>
      <c r="AM1587" s="7" t="s">
        <v>5942</v>
      </c>
    </row>
    <row r="1588" spans="1:41" x14ac:dyDescent="0.15">
      <c r="A1588" s="1" t="s">
        <v>5943</v>
      </c>
      <c r="B1588" s="1" t="s">
        <v>6044</v>
      </c>
      <c r="C1588" s="1" t="s">
        <v>6045</v>
      </c>
      <c r="D1588" s="8" t="s">
        <v>5945</v>
      </c>
      <c r="F1588" s="1" t="s">
        <v>6046</v>
      </c>
      <c r="G1588" s="1" t="s">
        <v>6068</v>
      </c>
      <c r="H1588" t="s">
        <v>6069</v>
      </c>
      <c r="K1588" s="2">
        <v>0</v>
      </c>
      <c r="L1588" s="7" t="s">
        <v>1364</v>
      </c>
      <c r="M1588" s="3">
        <v>9780393974812</v>
      </c>
      <c r="N1588" t="s">
        <v>6070</v>
      </c>
      <c r="O1588" t="s">
        <v>6070</v>
      </c>
      <c r="P1588" t="s">
        <v>6070</v>
      </c>
      <c r="Q1588" s="4">
        <v>20</v>
      </c>
      <c r="S1588" s="4">
        <v>15</v>
      </c>
      <c r="T1588" s="2" t="s">
        <v>5940</v>
      </c>
      <c r="U1588">
        <v>25</v>
      </c>
      <c r="V1588">
        <v>9</v>
      </c>
      <c r="W1588">
        <v>22</v>
      </c>
      <c r="X1588">
        <v>25</v>
      </c>
      <c r="Y1588">
        <v>20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2</v>
      </c>
      <c r="AG1588">
        <v>0</v>
      </c>
      <c r="AH1588">
        <v>2</v>
      </c>
      <c r="AI1588" s="19">
        <v>37852</v>
      </c>
      <c r="AJ1588" s="19">
        <v>37899</v>
      </c>
      <c r="AK1588" s="19">
        <v>37876</v>
      </c>
      <c r="AL1588" s="6" t="s">
        <v>6071</v>
      </c>
      <c r="AM1588" s="7" t="s">
        <v>5942</v>
      </c>
    </row>
    <row r="1589" spans="1:41" x14ac:dyDescent="0.15">
      <c r="A1589" s="1" t="s">
        <v>5943</v>
      </c>
      <c r="B1589" s="1" t="s">
        <v>5967</v>
      </c>
      <c r="C1589" s="1">
        <v>101</v>
      </c>
      <c r="D1589" s="8" t="s">
        <v>5945</v>
      </c>
      <c r="F1589" s="1" t="s">
        <v>5968</v>
      </c>
      <c r="G1589" s="1" t="s">
        <v>3442</v>
      </c>
      <c r="H1589" t="s">
        <v>3443</v>
      </c>
      <c r="J1589" s="2" t="s">
        <v>6143</v>
      </c>
      <c r="K1589" s="2">
        <v>1</v>
      </c>
      <c r="L1589" s="7" t="s">
        <v>457</v>
      </c>
      <c r="M1589" s="3">
        <v>9780194379328</v>
      </c>
      <c r="N1589" t="s">
        <v>6138</v>
      </c>
      <c r="O1589" t="s">
        <v>6138</v>
      </c>
      <c r="P1589" t="s">
        <v>6138</v>
      </c>
      <c r="Q1589" s="4">
        <v>8.5</v>
      </c>
      <c r="S1589" s="4">
        <v>6.4</v>
      </c>
      <c r="T1589" s="2" t="s">
        <v>5940</v>
      </c>
      <c r="U1589">
        <v>16</v>
      </c>
      <c r="V1589">
        <v>0</v>
      </c>
      <c r="W1589">
        <v>16</v>
      </c>
      <c r="X1589">
        <v>16</v>
      </c>
      <c r="Y1589">
        <v>3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13</v>
      </c>
      <c r="AG1589">
        <v>0</v>
      </c>
      <c r="AH1589">
        <v>13</v>
      </c>
      <c r="AI1589" s="19">
        <v>37769</v>
      </c>
      <c r="AJ1589" s="19">
        <v>37899</v>
      </c>
      <c r="AK1589" s="19">
        <v>37841</v>
      </c>
      <c r="AL1589" s="6" t="s">
        <v>3444</v>
      </c>
      <c r="AM1589" s="7" t="s">
        <v>5942</v>
      </c>
    </row>
    <row r="1590" spans="1:41" x14ac:dyDescent="0.15">
      <c r="A1590" s="1" t="s">
        <v>5943</v>
      </c>
      <c r="B1590" s="1" t="s">
        <v>6037</v>
      </c>
      <c r="C1590" s="1">
        <v>12</v>
      </c>
      <c r="D1590" s="8" t="s">
        <v>5945</v>
      </c>
      <c r="F1590" s="1" t="s">
        <v>4898</v>
      </c>
      <c r="G1590" s="1" t="s">
        <v>4899</v>
      </c>
      <c r="H1590" t="s">
        <v>4900</v>
      </c>
      <c r="I1590" s="2">
        <v>3</v>
      </c>
      <c r="K1590" s="2">
        <v>95</v>
      </c>
      <c r="L1590" s="7" t="s">
        <v>296</v>
      </c>
      <c r="M1590" s="3">
        <v>9780805375657</v>
      </c>
      <c r="N1590" t="s">
        <v>6029</v>
      </c>
      <c r="O1590" t="s">
        <v>5950</v>
      </c>
      <c r="P1590" t="s">
        <v>5950</v>
      </c>
      <c r="Q1590" s="4">
        <v>61</v>
      </c>
      <c r="R1590" s="5">
        <v>0.1</v>
      </c>
      <c r="S1590" s="4">
        <v>45.75</v>
      </c>
      <c r="T1590" s="2" t="s">
        <v>5951</v>
      </c>
      <c r="U1590">
        <v>190</v>
      </c>
      <c r="V1590">
        <v>88</v>
      </c>
      <c r="W1590">
        <v>35</v>
      </c>
      <c r="X1590">
        <v>200</v>
      </c>
      <c r="Y1590">
        <v>13</v>
      </c>
      <c r="Z1590">
        <v>0</v>
      </c>
      <c r="AA1590">
        <v>2</v>
      </c>
      <c r="AB1590">
        <v>0</v>
      </c>
      <c r="AC1590">
        <v>20</v>
      </c>
      <c r="AD1590">
        <v>5</v>
      </c>
      <c r="AE1590">
        <v>4</v>
      </c>
      <c r="AF1590">
        <v>11</v>
      </c>
      <c r="AG1590">
        <v>12</v>
      </c>
      <c r="AH1590">
        <v>23</v>
      </c>
      <c r="AI1590" s="19">
        <v>37769</v>
      </c>
      <c r="AJ1590" s="19">
        <v>37899</v>
      </c>
      <c r="AK1590" s="19">
        <v>37893</v>
      </c>
      <c r="AL1590" s="6" t="s">
        <v>4901</v>
      </c>
      <c r="AM1590" s="7" t="s">
        <v>5942</v>
      </c>
    </row>
    <row r="1591" spans="1:41" x14ac:dyDescent="0.15">
      <c r="A1591" s="1" t="s">
        <v>5958</v>
      </c>
      <c r="B1591" s="1" t="s">
        <v>6385</v>
      </c>
      <c r="C1591" s="1">
        <v>40004</v>
      </c>
      <c r="D1591" s="8">
        <v>42567</v>
      </c>
      <c r="E1591" s="8" t="s">
        <v>6148</v>
      </c>
      <c r="F1591" s="1" t="s">
        <v>4000</v>
      </c>
      <c r="G1591" s="1" t="s">
        <v>3288</v>
      </c>
      <c r="H1591" t="s">
        <v>3289</v>
      </c>
      <c r="I1591" s="2">
        <v>4</v>
      </c>
      <c r="K1591" s="2">
        <v>2</v>
      </c>
      <c r="L1591" s="7" t="s">
        <v>3001</v>
      </c>
      <c r="M1591" s="3">
        <v>9781887563758</v>
      </c>
      <c r="N1591" t="s">
        <v>3290</v>
      </c>
      <c r="O1591" t="s">
        <v>6729</v>
      </c>
      <c r="P1591" t="s">
        <v>6729</v>
      </c>
      <c r="Q1591" s="4">
        <v>25.95</v>
      </c>
      <c r="R1591" s="5">
        <v>0.1</v>
      </c>
      <c r="S1591" s="4">
        <v>19.5</v>
      </c>
      <c r="T1591" s="2" t="s">
        <v>5951</v>
      </c>
      <c r="U1591">
        <v>24</v>
      </c>
      <c r="V1591">
        <v>0</v>
      </c>
      <c r="W1591">
        <v>13</v>
      </c>
      <c r="X1591">
        <v>24</v>
      </c>
      <c r="Y1591">
        <v>6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7</v>
      </c>
      <c r="AG1591">
        <v>0</v>
      </c>
      <c r="AH1591">
        <v>7</v>
      </c>
      <c r="AI1591" s="19">
        <v>37824</v>
      </c>
      <c r="AJ1591" s="19">
        <v>37899</v>
      </c>
      <c r="AK1591" s="19">
        <v>37827</v>
      </c>
      <c r="AL1591" s="6">
        <v>25.95</v>
      </c>
      <c r="AM1591" s="7" t="s">
        <v>5942</v>
      </c>
    </row>
    <row r="1592" spans="1:41" x14ac:dyDescent="0.15">
      <c r="A1592" s="1" t="s">
        <v>5943</v>
      </c>
      <c r="B1592" s="1" t="s">
        <v>5967</v>
      </c>
      <c r="C1592" s="1">
        <v>103</v>
      </c>
      <c r="D1592" s="8" t="s">
        <v>5945</v>
      </c>
      <c r="F1592" s="1" t="s">
        <v>5968</v>
      </c>
      <c r="G1592" s="1" t="s">
        <v>5136</v>
      </c>
      <c r="H1592" t="s">
        <v>4232</v>
      </c>
      <c r="K1592" s="2">
        <v>99</v>
      </c>
      <c r="L1592" s="7" t="s">
        <v>473</v>
      </c>
      <c r="M1592" s="3">
        <v>9780838447505</v>
      </c>
      <c r="N1592" t="s">
        <v>6426</v>
      </c>
      <c r="O1592" t="s">
        <v>5939</v>
      </c>
      <c r="P1592" t="s">
        <v>5939</v>
      </c>
      <c r="Q1592" s="4">
        <v>31</v>
      </c>
      <c r="S1592" s="4">
        <v>23.25</v>
      </c>
      <c r="T1592" s="2" t="s">
        <v>5940</v>
      </c>
      <c r="U1592">
        <v>35</v>
      </c>
      <c r="V1592">
        <v>0</v>
      </c>
      <c r="W1592">
        <v>31</v>
      </c>
      <c r="X1592">
        <v>35</v>
      </c>
      <c r="Y1592">
        <v>19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12</v>
      </c>
      <c r="AG1592">
        <v>0</v>
      </c>
      <c r="AH1592">
        <v>12</v>
      </c>
      <c r="AI1592" s="19">
        <v>37839</v>
      </c>
      <c r="AJ1592" s="19">
        <v>37899</v>
      </c>
      <c r="AK1592" s="19">
        <v>37853</v>
      </c>
      <c r="AL1592" s="6" t="s">
        <v>5138</v>
      </c>
      <c r="AM1592" s="7" t="s">
        <v>5942</v>
      </c>
    </row>
    <row r="1593" spans="1:41" x14ac:dyDescent="0.15">
      <c r="A1593" s="1" t="s">
        <v>5943</v>
      </c>
      <c r="B1593" s="1" t="s">
        <v>5967</v>
      </c>
      <c r="C1593" s="1">
        <v>110</v>
      </c>
      <c r="D1593" s="8" t="s">
        <v>5945</v>
      </c>
      <c r="F1593" s="1" t="s">
        <v>5968</v>
      </c>
      <c r="G1593" s="1" t="s">
        <v>5136</v>
      </c>
      <c r="H1593" t="s">
        <v>5137</v>
      </c>
      <c r="K1593" s="2">
        <v>99</v>
      </c>
      <c r="L1593" s="7" t="s">
        <v>536</v>
      </c>
      <c r="M1593" s="3">
        <v>9780838447413</v>
      </c>
      <c r="N1593" t="s">
        <v>6426</v>
      </c>
      <c r="O1593" t="s">
        <v>5939</v>
      </c>
      <c r="P1593" t="s">
        <v>5939</v>
      </c>
      <c r="Q1593" s="4">
        <v>31</v>
      </c>
      <c r="S1593" s="4">
        <v>23.25</v>
      </c>
      <c r="T1593" s="2" t="s">
        <v>5940</v>
      </c>
      <c r="U1593">
        <v>10</v>
      </c>
      <c r="V1593">
        <v>0</v>
      </c>
      <c r="W1593">
        <v>10</v>
      </c>
      <c r="X1593">
        <v>10</v>
      </c>
      <c r="Y1593">
        <v>4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13</v>
      </c>
      <c r="AG1593">
        <v>0</v>
      </c>
      <c r="AH1593">
        <v>13</v>
      </c>
      <c r="AI1593" s="19">
        <v>37883</v>
      </c>
      <c r="AJ1593" s="19">
        <v>37899</v>
      </c>
      <c r="AK1593" s="19">
        <v>37886</v>
      </c>
      <c r="AL1593" s="6" t="s">
        <v>5138</v>
      </c>
      <c r="AM1593" s="7" t="s">
        <v>5942</v>
      </c>
    </row>
    <row r="1594" spans="1:41" x14ac:dyDescent="0.15">
      <c r="A1594" s="1" t="s">
        <v>5943</v>
      </c>
      <c r="B1594" s="1" t="s">
        <v>6395</v>
      </c>
      <c r="C1594" s="1">
        <v>181</v>
      </c>
      <c r="D1594" s="8" t="s">
        <v>5945</v>
      </c>
      <c r="F1594" s="1" t="s">
        <v>6020</v>
      </c>
      <c r="G1594" s="1" t="s">
        <v>3854</v>
      </c>
      <c r="H1594" t="s">
        <v>3855</v>
      </c>
      <c r="K1594" s="2">
        <v>1</v>
      </c>
      <c r="L1594" s="7" t="s">
        <v>1224</v>
      </c>
      <c r="M1594" s="3">
        <v>9780805210941</v>
      </c>
      <c r="N1594" t="s">
        <v>3856</v>
      </c>
      <c r="O1594" t="s">
        <v>6262</v>
      </c>
      <c r="P1594" t="s">
        <v>6262</v>
      </c>
      <c r="Q1594" s="4">
        <v>13</v>
      </c>
      <c r="R1594" s="5">
        <v>0.1</v>
      </c>
      <c r="S1594" s="4">
        <v>9.75</v>
      </c>
      <c r="T1594" s="2" t="s">
        <v>5940</v>
      </c>
      <c r="U1594">
        <v>56</v>
      </c>
      <c r="V1594">
        <v>47</v>
      </c>
      <c r="W1594">
        <v>45</v>
      </c>
      <c r="X1594">
        <v>56</v>
      </c>
      <c r="Y1594">
        <v>3</v>
      </c>
      <c r="Z1594">
        <v>1</v>
      </c>
      <c r="AA1594">
        <v>0</v>
      </c>
      <c r="AB1594">
        <v>0</v>
      </c>
      <c r="AC1594">
        <v>45</v>
      </c>
      <c r="AD1594">
        <v>0</v>
      </c>
      <c r="AE1594">
        <v>1</v>
      </c>
      <c r="AF1594">
        <v>35</v>
      </c>
      <c r="AG1594">
        <v>8</v>
      </c>
      <c r="AH1594">
        <v>43</v>
      </c>
      <c r="AI1594" s="19">
        <v>37795</v>
      </c>
      <c r="AJ1594" s="19">
        <v>37899</v>
      </c>
      <c r="AK1594" s="19">
        <v>37837</v>
      </c>
      <c r="AL1594" s="6">
        <v>13</v>
      </c>
      <c r="AM1594" s="7" t="s">
        <v>5942</v>
      </c>
    </row>
    <row r="1595" spans="1:41" x14ac:dyDescent="0.15">
      <c r="A1595" s="1" t="s">
        <v>5943</v>
      </c>
      <c r="B1595" s="1" t="s">
        <v>5967</v>
      </c>
      <c r="C1595" s="1">
        <v>104</v>
      </c>
      <c r="D1595" s="8" t="s">
        <v>5945</v>
      </c>
      <c r="F1595" s="1" t="s">
        <v>5968</v>
      </c>
      <c r="G1595" s="1" t="s">
        <v>3179</v>
      </c>
      <c r="H1595" t="s">
        <v>3180</v>
      </c>
      <c r="K1595" s="2">
        <v>98</v>
      </c>
      <c r="L1595" s="7" t="s">
        <v>505</v>
      </c>
      <c r="M1595" s="3">
        <v>9780201571783</v>
      </c>
      <c r="N1595" t="s">
        <v>6307</v>
      </c>
      <c r="O1595" t="s">
        <v>5950</v>
      </c>
      <c r="P1595" t="s">
        <v>5950</v>
      </c>
      <c r="Q1595" s="4">
        <v>27.95</v>
      </c>
      <c r="S1595" s="4">
        <v>21</v>
      </c>
      <c r="T1595" s="2" t="s">
        <v>5940</v>
      </c>
      <c r="U1595">
        <v>35</v>
      </c>
      <c r="V1595">
        <v>0</v>
      </c>
      <c r="W1595">
        <v>20</v>
      </c>
      <c r="X1595">
        <v>35</v>
      </c>
      <c r="Y1595">
        <v>24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 s="19">
        <v>37769</v>
      </c>
      <c r="AJ1595" s="19">
        <v>37899</v>
      </c>
      <c r="AK1595" s="19">
        <v>37593</v>
      </c>
      <c r="AL1595" s="6" t="s">
        <v>3181</v>
      </c>
      <c r="AM1595" s="7" t="s">
        <v>6133</v>
      </c>
      <c r="AO1595" t="s">
        <v>3182</v>
      </c>
    </row>
    <row r="1596" spans="1:41" x14ac:dyDescent="0.15">
      <c r="A1596" s="1" t="s">
        <v>5943</v>
      </c>
      <c r="B1596" s="1" t="s">
        <v>6238</v>
      </c>
      <c r="C1596" s="1" t="s">
        <v>6903</v>
      </c>
      <c r="D1596" s="8" t="s">
        <v>5945</v>
      </c>
      <c r="F1596" s="1" t="s">
        <v>6612</v>
      </c>
      <c r="G1596" s="1" t="s">
        <v>6904</v>
      </c>
      <c r="H1596" t="s">
        <v>6905</v>
      </c>
      <c r="K1596" s="2">
        <v>63</v>
      </c>
      <c r="L1596" s="7" t="s">
        <v>601</v>
      </c>
      <c r="M1596" s="3">
        <v>9780553247770</v>
      </c>
      <c r="N1596" t="s">
        <v>6608</v>
      </c>
      <c r="O1596" t="s">
        <v>6262</v>
      </c>
      <c r="P1596" t="s">
        <v>6262</v>
      </c>
      <c r="Q1596" s="4">
        <v>5.99</v>
      </c>
      <c r="S1596" s="4">
        <v>4.5</v>
      </c>
      <c r="T1596" s="2" t="s">
        <v>5940</v>
      </c>
      <c r="U1596">
        <v>50</v>
      </c>
      <c r="V1596">
        <v>38</v>
      </c>
      <c r="W1596">
        <v>42</v>
      </c>
      <c r="X1596">
        <v>50</v>
      </c>
      <c r="Y1596">
        <v>8</v>
      </c>
      <c r="Z1596">
        <v>0</v>
      </c>
      <c r="AA1596">
        <v>21</v>
      </c>
      <c r="AB1596">
        <v>0</v>
      </c>
      <c r="AC1596">
        <v>40</v>
      </c>
      <c r="AD1596">
        <v>1</v>
      </c>
      <c r="AE1596">
        <v>1</v>
      </c>
      <c r="AF1596">
        <v>4</v>
      </c>
      <c r="AG1596">
        <v>29</v>
      </c>
      <c r="AH1596">
        <v>33</v>
      </c>
      <c r="AI1596" s="19">
        <v>37764</v>
      </c>
      <c r="AJ1596" s="19">
        <v>37899</v>
      </c>
      <c r="AK1596" s="19">
        <v>37837</v>
      </c>
      <c r="AL1596" s="6">
        <v>5.99</v>
      </c>
      <c r="AM1596" s="7" t="s">
        <v>5942</v>
      </c>
      <c r="AO1596" t="s">
        <v>6906</v>
      </c>
    </row>
    <row r="1597" spans="1:41" x14ac:dyDescent="0.15">
      <c r="A1597" s="1" t="s">
        <v>5943</v>
      </c>
      <c r="B1597" s="1" t="s">
        <v>3589</v>
      </c>
      <c r="C1597" s="1">
        <v>210</v>
      </c>
      <c r="D1597" s="8" t="s">
        <v>5945</v>
      </c>
      <c r="F1597" s="1" t="s">
        <v>6722</v>
      </c>
      <c r="G1597" s="1" t="s">
        <v>3590</v>
      </c>
      <c r="H1597" t="s">
        <v>3591</v>
      </c>
      <c r="K1597" s="2">
        <v>81</v>
      </c>
      <c r="L1597" s="7" t="s">
        <v>859</v>
      </c>
      <c r="M1597" s="3">
        <v>9780856681721</v>
      </c>
      <c r="N1597" t="s">
        <v>3592</v>
      </c>
      <c r="O1597" t="s">
        <v>3592</v>
      </c>
      <c r="P1597" t="s">
        <v>3592</v>
      </c>
      <c r="Q1597" s="4">
        <v>28</v>
      </c>
      <c r="R1597" s="5">
        <v>0.1</v>
      </c>
      <c r="S1597" s="4">
        <v>21</v>
      </c>
      <c r="T1597" s="2" t="s">
        <v>5940</v>
      </c>
      <c r="U1597">
        <v>12</v>
      </c>
      <c r="V1597">
        <v>11</v>
      </c>
      <c r="W1597">
        <v>11</v>
      </c>
      <c r="X1597">
        <v>12</v>
      </c>
      <c r="Y1597">
        <v>5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6</v>
      </c>
      <c r="AG1597">
        <v>0</v>
      </c>
      <c r="AH1597">
        <v>6</v>
      </c>
      <c r="AI1597" s="19">
        <v>37861</v>
      </c>
      <c r="AJ1597" s="19">
        <v>37899</v>
      </c>
      <c r="AK1597" s="19">
        <v>37881</v>
      </c>
      <c r="AL1597" s="6" t="s">
        <v>3593</v>
      </c>
      <c r="AM1597" s="7" t="s">
        <v>5942</v>
      </c>
    </row>
    <row r="1598" spans="1:41" x14ac:dyDescent="0.15">
      <c r="A1598" s="1" t="s">
        <v>5943</v>
      </c>
      <c r="B1598" s="1" t="s">
        <v>4535</v>
      </c>
      <c r="C1598" s="1">
        <v>485</v>
      </c>
      <c r="D1598" s="8" t="s">
        <v>5945</v>
      </c>
      <c r="F1598" s="1" t="s">
        <v>4781</v>
      </c>
      <c r="G1598" s="1" t="s">
        <v>4782</v>
      </c>
      <c r="H1598" t="s">
        <v>4783</v>
      </c>
      <c r="I1598" s="2">
        <v>3</v>
      </c>
      <c r="K1598" s="2">
        <v>3</v>
      </c>
      <c r="L1598" s="7" t="s">
        <v>751</v>
      </c>
      <c r="M1598" s="3">
        <v>9780195928273</v>
      </c>
      <c r="N1598" t="s">
        <v>6138</v>
      </c>
      <c r="O1598" t="s">
        <v>6138</v>
      </c>
      <c r="P1598" t="s">
        <v>6138</v>
      </c>
      <c r="Q1598" s="4">
        <v>19.95</v>
      </c>
      <c r="S1598" s="4">
        <v>15</v>
      </c>
      <c r="T1598" s="2" t="s">
        <v>5951</v>
      </c>
      <c r="U1598">
        <v>20</v>
      </c>
      <c r="V1598">
        <v>2</v>
      </c>
      <c r="W1598">
        <v>4</v>
      </c>
      <c r="X1598">
        <v>20</v>
      </c>
      <c r="Y1598">
        <v>1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3</v>
      </c>
      <c r="AG1598">
        <v>0</v>
      </c>
      <c r="AH1598">
        <v>3</v>
      </c>
      <c r="AI1598" s="19">
        <v>37872</v>
      </c>
      <c r="AJ1598" s="19">
        <v>37899</v>
      </c>
      <c r="AK1598" s="19">
        <v>37872</v>
      </c>
      <c r="AL1598" s="6" t="s">
        <v>4784</v>
      </c>
      <c r="AM1598" s="7" t="s">
        <v>5942</v>
      </c>
    </row>
    <row r="1599" spans="1:41" x14ac:dyDescent="0.15">
      <c r="A1599" s="1" t="s">
        <v>5943</v>
      </c>
      <c r="B1599" s="1" t="s">
        <v>6191</v>
      </c>
      <c r="C1599" s="1" t="s">
        <v>4904</v>
      </c>
      <c r="D1599" s="8" t="s">
        <v>5945</v>
      </c>
      <c r="F1599" s="1" t="s">
        <v>4905</v>
      </c>
      <c r="G1599" s="1" t="s">
        <v>4906</v>
      </c>
      <c r="H1599" t="s">
        <v>4907</v>
      </c>
      <c r="I1599" s="2">
        <v>2</v>
      </c>
      <c r="K1599" s="2">
        <v>99</v>
      </c>
      <c r="L1599" s="7" t="s">
        <v>353</v>
      </c>
      <c r="M1599" s="3">
        <v>9780534953935</v>
      </c>
      <c r="N1599" t="s">
        <v>5939</v>
      </c>
      <c r="O1599" t="s">
        <v>5939</v>
      </c>
      <c r="P1599" t="s">
        <v>5939</v>
      </c>
      <c r="Q1599" s="4">
        <v>121.35</v>
      </c>
      <c r="S1599" s="4">
        <v>91.05</v>
      </c>
      <c r="T1599" s="2" t="s">
        <v>5940</v>
      </c>
      <c r="U1599">
        <v>30</v>
      </c>
      <c r="V1599">
        <v>29</v>
      </c>
      <c r="W1599">
        <v>27</v>
      </c>
      <c r="X1599">
        <v>30</v>
      </c>
      <c r="Y1599">
        <v>12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15</v>
      </c>
      <c r="AG1599">
        <v>0</v>
      </c>
      <c r="AH1599">
        <v>15</v>
      </c>
      <c r="AI1599" s="19">
        <v>37890</v>
      </c>
      <c r="AJ1599" s="19">
        <v>37899</v>
      </c>
      <c r="AK1599" s="19">
        <v>37895</v>
      </c>
      <c r="AL1599" s="6" t="s">
        <v>4908</v>
      </c>
      <c r="AM1599" s="7" t="s">
        <v>5942</v>
      </c>
    </row>
    <row r="1600" spans="1:41" x14ac:dyDescent="0.15">
      <c r="A1600" s="1" t="s">
        <v>5943</v>
      </c>
      <c r="B1600" s="1" t="s">
        <v>6348</v>
      </c>
      <c r="C1600" s="1">
        <v>174</v>
      </c>
      <c r="D1600" s="8" t="s">
        <v>5945</v>
      </c>
      <c r="F1600" s="1" t="s">
        <v>5968</v>
      </c>
      <c r="G1600" s="1" t="s">
        <v>6659</v>
      </c>
      <c r="H1600" t="s">
        <v>6660</v>
      </c>
      <c r="K1600" s="2">
        <v>77</v>
      </c>
      <c r="L1600" s="7" t="s">
        <v>1560</v>
      </c>
      <c r="M1600" s="3">
        <v>9780312420093</v>
      </c>
      <c r="N1600" t="s">
        <v>6287</v>
      </c>
      <c r="O1600" t="s">
        <v>5977</v>
      </c>
      <c r="P1600" t="s">
        <v>6287</v>
      </c>
      <c r="Q1600" s="4">
        <v>13</v>
      </c>
      <c r="R1600" s="5">
        <v>0.1</v>
      </c>
      <c r="S1600" s="4">
        <v>9.75</v>
      </c>
      <c r="T1600" s="2" t="s">
        <v>5940</v>
      </c>
      <c r="U1600">
        <v>22</v>
      </c>
      <c r="V1600">
        <v>59</v>
      </c>
      <c r="W1600">
        <v>21</v>
      </c>
      <c r="X1600">
        <v>22</v>
      </c>
      <c r="Y1600">
        <v>16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24</v>
      </c>
      <c r="AG1600">
        <v>2</v>
      </c>
      <c r="AH1600">
        <v>26</v>
      </c>
      <c r="AI1600" s="19">
        <v>37851</v>
      </c>
      <c r="AJ1600" s="19">
        <v>37899</v>
      </c>
      <c r="AK1600" s="19">
        <v>37897</v>
      </c>
      <c r="AL1600" s="6">
        <v>13</v>
      </c>
      <c r="AM1600" s="7" t="s">
        <v>5942</v>
      </c>
    </row>
    <row r="1601" spans="1:41" x14ac:dyDescent="0.15">
      <c r="A1601" s="1" t="s">
        <v>5943</v>
      </c>
      <c r="B1601" s="1" t="s">
        <v>6844</v>
      </c>
      <c r="C1601" s="1">
        <v>11</v>
      </c>
      <c r="D1601" s="8" t="s">
        <v>5945</v>
      </c>
      <c r="F1601" s="1" t="s">
        <v>4053</v>
      </c>
      <c r="G1601" s="1" t="s">
        <v>7296</v>
      </c>
      <c r="H1601" t="s">
        <v>7297</v>
      </c>
      <c r="K1601" s="2">
        <v>98</v>
      </c>
      <c r="L1601" s="7" t="s">
        <v>1521</v>
      </c>
      <c r="M1601" s="3">
        <v>9780192835888</v>
      </c>
      <c r="N1601" t="s">
        <v>6138</v>
      </c>
      <c r="O1601" t="s">
        <v>6138</v>
      </c>
      <c r="P1601" t="s">
        <v>6138</v>
      </c>
      <c r="Q1601" s="4">
        <v>7.95</v>
      </c>
      <c r="S1601" s="4">
        <v>6</v>
      </c>
      <c r="T1601" s="2" t="s">
        <v>5940</v>
      </c>
      <c r="U1601">
        <v>80</v>
      </c>
      <c r="V1601">
        <v>66</v>
      </c>
      <c r="W1601">
        <v>70</v>
      </c>
      <c r="X1601">
        <v>80</v>
      </c>
      <c r="Y1601">
        <v>20</v>
      </c>
      <c r="Z1601">
        <v>0</v>
      </c>
      <c r="AA1601">
        <v>2</v>
      </c>
      <c r="AB1601">
        <v>0</v>
      </c>
      <c r="AC1601">
        <v>0</v>
      </c>
      <c r="AD1601">
        <v>0</v>
      </c>
      <c r="AE1601">
        <v>0</v>
      </c>
      <c r="AF1601">
        <v>50</v>
      </c>
      <c r="AG1601">
        <v>10</v>
      </c>
      <c r="AH1601">
        <v>60</v>
      </c>
      <c r="AI1601" s="19">
        <v>37797</v>
      </c>
      <c r="AJ1601" s="19">
        <v>37899</v>
      </c>
      <c r="AK1601" s="19">
        <v>37837</v>
      </c>
      <c r="AL1601" s="6">
        <v>7.95</v>
      </c>
      <c r="AM1601" s="7" t="s">
        <v>5942</v>
      </c>
      <c r="AN1601" s="7" t="s">
        <v>6113</v>
      </c>
      <c r="AO1601" t="s">
        <v>7298</v>
      </c>
    </row>
    <row r="1602" spans="1:41" x14ac:dyDescent="0.15">
      <c r="A1602" s="1" t="s">
        <v>5943</v>
      </c>
      <c r="B1602" s="1" t="s">
        <v>6844</v>
      </c>
      <c r="C1602" s="1">
        <v>117</v>
      </c>
      <c r="D1602" s="8" t="s">
        <v>5945</v>
      </c>
      <c r="F1602" s="1" t="s">
        <v>6845</v>
      </c>
      <c r="G1602" s="1" t="s">
        <v>7296</v>
      </c>
      <c r="H1602" t="s">
        <v>5612</v>
      </c>
      <c r="K1602" s="2">
        <v>99</v>
      </c>
      <c r="L1602" s="7" t="s">
        <v>1533</v>
      </c>
      <c r="M1602" s="3">
        <v>9780486406596</v>
      </c>
      <c r="N1602" t="s">
        <v>6886</v>
      </c>
      <c r="O1602" t="s">
        <v>6886</v>
      </c>
      <c r="P1602" t="s">
        <v>6886</v>
      </c>
      <c r="Q1602" s="4">
        <v>1</v>
      </c>
      <c r="S1602" s="4">
        <v>0.75</v>
      </c>
      <c r="T1602" s="2" t="s">
        <v>5940</v>
      </c>
      <c r="U1602">
        <v>15</v>
      </c>
      <c r="V1602">
        <v>10</v>
      </c>
      <c r="W1602">
        <v>12</v>
      </c>
      <c r="X1602">
        <v>15</v>
      </c>
      <c r="Y1602">
        <v>1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11</v>
      </c>
      <c r="AG1602">
        <v>0</v>
      </c>
      <c r="AH1602">
        <v>11</v>
      </c>
      <c r="AI1602" s="19">
        <v>37847</v>
      </c>
      <c r="AJ1602" s="19">
        <v>37899</v>
      </c>
      <c r="AK1602" s="19">
        <v>37860</v>
      </c>
      <c r="AL1602" s="6">
        <v>1</v>
      </c>
      <c r="AM1602" s="7" t="s">
        <v>5942</v>
      </c>
      <c r="AO1602" t="s">
        <v>5613</v>
      </c>
    </row>
    <row r="1603" spans="1:41" x14ac:dyDescent="0.15">
      <c r="A1603" s="1" t="s">
        <v>5943</v>
      </c>
      <c r="B1603" s="1" t="s">
        <v>6044</v>
      </c>
      <c r="C1603" s="1" t="s">
        <v>1923</v>
      </c>
      <c r="D1603" s="8" t="s">
        <v>5945</v>
      </c>
      <c r="F1603" s="1" t="s">
        <v>1924</v>
      </c>
      <c r="G1603" s="1" t="s">
        <v>2034</v>
      </c>
      <c r="H1603" t="s">
        <v>2035</v>
      </c>
      <c r="K1603" s="2">
        <v>0</v>
      </c>
      <c r="L1603" s="7" t="s">
        <v>1349</v>
      </c>
      <c r="M1603" s="3">
        <v>9780465081387</v>
      </c>
      <c r="N1603" t="s">
        <v>7009</v>
      </c>
      <c r="O1603" t="s">
        <v>6332</v>
      </c>
      <c r="P1603" t="s">
        <v>6332</v>
      </c>
      <c r="Q1603" s="4">
        <v>30</v>
      </c>
      <c r="R1603" s="5">
        <v>0.1</v>
      </c>
      <c r="S1603" s="4">
        <v>22.5</v>
      </c>
      <c r="T1603" s="2" t="s">
        <v>5940</v>
      </c>
      <c r="U1603">
        <v>150</v>
      </c>
      <c r="V1603">
        <v>72</v>
      </c>
      <c r="W1603">
        <v>108</v>
      </c>
      <c r="X1603">
        <v>150</v>
      </c>
      <c r="Y1603">
        <v>58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67</v>
      </c>
      <c r="AG1603">
        <v>1</v>
      </c>
      <c r="AH1603">
        <v>68</v>
      </c>
      <c r="AI1603" s="19">
        <v>37757</v>
      </c>
      <c r="AJ1603" s="19">
        <v>37899</v>
      </c>
      <c r="AK1603" s="19">
        <v>37837</v>
      </c>
      <c r="AL1603" s="6">
        <v>30</v>
      </c>
      <c r="AM1603" s="7" t="s">
        <v>6133</v>
      </c>
    </row>
    <row r="1604" spans="1:41" x14ac:dyDescent="0.15">
      <c r="A1604" s="1" t="s">
        <v>5943</v>
      </c>
      <c r="B1604" s="1" t="s">
        <v>6575</v>
      </c>
      <c r="C1604" s="1">
        <v>251</v>
      </c>
      <c r="D1604" s="8" t="s">
        <v>5945</v>
      </c>
      <c r="F1604" s="1" t="s">
        <v>7380</v>
      </c>
      <c r="G1604" s="1" t="s">
        <v>7380</v>
      </c>
      <c r="H1604" t="s">
        <v>7381</v>
      </c>
      <c r="K1604" s="2">
        <v>3</v>
      </c>
      <c r="L1604" s="7" t="s">
        <v>1475</v>
      </c>
      <c r="M1604" s="3">
        <v>9780110210377</v>
      </c>
      <c r="N1604" t="s">
        <v>6211</v>
      </c>
      <c r="O1604" t="s">
        <v>6211</v>
      </c>
      <c r="P1604" t="s">
        <v>6211</v>
      </c>
      <c r="Q1604" s="4">
        <v>10.65</v>
      </c>
      <c r="S1604" s="4">
        <v>8</v>
      </c>
      <c r="T1604" s="2" t="s">
        <v>5940</v>
      </c>
      <c r="U1604">
        <v>150</v>
      </c>
      <c r="V1604">
        <v>0</v>
      </c>
      <c r="W1604">
        <v>0</v>
      </c>
      <c r="X1604">
        <v>150</v>
      </c>
      <c r="Y1604">
        <v>4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146</v>
      </c>
      <c r="AG1604">
        <v>0</v>
      </c>
      <c r="AH1604">
        <v>146</v>
      </c>
      <c r="AI1604" s="19">
        <v>37845</v>
      </c>
      <c r="AJ1604" s="19">
        <v>37845</v>
      </c>
      <c r="AK1604" s="19">
        <v>37875</v>
      </c>
      <c r="AL1604" s="6" t="s">
        <v>6578</v>
      </c>
      <c r="AM1604" s="7" t="s">
        <v>5942</v>
      </c>
    </row>
    <row r="1605" spans="1:41" x14ac:dyDescent="0.15">
      <c r="A1605" s="1" t="s">
        <v>5943</v>
      </c>
      <c r="B1605" s="1" t="s">
        <v>6575</v>
      </c>
      <c r="C1605" s="1">
        <v>251</v>
      </c>
      <c r="D1605" s="8" t="s">
        <v>5945</v>
      </c>
      <c r="F1605" s="1" t="s">
        <v>7380</v>
      </c>
      <c r="G1605" s="1" t="s">
        <v>7380</v>
      </c>
      <c r="H1605" t="s">
        <v>2478</v>
      </c>
      <c r="I1605" s="2">
        <v>5</v>
      </c>
      <c r="K1605" s="2">
        <v>2</v>
      </c>
      <c r="L1605" s="7" t="s">
        <v>1476</v>
      </c>
      <c r="M1605" s="3">
        <v>9780110310015</v>
      </c>
      <c r="N1605" t="s">
        <v>6211</v>
      </c>
      <c r="O1605" t="s">
        <v>6211</v>
      </c>
      <c r="P1605" t="s">
        <v>6211</v>
      </c>
      <c r="Q1605" s="4">
        <v>10.65</v>
      </c>
      <c r="S1605" s="4">
        <v>8</v>
      </c>
      <c r="T1605" s="2" t="s">
        <v>5940</v>
      </c>
      <c r="U1605">
        <v>150</v>
      </c>
      <c r="V1605">
        <v>0</v>
      </c>
      <c r="W1605">
        <v>0</v>
      </c>
      <c r="X1605">
        <v>150</v>
      </c>
      <c r="Y1605">
        <v>9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149</v>
      </c>
      <c r="AG1605">
        <v>0</v>
      </c>
      <c r="AH1605">
        <v>149</v>
      </c>
      <c r="AI1605" s="19">
        <v>37845</v>
      </c>
      <c r="AJ1605" s="19">
        <v>37535</v>
      </c>
      <c r="AK1605" s="19">
        <v>37853</v>
      </c>
      <c r="AL1605" s="6" t="s">
        <v>2479</v>
      </c>
      <c r="AM1605" s="7" t="s">
        <v>5942</v>
      </c>
      <c r="AO1605" t="s">
        <v>6468</v>
      </c>
    </row>
    <row r="1606" spans="1:41" x14ac:dyDescent="0.15">
      <c r="A1606" s="1" t="s">
        <v>5943</v>
      </c>
      <c r="B1606" s="1" t="s">
        <v>6257</v>
      </c>
      <c r="C1606" s="1">
        <v>101</v>
      </c>
      <c r="D1606" s="8" t="s">
        <v>5945</v>
      </c>
      <c r="F1606" s="1" t="s">
        <v>6258</v>
      </c>
      <c r="G1606" s="1" t="s">
        <v>6259</v>
      </c>
      <c r="H1606" t="s">
        <v>6260</v>
      </c>
      <c r="K1606" s="2">
        <v>64</v>
      </c>
      <c r="L1606" s="7" t="s">
        <v>975</v>
      </c>
      <c r="M1606" s="3">
        <v>9780385008549</v>
      </c>
      <c r="N1606" t="s">
        <v>6261</v>
      </c>
      <c r="O1606" t="s">
        <v>6262</v>
      </c>
      <c r="P1606" t="s">
        <v>6262</v>
      </c>
      <c r="Q1606" s="4">
        <v>45</v>
      </c>
      <c r="R1606" s="5">
        <v>0.1</v>
      </c>
      <c r="S1606" s="4">
        <v>33.75</v>
      </c>
      <c r="T1606" s="2" t="s">
        <v>5940</v>
      </c>
      <c r="U1606">
        <v>40</v>
      </c>
      <c r="V1606">
        <v>46</v>
      </c>
      <c r="W1606">
        <v>38</v>
      </c>
      <c r="X1606">
        <v>40</v>
      </c>
      <c r="Y1606">
        <v>14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25</v>
      </c>
      <c r="AG1606">
        <v>0</v>
      </c>
      <c r="AH1606">
        <v>25</v>
      </c>
      <c r="AI1606" s="19">
        <v>37811</v>
      </c>
      <c r="AJ1606" s="19">
        <v>37899</v>
      </c>
      <c r="AK1606" s="19">
        <v>37894</v>
      </c>
      <c r="AL1606" s="6">
        <v>45</v>
      </c>
      <c r="AM1606" s="7" t="s">
        <v>5942</v>
      </c>
    </row>
    <row r="1607" spans="1:41" x14ac:dyDescent="0.15">
      <c r="A1607" s="1" t="s">
        <v>5943</v>
      </c>
      <c r="B1607" s="1" t="s">
        <v>5953</v>
      </c>
      <c r="C1607" s="1">
        <v>147</v>
      </c>
      <c r="D1607" s="8" t="s">
        <v>5945</v>
      </c>
      <c r="F1607" s="1" t="s">
        <v>6153</v>
      </c>
      <c r="G1607" s="1" t="s">
        <v>2385</v>
      </c>
      <c r="H1607" t="s">
        <v>2386</v>
      </c>
      <c r="I1607" s="2">
        <v>3</v>
      </c>
      <c r="K1607" s="2">
        <v>93</v>
      </c>
      <c r="L1607" s="7" t="s">
        <v>910</v>
      </c>
      <c r="M1607" s="3">
        <v>9780393962994</v>
      </c>
      <c r="N1607" t="s">
        <v>6070</v>
      </c>
      <c r="O1607" t="s">
        <v>6070</v>
      </c>
      <c r="P1607" t="s">
        <v>6070</v>
      </c>
      <c r="Q1607" s="4">
        <v>17.350000000000001</v>
      </c>
      <c r="S1607" s="4">
        <v>13.05</v>
      </c>
      <c r="T1607" s="2" t="s">
        <v>5940</v>
      </c>
      <c r="U1607">
        <v>35</v>
      </c>
      <c r="V1607">
        <v>23</v>
      </c>
      <c r="W1607">
        <v>33</v>
      </c>
      <c r="X1607">
        <v>35</v>
      </c>
      <c r="Y1607">
        <v>12</v>
      </c>
      <c r="Z1607">
        <v>0</v>
      </c>
      <c r="AA1607">
        <v>4</v>
      </c>
      <c r="AB1607">
        <v>0</v>
      </c>
      <c r="AC1607">
        <v>33</v>
      </c>
      <c r="AD1607">
        <v>0</v>
      </c>
      <c r="AE1607">
        <v>0</v>
      </c>
      <c r="AF1607">
        <v>6</v>
      </c>
      <c r="AG1607">
        <v>11</v>
      </c>
      <c r="AH1607">
        <v>17</v>
      </c>
      <c r="AI1607" s="19">
        <v>37757</v>
      </c>
      <c r="AJ1607" s="19">
        <v>37899</v>
      </c>
      <c r="AK1607" s="19">
        <v>37837</v>
      </c>
      <c r="AL1607" s="6" t="s">
        <v>3706</v>
      </c>
      <c r="AM1607" s="7" t="s">
        <v>5942</v>
      </c>
    </row>
    <row r="1608" spans="1:41" x14ac:dyDescent="0.15">
      <c r="A1608" s="1" t="s">
        <v>5943</v>
      </c>
      <c r="B1608" s="1" t="s">
        <v>6759</v>
      </c>
      <c r="C1608" s="1" t="s">
        <v>6263</v>
      </c>
      <c r="D1608" s="8" t="s">
        <v>5945</v>
      </c>
      <c r="F1608" s="1" t="s">
        <v>6760</v>
      </c>
      <c r="G1608" s="1" t="s">
        <v>5146</v>
      </c>
      <c r="H1608" t="s">
        <v>5147</v>
      </c>
      <c r="I1608" s="2">
        <v>5</v>
      </c>
      <c r="K1608" s="2">
        <v>3</v>
      </c>
      <c r="L1608" s="7" t="s">
        <v>843</v>
      </c>
      <c r="M1608" s="3">
        <v>9780934034333</v>
      </c>
      <c r="N1608" t="s">
        <v>4793</v>
      </c>
      <c r="O1608" t="s">
        <v>4793</v>
      </c>
      <c r="P1608" t="s">
        <v>4793</v>
      </c>
      <c r="Q1608" s="4">
        <v>15.95</v>
      </c>
      <c r="S1608" s="4">
        <v>12</v>
      </c>
      <c r="T1608" s="2" t="s">
        <v>5940</v>
      </c>
      <c r="U1608">
        <v>185</v>
      </c>
      <c r="V1608">
        <v>101</v>
      </c>
      <c r="W1608">
        <v>210</v>
      </c>
      <c r="X1608">
        <v>285</v>
      </c>
      <c r="Y1608">
        <v>11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204</v>
      </c>
      <c r="AG1608">
        <v>0</v>
      </c>
      <c r="AH1608">
        <v>204</v>
      </c>
      <c r="AI1608" s="19">
        <v>37753</v>
      </c>
      <c r="AJ1608" s="19">
        <v>37899</v>
      </c>
      <c r="AK1608" s="19">
        <v>37881</v>
      </c>
      <c r="AL1608" s="6" t="s">
        <v>4794</v>
      </c>
      <c r="AM1608" s="7" t="s">
        <v>5942</v>
      </c>
    </row>
    <row r="1609" spans="1:41" x14ac:dyDescent="0.15">
      <c r="A1609" s="1" t="s">
        <v>5943</v>
      </c>
      <c r="B1609" s="1" t="s">
        <v>6025</v>
      </c>
      <c r="C1609" s="1">
        <v>224</v>
      </c>
      <c r="D1609" s="8" t="s">
        <v>5945</v>
      </c>
      <c r="F1609" s="1" t="s">
        <v>2132</v>
      </c>
      <c r="G1609" s="1" t="s">
        <v>2133</v>
      </c>
      <c r="H1609" t="s">
        <v>2134</v>
      </c>
      <c r="K1609" s="2">
        <v>78</v>
      </c>
      <c r="L1609" s="7" t="s">
        <v>1246</v>
      </c>
      <c r="M1609" s="3">
        <v>9780471293354</v>
      </c>
      <c r="N1609" t="s">
        <v>6570</v>
      </c>
      <c r="O1609" t="s">
        <v>6570</v>
      </c>
      <c r="P1609" t="s">
        <v>6570</v>
      </c>
      <c r="Q1609" s="4">
        <v>58.7</v>
      </c>
      <c r="S1609" s="4">
        <v>44.05</v>
      </c>
      <c r="T1609" s="2" t="s">
        <v>5940</v>
      </c>
      <c r="U1609">
        <v>10</v>
      </c>
      <c r="V1609">
        <v>5</v>
      </c>
      <c r="W1609">
        <v>7</v>
      </c>
      <c r="X1609">
        <v>10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3</v>
      </c>
      <c r="AG1609">
        <v>0</v>
      </c>
      <c r="AH1609">
        <v>3</v>
      </c>
      <c r="AI1609" s="19">
        <v>37740</v>
      </c>
      <c r="AJ1609" s="19">
        <v>37899</v>
      </c>
      <c r="AK1609" s="19">
        <v>37819</v>
      </c>
      <c r="AL1609" s="6" t="s">
        <v>4322</v>
      </c>
      <c r="AM1609" s="7" t="s">
        <v>5942</v>
      </c>
    </row>
    <row r="1610" spans="1:41" x14ac:dyDescent="0.15">
      <c r="A1610" s="1" t="s">
        <v>5943</v>
      </c>
      <c r="B1610" s="1" t="s">
        <v>6838</v>
      </c>
      <c r="C1610" s="1" t="s">
        <v>2211</v>
      </c>
      <c r="D1610" s="8" t="s">
        <v>5945</v>
      </c>
      <c r="F1610" s="1" t="s">
        <v>1993</v>
      </c>
      <c r="G1610" s="1" t="s">
        <v>2212</v>
      </c>
      <c r="H1610" t="s">
        <v>2213</v>
      </c>
      <c r="I1610" s="2">
        <v>2</v>
      </c>
      <c r="K1610" s="2">
        <v>3</v>
      </c>
      <c r="L1610" s="7" t="s">
        <v>277</v>
      </c>
      <c r="M1610" s="3">
        <v>9780126603033</v>
      </c>
      <c r="N1610" t="s">
        <v>6197</v>
      </c>
      <c r="O1610" t="s">
        <v>6198</v>
      </c>
      <c r="P1610" t="s">
        <v>6198</v>
      </c>
      <c r="Q1610" s="4">
        <v>127.95</v>
      </c>
      <c r="S1610" s="4">
        <v>96</v>
      </c>
      <c r="T1610" s="2" t="s">
        <v>5940</v>
      </c>
      <c r="U1610">
        <v>150</v>
      </c>
      <c r="V1610">
        <v>142</v>
      </c>
      <c r="W1610">
        <v>125</v>
      </c>
      <c r="X1610">
        <v>150</v>
      </c>
      <c r="Y1610">
        <v>8</v>
      </c>
      <c r="Z1610">
        <v>0</v>
      </c>
      <c r="AA1610">
        <v>0</v>
      </c>
      <c r="AB1610">
        <v>0</v>
      </c>
      <c r="AC1610">
        <v>100</v>
      </c>
      <c r="AD1610">
        <v>10</v>
      </c>
      <c r="AE1610">
        <v>16</v>
      </c>
      <c r="AF1610">
        <v>108</v>
      </c>
      <c r="AG1610">
        <v>8</v>
      </c>
      <c r="AH1610">
        <v>116</v>
      </c>
      <c r="AI1610" s="19">
        <v>37746</v>
      </c>
      <c r="AJ1610" s="19">
        <v>37899</v>
      </c>
      <c r="AK1610" s="19">
        <v>37890</v>
      </c>
      <c r="AL1610" s="6" t="s">
        <v>5670</v>
      </c>
      <c r="AM1610" s="7" t="s">
        <v>5942</v>
      </c>
    </row>
    <row r="1611" spans="1:41" x14ac:dyDescent="0.15">
      <c r="A1611" s="1" t="s">
        <v>5943</v>
      </c>
      <c r="B1611" s="1" t="s">
        <v>6025</v>
      </c>
      <c r="C1611" s="1">
        <v>239</v>
      </c>
      <c r="D1611" s="8" t="s">
        <v>5945</v>
      </c>
      <c r="F1611" s="1" t="s">
        <v>2870</v>
      </c>
      <c r="G1611" s="1" t="s">
        <v>2871</v>
      </c>
      <c r="H1611" t="s">
        <v>2872</v>
      </c>
      <c r="K1611" s="2">
        <v>97</v>
      </c>
      <c r="L1611" s="7" t="s">
        <v>1247</v>
      </c>
      <c r="M1611" s="3">
        <v>9780486694474</v>
      </c>
      <c r="N1611" t="s">
        <v>6886</v>
      </c>
      <c r="O1611" t="s">
        <v>6886</v>
      </c>
      <c r="P1611" t="s">
        <v>6886</v>
      </c>
      <c r="Q1611" s="4">
        <v>12.95</v>
      </c>
      <c r="R1611" s="5">
        <v>0.1</v>
      </c>
      <c r="S1611" s="4">
        <v>9.75</v>
      </c>
      <c r="T1611" s="2" t="s">
        <v>5940</v>
      </c>
      <c r="U1611">
        <v>10</v>
      </c>
      <c r="V1611">
        <v>42</v>
      </c>
      <c r="W1611">
        <v>8</v>
      </c>
      <c r="X1611">
        <v>10</v>
      </c>
      <c r="Y1611">
        <v>3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5</v>
      </c>
      <c r="AG1611">
        <v>0</v>
      </c>
      <c r="AH1611">
        <v>5</v>
      </c>
      <c r="AI1611" s="19">
        <v>37777</v>
      </c>
      <c r="AJ1611" s="19">
        <v>37899</v>
      </c>
      <c r="AK1611" s="19">
        <v>37826</v>
      </c>
      <c r="AL1611" s="6">
        <v>12.95</v>
      </c>
      <c r="AM1611" s="7" t="s">
        <v>5942</v>
      </c>
    </row>
    <row r="1612" spans="1:41" x14ac:dyDescent="0.15">
      <c r="A1612" s="1" t="s">
        <v>5958</v>
      </c>
      <c r="B1612" s="1" t="s">
        <v>6037</v>
      </c>
      <c r="C1612" s="1">
        <v>40785</v>
      </c>
      <c r="D1612" s="8">
        <v>42579</v>
      </c>
      <c r="E1612" s="8" t="s">
        <v>6300</v>
      </c>
      <c r="F1612" s="1" t="s">
        <v>6525</v>
      </c>
      <c r="G1612" s="1" t="s">
        <v>6756</v>
      </c>
      <c r="H1612" t="s">
        <v>6757</v>
      </c>
      <c r="K1612" s="2">
        <v>2</v>
      </c>
      <c r="L1612" s="7" t="s">
        <v>2799</v>
      </c>
      <c r="M1612" s="3">
        <v>9781931841313</v>
      </c>
      <c r="N1612" t="s">
        <v>6758</v>
      </c>
      <c r="O1612" t="s">
        <v>5939</v>
      </c>
      <c r="P1612" t="s">
        <v>5939</v>
      </c>
      <c r="Q1612" s="4">
        <v>49.99</v>
      </c>
      <c r="R1612" s="5">
        <v>0.1</v>
      </c>
      <c r="S1612" s="4">
        <v>37.5</v>
      </c>
      <c r="T1612" s="2" t="s">
        <v>5951</v>
      </c>
      <c r="U1612">
        <v>8</v>
      </c>
      <c r="V1612">
        <v>0</v>
      </c>
      <c r="W1612">
        <v>4</v>
      </c>
      <c r="X1612">
        <v>8</v>
      </c>
      <c r="Y1612">
        <v>4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 s="19">
        <v>37851</v>
      </c>
      <c r="AJ1612" s="19">
        <v>37899</v>
      </c>
      <c r="AK1612" s="19">
        <v>37866</v>
      </c>
      <c r="AL1612" s="6">
        <v>49.99</v>
      </c>
      <c r="AM1612" s="7" t="s">
        <v>5942</v>
      </c>
    </row>
    <row r="1613" spans="1:41" x14ac:dyDescent="0.15">
      <c r="A1613" s="1" t="s">
        <v>5943</v>
      </c>
      <c r="B1613" s="1" t="s">
        <v>6206</v>
      </c>
      <c r="C1613" s="1" t="s">
        <v>6072</v>
      </c>
      <c r="D1613" s="8" t="s">
        <v>5945</v>
      </c>
      <c r="F1613" s="1" t="s">
        <v>6208</v>
      </c>
      <c r="G1613" s="1" t="s">
        <v>3796</v>
      </c>
      <c r="H1613" t="s">
        <v>3797</v>
      </c>
      <c r="K1613" s="2">
        <v>70</v>
      </c>
      <c r="L1613" s="7" t="s">
        <v>792</v>
      </c>
      <c r="M1613" s="3">
        <v>9780395240052</v>
      </c>
      <c r="N1613" t="s">
        <v>6057</v>
      </c>
      <c r="O1613" t="s">
        <v>6057</v>
      </c>
      <c r="P1613" t="s">
        <v>6057</v>
      </c>
      <c r="Q1613" s="4">
        <v>32.4</v>
      </c>
      <c r="S1613" s="4">
        <v>24.3</v>
      </c>
      <c r="T1613" s="2" t="s">
        <v>5940</v>
      </c>
      <c r="U1613">
        <v>45</v>
      </c>
      <c r="V1613">
        <v>33</v>
      </c>
      <c r="W1613">
        <v>40</v>
      </c>
      <c r="X1613">
        <v>45</v>
      </c>
      <c r="Y1613">
        <v>6</v>
      </c>
      <c r="Z1613">
        <v>0</v>
      </c>
      <c r="AA1613">
        <v>0</v>
      </c>
      <c r="AB1613">
        <v>0</v>
      </c>
      <c r="AC1613">
        <v>35</v>
      </c>
      <c r="AD1613">
        <v>2</v>
      </c>
      <c r="AE1613">
        <v>1</v>
      </c>
      <c r="AF1613">
        <v>20</v>
      </c>
      <c r="AG1613">
        <v>13</v>
      </c>
      <c r="AH1613">
        <v>33</v>
      </c>
      <c r="AI1613" s="19">
        <v>37746</v>
      </c>
      <c r="AJ1613" s="19">
        <v>37899</v>
      </c>
      <c r="AK1613" s="19">
        <v>37819</v>
      </c>
      <c r="AL1613" s="6" t="s">
        <v>4563</v>
      </c>
      <c r="AM1613" s="7" t="s">
        <v>5942</v>
      </c>
    </row>
    <row r="1614" spans="1:41" x14ac:dyDescent="0.15">
      <c r="A1614" s="1" t="s">
        <v>5958</v>
      </c>
      <c r="B1614" s="1" t="s">
        <v>5985</v>
      </c>
      <c r="C1614" s="1">
        <v>40090</v>
      </c>
      <c r="D1614" s="8">
        <v>43093</v>
      </c>
      <c r="E1614" s="8" t="s">
        <v>6433</v>
      </c>
      <c r="F1614" s="1" t="s">
        <v>2433</v>
      </c>
      <c r="G1614" s="1" t="s">
        <v>5567</v>
      </c>
      <c r="H1614" t="s">
        <v>5568</v>
      </c>
      <c r="K1614" s="2">
        <v>1</v>
      </c>
      <c r="L1614" s="7" t="s">
        <v>2830</v>
      </c>
      <c r="M1614" s="3">
        <v>9780804738439</v>
      </c>
      <c r="N1614" t="s">
        <v>6915</v>
      </c>
      <c r="O1614" t="s">
        <v>6009</v>
      </c>
      <c r="P1614" t="s">
        <v>6009</v>
      </c>
      <c r="Q1614" s="4">
        <v>19.95</v>
      </c>
      <c r="R1614" s="5">
        <v>0.1</v>
      </c>
      <c r="S1614" s="4">
        <v>15</v>
      </c>
      <c r="T1614" s="2" t="s">
        <v>5940</v>
      </c>
      <c r="U1614">
        <v>11</v>
      </c>
      <c r="V1614">
        <v>0</v>
      </c>
      <c r="W1614">
        <v>11</v>
      </c>
      <c r="X1614">
        <v>11</v>
      </c>
      <c r="Y1614">
        <v>11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 s="19">
        <v>37894</v>
      </c>
      <c r="AJ1614" s="19">
        <v>37899</v>
      </c>
      <c r="AK1614" s="19">
        <v>37896</v>
      </c>
      <c r="AL1614" s="6">
        <v>19.95</v>
      </c>
      <c r="AM1614" s="7" t="s">
        <v>5942</v>
      </c>
    </row>
    <row r="1615" spans="1:41" x14ac:dyDescent="0.15">
      <c r="A1615" s="1" t="s">
        <v>5958</v>
      </c>
      <c r="B1615" s="1" t="s">
        <v>6147</v>
      </c>
      <c r="C1615" s="1">
        <v>40052</v>
      </c>
      <c r="D1615" s="8">
        <v>42872</v>
      </c>
      <c r="E1615" s="8" t="s">
        <v>4308</v>
      </c>
      <c r="F1615" s="1" t="s">
        <v>4309</v>
      </c>
      <c r="G1615" s="1" t="s">
        <v>4310</v>
      </c>
      <c r="H1615" t="s">
        <v>4311</v>
      </c>
      <c r="I1615" s="2">
        <v>5</v>
      </c>
      <c r="K1615" s="2">
        <v>1</v>
      </c>
      <c r="L1615" s="7" t="s">
        <v>3031</v>
      </c>
      <c r="M1615" s="3">
        <v>9780793142033</v>
      </c>
      <c r="N1615" t="s">
        <v>4312</v>
      </c>
      <c r="O1615" t="s">
        <v>4312</v>
      </c>
      <c r="P1615" t="s">
        <v>4312</v>
      </c>
      <c r="Q1615" s="4">
        <v>47.75</v>
      </c>
      <c r="R1615" s="5">
        <v>0.1</v>
      </c>
      <c r="S1615" s="4">
        <v>35.85</v>
      </c>
      <c r="T1615" s="2" t="s">
        <v>5940</v>
      </c>
      <c r="U1615">
        <v>30</v>
      </c>
      <c r="V1615">
        <v>0</v>
      </c>
      <c r="W1615">
        <v>25</v>
      </c>
      <c r="X1615">
        <v>30</v>
      </c>
      <c r="Y1615">
        <v>11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24</v>
      </c>
      <c r="AG1615">
        <v>0</v>
      </c>
      <c r="AH1615">
        <v>24</v>
      </c>
      <c r="AI1615" s="19">
        <v>37838</v>
      </c>
      <c r="AJ1615" s="19">
        <v>37899</v>
      </c>
      <c r="AK1615" s="19">
        <v>37890</v>
      </c>
      <c r="AL1615" s="6">
        <v>47.75</v>
      </c>
      <c r="AM1615" s="7" t="s">
        <v>5942</v>
      </c>
    </row>
    <row r="1616" spans="1:41" x14ac:dyDescent="0.15">
      <c r="A1616" s="1" t="s">
        <v>5943</v>
      </c>
      <c r="B1616" s="1" t="s">
        <v>6191</v>
      </c>
      <c r="C1616" s="1">
        <v>109</v>
      </c>
      <c r="D1616" s="8" t="s">
        <v>5945</v>
      </c>
      <c r="F1616" s="1" t="s">
        <v>5272</v>
      </c>
      <c r="G1616" s="1" t="s">
        <v>6429</v>
      </c>
      <c r="H1616" t="s">
        <v>6430</v>
      </c>
      <c r="I1616" s="2">
        <v>3</v>
      </c>
      <c r="K1616" s="2">
        <v>2</v>
      </c>
      <c r="L1616" s="7" t="s">
        <v>342</v>
      </c>
      <c r="M1616" s="3">
        <v>9780130200716</v>
      </c>
      <c r="N1616" t="s">
        <v>5950</v>
      </c>
      <c r="O1616" t="s">
        <v>5950</v>
      </c>
      <c r="P1616" t="s">
        <v>5950</v>
      </c>
      <c r="Q1616" s="4">
        <v>115</v>
      </c>
      <c r="S1616" s="4">
        <v>86.25</v>
      </c>
      <c r="T1616" s="2" t="s">
        <v>5940</v>
      </c>
      <c r="U1616">
        <v>150</v>
      </c>
      <c r="V1616">
        <v>87</v>
      </c>
      <c r="W1616">
        <v>120</v>
      </c>
      <c r="X1616">
        <v>195</v>
      </c>
      <c r="Y1616">
        <v>52</v>
      </c>
      <c r="Z1616">
        <v>0</v>
      </c>
      <c r="AA1616">
        <v>0</v>
      </c>
      <c r="AB1616">
        <v>0</v>
      </c>
      <c r="AC1616">
        <v>100</v>
      </c>
      <c r="AD1616">
        <v>3</v>
      </c>
      <c r="AE1616">
        <v>2</v>
      </c>
      <c r="AF1616">
        <v>64</v>
      </c>
      <c r="AG1616">
        <v>5</v>
      </c>
      <c r="AH1616">
        <v>69</v>
      </c>
      <c r="AI1616" s="19">
        <v>37797</v>
      </c>
      <c r="AJ1616" s="19">
        <v>37899</v>
      </c>
      <c r="AK1616" s="19">
        <v>37880</v>
      </c>
      <c r="AL1616" s="6" t="s">
        <v>6431</v>
      </c>
      <c r="AM1616" s="7" t="s">
        <v>5942</v>
      </c>
    </row>
    <row r="1617" spans="1:41" x14ac:dyDescent="0.15">
      <c r="A1617" s="1" t="s">
        <v>5943</v>
      </c>
      <c r="B1617" s="1" t="s">
        <v>6243</v>
      </c>
      <c r="C1617" s="1" t="s">
        <v>6741</v>
      </c>
      <c r="D1617" s="8">
        <v>481031</v>
      </c>
      <c r="F1617" s="1" t="s">
        <v>6742</v>
      </c>
      <c r="G1617" s="1" t="s">
        <v>5077</v>
      </c>
      <c r="H1617" t="s">
        <v>5078</v>
      </c>
      <c r="K1617" s="2">
        <v>82</v>
      </c>
      <c r="L1617" s="7" t="s">
        <v>1457</v>
      </c>
      <c r="M1617" s="3">
        <v>9780465079353</v>
      </c>
      <c r="N1617" t="s">
        <v>7009</v>
      </c>
      <c r="O1617" t="s">
        <v>6332</v>
      </c>
      <c r="P1617" t="s">
        <v>6332</v>
      </c>
      <c r="Q1617" s="4">
        <v>26</v>
      </c>
      <c r="R1617" s="5">
        <v>0.1</v>
      </c>
      <c r="S1617" s="4">
        <v>19.5</v>
      </c>
      <c r="T1617" s="2" t="s">
        <v>5940</v>
      </c>
      <c r="U1617">
        <v>70</v>
      </c>
      <c r="V1617">
        <v>59</v>
      </c>
      <c r="W1617">
        <v>53</v>
      </c>
      <c r="X1617">
        <v>70</v>
      </c>
      <c r="Y1617">
        <v>4</v>
      </c>
      <c r="Z1617">
        <v>0</v>
      </c>
      <c r="AA1617">
        <v>0</v>
      </c>
      <c r="AB1617">
        <v>0</v>
      </c>
      <c r="AC1617">
        <v>54</v>
      </c>
      <c r="AD1617">
        <v>0</v>
      </c>
      <c r="AE1617">
        <v>0</v>
      </c>
      <c r="AF1617">
        <v>25</v>
      </c>
      <c r="AG1617">
        <v>24</v>
      </c>
      <c r="AH1617">
        <v>49</v>
      </c>
      <c r="AI1617" s="19">
        <v>37796</v>
      </c>
      <c r="AJ1617" s="19">
        <v>37899</v>
      </c>
      <c r="AK1617" s="19">
        <v>37825</v>
      </c>
      <c r="AL1617" s="6" t="s">
        <v>5079</v>
      </c>
      <c r="AM1617" s="7" t="s">
        <v>5942</v>
      </c>
    </row>
    <row r="1618" spans="1:41" x14ac:dyDescent="0.15">
      <c r="A1618" s="1" t="s">
        <v>5943</v>
      </c>
      <c r="B1618" s="1" t="s">
        <v>6044</v>
      </c>
      <c r="C1618" s="1">
        <v>220</v>
      </c>
      <c r="D1618" s="8" t="s">
        <v>5945</v>
      </c>
      <c r="F1618" s="1" t="s">
        <v>6279</v>
      </c>
      <c r="G1618" s="1" t="s">
        <v>6280</v>
      </c>
      <c r="H1618" t="s">
        <v>6281</v>
      </c>
      <c r="K1618" s="2">
        <v>3</v>
      </c>
      <c r="L1618" s="7" t="s">
        <v>1303</v>
      </c>
      <c r="M1618" s="3">
        <v>9780521809672</v>
      </c>
      <c r="N1618" t="s">
        <v>6231</v>
      </c>
      <c r="O1618" t="s">
        <v>6231</v>
      </c>
      <c r="P1618" t="s">
        <v>6231</v>
      </c>
      <c r="Q1618" s="4">
        <v>60</v>
      </c>
      <c r="S1618" s="4">
        <v>45</v>
      </c>
      <c r="T1618" s="2" t="s">
        <v>5940</v>
      </c>
      <c r="U1618">
        <v>25</v>
      </c>
      <c r="V1618">
        <v>18</v>
      </c>
      <c r="W1618">
        <v>12</v>
      </c>
      <c r="X1618">
        <v>25</v>
      </c>
      <c r="Y1618">
        <v>8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4</v>
      </c>
      <c r="AG1618">
        <v>0</v>
      </c>
      <c r="AH1618">
        <v>4</v>
      </c>
      <c r="AI1618" s="19">
        <v>37795</v>
      </c>
      <c r="AJ1618" s="19">
        <v>37899</v>
      </c>
      <c r="AK1618" s="19">
        <v>37820</v>
      </c>
      <c r="AL1618" s="6" t="s">
        <v>6282</v>
      </c>
      <c r="AM1618" s="7" t="s">
        <v>5942</v>
      </c>
    </row>
    <row r="1619" spans="1:41" x14ac:dyDescent="0.15">
      <c r="A1619" s="1" t="s">
        <v>5932</v>
      </c>
      <c r="B1619" s="1" t="s">
        <v>5933</v>
      </c>
      <c r="C1619" s="1">
        <v>40037</v>
      </c>
      <c r="D1619" s="8">
        <v>42278</v>
      </c>
      <c r="E1619" s="8" t="s">
        <v>2023</v>
      </c>
      <c r="F1619" s="1" t="s">
        <v>2024</v>
      </c>
      <c r="G1619" s="1" t="s">
        <v>2025</v>
      </c>
      <c r="H1619" t="s">
        <v>2026</v>
      </c>
      <c r="I1619" s="2">
        <v>4</v>
      </c>
      <c r="K1619" s="2">
        <v>1</v>
      </c>
      <c r="L1619" s="7" t="s">
        <v>1619</v>
      </c>
      <c r="M1619" s="3">
        <v>9780766812307</v>
      </c>
      <c r="N1619" t="s">
        <v>4787</v>
      </c>
      <c r="O1619" t="s">
        <v>5939</v>
      </c>
      <c r="P1619" t="s">
        <v>5939</v>
      </c>
      <c r="Q1619" s="4">
        <v>95</v>
      </c>
      <c r="S1619" s="4">
        <v>71.25</v>
      </c>
      <c r="T1619" s="2" t="s">
        <v>5940</v>
      </c>
      <c r="U1619">
        <v>20</v>
      </c>
      <c r="V1619">
        <v>0</v>
      </c>
      <c r="W1619">
        <v>18</v>
      </c>
      <c r="X1619">
        <v>20</v>
      </c>
      <c r="Y1619">
        <v>2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24</v>
      </c>
      <c r="AG1619">
        <v>0</v>
      </c>
      <c r="AH1619">
        <v>24</v>
      </c>
      <c r="AI1619" s="19">
        <v>37837</v>
      </c>
      <c r="AJ1619" s="19">
        <v>37899</v>
      </c>
      <c r="AK1619" s="19">
        <v>37882</v>
      </c>
      <c r="AL1619" s="6" t="s">
        <v>2027</v>
      </c>
      <c r="AM1619" s="7" t="s">
        <v>5942</v>
      </c>
    </row>
    <row r="1620" spans="1:41" x14ac:dyDescent="0.15">
      <c r="A1620" s="1" t="s">
        <v>5943</v>
      </c>
      <c r="B1620" s="1" t="s">
        <v>6348</v>
      </c>
      <c r="C1620" s="1" t="s">
        <v>2523</v>
      </c>
      <c r="D1620" s="8" t="s">
        <v>5945</v>
      </c>
      <c r="F1620" s="1" t="s">
        <v>5968</v>
      </c>
      <c r="G1620" s="1" t="s">
        <v>4220</v>
      </c>
      <c r="H1620" t="s">
        <v>4221</v>
      </c>
      <c r="K1620" s="2">
        <v>3</v>
      </c>
      <c r="L1620" s="7" t="s">
        <v>1572</v>
      </c>
      <c r="M1620" s="3">
        <v>9781890774189</v>
      </c>
      <c r="N1620" t="s">
        <v>4222</v>
      </c>
      <c r="O1620" t="s">
        <v>4222</v>
      </c>
      <c r="P1620" t="s">
        <v>4222</v>
      </c>
      <c r="Q1620" s="4">
        <v>49.5</v>
      </c>
      <c r="R1620" s="5">
        <v>0.1</v>
      </c>
      <c r="S1620" s="4">
        <v>37.15</v>
      </c>
      <c r="T1620" s="2" t="s">
        <v>5940</v>
      </c>
      <c r="U1620">
        <v>30</v>
      </c>
      <c r="V1620">
        <v>17</v>
      </c>
      <c r="W1620">
        <v>27</v>
      </c>
      <c r="X1620">
        <v>30</v>
      </c>
      <c r="Y1620">
        <v>9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18</v>
      </c>
      <c r="AG1620">
        <v>0</v>
      </c>
      <c r="AH1620">
        <v>18</v>
      </c>
      <c r="AI1620" s="19">
        <v>37848</v>
      </c>
      <c r="AJ1620" s="19">
        <v>37899</v>
      </c>
      <c r="AK1620" s="19">
        <v>37862</v>
      </c>
      <c r="AL1620" s="6">
        <v>49.5</v>
      </c>
      <c r="AM1620" s="7" t="s">
        <v>5942</v>
      </c>
    </row>
    <row r="1621" spans="1:41" x14ac:dyDescent="0.15">
      <c r="A1621" s="1" t="s">
        <v>5943</v>
      </c>
      <c r="B1621" s="1" t="s">
        <v>5967</v>
      </c>
      <c r="C1621" s="1">
        <v>104</v>
      </c>
      <c r="D1621" s="8" t="s">
        <v>5945</v>
      </c>
      <c r="F1621" s="1" t="s">
        <v>5968</v>
      </c>
      <c r="G1621" s="1" t="s">
        <v>4929</v>
      </c>
      <c r="H1621" t="s">
        <v>4930</v>
      </c>
      <c r="I1621" s="2">
        <v>2</v>
      </c>
      <c r="K1621" s="2">
        <v>98</v>
      </c>
      <c r="L1621" s="7" t="s">
        <v>492</v>
      </c>
      <c r="M1621" s="3">
        <v>9780838447154</v>
      </c>
      <c r="N1621" t="s">
        <v>6426</v>
      </c>
      <c r="O1621" t="s">
        <v>5939</v>
      </c>
      <c r="P1621" t="s">
        <v>5939</v>
      </c>
      <c r="Q1621" s="4">
        <v>36.700000000000003</v>
      </c>
      <c r="S1621" s="4">
        <v>27.55</v>
      </c>
      <c r="T1621" s="2" t="s">
        <v>5940</v>
      </c>
      <c r="U1621">
        <v>17</v>
      </c>
      <c r="V1621">
        <v>0</v>
      </c>
      <c r="W1621">
        <v>17</v>
      </c>
      <c r="X1621">
        <v>17</v>
      </c>
      <c r="Y1621">
        <v>16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1</v>
      </c>
      <c r="AG1621">
        <v>0</v>
      </c>
      <c r="AH1621">
        <v>1</v>
      </c>
      <c r="AI1621" s="19">
        <v>37769</v>
      </c>
      <c r="AJ1621" s="19">
        <v>37899</v>
      </c>
      <c r="AK1621" s="19">
        <v>37775</v>
      </c>
      <c r="AL1621" s="6" t="s">
        <v>4931</v>
      </c>
      <c r="AM1621" s="7" t="s">
        <v>5942</v>
      </c>
    </row>
    <row r="1622" spans="1:41" x14ac:dyDescent="0.15">
      <c r="A1622" s="1" t="s">
        <v>5958</v>
      </c>
      <c r="B1622" s="1" t="s">
        <v>5994</v>
      </c>
      <c r="C1622" s="1">
        <v>40104</v>
      </c>
      <c r="D1622" s="8">
        <v>42809</v>
      </c>
      <c r="E1622" s="8" t="s">
        <v>3994</v>
      </c>
      <c r="F1622" s="1" t="s">
        <v>4088</v>
      </c>
      <c r="G1622" s="1" t="s">
        <v>2092</v>
      </c>
      <c r="H1622" t="s">
        <v>2093</v>
      </c>
      <c r="K1622" s="2">
        <v>99</v>
      </c>
      <c r="L1622" s="7" t="s">
        <v>3045</v>
      </c>
      <c r="M1622" s="3">
        <v>9780963926081</v>
      </c>
      <c r="N1622" t="s">
        <v>2094</v>
      </c>
      <c r="O1622" t="s">
        <v>2094</v>
      </c>
      <c r="P1622" t="s">
        <v>2094</v>
      </c>
      <c r="Q1622" s="4">
        <v>17.95</v>
      </c>
      <c r="R1622" s="5">
        <v>0.1</v>
      </c>
      <c r="S1622" s="4">
        <v>13.5</v>
      </c>
      <c r="T1622" s="2" t="s">
        <v>5940</v>
      </c>
      <c r="U1622">
        <v>23</v>
      </c>
      <c r="V1622">
        <v>0</v>
      </c>
      <c r="W1622">
        <v>23</v>
      </c>
      <c r="X1622">
        <v>23</v>
      </c>
      <c r="Y1622">
        <v>1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17</v>
      </c>
      <c r="AG1622">
        <v>0</v>
      </c>
      <c r="AH1622">
        <v>17</v>
      </c>
      <c r="AI1622" s="19">
        <v>37819</v>
      </c>
      <c r="AJ1622" s="19">
        <v>37899</v>
      </c>
      <c r="AK1622" s="19">
        <v>37896</v>
      </c>
      <c r="AL1622" s="6">
        <v>17.95</v>
      </c>
      <c r="AM1622" s="7" t="s">
        <v>5942</v>
      </c>
    </row>
    <row r="1623" spans="1:41" x14ac:dyDescent="0.15">
      <c r="A1623" s="1" t="s">
        <v>5943</v>
      </c>
      <c r="B1623" s="1" t="s">
        <v>6542</v>
      </c>
      <c r="C1623" s="1">
        <v>180</v>
      </c>
      <c r="D1623" s="8" t="s">
        <v>5945</v>
      </c>
      <c r="F1623" s="1" t="s">
        <v>5149</v>
      </c>
      <c r="G1623" s="1" t="s">
        <v>7113</v>
      </c>
      <c r="H1623" t="s">
        <v>3445</v>
      </c>
      <c r="I1623" s="2">
        <v>6</v>
      </c>
      <c r="K1623" s="2">
        <v>2</v>
      </c>
      <c r="L1623" s="7" t="s">
        <v>1383</v>
      </c>
      <c r="M1623" s="3">
        <v>9780072504422</v>
      </c>
      <c r="N1623" t="s">
        <v>5993</v>
      </c>
      <c r="O1623" t="s">
        <v>5993</v>
      </c>
      <c r="P1623" t="s">
        <v>5993</v>
      </c>
      <c r="Q1623" s="4">
        <v>89.7</v>
      </c>
      <c r="S1623" s="4">
        <v>67.3</v>
      </c>
      <c r="T1623" s="2" t="s">
        <v>5940</v>
      </c>
      <c r="U1623">
        <v>300</v>
      </c>
      <c r="V1623">
        <v>331</v>
      </c>
      <c r="W1623">
        <v>204</v>
      </c>
      <c r="X1623">
        <v>300</v>
      </c>
      <c r="Y1623">
        <v>82</v>
      </c>
      <c r="Z1623">
        <v>0</v>
      </c>
      <c r="AA1623">
        <v>2</v>
      </c>
      <c r="AB1623">
        <v>0</v>
      </c>
      <c r="AC1623">
        <v>200</v>
      </c>
      <c r="AD1623">
        <v>51</v>
      </c>
      <c r="AE1623">
        <v>15</v>
      </c>
      <c r="AF1623">
        <v>103</v>
      </c>
      <c r="AG1623">
        <v>60</v>
      </c>
      <c r="AH1623">
        <v>163</v>
      </c>
      <c r="AI1623" s="19">
        <v>37740</v>
      </c>
      <c r="AJ1623" s="19">
        <v>37899</v>
      </c>
      <c r="AK1623" s="19">
        <v>37838</v>
      </c>
      <c r="AL1623" s="6" t="s">
        <v>5151</v>
      </c>
      <c r="AM1623" s="7" t="s">
        <v>5942</v>
      </c>
    </row>
    <row r="1624" spans="1:41" x14ac:dyDescent="0.15">
      <c r="A1624" s="1" t="s">
        <v>5943</v>
      </c>
      <c r="B1624" s="1" t="s">
        <v>6542</v>
      </c>
      <c r="C1624" s="1">
        <v>180</v>
      </c>
      <c r="D1624" s="8" t="s">
        <v>5945</v>
      </c>
      <c r="F1624" s="1" t="s">
        <v>5149</v>
      </c>
      <c r="G1624" s="1" t="s">
        <v>7113</v>
      </c>
      <c r="H1624" t="s">
        <v>3110</v>
      </c>
      <c r="I1624" s="2">
        <v>6</v>
      </c>
      <c r="K1624" s="2">
        <v>2</v>
      </c>
      <c r="L1624" s="7" t="s">
        <v>1384</v>
      </c>
      <c r="M1624" s="3">
        <v>9780074199251</v>
      </c>
      <c r="N1624" t="s">
        <v>5993</v>
      </c>
      <c r="O1624" t="s">
        <v>5993</v>
      </c>
      <c r="P1624" t="s">
        <v>5993</v>
      </c>
      <c r="Q1624" s="4">
        <v>122.35</v>
      </c>
      <c r="S1624" s="4">
        <v>91.8</v>
      </c>
      <c r="T1624" s="2" t="s">
        <v>5951</v>
      </c>
      <c r="U1624">
        <v>300</v>
      </c>
      <c r="V1624">
        <v>331</v>
      </c>
      <c r="W1624">
        <v>45</v>
      </c>
      <c r="X1624">
        <v>300</v>
      </c>
      <c r="Y1624">
        <v>22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23</v>
      </c>
      <c r="AG1624">
        <v>0</v>
      </c>
      <c r="AH1624">
        <v>23</v>
      </c>
      <c r="AI1624" s="19">
        <v>37810</v>
      </c>
      <c r="AJ1624" s="19">
        <v>37899</v>
      </c>
      <c r="AK1624" s="19">
        <v>37841</v>
      </c>
      <c r="AL1624" s="6" t="s">
        <v>3111</v>
      </c>
      <c r="AM1624" s="7" t="s">
        <v>5942</v>
      </c>
    </row>
    <row r="1625" spans="1:41" x14ac:dyDescent="0.15">
      <c r="A1625" s="1" t="s">
        <v>5943</v>
      </c>
      <c r="B1625" s="1" t="s">
        <v>6542</v>
      </c>
      <c r="C1625" s="1">
        <v>180</v>
      </c>
      <c r="D1625" s="8" t="s">
        <v>5945</v>
      </c>
      <c r="F1625" s="1" t="s">
        <v>5149</v>
      </c>
      <c r="G1625" s="1" t="s">
        <v>7113</v>
      </c>
      <c r="H1625" t="s">
        <v>5150</v>
      </c>
      <c r="I1625" s="2">
        <v>6</v>
      </c>
      <c r="K1625" s="2">
        <v>2</v>
      </c>
      <c r="L1625" s="7" t="s">
        <v>1381</v>
      </c>
      <c r="M1625" s="3">
        <v>9780072414561</v>
      </c>
      <c r="N1625" t="s">
        <v>5993</v>
      </c>
      <c r="O1625" t="s">
        <v>5993</v>
      </c>
      <c r="P1625" t="s">
        <v>5993</v>
      </c>
      <c r="Q1625" s="4">
        <v>89.7</v>
      </c>
      <c r="S1625" s="4">
        <v>67.3</v>
      </c>
      <c r="T1625" s="2" t="s">
        <v>5940</v>
      </c>
      <c r="U1625">
        <v>300</v>
      </c>
      <c r="V1625">
        <v>331</v>
      </c>
      <c r="W1625">
        <v>95</v>
      </c>
      <c r="X1625">
        <v>300</v>
      </c>
      <c r="Y1625">
        <v>3</v>
      </c>
      <c r="Z1625">
        <v>0</v>
      </c>
      <c r="AA1625">
        <v>47</v>
      </c>
      <c r="AB1625">
        <v>0</v>
      </c>
      <c r="AC1625">
        <v>48</v>
      </c>
      <c r="AD1625">
        <v>48</v>
      </c>
      <c r="AE1625">
        <v>6</v>
      </c>
      <c r="AF1625">
        <v>2</v>
      </c>
      <c r="AG1625">
        <v>45</v>
      </c>
      <c r="AH1625">
        <v>47</v>
      </c>
      <c r="AI1625" s="19">
        <v>37740</v>
      </c>
      <c r="AJ1625" s="19">
        <v>37899</v>
      </c>
      <c r="AK1625" s="19">
        <v>37683</v>
      </c>
      <c r="AL1625" s="6" t="s">
        <v>5151</v>
      </c>
      <c r="AM1625" s="7" t="s">
        <v>5942</v>
      </c>
      <c r="AO1625" t="s">
        <v>5152</v>
      </c>
    </row>
    <row r="1626" spans="1:41" x14ac:dyDescent="0.15">
      <c r="A1626" s="1" t="s">
        <v>5943</v>
      </c>
      <c r="B1626" s="1" t="s">
        <v>6542</v>
      </c>
      <c r="C1626" s="1">
        <v>180</v>
      </c>
      <c r="D1626" s="8" t="s">
        <v>5945</v>
      </c>
      <c r="F1626" s="1" t="s">
        <v>5149</v>
      </c>
      <c r="G1626" s="1" t="s">
        <v>7113</v>
      </c>
      <c r="H1626" t="s">
        <v>3657</v>
      </c>
      <c r="I1626" s="2">
        <v>6</v>
      </c>
      <c r="K1626" s="2">
        <v>2</v>
      </c>
      <c r="L1626" s="7" t="s">
        <v>1382</v>
      </c>
      <c r="M1626" s="3">
        <v>9780072414615</v>
      </c>
      <c r="N1626" t="s">
        <v>5993</v>
      </c>
      <c r="O1626" t="s">
        <v>5993</v>
      </c>
      <c r="P1626" t="s">
        <v>5993</v>
      </c>
      <c r="Q1626" s="4">
        <v>31</v>
      </c>
      <c r="S1626" s="4">
        <v>23.25</v>
      </c>
      <c r="T1626" s="2" t="s">
        <v>5951</v>
      </c>
      <c r="U1626">
        <v>300</v>
      </c>
      <c r="V1626">
        <v>331</v>
      </c>
      <c r="W1626">
        <v>40</v>
      </c>
      <c r="X1626">
        <v>300</v>
      </c>
      <c r="Y1626">
        <v>3</v>
      </c>
      <c r="Z1626">
        <v>0</v>
      </c>
      <c r="AA1626">
        <v>2</v>
      </c>
      <c r="AB1626">
        <v>0</v>
      </c>
      <c r="AC1626">
        <v>40</v>
      </c>
      <c r="AD1626">
        <v>17</v>
      </c>
      <c r="AE1626">
        <v>15</v>
      </c>
      <c r="AF1626">
        <v>9</v>
      </c>
      <c r="AG1626">
        <v>27</v>
      </c>
      <c r="AH1626">
        <v>36</v>
      </c>
      <c r="AI1626" s="19">
        <v>37740</v>
      </c>
      <c r="AJ1626" s="19">
        <v>37899</v>
      </c>
      <c r="AK1626" s="19">
        <v>37893</v>
      </c>
      <c r="AL1626" s="6" t="s">
        <v>5138</v>
      </c>
      <c r="AM1626" s="7" t="s">
        <v>5942</v>
      </c>
    </row>
    <row r="1627" spans="1:41" x14ac:dyDescent="0.15">
      <c r="A1627" s="1" t="s">
        <v>5943</v>
      </c>
      <c r="B1627" s="1" t="s">
        <v>5967</v>
      </c>
      <c r="C1627" s="1">
        <v>102</v>
      </c>
      <c r="D1627" s="8" t="s">
        <v>5945</v>
      </c>
      <c r="F1627" s="1" t="s">
        <v>5968</v>
      </c>
      <c r="G1627" s="1" t="s">
        <v>4553</v>
      </c>
      <c r="H1627" t="s">
        <v>4554</v>
      </c>
      <c r="K1627" s="2">
        <v>86</v>
      </c>
      <c r="L1627" s="7" t="s">
        <v>460</v>
      </c>
      <c r="M1627" s="3">
        <v>9780155295988</v>
      </c>
      <c r="N1627" t="s">
        <v>6098</v>
      </c>
      <c r="O1627" t="s">
        <v>5939</v>
      </c>
      <c r="P1627" t="s">
        <v>5939</v>
      </c>
      <c r="Q1627" s="4">
        <v>27.7</v>
      </c>
      <c r="S1627" s="4">
        <v>20.8</v>
      </c>
      <c r="T1627" s="2" t="s">
        <v>5940</v>
      </c>
      <c r="U1627">
        <v>16</v>
      </c>
      <c r="V1627">
        <v>0</v>
      </c>
      <c r="W1627">
        <v>12</v>
      </c>
      <c r="X1627">
        <v>16</v>
      </c>
      <c r="Y1627">
        <v>16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 s="19">
        <v>37769</v>
      </c>
      <c r="AJ1627" s="19">
        <v>37899</v>
      </c>
      <c r="AK1627" s="19">
        <v>37692</v>
      </c>
      <c r="AL1627" s="6" t="s">
        <v>4555</v>
      </c>
      <c r="AM1627" s="7" t="s">
        <v>5942</v>
      </c>
    </row>
    <row r="1628" spans="1:41" x14ac:dyDescent="0.15">
      <c r="A1628" s="1" t="s">
        <v>5958</v>
      </c>
      <c r="B1628" s="1" t="s">
        <v>6037</v>
      </c>
      <c r="C1628" s="1">
        <v>40817</v>
      </c>
      <c r="D1628" s="8">
        <v>42700</v>
      </c>
      <c r="E1628" s="8" t="s">
        <v>6192</v>
      </c>
      <c r="F1628" s="1" t="s">
        <v>4473</v>
      </c>
      <c r="G1628" s="1" t="s">
        <v>4474</v>
      </c>
      <c r="H1628" t="s">
        <v>4475</v>
      </c>
      <c r="K1628" s="2">
        <v>2</v>
      </c>
      <c r="L1628" s="7" t="s">
        <v>2802</v>
      </c>
      <c r="M1628" s="3">
        <v>9780672323690</v>
      </c>
      <c r="N1628" t="s">
        <v>6450</v>
      </c>
      <c r="O1628" t="s">
        <v>5950</v>
      </c>
      <c r="P1628" t="s">
        <v>5950</v>
      </c>
      <c r="Q1628" s="4">
        <v>59.99</v>
      </c>
      <c r="R1628" s="5">
        <v>0.1</v>
      </c>
      <c r="S1628" s="4">
        <v>45</v>
      </c>
      <c r="T1628" s="2" t="s">
        <v>5940</v>
      </c>
      <c r="U1628">
        <v>12</v>
      </c>
      <c r="V1628">
        <v>0</v>
      </c>
      <c r="W1628">
        <v>11</v>
      </c>
      <c r="X1628">
        <v>12</v>
      </c>
      <c r="Y1628">
        <v>9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2</v>
      </c>
      <c r="AG1628">
        <v>0</v>
      </c>
      <c r="AH1628">
        <v>2</v>
      </c>
      <c r="AI1628" s="19">
        <v>37851</v>
      </c>
      <c r="AJ1628" s="19">
        <v>37899</v>
      </c>
      <c r="AK1628" s="19">
        <v>37860</v>
      </c>
      <c r="AL1628" s="6">
        <v>59.99</v>
      </c>
      <c r="AM1628" s="7" t="s">
        <v>5942</v>
      </c>
    </row>
    <row r="1629" spans="1:41" x14ac:dyDescent="0.15">
      <c r="A1629" s="1" t="s">
        <v>5943</v>
      </c>
      <c r="B1629" s="1" t="s">
        <v>6010</v>
      </c>
      <c r="C1629" s="1" t="s">
        <v>5633</v>
      </c>
      <c r="D1629" s="8" t="s">
        <v>5945</v>
      </c>
      <c r="F1629" s="1" t="s">
        <v>5968</v>
      </c>
      <c r="G1629" s="1" t="s">
        <v>4474</v>
      </c>
      <c r="H1629" t="s">
        <v>5634</v>
      </c>
      <c r="K1629" s="2">
        <v>98</v>
      </c>
      <c r="L1629" s="7" t="s">
        <v>1463</v>
      </c>
      <c r="M1629" s="3">
        <v>9780521629768</v>
      </c>
      <c r="N1629" t="s">
        <v>6231</v>
      </c>
      <c r="O1629" t="s">
        <v>6231</v>
      </c>
      <c r="P1629" t="s">
        <v>6231</v>
      </c>
      <c r="Q1629" s="4">
        <v>24.55</v>
      </c>
      <c r="S1629" s="4">
        <v>18.45</v>
      </c>
      <c r="T1629" s="2" t="s">
        <v>5940</v>
      </c>
      <c r="U1629">
        <v>75</v>
      </c>
      <c r="V1629">
        <v>70</v>
      </c>
      <c r="W1629">
        <v>55</v>
      </c>
      <c r="X1629">
        <v>75</v>
      </c>
      <c r="Y1629">
        <v>1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0</v>
      </c>
      <c r="AF1629">
        <v>27</v>
      </c>
      <c r="AG1629">
        <v>-1</v>
      </c>
      <c r="AH1629">
        <v>26</v>
      </c>
      <c r="AI1629" s="19">
        <v>37825</v>
      </c>
      <c r="AJ1629" s="19">
        <v>37899</v>
      </c>
      <c r="AK1629" s="19">
        <v>37837</v>
      </c>
      <c r="AL1629" s="6" t="s">
        <v>5729</v>
      </c>
      <c r="AM1629" s="7" t="s">
        <v>5942</v>
      </c>
    </row>
    <row r="1630" spans="1:41" x14ac:dyDescent="0.15">
      <c r="A1630" s="1" t="s">
        <v>5943</v>
      </c>
      <c r="B1630" s="1" t="s">
        <v>6238</v>
      </c>
      <c r="C1630" s="1">
        <v>143</v>
      </c>
      <c r="D1630" s="8" t="s">
        <v>5945</v>
      </c>
      <c r="F1630" s="1" t="s">
        <v>6588</v>
      </c>
      <c r="G1630" s="1" t="s">
        <v>2306</v>
      </c>
      <c r="H1630" t="s">
        <v>2307</v>
      </c>
      <c r="K1630" s="2">
        <v>74</v>
      </c>
      <c r="L1630" s="7" t="s">
        <v>592</v>
      </c>
      <c r="M1630" s="3">
        <v>9780520026261</v>
      </c>
      <c r="N1630" t="s">
        <v>6394</v>
      </c>
      <c r="O1630" t="s">
        <v>6236</v>
      </c>
      <c r="P1630" t="s">
        <v>6236</v>
      </c>
      <c r="Q1630" s="4">
        <v>21.3</v>
      </c>
      <c r="S1630" s="4">
        <v>16</v>
      </c>
      <c r="T1630" s="2" t="s">
        <v>5951</v>
      </c>
      <c r="U1630">
        <v>60</v>
      </c>
      <c r="V1630">
        <v>45</v>
      </c>
      <c r="W1630">
        <v>10</v>
      </c>
      <c r="X1630">
        <v>60</v>
      </c>
      <c r="Y1630">
        <v>-1</v>
      </c>
      <c r="Z1630">
        <v>0</v>
      </c>
      <c r="AA1630">
        <v>3</v>
      </c>
      <c r="AB1630">
        <v>0</v>
      </c>
      <c r="AC1630">
        <v>0</v>
      </c>
      <c r="AD1630">
        <v>0</v>
      </c>
      <c r="AE1630">
        <v>0</v>
      </c>
      <c r="AF1630">
        <v>1</v>
      </c>
      <c r="AG1630">
        <v>7</v>
      </c>
      <c r="AH1630">
        <v>8</v>
      </c>
      <c r="AI1630" s="19">
        <v>37838</v>
      </c>
      <c r="AJ1630" s="19">
        <v>37899</v>
      </c>
      <c r="AK1630" s="19">
        <v>37846</v>
      </c>
      <c r="AL1630" s="6" t="s">
        <v>6474</v>
      </c>
      <c r="AM1630" s="7" t="s">
        <v>5942</v>
      </c>
    </row>
    <row r="1631" spans="1:41" x14ac:dyDescent="0.15">
      <c r="A1631" s="1" t="s">
        <v>5943</v>
      </c>
      <c r="B1631" s="1" t="s">
        <v>6108</v>
      </c>
      <c r="C1631" s="1" t="s">
        <v>6109</v>
      </c>
      <c r="D1631" s="8" t="s">
        <v>5945</v>
      </c>
      <c r="F1631" s="1" t="s">
        <v>5968</v>
      </c>
      <c r="G1631" s="1" t="s">
        <v>6110</v>
      </c>
      <c r="H1631" t="s">
        <v>6481</v>
      </c>
      <c r="I1631" s="2">
        <v>5</v>
      </c>
      <c r="K1631" s="2">
        <v>3</v>
      </c>
      <c r="L1631" s="7" t="s">
        <v>1131</v>
      </c>
      <c r="M1631" s="3">
        <v>9780534393304</v>
      </c>
      <c r="N1631" t="s">
        <v>5939</v>
      </c>
      <c r="O1631" t="s">
        <v>5939</v>
      </c>
      <c r="P1631" t="s">
        <v>5939</v>
      </c>
      <c r="Q1631" s="4">
        <v>100</v>
      </c>
      <c r="S1631" s="4">
        <v>75</v>
      </c>
      <c r="T1631" s="2" t="s">
        <v>5951</v>
      </c>
      <c r="U1631">
        <v>1008</v>
      </c>
      <c r="V1631">
        <v>752</v>
      </c>
      <c r="W1631">
        <v>170</v>
      </c>
      <c r="X1631">
        <v>1978</v>
      </c>
      <c r="Y1631">
        <v>128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0</v>
      </c>
      <c r="AF1631">
        <v>41</v>
      </c>
      <c r="AG1631">
        <v>2</v>
      </c>
      <c r="AH1631">
        <v>43</v>
      </c>
      <c r="AI1631" s="19">
        <v>37749</v>
      </c>
      <c r="AJ1631" s="19">
        <v>37899</v>
      </c>
      <c r="AK1631" s="19">
        <v>37804</v>
      </c>
      <c r="AL1631" s="6" t="s">
        <v>6347</v>
      </c>
      <c r="AM1631" s="7" t="s">
        <v>5942</v>
      </c>
    </row>
    <row r="1632" spans="1:41" x14ac:dyDescent="0.15">
      <c r="A1632" s="1" t="s">
        <v>5943</v>
      </c>
      <c r="B1632" s="1" t="s">
        <v>6108</v>
      </c>
      <c r="C1632" s="1" t="s">
        <v>6079</v>
      </c>
      <c r="D1632" s="8" t="s">
        <v>5945</v>
      </c>
      <c r="F1632" s="1" t="s">
        <v>5968</v>
      </c>
      <c r="G1632" s="1" t="s">
        <v>6110</v>
      </c>
      <c r="H1632" t="s">
        <v>6320</v>
      </c>
      <c r="I1632" s="2">
        <v>2</v>
      </c>
      <c r="K1632" s="2">
        <v>1</v>
      </c>
      <c r="L1632" s="7" t="s">
        <v>1107</v>
      </c>
      <c r="M1632" s="3">
        <v>9780534377182</v>
      </c>
      <c r="N1632" t="s">
        <v>5939</v>
      </c>
      <c r="O1632" t="s">
        <v>5939</v>
      </c>
      <c r="P1632" t="s">
        <v>5939</v>
      </c>
      <c r="Q1632" s="4">
        <v>134.69999999999999</v>
      </c>
      <c r="S1632" s="4">
        <v>101.05</v>
      </c>
      <c r="T1632" s="2" t="s">
        <v>5940</v>
      </c>
      <c r="U1632">
        <v>804</v>
      </c>
      <c r="V1632">
        <v>707</v>
      </c>
      <c r="W1632">
        <v>849</v>
      </c>
      <c r="X1632">
        <v>1434</v>
      </c>
      <c r="Y1632">
        <v>164</v>
      </c>
      <c r="Z1632">
        <v>0</v>
      </c>
      <c r="AA1632">
        <v>17</v>
      </c>
      <c r="AB1632">
        <v>0</v>
      </c>
      <c r="AC1632">
        <v>850</v>
      </c>
      <c r="AD1632">
        <v>334</v>
      </c>
      <c r="AE1632">
        <v>135</v>
      </c>
      <c r="AF1632">
        <v>394</v>
      </c>
      <c r="AG1632">
        <v>373</v>
      </c>
      <c r="AH1632">
        <v>767</v>
      </c>
      <c r="AI1632" s="19">
        <v>37753</v>
      </c>
      <c r="AJ1632" s="19">
        <v>37899</v>
      </c>
      <c r="AK1632" s="19">
        <v>37890</v>
      </c>
      <c r="AL1632" s="6" t="s">
        <v>6321</v>
      </c>
      <c r="AM1632" s="7" t="s">
        <v>5942</v>
      </c>
      <c r="AN1632" s="7" t="s">
        <v>6113</v>
      </c>
      <c r="AO1632" t="s">
        <v>6322</v>
      </c>
    </row>
    <row r="1633" spans="1:41" x14ac:dyDescent="0.15">
      <c r="A1633" s="1" t="s">
        <v>5943</v>
      </c>
      <c r="B1633" s="1" t="s">
        <v>6108</v>
      </c>
      <c r="C1633" s="1" t="s">
        <v>6109</v>
      </c>
      <c r="D1633" s="8" t="s">
        <v>5945</v>
      </c>
      <c r="F1633" s="1" t="s">
        <v>5968</v>
      </c>
      <c r="G1633" s="1" t="s">
        <v>6110</v>
      </c>
      <c r="H1633" t="s">
        <v>6111</v>
      </c>
      <c r="I1633" s="2">
        <v>5</v>
      </c>
      <c r="K1633" s="2">
        <v>3</v>
      </c>
      <c r="L1633" s="7" t="s">
        <v>1130</v>
      </c>
      <c r="M1633" s="3">
        <v>9780534393212</v>
      </c>
      <c r="N1633" t="s">
        <v>5939</v>
      </c>
      <c r="O1633" t="s">
        <v>5939</v>
      </c>
      <c r="P1633" t="s">
        <v>5939</v>
      </c>
      <c r="Q1633" s="4">
        <v>129.35</v>
      </c>
      <c r="S1633" s="4">
        <v>97.05</v>
      </c>
      <c r="T1633" s="2" t="s">
        <v>5940</v>
      </c>
      <c r="U1633">
        <v>1008</v>
      </c>
      <c r="V1633">
        <v>752</v>
      </c>
      <c r="W1633">
        <v>1770</v>
      </c>
      <c r="X1633">
        <v>1978</v>
      </c>
      <c r="Y1633">
        <v>1017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1528</v>
      </c>
      <c r="AG1633">
        <v>0</v>
      </c>
      <c r="AH1633">
        <v>1528</v>
      </c>
      <c r="AI1633" s="19">
        <v>37749</v>
      </c>
      <c r="AJ1633" s="19">
        <v>37899</v>
      </c>
      <c r="AK1633" s="19">
        <v>37819</v>
      </c>
      <c r="AL1633" s="6" t="s">
        <v>6112</v>
      </c>
      <c r="AM1633" s="7" t="s">
        <v>5942</v>
      </c>
      <c r="AN1633" s="7" t="s">
        <v>6113</v>
      </c>
      <c r="AO1633" t="s">
        <v>6114</v>
      </c>
    </row>
    <row r="1634" spans="1:41" x14ac:dyDescent="0.15">
      <c r="A1634" s="1" t="s">
        <v>5943</v>
      </c>
      <c r="B1634" s="1" t="s">
        <v>6108</v>
      </c>
      <c r="C1634" s="1" t="s">
        <v>6865</v>
      </c>
      <c r="D1634" s="8" t="s">
        <v>5945</v>
      </c>
      <c r="F1634" s="1" t="s">
        <v>5968</v>
      </c>
      <c r="G1634" s="1" t="s">
        <v>6110</v>
      </c>
      <c r="H1634" t="s">
        <v>3080</v>
      </c>
      <c r="I1634" s="2">
        <v>5</v>
      </c>
      <c r="K1634" s="2">
        <v>3</v>
      </c>
      <c r="L1634" s="7" t="s">
        <v>1136</v>
      </c>
      <c r="M1634" s="3">
        <v>9780534417789</v>
      </c>
      <c r="N1634" t="s">
        <v>5939</v>
      </c>
      <c r="O1634" t="s">
        <v>5939</v>
      </c>
      <c r="P1634" t="s">
        <v>5939</v>
      </c>
      <c r="Q1634" s="4">
        <v>95.35</v>
      </c>
      <c r="S1634" s="4">
        <v>71.55</v>
      </c>
      <c r="T1634" s="2" t="s">
        <v>5940</v>
      </c>
      <c r="U1634">
        <v>440</v>
      </c>
      <c r="V1634">
        <v>748</v>
      </c>
      <c r="W1634">
        <v>440</v>
      </c>
      <c r="X1634">
        <v>440</v>
      </c>
      <c r="Y1634">
        <v>45</v>
      </c>
      <c r="Z1634">
        <v>0</v>
      </c>
      <c r="AA1634">
        <v>-1</v>
      </c>
      <c r="AB1634">
        <v>0</v>
      </c>
      <c r="AC1634">
        <v>0</v>
      </c>
      <c r="AD1634">
        <v>0</v>
      </c>
      <c r="AE1634">
        <v>0</v>
      </c>
      <c r="AF1634">
        <v>395</v>
      </c>
      <c r="AG1634">
        <v>1</v>
      </c>
      <c r="AH1634">
        <v>396</v>
      </c>
      <c r="AI1634" s="19">
        <v>37868</v>
      </c>
      <c r="AJ1634" s="19">
        <v>37899</v>
      </c>
      <c r="AK1634" s="19">
        <v>37872</v>
      </c>
      <c r="AL1634" s="6" t="s">
        <v>6879</v>
      </c>
      <c r="AM1634" s="7" t="s">
        <v>5942</v>
      </c>
      <c r="AN1634" s="7" t="s">
        <v>6113</v>
      </c>
      <c r="AO1634" t="s">
        <v>3081</v>
      </c>
    </row>
    <row r="1635" spans="1:41" x14ac:dyDescent="0.15">
      <c r="A1635" s="1" t="s">
        <v>5943</v>
      </c>
      <c r="B1635" s="1" t="s">
        <v>6108</v>
      </c>
      <c r="C1635" s="1" t="s">
        <v>6079</v>
      </c>
      <c r="D1635" s="8" t="s">
        <v>5945</v>
      </c>
      <c r="F1635" s="1" t="s">
        <v>5968</v>
      </c>
      <c r="G1635" s="1" t="s">
        <v>6110</v>
      </c>
      <c r="H1635" t="s">
        <v>5377</v>
      </c>
      <c r="I1635" s="2">
        <v>2</v>
      </c>
      <c r="K1635" s="2">
        <v>1</v>
      </c>
      <c r="L1635" s="7" t="s">
        <v>1108</v>
      </c>
      <c r="M1635" s="3">
        <v>9780534378622</v>
      </c>
      <c r="N1635" t="s">
        <v>5939</v>
      </c>
      <c r="O1635" t="s">
        <v>5939</v>
      </c>
      <c r="P1635" t="s">
        <v>5939</v>
      </c>
      <c r="Q1635" s="4">
        <v>102</v>
      </c>
      <c r="S1635" s="4">
        <v>76.5</v>
      </c>
      <c r="T1635" s="2" t="s">
        <v>5951</v>
      </c>
      <c r="U1635">
        <v>804</v>
      </c>
      <c r="V1635">
        <v>707</v>
      </c>
      <c r="W1635">
        <v>95</v>
      </c>
      <c r="X1635">
        <v>1134</v>
      </c>
      <c r="Y1635">
        <v>-1</v>
      </c>
      <c r="Z1635">
        <v>0</v>
      </c>
      <c r="AA1635">
        <v>36</v>
      </c>
      <c r="AB1635">
        <v>0</v>
      </c>
      <c r="AC1635">
        <v>95</v>
      </c>
      <c r="AD1635">
        <v>42</v>
      </c>
      <c r="AE1635">
        <v>36</v>
      </c>
      <c r="AF1635">
        <v>1</v>
      </c>
      <c r="AG1635">
        <v>54</v>
      </c>
      <c r="AH1635">
        <v>55</v>
      </c>
      <c r="AI1635" s="19">
        <v>37753</v>
      </c>
      <c r="AJ1635" s="19">
        <v>37899</v>
      </c>
      <c r="AK1635" s="19">
        <v>37837</v>
      </c>
      <c r="AL1635" s="6" t="s">
        <v>5040</v>
      </c>
      <c r="AM1635" s="7" t="s">
        <v>5942</v>
      </c>
    </row>
    <row r="1636" spans="1:41" x14ac:dyDescent="0.15">
      <c r="A1636" s="1" t="s">
        <v>5943</v>
      </c>
      <c r="B1636" s="1" t="s">
        <v>6108</v>
      </c>
      <c r="C1636" s="1" t="s">
        <v>6849</v>
      </c>
      <c r="D1636" s="8" t="s">
        <v>6073</v>
      </c>
      <c r="F1636" s="1" t="s">
        <v>5968</v>
      </c>
      <c r="G1636" s="1" t="s">
        <v>6110</v>
      </c>
      <c r="H1636" t="s">
        <v>3682</v>
      </c>
      <c r="I1636" s="2">
        <v>2</v>
      </c>
      <c r="K1636" s="2">
        <v>1</v>
      </c>
      <c r="L1636" s="7" t="s">
        <v>1113</v>
      </c>
      <c r="M1636" s="3">
        <v>9780534990244</v>
      </c>
      <c r="N1636" t="s">
        <v>5939</v>
      </c>
      <c r="O1636" t="s">
        <v>5939</v>
      </c>
      <c r="P1636" t="s">
        <v>5939</v>
      </c>
      <c r="Q1636" s="4">
        <v>149.69999999999999</v>
      </c>
      <c r="S1636" s="4">
        <v>112.3</v>
      </c>
      <c r="T1636" s="2" t="s">
        <v>5951</v>
      </c>
      <c r="U1636">
        <v>300</v>
      </c>
      <c r="V1636">
        <v>314</v>
      </c>
      <c r="W1636">
        <v>31</v>
      </c>
      <c r="X1636">
        <v>300</v>
      </c>
      <c r="Y1636">
        <v>3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27</v>
      </c>
      <c r="AG1636">
        <v>0</v>
      </c>
      <c r="AH1636">
        <v>27</v>
      </c>
      <c r="AI1636" s="19">
        <v>37753</v>
      </c>
      <c r="AJ1636" s="19">
        <v>37899</v>
      </c>
      <c r="AK1636" s="19">
        <v>37819</v>
      </c>
      <c r="AL1636" s="6" t="s">
        <v>3683</v>
      </c>
      <c r="AM1636" s="7" t="s">
        <v>5942</v>
      </c>
    </row>
    <row r="1637" spans="1:41" x14ac:dyDescent="0.15">
      <c r="A1637" s="1" t="s">
        <v>5943</v>
      </c>
      <c r="B1637" s="1" t="s">
        <v>6108</v>
      </c>
      <c r="C1637" s="1" t="s">
        <v>6109</v>
      </c>
      <c r="D1637" s="8" t="s">
        <v>5945</v>
      </c>
      <c r="F1637" s="1" t="s">
        <v>5968</v>
      </c>
      <c r="G1637" s="1" t="s">
        <v>6110</v>
      </c>
      <c r="H1637" t="s">
        <v>5605</v>
      </c>
      <c r="I1637" s="2">
        <v>5</v>
      </c>
      <c r="K1637" s="2">
        <v>3</v>
      </c>
      <c r="L1637" s="7" t="s">
        <v>1133</v>
      </c>
      <c r="M1637" s="3">
        <v>9780534393311</v>
      </c>
      <c r="N1637" t="s">
        <v>5939</v>
      </c>
      <c r="O1637" t="s">
        <v>5939</v>
      </c>
      <c r="P1637" t="s">
        <v>5939</v>
      </c>
      <c r="Q1637" s="4">
        <v>32.35</v>
      </c>
      <c r="S1637" s="4">
        <v>24.3</v>
      </c>
      <c r="T1637" s="2" t="s">
        <v>5951</v>
      </c>
      <c r="U1637">
        <v>1008</v>
      </c>
      <c r="V1637">
        <v>752</v>
      </c>
      <c r="W1637">
        <v>737</v>
      </c>
      <c r="X1637">
        <v>1978</v>
      </c>
      <c r="Y1637">
        <v>191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545</v>
      </c>
      <c r="AG1637">
        <v>1</v>
      </c>
      <c r="AH1637">
        <v>546</v>
      </c>
      <c r="AI1637" s="19">
        <v>37749</v>
      </c>
      <c r="AJ1637" s="19">
        <v>37899</v>
      </c>
      <c r="AK1637" s="19">
        <v>37837</v>
      </c>
      <c r="AL1637" s="6" t="s">
        <v>6867</v>
      </c>
      <c r="AM1637" s="7" t="s">
        <v>5942</v>
      </c>
    </row>
    <row r="1638" spans="1:41" x14ac:dyDescent="0.15">
      <c r="A1638" s="1" t="s">
        <v>5943</v>
      </c>
      <c r="B1638" s="1" t="s">
        <v>6108</v>
      </c>
      <c r="C1638" s="1" t="s">
        <v>6109</v>
      </c>
      <c r="D1638" s="8" t="s">
        <v>5945</v>
      </c>
      <c r="F1638" s="1" t="s">
        <v>5968</v>
      </c>
      <c r="G1638" s="1" t="s">
        <v>6110</v>
      </c>
      <c r="H1638" t="s">
        <v>3832</v>
      </c>
      <c r="I1638" s="2">
        <v>5</v>
      </c>
      <c r="K1638" s="2">
        <v>3</v>
      </c>
      <c r="L1638" s="7" t="s">
        <v>1132</v>
      </c>
      <c r="M1638" s="3">
        <v>9780534393335</v>
      </c>
      <c r="N1638" t="s">
        <v>5939</v>
      </c>
      <c r="O1638" t="s">
        <v>5939</v>
      </c>
      <c r="P1638" t="s">
        <v>5939</v>
      </c>
      <c r="Q1638" s="4">
        <v>37.35</v>
      </c>
      <c r="S1638" s="4">
        <v>28.05</v>
      </c>
      <c r="T1638" s="2" t="s">
        <v>5951</v>
      </c>
      <c r="U1638">
        <v>1008</v>
      </c>
      <c r="V1638">
        <v>752</v>
      </c>
      <c r="W1638">
        <v>1048</v>
      </c>
      <c r="X1638">
        <v>1978</v>
      </c>
      <c r="Y1638">
        <v>217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831</v>
      </c>
      <c r="AG1638">
        <v>0</v>
      </c>
      <c r="AH1638">
        <v>831</v>
      </c>
      <c r="AI1638" s="19">
        <v>37749</v>
      </c>
      <c r="AJ1638" s="19">
        <v>37899</v>
      </c>
      <c r="AK1638" s="19">
        <v>37819</v>
      </c>
      <c r="AL1638" s="6" t="s">
        <v>5429</v>
      </c>
      <c r="AM1638" s="7" t="s">
        <v>5942</v>
      </c>
    </row>
    <row r="1639" spans="1:41" x14ac:dyDescent="0.15">
      <c r="A1639" s="1" t="s">
        <v>5943</v>
      </c>
      <c r="B1639" s="1" t="s">
        <v>6108</v>
      </c>
      <c r="C1639" s="1" t="s">
        <v>6849</v>
      </c>
      <c r="D1639" s="8" t="s">
        <v>6073</v>
      </c>
      <c r="F1639" s="1" t="s">
        <v>5968</v>
      </c>
      <c r="G1639" s="1" t="s">
        <v>6110</v>
      </c>
      <c r="H1639" t="s">
        <v>3837</v>
      </c>
      <c r="I1639" s="2">
        <v>2</v>
      </c>
      <c r="K1639" s="2">
        <v>1</v>
      </c>
      <c r="L1639" s="7" t="s">
        <v>1114</v>
      </c>
      <c r="M1639" s="3">
        <v>9780534379131</v>
      </c>
      <c r="N1639" t="s">
        <v>5939</v>
      </c>
      <c r="O1639" t="s">
        <v>5939</v>
      </c>
      <c r="P1639" t="s">
        <v>5939</v>
      </c>
      <c r="Q1639" s="4">
        <v>23.35</v>
      </c>
      <c r="S1639" s="4">
        <v>17.55</v>
      </c>
      <c r="T1639" s="2" t="s">
        <v>5951</v>
      </c>
      <c r="U1639">
        <v>300</v>
      </c>
      <c r="V1639">
        <v>314</v>
      </c>
      <c r="W1639">
        <v>38</v>
      </c>
      <c r="X1639">
        <v>300</v>
      </c>
      <c r="Y1639">
        <v>44</v>
      </c>
      <c r="Z1639">
        <v>0</v>
      </c>
      <c r="AA1639">
        <v>1</v>
      </c>
      <c r="AB1639">
        <v>0</v>
      </c>
      <c r="AC1639">
        <v>35</v>
      </c>
      <c r="AD1639">
        <v>22</v>
      </c>
      <c r="AE1639">
        <v>13</v>
      </c>
      <c r="AF1639">
        <v>13</v>
      </c>
      <c r="AG1639">
        <v>21</v>
      </c>
      <c r="AH1639">
        <v>34</v>
      </c>
      <c r="AI1639" s="19">
        <v>37753</v>
      </c>
      <c r="AJ1639" s="19">
        <v>37899</v>
      </c>
      <c r="AK1639" s="19">
        <v>37804</v>
      </c>
      <c r="AL1639" s="6" t="s">
        <v>3838</v>
      </c>
      <c r="AM1639" s="7" t="s">
        <v>5942</v>
      </c>
    </row>
    <row r="1640" spans="1:41" x14ac:dyDescent="0.15">
      <c r="A1640" s="1" t="s">
        <v>5943</v>
      </c>
      <c r="B1640" s="1" t="s">
        <v>6108</v>
      </c>
      <c r="C1640" s="1" t="s">
        <v>6849</v>
      </c>
      <c r="D1640" s="8" t="s">
        <v>6073</v>
      </c>
      <c r="F1640" s="1" t="s">
        <v>5968</v>
      </c>
      <c r="G1640" s="1" t="s">
        <v>6110</v>
      </c>
      <c r="H1640" t="s">
        <v>5369</v>
      </c>
      <c r="I1640" s="2">
        <v>2</v>
      </c>
      <c r="K1640" s="2">
        <v>1</v>
      </c>
      <c r="L1640" s="7" t="s">
        <v>1111</v>
      </c>
      <c r="M1640" s="3">
        <v>9780534379124</v>
      </c>
      <c r="N1640" t="s">
        <v>5939</v>
      </c>
      <c r="O1640" t="s">
        <v>5939</v>
      </c>
      <c r="P1640" t="s">
        <v>5939</v>
      </c>
      <c r="Q1640" s="4">
        <v>30</v>
      </c>
      <c r="S1640" s="4">
        <v>22.5</v>
      </c>
      <c r="T1640" s="2" t="s">
        <v>5951</v>
      </c>
      <c r="U1640">
        <v>300</v>
      </c>
      <c r="V1640">
        <v>314</v>
      </c>
      <c r="W1640">
        <v>95</v>
      </c>
      <c r="X1640">
        <v>300</v>
      </c>
      <c r="Y1640">
        <v>-5</v>
      </c>
      <c r="Z1640">
        <v>0</v>
      </c>
      <c r="AA1640">
        <v>-6</v>
      </c>
      <c r="AB1640">
        <v>0</v>
      </c>
      <c r="AC1640">
        <v>95</v>
      </c>
      <c r="AD1640">
        <v>87</v>
      </c>
      <c r="AE1640">
        <v>39</v>
      </c>
      <c r="AF1640">
        <v>6</v>
      </c>
      <c r="AG1640">
        <v>85</v>
      </c>
      <c r="AH1640">
        <v>91</v>
      </c>
      <c r="AI1640" s="19">
        <v>37753</v>
      </c>
      <c r="AJ1640" s="19">
        <v>37899</v>
      </c>
      <c r="AK1640" s="19">
        <v>37819</v>
      </c>
      <c r="AL1640" s="6" t="s">
        <v>5370</v>
      </c>
      <c r="AM1640" s="7" t="s">
        <v>5942</v>
      </c>
    </row>
    <row r="1641" spans="1:41" x14ac:dyDescent="0.15">
      <c r="A1641" s="1" t="s">
        <v>5943</v>
      </c>
      <c r="B1641" s="1" t="s">
        <v>6108</v>
      </c>
      <c r="C1641" s="1" t="s">
        <v>6849</v>
      </c>
      <c r="D1641" s="8" t="s">
        <v>6073</v>
      </c>
      <c r="F1641" s="1" t="s">
        <v>5968</v>
      </c>
      <c r="G1641" s="1" t="s">
        <v>6110</v>
      </c>
      <c r="H1641" t="s">
        <v>3672</v>
      </c>
      <c r="I1641" s="2">
        <v>2</v>
      </c>
      <c r="K1641" s="2">
        <v>1</v>
      </c>
      <c r="L1641" s="7" t="s">
        <v>1112</v>
      </c>
      <c r="M1641" s="3">
        <v>9780534378639</v>
      </c>
      <c r="N1641" t="s">
        <v>5939</v>
      </c>
      <c r="O1641" t="s">
        <v>5939</v>
      </c>
      <c r="P1641" t="s">
        <v>5939</v>
      </c>
      <c r="Q1641" s="4">
        <v>102.35</v>
      </c>
      <c r="S1641" s="4">
        <v>76.8</v>
      </c>
      <c r="T1641" s="2" t="s">
        <v>5940</v>
      </c>
      <c r="U1641">
        <v>300</v>
      </c>
      <c r="V1641">
        <v>314</v>
      </c>
      <c r="W1641">
        <v>70</v>
      </c>
      <c r="X1641">
        <v>300</v>
      </c>
      <c r="Y1641">
        <v>56</v>
      </c>
      <c r="Z1641">
        <v>0</v>
      </c>
      <c r="AA1641">
        <v>1</v>
      </c>
      <c r="AB1641">
        <v>0</v>
      </c>
      <c r="AC1641">
        <v>63</v>
      </c>
      <c r="AD1641">
        <v>37</v>
      </c>
      <c r="AE1641">
        <v>10</v>
      </c>
      <c r="AF1641">
        <v>17</v>
      </c>
      <c r="AG1641">
        <v>54</v>
      </c>
      <c r="AH1641">
        <v>71</v>
      </c>
      <c r="AI1641" s="19">
        <v>37753</v>
      </c>
      <c r="AJ1641" s="19">
        <v>37899</v>
      </c>
      <c r="AK1641" s="19">
        <v>37839</v>
      </c>
      <c r="AL1641" s="6" t="s">
        <v>3673</v>
      </c>
      <c r="AM1641" s="7" t="s">
        <v>5942</v>
      </c>
    </row>
    <row r="1642" spans="1:41" x14ac:dyDescent="0.15">
      <c r="A1642" s="1" t="s">
        <v>5943</v>
      </c>
      <c r="B1642" s="1" t="s">
        <v>6108</v>
      </c>
      <c r="C1642" s="1" t="s">
        <v>5654</v>
      </c>
      <c r="D1642" s="8" t="s">
        <v>5945</v>
      </c>
      <c r="F1642" s="1" t="s">
        <v>5968</v>
      </c>
      <c r="G1642" s="1" t="s">
        <v>6110</v>
      </c>
      <c r="H1642" t="s">
        <v>5655</v>
      </c>
      <c r="I1642" s="2">
        <v>5</v>
      </c>
      <c r="K1642" s="2">
        <v>3</v>
      </c>
      <c r="L1642" s="7" t="s">
        <v>1137</v>
      </c>
      <c r="M1642" s="3">
        <v>9780100718265</v>
      </c>
      <c r="N1642" t="s">
        <v>6211</v>
      </c>
      <c r="O1642" t="s">
        <v>6211</v>
      </c>
      <c r="P1642" t="s">
        <v>6211</v>
      </c>
      <c r="Q1642" s="4">
        <v>5.2</v>
      </c>
      <c r="S1642" s="4">
        <v>3.9</v>
      </c>
      <c r="T1642" s="2" t="s">
        <v>5940</v>
      </c>
      <c r="U1642">
        <v>640</v>
      </c>
      <c r="V1642">
        <v>428</v>
      </c>
      <c r="W1642">
        <v>0</v>
      </c>
      <c r="X1642">
        <v>640</v>
      </c>
      <c r="Y1642">
        <v>59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147</v>
      </c>
      <c r="AG1642">
        <v>0</v>
      </c>
      <c r="AH1642">
        <v>147</v>
      </c>
      <c r="AI1642" s="19">
        <v>37834</v>
      </c>
      <c r="AJ1642" s="19">
        <v>37899</v>
      </c>
      <c r="AK1642" s="19">
        <v>37896</v>
      </c>
      <c r="AL1642" s="6" t="s">
        <v>5656</v>
      </c>
      <c r="AM1642" s="7" t="s">
        <v>5942</v>
      </c>
      <c r="AO1642" t="s">
        <v>5657</v>
      </c>
    </row>
    <row r="1643" spans="1:41" x14ac:dyDescent="0.15">
      <c r="A1643" s="1" t="s">
        <v>5943</v>
      </c>
      <c r="B1643" s="1" t="s">
        <v>6108</v>
      </c>
      <c r="C1643" s="1" t="s">
        <v>6865</v>
      </c>
      <c r="D1643" s="8" t="s">
        <v>5945</v>
      </c>
      <c r="F1643" s="1" t="s">
        <v>5968</v>
      </c>
      <c r="G1643" s="1" t="s">
        <v>6110</v>
      </c>
      <c r="H1643" t="s">
        <v>2649</v>
      </c>
      <c r="I1643" s="2">
        <v>5</v>
      </c>
      <c r="K1643" s="2">
        <v>3</v>
      </c>
      <c r="L1643" s="7" t="s">
        <v>1135</v>
      </c>
      <c r="M1643" s="3">
        <v>9780534393588</v>
      </c>
      <c r="N1643" t="s">
        <v>5939</v>
      </c>
      <c r="O1643" t="s">
        <v>5939</v>
      </c>
      <c r="P1643" t="s">
        <v>5939</v>
      </c>
      <c r="Q1643" s="4">
        <v>31</v>
      </c>
      <c r="S1643" s="4">
        <v>23.25</v>
      </c>
      <c r="T1643" s="2" t="s">
        <v>5951</v>
      </c>
      <c r="U1643">
        <v>440</v>
      </c>
      <c r="V1643">
        <v>748</v>
      </c>
      <c r="W1643">
        <v>249</v>
      </c>
      <c r="X1643">
        <v>440</v>
      </c>
      <c r="Y1643">
        <v>59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190</v>
      </c>
      <c r="AG1643">
        <v>0</v>
      </c>
      <c r="AH1643">
        <v>190</v>
      </c>
      <c r="AI1643" s="19">
        <v>37868</v>
      </c>
      <c r="AJ1643" s="19">
        <v>37899</v>
      </c>
      <c r="AK1643" s="19">
        <v>37762</v>
      </c>
      <c r="AL1643" s="6" t="s">
        <v>5138</v>
      </c>
      <c r="AM1643" s="7" t="s">
        <v>5942</v>
      </c>
    </row>
    <row r="1644" spans="1:41" x14ac:dyDescent="0.15">
      <c r="A1644" s="1" t="s">
        <v>5943</v>
      </c>
      <c r="B1644" s="1" t="s">
        <v>6108</v>
      </c>
      <c r="C1644" s="1" t="s">
        <v>6865</v>
      </c>
      <c r="D1644" s="8" t="s">
        <v>5945</v>
      </c>
      <c r="F1644" s="1" t="s">
        <v>5968</v>
      </c>
      <c r="G1644" s="1" t="s">
        <v>6110</v>
      </c>
      <c r="H1644" t="s">
        <v>6866</v>
      </c>
      <c r="I1644" s="2">
        <v>5</v>
      </c>
      <c r="K1644" s="2">
        <v>3</v>
      </c>
      <c r="L1644" s="7" t="s">
        <v>1134</v>
      </c>
      <c r="M1644" s="3">
        <v>9780534393601</v>
      </c>
      <c r="N1644" t="s">
        <v>5939</v>
      </c>
      <c r="O1644" t="s">
        <v>5939</v>
      </c>
      <c r="P1644" t="s">
        <v>5939</v>
      </c>
      <c r="Q1644" s="4">
        <v>32.35</v>
      </c>
      <c r="S1644" s="4">
        <v>24.3</v>
      </c>
      <c r="T1644" s="2" t="s">
        <v>5951</v>
      </c>
      <c r="U1644">
        <v>440</v>
      </c>
      <c r="V1644">
        <v>748</v>
      </c>
      <c r="W1644">
        <v>387</v>
      </c>
      <c r="X1644">
        <v>440</v>
      </c>
      <c r="Y1644">
        <v>34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353</v>
      </c>
      <c r="AG1644">
        <v>1</v>
      </c>
      <c r="AH1644">
        <v>354</v>
      </c>
      <c r="AI1644" s="19">
        <v>37868</v>
      </c>
      <c r="AJ1644" s="19">
        <v>37899</v>
      </c>
      <c r="AK1644" s="19">
        <v>37823</v>
      </c>
      <c r="AL1644" s="6" t="s">
        <v>6867</v>
      </c>
      <c r="AM1644" s="7" t="s">
        <v>5942</v>
      </c>
    </row>
    <row r="1645" spans="1:41" x14ac:dyDescent="0.15">
      <c r="A1645" s="1" t="s">
        <v>5943</v>
      </c>
      <c r="B1645" s="1" t="s">
        <v>6108</v>
      </c>
      <c r="C1645" s="1" t="s">
        <v>6079</v>
      </c>
      <c r="D1645" s="8" t="s">
        <v>5945</v>
      </c>
      <c r="F1645" s="1" t="s">
        <v>5968</v>
      </c>
      <c r="G1645" s="1" t="s">
        <v>6110</v>
      </c>
      <c r="H1645" t="s">
        <v>7413</v>
      </c>
      <c r="I1645" s="2">
        <v>2</v>
      </c>
      <c r="K1645" s="2">
        <v>1</v>
      </c>
      <c r="L1645" s="7" t="s">
        <v>1109</v>
      </c>
      <c r="M1645" s="3">
        <v>9780534379230</v>
      </c>
      <c r="N1645" t="s">
        <v>5939</v>
      </c>
      <c r="O1645" t="s">
        <v>5939</v>
      </c>
      <c r="P1645" t="s">
        <v>5939</v>
      </c>
      <c r="Q1645" s="4">
        <v>45.7</v>
      </c>
      <c r="S1645" s="4">
        <v>34.299999999999997</v>
      </c>
      <c r="T1645" s="2" t="s">
        <v>5951</v>
      </c>
      <c r="U1645">
        <v>804</v>
      </c>
      <c r="V1645">
        <v>707</v>
      </c>
      <c r="W1645">
        <v>152</v>
      </c>
      <c r="X1645">
        <v>1134</v>
      </c>
      <c r="Y1645">
        <v>23</v>
      </c>
      <c r="Z1645">
        <v>0</v>
      </c>
      <c r="AA1645">
        <v>14</v>
      </c>
      <c r="AB1645">
        <v>0</v>
      </c>
      <c r="AC1645">
        <v>200</v>
      </c>
      <c r="AD1645">
        <v>136</v>
      </c>
      <c r="AE1645">
        <v>78</v>
      </c>
      <c r="AF1645">
        <v>116</v>
      </c>
      <c r="AG1645">
        <v>153</v>
      </c>
      <c r="AH1645">
        <v>269</v>
      </c>
      <c r="AI1645" s="19">
        <v>37753</v>
      </c>
      <c r="AJ1645" s="19">
        <v>37899</v>
      </c>
      <c r="AK1645" s="19">
        <v>37890</v>
      </c>
      <c r="AL1645" s="6" t="s">
        <v>7414</v>
      </c>
      <c r="AM1645" s="7" t="s">
        <v>5942</v>
      </c>
    </row>
    <row r="1646" spans="1:41" x14ac:dyDescent="0.15">
      <c r="A1646" s="1" t="s">
        <v>5943</v>
      </c>
      <c r="B1646" s="1" t="s">
        <v>6108</v>
      </c>
      <c r="C1646" s="1" t="s">
        <v>6079</v>
      </c>
      <c r="D1646" s="8" t="s">
        <v>5945</v>
      </c>
      <c r="F1646" s="1" t="s">
        <v>5968</v>
      </c>
      <c r="G1646" s="1" t="s">
        <v>6110</v>
      </c>
      <c r="H1646" t="s">
        <v>2074</v>
      </c>
      <c r="I1646" s="2">
        <v>2</v>
      </c>
      <c r="K1646" s="2">
        <v>1</v>
      </c>
      <c r="L1646" s="7" t="s">
        <v>1110</v>
      </c>
      <c r="M1646" s="3">
        <v>9780534379247</v>
      </c>
      <c r="N1646" t="s">
        <v>5939</v>
      </c>
      <c r="O1646" t="s">
        <v>5939</v>
      </c>
      <c r="P1646" t="s">
        <v>5939</v>
      </c>
      <c r="Q1646" s="4">
        <v>39.35</v>
      </c>
      <c r="S1646" s="4">
        <v>29.55</v>
      </c>
      <c r="T1646" s="2" t="s">
        <v>5951</v>
      </c>
      <c r="U1646">
        <v>804</v>
      </c>
      <c r="V1646">
        <v>707</v>
      </c>
      <c r="W1646">
        <v>229</v>
      </c>
      <c r="X1646">
        <v>1134</v>
      </c>
      <c r="Y1646">
        <v>89</v>
      </c>
      <c r="Z1646">
        <v>0</v>
      </c>
      <c r="AA1646">
        <v>13</v>
      </c>
      <c r="AB1646">
        <v>0</v>
      </c>
      <c r="AC1646">
        <v>220</v>
      </c>
      <c r="AD1646">
        <v>66</v>
      </c>
      <c r="AE1646">
        <v>47</v>
      </c>
      <c r="AF1646">
        <v>53</v>
      </c>
      <c r="AG1646">
        <v>153</v>
      </c>
      <c r="AH1646">
        <v>206</v>
      </c>
      <c r="AI1646" s="19">
        <v>37753</v>
      </c>
      <c r="AJ1646" s="19">
        <v>37899</v>
      </c>
      <c r="AK1646" s="19">
        <v>37890</v>
      </c>
      <c r="AL1646" s="6" t="s">
        <v>3717</v>
      </c>
      <c r="AM1646" s="7" t="s">
        <v>5942</v>
      </c>
    </row>
    <row r="1647" spans="1:41" x14ac:dyDescent="0.15">
      <c r="A1647" s="1" t="s">
        <v>5943</v>
      </c>
      <c r="B1647" s="1" t="s">
        <v>5944</v>
      </c>
      <c r="C1647" s="1">
        <v>179</v>
      </c>
      <c r="D1647" s="8" t="s">
        <v>5945</v>
      </c>
      <c r="F1647" s="1" t="s">
        <v>7067</v>
      </c>
      <c r="G1647" s="1" t="s">
        <v>4990</v>
      </c>
      <c r="H1647" t="s">
        <v>4991</v>
      </c>
      <c r="I1647" s="2">
        <v>3</v>
      </c>
      <c r="K1647" s="2">
        <v>0</v>
      </c>
      <c r="L1647" s="7" t="s">
        <v>397</v>
      </c>
      <c r="M1647" s="3">
        <v>9780393966510</v>
      </c>
      <c r="N1647" t="s">
        <v>6070</v>
      </c>
      <c r="O1647" t="s">
        <v>6070</v>
      </c>
      <c r="P1647" t="s">
        <v>6070</v>
      </c>
      <c r="Q1647" s="4">
        <v>114.7</v>
      </c>
      <c r="S1647" s="4">
        <v>86.05</v>
      </c>
      <c r="T1647" s="2" t="s">
        <v>5940</v>
      </c>
      <c r="U1647">
        <v>150</v>
      </c>
      <c r="V1647">
        <v>65</v>
      </c>
      <c r="W1647">
        <v>85</v>
      </c>
      <c r="X1647">
        <v>150</v>
      </c>
      <c r="Y1647">
        <v>41</v>
      </c>
      <c r="Z1647">
        <v>0</v>
      </c>
      <c r="AA1647">
        <v>2</v>
      </c>
      <c r="AB1647">
        <v>0</v>
      </c>
      <c r="AC1647">
        <v>85</v>
      </c>
      <c r="AD1647">
        <v>0</v>
      </c>
      <c r="AE1647">
        <v>0</v>
      </c>
      <c r="AF1647">
        <v>2</v>
      </c>
      <c r="AG1647">
        <v>26</v>
      </c>
      <c r="AH1647">
        <v>28</v>
      </c>
      <c r="AI1647" s="19">
        <v>37832</v>
      </c>
      <c r="AJ1647" s="19">
        <v>37899</v>
      </c>
      <c r="AK1647" s="19">
        <v>37855</v>
      </c>
      <c r="AL1647" s="6" t="s">
        <v>6775</v>
      </c>
      <c r="AM1647" s="7" t="s">
        <v>5942</v>
      </c>
    </row>
    <row r="1648" spans="1:41" x14ac:dyDescent="0.15">
      <c r="A1648" s="1" t="s">
        <v>5958</v>
      </c>
      <c r="B1648" s="1" t="s">
        <v>6181</v>
      </c>
      <c r="C1648" s="1">
        <v>40269</v>
      </c>
      <c r="D1648" s="8">
        <v>42105</v>
      </c>
      <c r="E1648" s="8" t="s">
        <v>6717</v>
      </c>
      <c r="F1648" s="1" t="s">
        <v>6718</v>
      </c>
      <c r="G1648" s="1" t="s">
        <v>6719</v>
      </c>
      <c r="H1648" t="s">
        <v>6720</v>
      </c>
      <c r="K1648" s="2">
        <v>96</v>
      </c>
      <c r="L1648" s="7" t="s">
        <v>2703</v>
      </c>
      <c r="M1648" s="3">
        <v>9780520202535</v>
      </c>
      <c r="N1648" t="s">
        <v>6394</v>
      </c>
      <c r="O1648" t="s">
        <v>6236</v>
      </c>
      <c r="P1648" t="s">
        <v>6236</v>
      </c>
      <c r="Q1648" s="4">
        <v>34.950000000000003</v>
      </c>
      <c r="R1648" s="5">
        <v>0.1</v>
      </c>
      <c r="S1648" s="4">
        <v>26.25</v>
      </c>
      <c r="T1648" s="2" t="s">
        <v>5951</v>
      </c>
      <c r="U1648">
        <v>25</v>
      </c>
      <c r="V1648">
        <v>0</v>
      </c>
      <c r="W1648">
        <v>15</v>
      </c>
      <c r="X1648">
        <v>50</v>
      </c>
      <c r="Y1648">
        <v>12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3</v>
      </c>
      <c r="AG1648">
        <v>0</v>
      </c>
      <c r="AH1648">
        <v>3</v>
      </c>
      <c r="AI1648" s="19">
        <v>37839</v>
      </c>
      <c r="AJ1648" s="19">
        <v>37899</v>
      </c>
      <c r="AK1648" s="19">
        <v>37847</v>
      </c>
      <c r="AL1648" s="6">
        <v>34.950000000000003</v>
      </c>
      <c r="AM1648" s="7" t="s">
        <v>5942</v>
      </c>
    </row>
    <row r="1649" spans="1:41" x14ac:dyDescent="0.15">
      <c r="A1649" s="1" t="s">
        <v>5932</v>
      </c>
      <c r="B1649" s="1" t="s">
        <v>6120</v>
      </c>
      <c r="C1649" s="1">
        <v>40263</v>
      </c>
      <c r="D1649" s="8">
        <v>42055</v>
      </c>
      <c r="E1649" s="8" t="s">
        <v>6460</v>
      </c>
      <c r="F1649" s="1" t="s">
        <v>5088</v>
      </c>
      <c r="G1649" s="1" t="s">
        <v>5089</v>
      </c>
      <c r="H1649" t="s">
        <v>5090</v>
      </c>
      <c r="I1649" s="2">
        <v>2</v>
      </c>
      <c r="K1649" s="2">
        <v>1</v>
      </c>
      <c r="L1649" s="7" t="s">
        <v>1583</v>
      </c>
      <c r="M1649" s="3">
        <v>9780766826656</v>
      </c>
      <c r="N1649" t="s">
        <v>4787</v>
      </c>
      <c r="O1649" t="s">
        <v>5939</v>
      </c>
      <c r="P1649" t="s">
        <v>5939</v>
      </c>
      <c r="Q1649" s="4">
        <v>101.7</v>
      </c>
      <c r="S1649" s="4">
        <v>76.3</v>
      </c>
      <c r="T1649" s="2" t="s">
        <v>5940</v>
      </c>
      <c r="U1649">
        <v>30</v>
      </c>
      <c r="V1649">
        <v>0</v>
      </c>
      <c r="W1649">
        <v>42</v>
      </c>
      <c r="X1649">
        <v>60</v>
      </c>
      <c r="Y1649">
        <v>6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34</v>
      </c>
      <c r="AG1649">
        <v>0</v>
      </c>
      <c r="AH1649">
        <v>34</v>
      </c>
      <c r="AI1649" s="19">
        <v>37838</v>
      </c>
      <c r="AJ1649" s="19">
        <v>37899</v>
      </c>
      <c r="AK1649" s="19">
        <v>37893</v>
      </c>
      <c r="AL1649" s="6" t="s">
        <v>6505</v>
      </c>
      <c r="AM1649" s="7" t="s">
        <v>5942</v>
      </c>
    </row>
    <row r="1650" spans="1:41" x14ac:dyDescent="0.15">
      <c r="A1650" s="1" t="s">
        <v>5943</v>
      </c>
      <c r="B1650" s="1" t="s">
        <v>6044</v>
      </c>
      <c r="C1650" s="1" t="s">
        <v>7148</v>
      </c>
      <c r="D1650" s="8" t="s">
        <v>5945</v>
      </c>
      <c r="F1650" s="1" t="s">
        <v>7149</v>
      </c>
      <c r="G1650" s="1" t="s">
        <v>7150</v>
      </c>
      <c r="H1650" t="s">
        <v>7151</v>
      </c>
      <c r="K1650" s="2">
        <v>1</v>
      </c>
      <c r="L1650" s="7" t="s">
        <v>1340</v>
      </c>
      <c r="M1650" s="3">
        <v>9780521805117</v>
      </c>
      <c r="N1650" t="s">
        <v>6231</v>
      </c>
      <c r="O1650" t="s">
        <v>6231</v>
      </c>
      <c r="P1650" t="s">
        <v>6231</v>
      </c>
      <c r="Q1650" s="4">
        <v>21.35</v>
      </c>
      <c r="S1650" s="4">
        <v>16.05</v>
      </c>
      <c r="T1650" s="2" t="s">
        <v>5940</v>
      </c>
      <c r="U1650">
        <v>100</v>
      </c>
      <c r="V1650">
        <v>79</v>
      </c>
      <c r="W1650">
        <v>75</v>
      </c>
      <c r="X1650">
        <v>100</v>
      </c>
      <c r="Y1650">
        <v>12</v>
      </c>
      <c r="Z1650">
        <v>0</v>
      </c>
      <c r="AA1650">
        <v>0</v>
      </c>
      <c r="AB1650">
        <v>1</v>
      </c>
      <c r="AC1650">
        <v>0</v>
      </c>
      <c r="AD1650">
        <v>0</v>
      </c>
      <c r="AE1650">
        <v>0</v>
      </c>
      <c r="AF1650">
        <v>58</v>
      </c>
      <c r="AG1650">
        <v>5</v>
      </c>
      <c r="AH1650">
        <v>63</v>
      </c>
      <c r="AI1650" s="19">
        <v>37750</v>
      </c>
      <c r="AJ1650" s="19">
        <v>37899</v>
      </c>
      <c r="AK1650" s="19">
        <v>37820</v>
      </c>
      <c r="AL1650" s="6" t="s">
        <v>6696</v>
      </c>
      <c r="AM1650" s="7" t="s">
        <v>5942</v>
      </c>
    </row>
    <row r="1651" spans="1:41" x14ac:dyDescent="0.15">
      <c r="A1651" s="1" t="s">
        <v>5943</v>
      </c>
      <c r="B1651" s="1" t="s">
        <v>6044</v>
      </c>
      <c r="C1651" s="1" t="s">
        <v>6045</v>
      </c>
      <c r="D1651" s="8" t="s">
        <v>5945</v>
      </c>
      <c r="F1651" s="1" t="s">
        <v>6046</v>
      </c>
      <c r="G1651" s="1" t="s">
        <v>7150</v>
      </c>
      <c r="H1651" t="s">
        <v>1775</v>
      </c>
      <c r="K1651" s="2">
        <v>2</v>
      </c>
      <c r="L1651" s="7" t="s">
        <v>1365</v>
      </c>
      <c r="M1651" s="3">
        <v>9780521663410</v>
      </c>
      <c r="N1651" t="s">
        <v>6231</v>
      </c>
      <c r="O1651" t="s">
        <v>6231</v>
      </c>
      <c r="P1651" t="s">
        <v>6231</v>
      </c>
      <c r="Q1651" s="4">
        <v>23.5</v>
      </c>
      <c r="S1651" s="4">
        <v>17.649999999999999</v>
      </c>
      <c r="T1651" s="2" t="s">
        <v>5940</v>
      </c>
      <c r="U1651">
        <v>25</v>
      </c>
      <c r="V1651">
        <v>9</v>
      </c>
      <c r="W1651">
        <v>22</v>
      </c>
      <c r="X1651">
        <v>25</v>
      </c>
      <c r="Y1651">
        <v>20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2</v>
      </c>
      <c r="AG1651">
        <v>0</v>
      </c>
      <c r="AH1651">
        <v>2</v>
      </c>
      <c r="AI1651" s="19">
        <v>37852</v>
      </c>
      <c r="AJ1651" s="19">
        <v>37899</v>
      </c>
      <c r="AK1651" s="19">
        <v>37861</v>
      </c>
      <c r="AL1651" s="6" t="s">
        <v>7202</v>
      </c>
      <c r="AM1651" s="7" t="s">
        <v>5942</v>
      </c>
    </row>
    <row r="1652" spans="1:41" x14ac:dyDescent="0.15">
      <c r="A1652" s="1" t="s">
        <v>5943</v>
      </c>
      <c r="B1652" s="1" t="s">
        <v>6044</v>
      </c>
      <c r="C1652" s="1">
        <v>220</v>
      </c>
      <c r="D1652" s="8" t="s">
        <v>5945</v>
      </c>
      <c r="F1652" s="1" t="s">
        <v>6279</v>
      </c>
      <c r="G1652" s="1" t="s">
        <v>3568</v>
      </c>
      <c r="H1652" t="s">
        <v>1906</v>
      </c>
      <c r="K1652" s="2">
        <v>94</v>
      </c>
      <c r="L1652" s="7" t="s">
        <v>1317</v>
      </c>
      <c r="M1652" s="3">
        <v>9780521445702</v>
      </c>
      <c r="N1652" t="s">
        <v>6231</v>
      </c>
      <c r="O1652" t="s">
        <v>6231</v>
      </c>
      <c r="P1652" t="s">
        <v>6231</v>
      </c>
      <c r="Q1652" s="4">
        <v>21.35</v>
      </c>
      <c r="S1652" s="4">
        <v>16.05</v>
      </c>
      <c r="T1652" s="2" t="s">
        <v>5940</v>
      </c>
      <c r="U1652">
        <v>25</v>
      </c>
      <c r="V1652">
        <v>18</v>
      </c>
      <c r="W1652">
        <v>23</v>
      </c>
      <c r="X1652">
        <v>25</v>
      </c>
      <c r="Y1652">
        <v>18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3</v>
      </c>
      <c r="AG1652">
        <v>2</v>
      </c>
      <c r="AH1652">
        <v>5</v>
      </c>
      <c r="AI1652" s="19">
        <v>37795</v>
      </c>
      <c r="AJ1652" s="19">
        <v>37899</v>
      </c>
      <c r="AK1652" s="19">
        <v>37845</v>
      </c>
      <c r="AL1652" s="6" t="s">
        <v>6696</v>
      </c>
      <c r="AM1652" s="7" t="s">
        <v>5942</v>
      </c>
    </row>
    <row r="1653" spans="1:41" x14ac:dyDescent="0.15">
      <c r="A1653" s="1" t="s">
        <v>5943</v>
      </c>
      <c r="B1653" s="1" t="s">
        <v>6044</v>
      </c>
      <c r="C1653" s="1">
        <v>220</v>
      </c>
      <c r="D1653" s="8" t="s">
        <v>5945</v>
      </c>
      <c r="F1653" s="1" t="s">
        <v>6279</v>
      </c>
      <c r="G1653" s="1" t="s">
        <v>3568</v>
      </c>
      <c r="H1653" t="s">
        <v>3569</v>
      </c>
      <c r="L1653" s="7" t="s">
        <v>1308</v>
      </c>
      <c r="M1653" s="3">
        <v>9780521009997</v>
      </c>
      <c r="N1653" t="s">
        <v>6231</v>
      </c>
      <c r="O1653" t="s">
        <v>6231</v>
      </c>
      <c r="P1653" t="s">
        <v>6231</v>
      </c>
      <c r="Q1653" s="4">
        <v>25.6</v>
      </c>
      <c r="S1653" s="4">
        <v>19.2</v>
      </c>
      <c r="T1653" s="2" t="s">
        <v>5940</v>
      </c>
      <c r="U1653">
        <v>25</v>
      </c>
      <c r="V1653">
        <v>18</v>
      </c>
      <c r="W1653">
        <v>22</v>
      </c>
      <c r="X1653">
        <v>25</v>
      </c>
      <c r="Y1653">
        <v>2</v>
      </c>
      <c r="Z1653">
        <v>0</v>
      </c>
      <c r="AA1653">
        <v>16</v>
      </c>
      <c r="AB1653">
        <v>0</v>
      </c>
      <c r="AC1653">
        <v>22</v>
      </c>
      <c r="AD1653">
        <v>2</v>
      </c>
      <c r="AE1653">
        <v>0</v>
      </c>
      <c r="AF1653">
        <v>0</v>
      </c>
      <c r="AG1653">
        <v>6</v>
      </c>
      <c r="AH1653">
        <v>6</v>
      </c>
      <c r="AI1653" s="19">
        <v>37795</v>
      </c>
      <c r="AJ1653" s="19">
        <v>37899</v>
      </c>
      <c r="AK1653" s="19">
        <v>37820</v>
      </c>
      <c r="AL1653" s="6" t="s">
        <v>6087</v>
      </c>
      <c r="AM1653" s="7" t="s">
        <v>5942</v>
      </c>
    </row>
    <row r="1654" spans="1:41" x14ac:dyDescent="0.15">
      <c r="A1654" s="1" t="s">
        <v>5958</v>
      </c>
      <c r="B1654" s="1" t="s">
        <v>5994</v>
      </c>
      <c r="C1654" s="1">
        <v>40180</v>
      </c>
      <c r="D1654" s="8">
        <v>42851</v>
      </c>
      <c r="E1654" s="8" t="s">
        <v>6005</v>
      </c>
      <c r="F1654" s="1" t="s">
        <v>6006</v>
      </c>
      <c r="G1654" s="1" t="s">
        <v>6999</v>
      </c>
      <c r="H1654" t="s">
        <v>7000</v>
      </c>
      <c r="K1654" s="2">
        <v>96</v>
      </c>
      <c r="L1654" s="7" t="s">
        <v>3056</v>
      </c>
      <c r="M1654" s="3">
        <v>9780935012187</v>
      </c>
      <c r="N1654" t="s">
        <v>7001</v>
      </c>
      <c r="O1654" t="s">
        <v>7001</v>
      </c>
      <c r="P1654" t="s">
        <v>7001</v>
      </c>
      <c r="Q1654" s="4">
        <v>35</v>
      </c>
      <c r="R1654" s="5">
        <v>0.1</v>
      </c>
      <c r="S1654" s="4">
        <v>26.25</v>
      </c>
      <c r="T1654" s="2" t="s">
        <v>5951</v>
      </c>
      <c r="U1654">
        <v>20</v>
      </c>
      <c r="V1654">
        <v>0</v>
      </c>
      <c r="W1654">
        <v>11</v>
      </c>
      <c r="X1654">
        <v>20</v>
      </c>
      <c r="Y1654">
        <v>21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9</v>
      </c>
      <c r="AG1654">
        <v>0</v>
      </c>
      <c r="AH1654">
        <v>9</v>
      </c>
      <c r="AI1654" s="19">
        <v>37824</v>
      </c>
      <c r="AJ1654" s="19">
        <v>37899</v>
      </c>
      <c r="AK1654" s="19">
        <v>37784</v>
      </c>
      <c r="AL1654" s="6">
        <v>35</v>
      </c>
      <c r="AM1654" s="7" t="s">
        <v>5942</v>
      </c>
      <c r="AO1654" t="s">
        <v>7002</v>
      </c>
    </row>
    <row r="1655" spans="1:41" x14ac:dyDescent="0.15">
      <c r="A1655" s="1" t="s">
        <v>5958</v>
      </c>
      <c r="B1655" s="1" t="s">
        <v>5994</v>
      </c>
      <c r="C1655" s="1">
        <v>40130</v>
      </c>
      <c r="D1655" s="8">
        <v>42789</v>
      </c>
      <c r="E1655" s="8" t="s">
        <v>6356</v>
      </c>
      <c r="F1655" s="1" t="s">
        <v>4867</v>
      </c>
      <c r="G1655" s="1" t="s">
        <v>2681</v>
      </c>
      <c r="H1655" t="s">
        <v>2682</v>
      </c>
      <c r="I1655" s="2">
        <v>5</v>
      </c>
      <c r="K1655" s="2">
        <v>2</v>
      </c>
      <c r="L1655" s="7" t="s">
        <v>3048</v>
      </c>
      <c r="M1655" s="3">
        <v>9780205335473</v>
      </c>
      <c r="N1655" t="s">
        <v>6383</v>
      </c>
      <c r="O1655" t="s">
        <v>5950</v>
      </c>
      <c r="P1655" t="s">
        <v>5950</v>
      </c>
      <c r="Q1655" s="4">
        <v>48</v>
      </c>
      <c r="S1655" s="4">
        <v>36</v>
      </c>
      <c r="T1655" s="2" t="s">
        <v>5940</v>
      </c>
      <c r="U1655">
        <v>30</v>
      </c>
      <c r="V1655">
        <v>0</v>
      </c>
      <c r="W1655">
        <v>27</v>
      </c>
      <c r="X1655">
        <v>30</v>
      </c>
      <c r="Y1655">
        <v>16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11</v>
      </c>
      <c r="AG1655">
        <v>0</v>
      </c>
      <c r="AH1655">
        <v>11</v>
      </c>
      <c r="AI1655" s="19">
        <v>37839</v>
      </c>
      <c r="AJ1655" s="19">
        <v>37899</v>
      </c>
      <c r="AK1655" s="19">
        <v>37853</v>
      </c>
      <c r="AL1655" s="6" t="s">
        <v>7036</v>
      </c>
      <c r="AM1655" s="7" t="s">
        <v>5942</v>
      </c>
    </row>
    <row r="1656" spans="1:41" x14ac:dyDescent="0.15">
      <c r="A1656" s="1" t="s">
        <v>5943</v>
      </c>
      <c r="B1656" s="1" t="s">
        <v>6390</v>
      </c>
      <c r="C1656" s="1" t="s">
        <v>7097</v>
      </c>
      <c r="D1656" s="8" t="s">
        <v>5945</v>
      </c>
      <c r="F1656" s="1" t="s">
        <v>7098</v>
      </c>
      <c r="G1656" s="1" t="s">
        <v>5155</v>
      </c>
      <c r="H1656" t="s">
        <v>5156</v>
      </c>
      <c r="K1656" s="2">
        <v>1</v>
      </c>
      <c r="L1656" s="7" t="s">
        <v>629</v>
      </c>
      <c r="M1656" s="3">
        <v>9780295980225</v>
      </c>
      <c r="N1656" t="s">
        <v>6734</v>
      </c>
      <c r="O1656" t="s">
        <v>6734</v>
      </c>
      <c r="P1656" t="s">
        <v>6734</v>
      </c>
      <c r="Q1656" s="4">
        <v>24</v>
      </c>
      <c r="S1656" s="4">
        <v>18</v>
      </c>
      <c r="T1656" s="2" t="s">
        <v>5940</v>
      </c>
      <c r="U1656">
        <v>10</v>
      </c>
      <c r="V1656">
        <v>12</v>
      </c>
      <c r="W1656">
        <v>9</v>
      </c>
      <c r="X1656">
        <v>10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7</v>
      </c>
      <c r="AG1656">
        <v>0</v>
      </c>
      <c r="AH1656">
        <v>7</v>
      </c>
      <c r="AI1656" s="19">
        <v>37768</v>
      </c>
      <c r="AJ1656" s="19">
        <v>37899</v>
      </c>
      <c r="AK1656" s="19">
        <v>37818</v>
      </c>
      <c r="AL1656" s="6" t="s">
        <v>6165</v>
      </c>
      <c r="AM1656" s="7" t="s">
        <v>5942</v>
      </c>
    </row>
    <row r="1657" spans="1:41" x14ac:dyDescent="0.15">
      <c r="A1657" s="1" t="s">
        <v>5943</v>
      </c>
      <c r="B1657" s="1" t="s">
        <v>6641</v>
      </c>
      <c r="C1657" s="1" t="s">
        <v>6772</v>
      </c>
      <c r="D1657" s="8" t="s">
        <v>5945</v>
      </c>
      <c r="F1657" s="1" t="s">
        <v>5968</v>
      </c>
      <c r="G1657" s="1" t="s">
        <v>6773</v>
      </c>
      <c r="H1657" t="s">
        <v>6774</v>
      </c>
      <c r="I1657" s="2">
        <v>3</v>
      </c>
      <c r="K1657" s="2">
        <v>88</v>
      </c>
      <c r="L1657" s="7" t="s">
        <v>1093</v>
      </c>
      <c r="M1657" s="3">
        <v>9780155510050</v>
      </c>
      <c r="N1657" t="s">
        <v>6098</v>
      </c>
      <c r="O1657" t="s">
        <v>5939</v>
      </c>
      <c r="P1657" t="s">
        <v>5939</v>
      </c>
      <c r="Q1657" s="4">
        <v>114.7</v>
      </c>
      <c r="S1657" s="4">
        <v>86.05</v>
      </c>
      <c r="T1657" s="2" t="s">
        <v>5951</v>
      </c>
      <c r="U1657">
        <v>45</v>
      </c>
      <c r="V1657">
        <v>42</v>
      </c>
      <c r="W1657">
        <v>9</v>
      </c>
      <c r="X1657">
        <v>45</v>
      </c>
      <c r="Y1657">
        <v>9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 s="19">
        <v>37890</v>
      </c>
      <c r="AJ1657" s="19">
        <v>37899</v>
      </c>
      <c r="AK1657" s="19">
        <v>37895</v>
      </c>
      <c r="AL1657" s="6" t="s">
        <v>6775</v>
      </c>
      <c r="AM1657" s="7" t="s">
        <v>6133</v>
      </c>
      <c r="AO1657" t="s">
        <v>6776</v>
      </c>
    </row>
    <row r="1658" spans="1:41" x14ac:dyDescent="0.15">
      <c r="A1658" s="1" t="s">
        <v>5943</v>
      </c>
      <c r="B1658" s="1" t="s">
        <v>6191</v>
      </c>
      <c r="C1658" s="1" t="s">
        <v>7270</v>
      </c>
      <c r="D1658" s="8" t="s">
        <v>5945</v>
      </c>
      <c r="F1658" s="1" t="s">
        <v>7271</v>
      </c>
      <c r="G1658" s="1" t="s">
        <v>6773</v>
      </c>
      <c r="H1658" t="s">
        <v>7272</v>
      </c>
      <c r="K1658" s="2">
        <v>96</v>
      </c>
      <c r="L1658" s="7" t="s">
        <v>363</v>
      </c>
      <c r="M1658" s="3">
        <v>9780961408879</v>
      </c>
      <c r="N1658" t="s">
        <v>7273</v>
      </c>
      <c r="O1658" t="s">
        <v>7273</v>
      </c>
      <c r="P1658" t="s">
        <v>7273</v>
      </c>
      <c r="Q1658" s="4">
        <v>80</v>
      </c>
      <c r="S1658" s="4">
        <v>60</v>
      </c>
      <c r="T1658" s="2" t="s">
        <v>5940</v>
      </c>
      <c r="U1658">
        <v>40</v>
      </c>
      <c r="V1658">
        <v>18</v>
      </c>
      <c r="W1658">
        <v>23</v>
      </c>
      <c r="X1658">
        <v>40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8</v>
      </c>
      <c r="AG1658">
        <v>0</v>
      </c>
      <c r="AH1658">
        <v>8</v>
      </c>
      <c r="AI1658" s="19">
        <v>37868</v>
      </c>
      <c r="AJ1658" s="19">
        <v>37899</v>
      </c>
      <c r="AK1658" s="19">
        <v>37880</v>
      </c>
      <c r="AL1658" s="6" t="s">
        <v>4807</v>
      </c>
      <c r="AM1658" s="7" t="s">
        <v>5942</v>
      </c>
    </row>
    <row r="1659" spans="1:41" x14ac:dyDescent="0.15">
      <c r="A1659" s="1" t="s">
        <v>5943</v>
      </c>
      <c r="B1659" s="1" t="s">
        <v>6044</v>
      </c>
      <c r="C1659" s="1" t="s">
        <v>6648</v>
      </c>
      <c r="D1659" s="8" t="s">
        <v>5945</v>
      </c>
      <c r="F1659" s="1" t="s">
        <v>6656</v>
      </c>
      <c r="G1659" s="1" t="s">
        <v>6657</v>
      </c>
      <c r="H1659" t="s">
        <v>6658</v>
      </c>
      <c r="K1659" s="2">
        <v>96</v>
      </c>
      <c r="L1659" s="7" t="s">
        <v>1324</v>
      </c>
      <c r="M1659" s="3">
        <v>9780684827902</v>
      </c>
      <c r="N1659" t="s">
        <v>6227</v>
      </c>
      <c r="O1659" t="s">
        <v>6228</v>
      </c>
      <c r="P1659" t="s">
        <v>6228</v>
      </c>
      <c r="Q1659" s="4">
        <v>25</v>
      </c>
      <c r="R1659" s="5">
        <v>0.1</v>
      </c>
      <c r="S1659" s="4">
        <v>18.75</v>
      </c>
      <c r="T1659" s="2" t="s">
        <v>5940</v>
      </c>
      <c r="U1659">
        <v>150</v>
      </c>
      <c r="V1659">
        <v>69</v>
      </c>
      <c r="W1659">
        <v>126</v>
      </c>
      <c r="X1659">
        <v>150</v>
      </c>
      <c r="Y1659">
        <v>0</v>
      </c>
      <c r="Z1659">
        <v>0</v>
      </c>
      <c r="AA1659">
        <v>0</v>
      </c>
      <c r="AB1659">
        <v>0</v>
      </c>
      <c r="AC1659">
        <v>120</v>
      </c>
      <c r="AD1659">
        <v>2</v>
      </c>
      <c r="AE1659">
        <v>2</v>
      </c>
      <c r="AF1659">
        <v>65</v>
      </c>
      <c r="AG1659">
        <v>2</v>
      </c>
      <c r="AH1659">
        <v>67</v>
      </c>
      <c r="AI1659" s="19">
        <v>37847</v>
      </c>
      <c r="AJ1659" s="19">
        <v>37899</v>
      </c>
      <c r="AK1659" s="19">
        <v>37860</v>
      </c>
      <c r="AL1659" s="6">
        <v>25</v>
      </c>
      <c r="AM1659" s="7" t="s">
        <v>5942</v>
      </c>
    </row>
    <row r="1660" spans="1:41" x14ac:dyDescent="0.15">
      <c r="A1660" s="1" t="s">
        <v>5943</v>
      </c>
      <c r="B1660" s="1" t="s">
        <v>6108</v>
      </c>
      <c r="C1660" s="1" t="s">
        <v>6676</v>
      </c>
      <c r="D1660" s="8" t="s">
        <v>5945</v>
      </c>
      <c r="F1660" s="1" t="s">
        <v>6376</v>
      </c>
      <c r="G1660" s="1" t="s">
        <v>5335</v>
      </c>
      <c r="H1660" t="s">
        <v>5336</v>
      </c>
      <c r="K1660" s="2">
        <v>0</v>
      </c>
      <c r="L1660" s="7" t="s">
        <v>1118</v>
      </c>
      <c r="M1660" s="3">
        <v>9780763714970</v>
      </c>
      <c r="N1660" t="s">
        <v>5142</v>
      </c>
      <c r="O1660" t="s">
        <v>6892</v>
      </c>
      <c r="P1660" t="s">
        <v>6892</v>
      </c>
      <c r="Q1660" s="4">
        <v>78.7</v>
      </c>
      <c r="S1660" s="4">
        <v>59.05</v>
      </c>
      <c r="T1660" s="2" t="s">
        <v>5951</v>
      </c>
      <c r="U1660">
        <v>60</v>
      </c>
      <c r="V1660">
        <v>42</v>
      </c>
      <c r="W1660">
        <v>18</v>
      </c>
      <c r="X1660">
        <v>60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18</v>
      </c>
      <c r="AG1660">
        <v>0</v>
      </c>
      <c r="AH1660">
        <v>18</v>
      </c>
      <c r="AI1660" s="19">
        <v>37816</v>
      </c>
      <c r="AJ1660" s="19">
        <v>37899</v>
      </c>
      <c r="AK1660" s="19">
        <v>37840</v>
      </c>
      <c r="AL1660" s="6" t="s">
        <v>5337</v>
      </c>
      <c r="AM1660" s="7" t="s">
        <v>5942</v>
      </c>
    </row>
    <row r="1661" spans="1:41" x14ac:dyDescent="0.15">
      <c r="A1661" s="1" t="s">
        <v>5943</v>
      </c>
      <c r="B1661" s="1" t="s">
        <v>4541</v>
      </c>
      <c r="C1661" s="1">
        <v>42</v>
      </c>
      <c r="D1661" s="8" t="s">
        <v>5945</v>
      </c>
      <c r="F1661" s="1" t="s">
        <v>4542</v>
      </c>
      <c r="G1661" s="1" t="s">
        <v>5035</v>
      </c>
      <c r="H1661" t="s">
        <v>5036</v>
      </c>
      <c r="I1661" s="2">
        <v>2</v>
      </c>
      <c r="K1661" s="2">
        <v>3</v>
      </c>
      <c r="L1661" s="7" t="s">
        <v>71</v>
      </c>
      <c r="M1661" s="3">
        <v>9780205352364</v>
      </c>
      <c r="N1661" t="s">
        <v>6383</v>
      </c>
      <c r="O1661" t="s">
        <v>5950</v>
      </c>
      <c r="P1661" t="s">
        <v>5950</v>
      </c>
      <c r="Q1661" s="4">
        <v>49</v>
      </c>
      <c r="S1661" s="4">
        <v>36.75</v>
      </c>
      <c r="T1661" s="2" t="s">
        <v>5940</v>
      </c>
      <c r="U1661">
        <v>60</v>
      </c>
      <c r="V1661">
        <v>65</v>
      </c>
      <c r="W1661">
        <v>51</v>
      </c>
      <c r="X1661">
        <v>60</v>
      </c>
      <c r="Y1661">
        <v>5</v>
      </c>
      <c r="Z1661">
        <v>0</v>
      </c>
      <c r="AA1661">
        <v>2</v>
      </c>
      <c r="AB1661">
        <v>0</v>
      </c>
      <c r="AC1661">
        <v>41</v>
      </c>
      <c r="AD1661">
        <v>3</v>
      </c>
      <c r="AE1661">
        <v>1</v>
      </c>
      <c r="AF1661">
        <v>29</v>
      </c>
      <c r="AG1661">
        <v>33</v>
      </c>
      <c r="AH1661">
        <v>62</v>
      </c>
      <c r="AI1661" s="19">
        <v>37740</v>
      </c>
      <c r="AJ1661" s="19">
        <v>37899</v>
      </c>
      <c r="AK1661" s="19">
        <v>37900</v>
      </c>
      <c r="AL1661" s="6" t="s">
        <v>5037</v>
      </c>
      <c r="AM1661" s="7" t="s">
        <v>5942</v>
      </c>
    </row>
    <row r="1662" spans="1:41" x14ac:dyDescent="0.15">
      <c r="A1662" s="1" t="s">
        <v>5943</v>
      </c>
      <c r="B1662" s="1" t="s">
        <v>6037</v>
      </c>
      <c r="C1662" s="1">
        <v>12</v>
      </c>
      <c r="D1662" s="8" t="s">
        <v>5945</v>
      </c>
      <c r="F1662" s="1" t="s">
        <v>4898</v>
      </c>
      <c r="G1662" s="1" t="s">
        <v>3512</v>
      </c>
      <c r="H1662" t="s">
        <v>3513</v>
      </c>
      <c r="I1662" s="2">
        <v>3</v>
      </c>
      <c r="K1662" s="2">
        <v>0</v>
      </c>
      <c r="L1662" s="7" t="s">
        <v>298</v>
      </c>
      <c r="M1662" s="3">
        <v>9780201700732</v>
      </c>
      <c r="N1662" t="s">
        <v>6307</v>
      </c>
      <c r="O1662" t="s">
        <v>5950</v>
      </c>
      <c r="P1662" t="s">
        <v>6307</v>
      </c>
      <c r="Q1662" s="4">
        <v>64.989999999999995</v>
      </c>
      <c r="R1662" s="5">
        <v>0.1</v>
      </c>
      <c r="S1662" s="4">
        <v>48.75</v>
      </c>
      <c r="T1662" s="2" t="s">
        <v>5951</v>
      </c>
      <c r="U1662">
        <v>190</v>
      </c>
      <c r="V1662">
        <v>88</v>
      </c>
      <c r="W1662">
        <v>27</v>
      </c>
      <c r="X1662">
        <v>190</v>
      </c>
      <c r="Y1662">
        <v>10</v>
      </c>
      <c r="Z1662">
        <v>0</v>
      </c>
      <c r="AA1662">
        <v>2</v>
      </c>
      <c r="AB1662">
        <v>0</v>
      </c>
      <c r="AC1662">
        <v>20</v>
      </c>
      <c r="AD1662">
        <v>3</v>
      </c>
      <c r="AE1662">
        <v>6</v>
      </c>
      <c r="AF1662">
        <v>9</v>
      </c>
      <c r="AG1662">
        <v>7</v>
      </c>
      <c r="AH1662">
        <v>16</v>
      </c>
      <c r="AI1662" s="19">
        <v>37769</v>
      </c>
      <c r="AJ1662" s="19">
        <v>37899</v>
      </c>
      <c r="AK1662" s="19">
        <v>37890</v>
      </c>
      <c r="AL1662" s="6">
        <v>64.989999999999995</v>
      </c>
      <c r="AM1662" s="7" t="s">
        <v>5942</v>
      </c>
    </row>
    <row r="1663" spans="1:41" x14ac:dyDescent="0.15">
      <c r="A1663" s="1" t="s">
        <v>5943</v>
      </c>
      <c r="B1663" s="1" t="s">
        <v>7121</v>
      </c>
      <c r="C1663" s="1">
        <v>108</v>
      </c>
      <c r="D1663" s="8" t="s">
        <v>5945</v>
      </c>
      <c r="F1663" s="1" t="s">
        <v>5331</v>
      </c>
      <c r="G1663" s="1" t="s">
        <v>3629</v>
      </c>
      <c r="H1663" t="s">
        <v>3630</v>
      </c>
      <c r="I1663" s="2">
        <v>4</v>
      </c>
      <c r="K1663" s="2">
        <v>0</v>
      </c>
      <c r="L1663" s="7" t="s">
        <v>1045</v>
      </c>
      <c r="M1663" s="3">
        <v>9780205309023</v>
      </c>
      <c r="N1663" t="s">
        <v>6383</v>
      </c>
      <c r="O1663" t="s">
        <v>5950</v>
      </c>
      <c r="P1663" t="s">
        <v>5950</v>
      </c>
      <c r="Q1663" s="4">
        <v>7.95</v>
      </c>
      <c r="S1663" s="4">
        <v>6</v>
      </c>
      <c r="T1663" s="2" t="s">
        <v>5940</v>
      </c>
      <c r="U1663">
        <v>20</v>
      </c>
      <c r="V1663">
        <v>17</v>
      </c>
      <c r="W1663">
        <v>25</v>
      </c>
      <c r="X1663">
        <v>90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25</v>
      </c>
      <c r="AG1663">
        <v>0</v>
      </c>
      <c r="AH1663">
        <v>25</v>
      </c>
      <c r="AI1663" s="19">
        <v>37840</v>
      </c>
      <c r="AJ1663" s="19">
        <v>37899</v>
      </c>
      <c r="AK1663" s="19">
        <v>37853</v>
      </c>
      <c r="AL1663" s="6">
        <v>7.95</v>
      </c>
      <c r="AM1663" s="7" t="s">
        <v>5942</v>
      </c>
    </row>
    <row r="1664" spans="1:41" x14ac:dyDescent="0.15">
      <c r="A1664" s="1" t="s">
        <v>5943</v>
      </c>
      <c r="B1664" s="1" t="s">
        <v>6348</v>
      </c>
      <c r="C1664" s="1" t="s">
        <v>5483</v>
      </c>
      <c r="D1664" s="8" t="s">
        <v>5945</v>
      </c>
      <c r="F1664" s="1" t="s">
        <v>5968</v>
      </c>
      <c r="G1664" s="1" t="s">
        <v>2928</v>
      </c>
      <c r="H1664" t="s">
        <v>2929</v>
      </c>
      <c r="K1664" s="2">
        <v>2</v>
      </c>
      <c r="L1664" s="7" t="s">
        <v>1576</v>
      </c>
      <c r="M1664" s="3">
        <v>9781581152364</v>
      </c>
      <c r="N1664" t="s">
        <v>2930</v>
      </c>
      <c r="O1664" t="s">
        <v>6516</v>
      </c>
      <c r="P1664" t="s">
        <v>6516</v>
      </c>
      <c r="Q1664" s="4">
        <v>19.95</v>
      </c>
      <c r="R1664" s="5">
        <v>0.1</v>
      </c>
      <c r="S1664" s="4">
        <v>15</v>
      </c>
      <c r="T1664" s="2" t="s">
        <v>5940</v>
      </c>
      <c r="U1664">
        <v>22</v>
      </c>
      <c r="V1664">
        <v>46</v>
      </c>
      <c r="W1664">
        <v>19</v>
      </c>
      <c r="X1664">
        <v>22</v>
      </c>
      <c r="Y1664">
        <v>19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17</v>
      </c>
      <c r="AG1664">
        <v>1</v>
      </c>
      <c r="AH1664">
        <v>18</v>
      </c>
      <c r="AI1664" s="19">
        <v>37851</v>
      </c>
      <c r="AJ1664" s="19">
        <v>37899</v>
      </c>
      <c r="AK1664" s="19">
        <v>37890</v>
      </c>
      <c r="AL1664" s="6">
        <v>19.95</v>
      </c>
      <c r="AM1664" s="7" t="s">
        <v>5942</v>
      </c>
    </row>
    <row r="1665" spans="1:39" x14ac:dyDescent="0.15">
      <c r="A1665" s="1" t="s">
        <v>5943</v>
      </c>
      <c r="B1665" s="1" t="s">
        <v>6629</v>
      </c>
      <c r="C1665" s="1">
        <v>110</v>
      </c>
      <c r="D1665" s="8" t="s">
        <v>5945</v>
      </c>
      <c r="F1665" s="1" t="s">
        <v>6630</v>
      </c>
      <c r="G1665" s="1" t="s">
        <v>4985</v>
      </c>
      <c r="H1665" t="s">
        <v>2249</v>
      </c>
      <c r="K1665" s="2">
        <v>97</v>
      </c>
      <c r="L1665" s="7" t="s">
        <v>869</v>
      </c>
      <c r="M1665" s="3">
        <v>9780520206205</v>
      </c>
      <c r="N1665" t="s">
        <v>6236</v>
      </c>
      <c r="O1665" t="s">
        <v>6236</v>
      </c>
      <c r="P1665" t="s">
        <v>6236</v>
      </c>
      <c r="Q1665" s="4">
        <v>23.45</v>
      </c>
      <c r="S1665" s="4">
        <v>17.600000000000001</v>
      </c>
      <c r="T1665" s="2" t="s">
        <v>5940</v>
      </c>
      <c r="U1665">
        <v>50</v>
      </c>
      <c r="V1665">
        <v>30</v>
      </c>
      <c r="W1665">
        <v>35</v>
      </c>
      <c r="X1665">
        <v>50</v>
      </c>
      <c r="Y1665">
        <v>0</v>
      </c>
      <c r="Z1665">
        <v>0</v>
      </c>
      <c r="AA1665">
        <v>12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23</v>
      </c>
      <c r="AH1665">
        <v>23</v>
      </c>
      <c r="AI1665" s="19">
        <v>37881</v>
      </c>
      <c r="AJ1665" s="19">
        <v>37899</v>
      </c>
      <c r="AK1665" s="19">
        <v>37887</v>
      </c>
      <c r="AL1665" s="6" t="s">
        <v>6105</v>
      </c>
      <c r="AM1665" s="7" t="s">
        <v>5942</v>
      </c>
    </row>
    <row r="1666" spans="1:39" x14ac:dyDescent="0.15">
      <c r="A1666" s="1" t="s">
        <v>5943</v>
      </c>
      <c r="B1666" s="1" t="s">
        <v>6082</v>
      </c>
      <c r="C1666" s="1">
        <v>132</v>
      </c>
      <c r="D1666" s="8" t="s">
        <v>5945</v>
      </c>
      <c r="F1666" s="1" t="s">
        <v>6083</v>
      </c>
      <c r="G1666" s="1" t="s">
        <v>4985</v>
      </c>
      <c r="H1666" t="s">
        <v>4986</v>
      </c>
      <c r="K1666" s="2">
        <v>1</v>
      </c>
      <c r="L1666" s="7" t="s">
        <v>234</v>
      </c>
      <c r="M1666" s="3">
        <v>9780851708096</v>
      </c>
      <c r="N1666" t="s">
        <v>6236</v>
      </c>
      <c r="O1666" t="s">
        <v>6236</v>
      </c>
      <c r="P1666" t="s">
        <v>6236</v>
      </c>
      <c r="Q1666" s="4">
        <v>12.95</v>
      </c>
      <c r="R1666" s="5">
        <v>0.1</v>
      </c>
      <c r="S1666" s="4">
        <v>9.75</v>
      </c>
      <c r="T1666" s="2" t="s">
        <v>5940</v>
      </c>
      <c r="U1666">
        <v>100</v>
      </c>
      <c r="V1666">
        <v>87</v>
      </c>
      <c r="W1666">
        <v>95</v>
      </c>
      <c r="X1666">
        <v>100</v>
      </c>
      <c r="Y1666">
        <v>25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70</v>
      </c>
      <c r="AG1666">
        <v>1</v>
      </c>
      <c r="AH1666">
        <v>71</v>
      </c>
      <c r="AI1666" s="19">
        <v>37869</v>
      </c>
      <c r="AJ1666" s="19">
        <v>37899</v>
      </c>
      <c r="AK1666" s="19">
        <v>37886</v>
      </c>
      <c r="AL1666" s="6">
        <v>12.95</v>
      </c>
      <c r="AM1666" s="7" t="s">
        <v>5942</v>
      </c>
    </row>
    <row r="1667" spans="1:39" x14ac:dyDescent="0.15">
      <c r="A1667" s="1" t="s">
        <v>5943</v>
      </c>
      <c r="B1667" s="1" t="s">
        <v>6557</v>
      </c>
      <c r="C1667" s="1" t="s">
        <v>7377</v>
      </c>
      <c r="D1667" s="8" t="s">
        <v>5945</v>
      </c>
      <c r="F1667" s="1" t="s">
        <v>6360</v>
      </c>
      <c r="G1667" s="1" t="s">
        <v>3326</v>
      </c>
      <c r="H1667" t="s">
        <v>3327</v>
      </c>
      <c r="K1667" s="2">
        <v>2</v>
      </c>
      <c r="L1667" s="7" t="s">
        <v>96</v>
      </c>
      <c r="M1667" s="3">
        <v>9780521803625</v>
      </c>
      <c r="N1667" t="s">
        <v>6231</v>
      </c>
      <c r="O1667" t="s">
        <v>6231</v>
      </c>
      <c r="P1667" t="s">
        <v>6231</v>
      </c>
      <c r="Q1667" s="4">
        <v>100</v>
      </c>
      <c r="S1667" s="4">
        <v>75</v>
      </c>
      <c r="T1667" s="2" t="s">
        <v>5940</v>
      </c>
      <c r="U1667">
        <v>15</v>
      </c>
      <c r="V1667">
        <v>21</v>
      </c>
      <c r="W1667">
        <v>12</v>
      </c>
      <c r="X1667">
        <v>15</v>
      </c>
      <c r="Y1667">
        <v>17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13</v>
      </c>
      <c r="AG1667">
        <v>0</v>
      </c>
      <c r="AH1667">
        <v>13</v>
      </c>
      <c r="AI1667" s="19">
        <v>37874</v>
      </c>
      <c r="AJ1667" s="19">
        <v>37899</v>
      </c>
      <c r="AK1667" s="19">
        <v>37901</v>
      </c>
      <c r="AL1667" s="6" t="s">
        <v>3328</v>
      </c>
      <c r="AM1667" s="7" t="s">
        <v>5942</v>
      </c>
    </row>
    <row r="1668" spans="1:39" x14ac:dyDescent="0.15">
      <c r="A1668" s="1" t="s">
        <v>5958</v>
      </c>
      <c r="B1668" s="1" t="s">
        <v>5985</v>
      </c>
      <c r="C1668" s="1">
        <v>40090</v>
      </c>
      <c r="D1668" s="8">
        <v>43093</v>
      </c>
      <c r="E1668" s="8" t="s">
        <v>6433</v>
      </c>
      <c r="F1668" s="1" t="s">
        <v>2433</v>
      </c>
      <c r="G1668" s="1" t="s">
        <v>3606</v>
      </c>
      <c r="H1668" t="s">
        <v>2434</v>
      </c>
      <c r="I1668" s="2">
        <v>17</v>
      </c>
      <c r="K1668" s="2">
        <v>3</v>
      </c>
      <c r="L1668" s="7" t="s">
        <v>2829</v>
      </c>
      <c r="M1668" s="3">
        <v>9780865879553</v>
      </c>
      <c r="N1668" t="s">
        <v>2435</v>
      </c>
      <c r="O1668" t="s">
        <v>2435</v>
      </c>
      <c r="P1668" t="s">
        <v>2435</v>
      </c>
      <c r="Q1668" s="4">
        <v>105.6</v>
      </c>
      <c r="S1668" s="4">
        <v>79.2</v>
      </c>
      <c r="T1668" s="2" t="s">
        <v>5940</v>
      </c>
      <c r="U1668">
        <v>11</v>
      </c>
      <c r="V1668">
        <v>0</v>
      </c>
      <c r="W1668">
        <v>11</v>
      </c>
      <c r="X1668">
        <v>11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1</v>
      </c>
      <c r="AG1668">
        <v>0</v>
      </c>
      <c r="AH1668">
        <v>1</v>
      </c>
      <c r="AI1668" s="19">
        <v>37894</v>
      </c>
      <c r="AJ1668" s="19">
        <v>37899</v>
      </c>
      <c r="AK1668" s="19">
        <v>37896</v>
      </c>
      <c r="AL1668" s="6" t="s">
        <v>2436</v>
      </c>
      <c r="AM1668" s="7" t="s">
        <v>5942</v>
      </c>
    </row>
    <row r="1669" spans="1:39" x14ac:dyDescent="0.15">
      <c r="A1669" s="1" t="s">
        <v>5958</v>
      </c>
      <c r="B1669" s="1" t="s">
        <v>5994</v>
      </c>
      <c r="C1669" s="1">
        <v>40180</v>
      </c>
      <c r="D1669" s="8">
        <v>42851</v>
      </c>
      <c r="E1669" s="8" t="s">
        <v>6005</v>
      </c>
      <c r="F1669" s="1" t="s">
        <v>6006</v>
      </c>
      <c r="G1669" s="1" t="s">
        <v>3606</v>
      </c>
      <c r="H1669" t="s">
        <v>3607</v>
      </c>
      <c r="K1669" s="2">
        <v>96</v>
      </c>
      <c r="L1669" s="7" t="s">
        <v>3058</v>
      </c>
      <c r="M1669" s="3">
        <v>9780812097443</v>
      </c>
      <c r="N1669" t="s">
        <v>6205</v>
      </c>
      <c r="O1669" t="s">
        <v>6205</v>
      </c>
      <c r="P1669" t="s">
        <v>6205</v>
      </c>
      <c r="Q1669" s="4">
        <v>9.9499999999999993</v>
      </c>
      <c r="S1669" s="4">
        <v>7.5</v>
      </c>
      <c r="T1669" s="2" t="s">
        <v>5940</v>
      </c>
      <c r="U1669">
        <v>20</v>
      </c>
      <c r="V1669">
        <v>0</v>
      </c>
      <c r="W1669">
        <v>28</v>
      </c>
      <c r="X1669">
        <v>40</v>
      </c>
      <c r="Y1669">
        <v>34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14</v>
      </c>
      <c r="AG1669">
        <v>0</v>
      </c>
      <c r="AH1669">
        <v>14</v>
      </c>
      <c r="AI1669" s="19">
        <v>37824</v>
      </c>
      <c r="AJ1669" s="19">
        <v>37899</v>
      </c>
      <c r="AK1669" s="19">
        <v>37854</v>
      </c>
      <c r="AL1669" s="6">
        <v>9.9499999999999993</v>
      </c>
      <c r="AM1669" s="7" t="s">
        <v>5942</v>
      </c>
    </row>
    <row r="1670" spans="1:39" x14ac:dyDescent="0.15">
      <c r="A1670" s="1" t="s">
        <v>5943</v>
      </c>
      <c r="B1670" s="1" t="s">
        <v>5058</v>
      </c>
      <c r="C1670" s="1">
        <v>130</v>
      </c>
      <c r="D1670" s="8" t="s">
        <v>5945</v>
      </c>
      <c r="F1670" s="1" t="s">
        <v>5059</v>
      </c>
      <c r="G1670" s="1" t="s">
        <v>3077</v>
      </c>
      <c r="H1670" t="s">
        <v>3078</v>
      </c>
      <c r="K1670" s="2">
        <v>1</v>
      </c>
      <c r="L1670" s="7" t="s">
        <v>933</v>
      </c>
      <c r="M1670" s="3">
        <v>9780375725845</v>
      </c>
      <c r="N1670" t="s">
        <v>6262</v>
      </c>
      <c r="O1670" t="s">
        <v>6262</v>
      </c>
      <c r="P1670" t="s">
        <v>6262</v>
      </c>
      <c r="Q1670" s="4">
        <v>13</v>
      </c>
      <c r="R1670" s="5">
        <v>0.1</v>
      </c>
      <c r="S1670" s="4">
        <v>9.75</v>
      </c>
      <c r="T1670" s="2" t="s">
        <v>5940</v>
      </c>
      <c r="U1670">
        <v>22</v>
      </c>
      <c r="V1670">
        <v>9</v>
      </c>
      <c r="W1670">
        <v>22</v>
      </c>
      <c r="X1670">
        <v>22</v>
      </c>
      <c r="Y1670">
        <v>-1</v>
      </c>
      <c r="Z1670">
        <v>0</v>
      </c>
      <c r="AA1670">
        <v>11</v>
      </c>
      <c r="AB1670">
        <v>0</v>
      </c>
      <c r="AC1670">
        <v>0</v>
      </c>
      <c r="AD1670">
        <v>0</v>
      </c>
      <c r="AE1670">
        <v>0</v>
      </c>
      <c r="AF1670">
        <v>4</v>
      </c>
      <c r="AG1670">
        <v>8</v>
      </c>
      <c r="AH1670">
        <v>12</v>
      </c>
      <c r="AI1670" s="19">
        <v>37741</v>
      </c>
      <c r="AJ1670" s="19">
        <v>37899</v>
      </c>
      <c r="AK1670" s="19">
        <v>37826</v>
      </c>
      <c r="AL1670" s="6">
        <v>13</v>
      </c>
      <c r="AM1670" s="7" t="s">
        <v>5942</v>
      </c>
    </row>
    <row r="1671" spans="1:39" x14ac:dyDescent="0.15">
      <c r="A1671" s="1" t="s">
        <v>5958</v>
      </c>
      <c r="B1671" s="1" t="s">
        <v>6191</v>
      </c>
      <c r="C1671" s="1">
        <v>40156</v>
      </c>
      <c r="D1671" s="8">
        <v>42422</v>
      </c>
      <c r="E1671" s="8" t="s">
        <v>7221</v>
      </c>
      <c r="F1671" s="1" t="s">
        <v>3805</v>
      </c>
      <c r="G1671" s="1" t="s">
        <v>3339</v>
      </c>
      <c r="H1671" t="s">
        <v>3340</v>
      </c>
      <c r="K1671" s="2">
        <v>2</v>
      </c>
      <c r="L1671" s="7" t="s">
        <v>2805</v>
      </c>
      <c r="M1671" s="3">
        <v>9780792375685</v>
      </c>
      <c r="N1671" t="s">
        <v>6145</v>
      </c>
      <c r="O1671" t="s">
        <v>6145</v>
      </c>
      <c r="P1671" t="s">
        <v>6145</v>
      </c>
      <c r="Q1671" s="4">
        <v>84.3</v>
      </c>
      <c r="S1671" s="4">
        <v>63.25</v>
      </c>
      <c r="T1671" s="2" t="s">
        <v>5940</v>
      </c>
      <c r="U1671">
        <v>10</v>
      </c>
      <c r="V1671">
        <v>0</v>
      </c>
      <c r="W1671">
        <v>9</v>
      </c>
      <c r="X1671">
        <v>10</v>
      </c>
      <c r="Y1671">
        <v>4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5</v>
      </c>
      <c r="AG1671">
        <v>0</v>
      </c>
      <c r="AH1671">
        <v>5</v>
      </c>
      <c r="AI1671" s="19">
        <v>37855</v>
      </c>
      <c r="AJ1671" s="19">
        <v>37899</v>
      </c>
      <c r="AK1671" s="19">
        <v>37883</v>
      </c>
      <c r="AL1671" s="6" t="s">
        <v>3341</v>
      </c>
      <c r="AM1671" s="7" t="s">
        <v>5942</v>
      </c>
    </row>
    <row r="1672" spans="1:39" x14ac:dyDescent="0.15">
      <c r="A1672" s="1" t="s">
        <v>5958</v>
      </c>
      <c r="B1672" s="1" t="s">
        <v>6120</v>
      </c>
      <c r="C1672" s="1">
        <v>40453</v>
      </c>
      <c r="D1672" s="8">
        <v>42790</v>
      </c>
      <c r="E1672" s="8" t="s">
        <v>6095</v>
      </c>
      <c r="F1672" s="1" t="s">
        <v>7470</v>
      </c>
      <c r="G1672" s="1" t="s">
        <v>7471</v>
      </c>
      <c r="H1672" t="s">
        <v>7472</v>
      </c>
      <c r="I1672" s="2">
        <v>4</v>
      </c>
      <c r="K1672" s="2">
        <v>3</v>
      </c>
      <c r="L1672" s="7" t="s">
        <v>2756</v>
      </c>
      <c r="M1672" s="3">
        <v>9781885068903</v>
      </c>
      <c r="N1672" t="s">
        <v>7473</v>
      </c>
      <c r="O1672" t="s">
        <v>6529</v>
      </c>
      <c r="P1672" t="s">
        <v>6529</v>
      </c>
      <c r="Q1672" s="4">
        <v>29.95</v>
      </c>
      <c r="R1672" s="5">
        <v>0.1</v>
      </c>
      <c r="S1672" s="4">
        <v>22.5</v>
      </c>
      <c r="T1672" s="2" t="s">
        <v>5940</v>
      </c>
      <c r="U1672">
        <v>20</v>
      </c>
      <c r="V1672">
        <v>0</v>
      </c>
      <c r="W1672">
        <v>20</v>
      </c>
      <c r="X1672">
        <v>20</v>
      </c>
      <c r="Y1672">
        <v>1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24</v>
      </c>
      <c r="AG1672">
        <v>0</v>
      </c>
      <c r="AH1672">
        <v>24</v>
      </c>
      <c r="AI1672" s="19">
        <v>37838</v>
      </c>
      <c r="AJ1672" s="19">
        <v>37899</v>
      </c>
      <c r="AK1672" s="19">
        <v>37896</v>
      </c>
      <c r="AL1672" s="6">
        <v>29.95</v>
      </c>
      <c r="AM1672" s="7" t="s">
        <v>5942</v>
      </c>
    </row>
    <row r="1673" spans="1:39" x14ac:dyDescent="0.15">
      <c r="A1673" s="1" t="s">
        <v>5943</v>
      </c>
      <c r="B1673" s="1" t="s">
        <v>6893</v>
      </c>
      <c r="C1673" s="1">
        <v>4</v>
      </c>
      <c r="D1673" s="8" t="s">
        <v>6894</v>
      </c>
      <c r="F1673" s="1" t="s">
        <v>6895</v>
      </c>
      <c r="G1673" s="1" t="s">
        <v>5687</v>
      </c>
      <c r="H1673" t="s">
        <v>5688</v>
      </c>
      <c r="K1673" s="2">
        <v>1</v>
      </c>
      <c r="L1673" s="7" t="s">
        <v>1173</v>
      </c>
      <c r="M1673" s="3">
        <v>9780393957242</v>
      </c>
      <c r="N1673" t="s">
        <v>6070</v>
      </c>
      <c r="O1673" t="s">
        <v>6070</v>
      </c>
      <c r="P1673" t="s">
        <v>6070</v>
      </c>
      <c r="Q1673" s="4">
        <v>12</v>
      </c>
      <c r="S1673" s="4">
        <v>9</v>
      </c>
      <c r="T1673" s="2" t="s">
        <v>5951</v>
      </c>
      <c r="U1673">
        <v>25</v>
      </c>
      <c r="V1673">
        <v>225</v>
      </c>
      <c r="W1673">
        <v>25</v>
      </c>
      <c r="X1673">
        <v>25</v>
      </c>
      <c r="Y1673">
        <v>24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15</v>
      </c>
      <c r="AG1673">
        <v>1</v>
      </c>
      <c r="AH1673">
        <v>16</v>
      </c>
      <c r="AI1673" s="19">
        <v>37817</v>
      </c>
      <c r="AJ1673" s="19">
        <v>37899</v>
      </c>
      <c r="AK1673" s="19">
        <v>37895</v>
      </c>
      <c r="AL1673" s="6" t="s">
        <v>5689</v>
      </c>
      <c r="AM1673" s="7" t="s">
        <v>5942</v>
      </c>
    </row>
    <row r="1674" spans="1:39" x14ac:dyDescent="0.15">
      <c r="A1674" s="1" t="s">
        <v>5943</v>
      </c>
      <c r="B1674" s="1" t="s">
        <v>6191</v>
      </c>
      <c r="C1674" s="1">
        <v>103</v>
      </c>
      <c r="D1674" s="8" t="s">
        <v>5945</v>
      </c>
      <c r="F1674" s="1" t="s">
        <v>3199</v>
      </c>
      <c r="G1674" s="1" t="s">
        <v>3200</v>
      </c>
      <c r="H1674" t="s">
        <v>3201</v>
      </c>
      <c r="I1674" s="2">
        <v>2</v>
      </c>
      <c r="K1674" s="2">
        <v>2</v>
      </c>
      <c r="L1674" s="7" t="s">
        <v>341</v>
      </c>
      <c r="M1674" s="3">
        <v>9780471333722</v>
      </c>
      <c r="N1674" t="s">
        <v>6570</v>
      </c>
      <c r="O1674" t="s">
        <v>6570</v>
      </c>
      <c r="P1674" t="s">
        <v>6570</v>
      </c>
      <c r="Q1674" s="4">
        <v>116</v>
      </c>
      <c r="S1674" s="4">
        <v>87</v>
      </c>
      <c r="T1674" s="2" t="s">
        <v>5940</v>
      </c>
      <c r="U1674">
        <v>220</v>
      </c>
      <c r="V1674">
        <v>235</v>
      </c>
      <c r="W1674">
        <v>180</v>
      </c>
      <c r="X1674">
        <v>220</v>
      </c>
      <c r="Y1674">
        <v>70</v>
      </c>
      <c r="Z1674">
        <v>0</v>
      </c>
      <c r="AA1674">
        <v>0</v>
      </c>
      <c r="AB1674">
        <v>0</v>
      </c>
      <c r="AC1674">
        <v>28</v>
      </c>
      <c r="AD1674">
        <v>0</v>
      </c>
      <c r="AE1674">
        <v>0</v>
      </c>
      <c r="AF1674">
        <v>107</v>
      </c>
      <c r="AG1674">
        <v>3</v>
      </c>
      <c r="AH1674">
        <v>110</v>
      </c>
      <c r="AI1674" s="19">
        <v>37796</v>
      </c>
      <c r="AJ1674" s="19">
        <v>37980</v>
      </c>
      <c r="AK1674" s="19">
        <v>37882</v>
      </c>
      <c r="AL1674" s="6" t="s">
        <v>6571</v>
      </c>
      <c r="AM1674" s="7" t="s">
        <v>5942</v>
      </c>
    </row>
    <row r="1675" spans="1:39" x14ac:dyDescent="0.15">
      <c r="A1675" s="1" t="s">
        <v>5958</v>
      </c>
      <c r="B1675" s="1" t="s">
        <v>6191</v>
      </c>
      <c r="C1675" s="1">
        <v>40008</v>
      </c>
      <c r="D1675" s="8">
        <v>42415</v>
      </c>
      <c r="E1675" s="8" t="s">
        <v>6139</v>
      </c>
      <c r="F1675" s="1" t="s">
        <v>7415</v>
      </c>
      <c r="G1675" s="1" t="s">
        <v>7416</v>
      </c>
      <c r="H1675" t="s">
        <v>7417</v>
      </c>
      <c r="I1675" s="2">
        <v>4</v>
      </c>
      <c r="K1675" s="2">
        <v>3</v>
      </c>
      <c r="L1675" s="7" t="s">
        <v>4133</v>
      </c>
      <c r="M1675" s="3">
        <v>9780130661029</v>
      </c>
      <c r="N1675" t="s">
        <v>5950</v>
      </c>
      <c r="O1675" t="s">
        <v>5950</v>
      </c>
      <c r="P1675" t="s">
        <v>5950</v>
      </c>
      <c r="Q1675" s="4">
        <v>88</v>
      </c>
      <c r="S1675" s="4">
        <v>66</v>
      </c>
      <c r="T1675" s="2" t="s">
        <v>5940</v>
      </c>
      <c r="U1675">
        <v>15</v>
      </c>
      <c r="V1675">
        <v>0</v>
      </c>
      <c r="W1675">
        <v>11</v>
      </c>
      <c r="X1675">
        <v>25</v>
      </c>
      <c r="Y1675">
        <v>7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3</v>
      </c>
      <c r="AG1675">
        <v>0</v>
      </c>
      <c r="AH1675">
        <v>3</v>
      </c>
      <c r="AI1675" s="19">
        <v>37873</v>
      </c>
      <c r="AJ1675" s="19">
        <v>37899</v>
      </c>
      <c r="AK1675" s="19">
        <v>37886</v>
      </c>
      <c r="AL1675" s="6" t="s">
        <v>7086</v>
      </c>
      <c r="AM1675" s="7" t="s">
        <v>5942</v>
      </c>
    </row>
    <row r="1676" spans="1:39" x14ac:dyDescent="0.15">
      <c r="A1676" s="1" t="s">
        <v>5943</v>
      </c>
      <c r="B1676" s="1" t="s">
        <v>5967</v>
      </c>
      <c r="C1676" s="1">
        <v>101</v>
      </c>
      <c r="D1676" s="8" t="s">
        <v>5945</v>
      </c>
      <c r="F1676" s="1" t="s">
        <v>5968</v>
      </c>
      <c r="G1676" s="1" t="s">
        <v>4826</v>
      </c>
      <c r="H1676" t="s">
        <v>4827</v>
      </c>
      <c r="I1676" s="2">
        <v>4</v>
      </c>
      <c r="J1676" s="2">
        <v>1</v>
      </c>
      <c r="K1676" s="2">
        <v>2</v>
      </c>
      <c r="L1676" s="7" t="s">
        <v>450</v>
      </c>
      <c r="M1676" s="3">
        <v>9780072330632</v>
      </c>
      <c r="N1676" t="s">
        <v>5993</v>
      </c>
      <c r="O1676" t="s">
        <v>5993</v>
      </c>
      <c r="P1676" t="s">
        <v>5993</v>
      </c>
      <c r="Q1676" s="4">
        <v>26.55</v>
      </c>
      <c r="S1676" s="4">
        <v>19.95</v>
      </c>
      <c r="T1676" s="2" t="s">
        <v>5940</v>
      </c>
      <c r="U1676">
        <v>18</v>
      </c>
      <c r="V1676">
        <v>0</v>
      </c>
      <c r="W1676">
        <v>18</v>
      </c>
      <c r="X1676">
        <v>18</v>
      </c>
      <c r="Y1676">
        <v>7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11</v>
      </c>
      <c r="AG1676">
        <v>0</v>
      </c>
      <c r="AH1676">
        <v>11</v>
      </c>
      <c r="AI1676" s="19">
        <v>37769</v>
      </c>
      <c r="AJ1676" s="19">
        <v>37980</v>
      </c>
      <c r="AK1676" s="19">
        <v>37823</v>
      </c>
      <c r="AL1676" s="6" t="s">
        <v>6501</v>
      </c>
      <c r="AM1676" s="7" t="s">
        <v>5942</v>
      </c>
    </row>
    <row r="1677" spans="1:39" x14ac:dyDescent="0.15">
      <c r="A1677" s="1" t="s">
        <v>5943</v>
      </c>
      <c r="B1677" s="1" t="s">
        <v>5967</v>
      </c>
      <c r="C1677" s="1">
        <v>101</v>
      </c>
      <c r="D1677" s="8" t="s">
        <v>5945</v>
      </c>
      <c r="F1677" s="1" t="s">
        <v>5968</v>
      </c>
      <c r="G1677" s="1" t="s">
        <v>4826</v>
      </c>
      <c r="H1677" t="s">
        <v>4429</v>
      </c>
      <c r="I1677" s="2">
        <v>4</v>
      </c>
      <c r="J1677" s="2">
        <v>2</v>
      </c>
      <c r="K1677" s="2">
        <v>2</v>
      </c>
      <c r="L1677" s="7" t="s">
        <v>458</v>
      </c>
      <c r="M1677" s="3">
        <v>9780072331097</v>
      </c>
      <c r="N1677" t="s">
        <v>5993</v>
      </c>
      <c r="O1677" t="s">
        <v>5993</v>
      </c>
      <c r="P1677" t="s">
        <v>5993</v>
      </c>
      <c r="Q1677" s="4">
        <v>30.75</v>
      </c>
      <c r="S1677" s="4">
        <v>23.1</v>
      </c>
      <c r="T1677" s="2" t="s">
        <v>5940</v>
      </c>
      <c r="U1677">
        <v>15</v>
      </c>
      <c r="V1677">
        <v>0</v>
      </c>
      <c r="W1677">
        <v>13</v>
      </c>
      <c r="X1677">
        <v>15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16</v>
      </c>
      <c r="AG1677">
        <v>0</v>
      </c>
      <c r="AH1677">
        <v>16</v>
      </c>
      <c r="AI1677" s="19">
        <v>37769</v>
      </c>
      <c r="AJ1677" s="19">
        <v>37980</v>
      </c>
      <c r="AK1677" s="19">
        <v>37910</v>
      </c>
      <c r="AL1677" s="6" t="s">
        <v>4430</v>
      </c>
      <c r="AM1677" s="7" t="s">
        <v>5942</v>
      </c>
    </row>
    <row r="1678" spans="1:39" x14ac:dyDescent="0.15">
      <c r="A1678" s="1" t="s">
        <v>5958</v>
      </c>
      <c r="B1678" s="1" t="s">
        <v>6181</v>
      </c>
      <c r="C1678" s="1">
        <v>40272</v>
      </c>
      <c r="D1678" s="8">
        <v>42799</v>
      </c>
      <c r="E1678" s="8" t="s">
        <v>4937</v>
      </c>
      <c r="F1678" s="1" t="s">
        <v>4938</v>
      </c>
      <c r="G1678" s="1" t="s">
        <v>4939</v>
      </c>
      <c r="H1678" t="s">
        <v>4940</v>
      </c>
      <c r="K1678" s="2">
        <v>3</v>
      </c>
      <c r="L1678" s="7" t="s">
        <v>1578</v>
      </c>
      <c r="M1678" s="3">
        <v>9780240516875</v>
      </c>
      <c r="N1678" t="s">
        <v>6293</v>
      </c>
      <c r="O1678" t="s">
        <v>6198</v>
      </c>
      <c r="P1678" t="s">
        <v>6198</v>
      </c>
      <c r="Q1678" s="4">
        <v>29.99</v>
      </c>
      <c r="R1678" s="5">
        <v>0.1</v>
      </c>
      <c r="S1678" s="4">
        <v>22.5</v>
      </c>
      <c r="T1678" s="2" t="s">
        <v>5940</v>
      </c>
      <c r="U1678">
        <v>24</v>
      </c>
      <c r="V1678">
        <v>0</v>
      </c>
      <c r="W1678">
        <v>29</v>
      </c>
      <c r="X1678">
        <v>48</v>
      </c>
      <c r="Y1678">
        <v>18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11</v>
      </c>
      <c r="AG1678">
        <v>0</v>
      </c>
      <c r="AH1678">
        <v>11</v>
      </c>
      <c r="AI1678" s="19">
        <v>37819</v>
      </c>
      <c r="AJ1678" s="19">
        <v>37899</v>
      </c>
      <c r="AK1678" s="19">
        <v>37838</v>
      </c>
      <c r="AL1678" s="6">
        <v>29.99</v>
      </c>
      <c r="AM1678" s="7" t="s">
        <v>5942</v>
      </c>
    </row>
    <row r="1679" spans="1:39" x14ac:dyDescent="0.15">
      <c r="A1679" s="1" t="s">
        <v>5943</v>
      </c>
      <c r="B1679" s="1" t="s">
        <v>6395</v>
      </c>
      <c r="C1679" s="1">
        <v>87</v>
      </c>
      <c r="D1679" s="8">
        <v>484011</v>
      </c>
      <c r="F1679" s="1" t="s">
        <v>5249</v>
      </c>
      <c r="G1679" s="1" t="s">
        <v>4902</v>
      </c>
      <c r="H1679" t="s">
        <v>5250</v>
      </c>
      <c r="K1679" s="2">
        <v>91</v>
      </c>
      <c r="L1679" s="7" t="s">
        <v>1208</v>
      </c>
      <c r="M1679" s="3">
        <v>9780674268630</v>
      </c>
      <c r="N1679" t="s">
        <v>6015</v>
      </c>
      <c r="O1679" t="s">
        <v>6016</v>
      </c>
      <c r="P1679" t="s">
        <v>6016</v>
      </c>
      <c r="Q1679" s="4">
        <v>24</v>
      </c>
      <c r="R1679" s="5">
        <v>0.1</v>
      </c>
      <c r="S1679" s="4">
        <v>18</v>
      </c>
      <c r="T1679" s="2" t="s">
        <v>5940</v>
      </c>
      <c r="U1679">
        <v>20</v>
      </c>
      <c r="V1679">
        <v>9</v>
      </c>
      <c r="W1679">
        <v>18</v>
      </c>
      <c r="X1679">
        <v>20</v>
      </c>
      <c r="Y1679">
        <v>2</v>
      </c>
      <c r="Z1679">
        <v>0</v>
      </c>
      <c r="AA1679">
        <v>32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10</v>
      </c>
      <c r="AH1679">
        <v>10</v>
      </c>
      <c r="AI1679" s="19">
        <v>37746</v>
      </c>
      <c r="AJ1679" s="19">
        <v>37899</v>
      </c>
      <c r="AK1679" s="19">
        <v>37837</v>
      </c>
      <c r="AL1679" s="6">
        <v>24</v>
      </c>
      <c r="AM1679" s="7" t="s">
        <v>5942</v>
      </c>
    </row>
    <row r="1680" spans="1:39" x14ac:dyDescent="0.15">
      <c r="A1680" s="1" t="s">
        <v>5943</v>
      </c>
      <c r="B1680" s="1" t="s">
        <v>6025</v>
      </c>
      <c r="C1680" s="1" t="s">
        <v>4392</v>
      </c>
      <c r="D1680" s="8" t="s">
        <v>5945</v>
      </c>
      <c r="F1680" s="1" t="s">
        <v>3169</v>
      </c>
      <c r="G1680" s="1" t="s">
        <v>4902</v>
      </c>
      <c r="H1680" t="s">
        <v>4393</v>
      </c>
      <c r="I1680" s="2">
        <v>2</v>
      </c>
      <c r="K1680" s="2">
        <v>97</v>
      </c>
      <c r="L1680" s="7" t="s">
        <v>1279</v>
      </c>
      <c r="M1680" s="3">
        <v>9780935702750</v>
      </c>
      <c r="N1680" t="s">
        <v>2448</v>
      </c>
      <c r="O1680" t="s">
        <v>2448</v>
      </c>
      <c r="P1680" t="s">
        <v>2448</v>
      </c>
      <c r="Q1680" s="4">
        <v>36.299999999999997</v>
      </c>
      <c r="S1680" s="4">
        <v>27.25</v>
      </c>
      <c r="T1680" s="2" t="s">
        <v>5940</v>
      </c>
      <c r="U1680">
        <v>175</v>
      </c>
      <c r="V1680">
        <v>147</v>
      </c>
      <c r="W1680">
        <v>185</v>
      </c>
      <c r="X1680">
        <v>400</v>
      </c>
      <c r="Y1680">
        <v>38</v>
      </c>
      <c r="Z1680">
        <v>0</v>
      </c>
      <c r="AA1680">
        <v>0</v>
      </c>
      <c r="AB1680">
        <v>0</v>
      </c>
      <c r="AC1680">
        <v>185</v>
      </c>
      <c r="AD1680">
        <v>70</v>
      </c>
      <c r="AE1680">
        <v>45</v>
      </c>
      <c r="AF1680">
        <v>141</v>
      </c>
      <c r="AG1680">
        <v>21</v>
      </c>
      <c r="AH1680">
        <v>162</v>
      </c>
      <c r="AI1680" s="19">
        <v>37741</v>
      </c>
      <c r="AJ1680" s="19">
        <v>37899</v>
      </c>
      <c r="AK1680" s="19">
        <v>37890</v>
      </c>
      <c r="AL1680" s="6" t="s">
        <v>4394</v>
      </c>
      <c r="AM1680" s="7" t="s">
        <v>5942</v>
      </c>
    </row>
    <row r="1681" spans="1:41" x14ac:dyDescent="0.15">
      <c r="A1681" s="1" t="s">
        <v>5943</v>
      </c>
      <c r="B1681" s="1" t="s">
        <v>6044</v>
      </c>
      <c r="C1681" s="1" t="s">
        <v>6062</v>
      </c>
      <c r="D1681" s="8" t="s">
        <v>5945</v>
      </c>
      <c r="F1681" s="1" t="s">
        <v>6063</v>
      </c>
      <c r="G1681" s="1" t="s">
        <v>4902</v>
      </c>
      <c r="H1681" t="s">
        <v>4903</v>
      </c>
      <c r="K1681" s="2">
        <v>89</v>
      </c>
      <c r="L1681" s="7" t="s">
        <v>1358</v>
      </c>
      <c r="M1681" s="3">
        <v>9780674824263</v>
      </c>
      <c r="N1681" t="s">
        <v>6015</v>
      </c>
      <c r="O1681" t="s">
        <v>6016</v>
      </c>
      <c r="P1681" t="s">
        <v>6016</v>
      </c>
      <c r="Q1681" s="4">
        <v>26.65</v>
      </c>
      <c r="S1681" s="4">
        <v>20</v>
      </c>
      <c r="T1681" s="2" t="s">
        <v>5940</v>
      </c>
      <c r="U1681">
        <v>25</v>
      </c>
      <c r="V1681">
        <v>5</v>
      </c>
      <c r="W1681">
        <v>22</v>
      </c>
      <c r="X1681">
        <v>25</v>
      </c>
      <c r="Y1681">
        <v>3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2</v>
      </c>
      <c r="AG1681">
        <v>0</v>
      </c>
      <c r="AH1681">
        <v>2</v>
      </c>
      <c r="AI1681" s="19">
        <v>37831</v>
      </c>
      <c r="AJ1681" s="19">
        <v>37899</v>
      </c>
      <c r="AK1681" s="19">
        <v>37852</v>
      </c>
      <c r="AL1681" s="6" t="s">
        <v>6118</v>
      </c>
      <c r="AM1681" s="7" t="s">
        <v>5942</v>
      </c>
    </row>
    <row r="1682" spans="1:41" x14ac:dyDescent="0.15">
      <c r="A1682" s="1" t="s">
        <v>5943</v>
      </c>
      <c r="B1682" s="1" t="s">
        <v>7121</v>
      </c>
      <c r="C1682" s="1">
        <v>100</v>
      </c>
      <c r="D1682" s="8" t="s">
        <v>5945</v>
      </c>
      <c r="F1682" s="1" t="s">
        <v>7122</v>
      </c>
      <c r="G1682" s="1" t="s">
        <v>2647</v>
      </c>
      <c r="H1682" t="s">
        <v>2648</v>
      </c>
      <c r="K1682" s="2">
        <v>99</v>
      </c>
      <c r="L1682" s="7" t="s">
        <v>1040</v>
      </c>
      <c r="M1682" s="3">
        <v>9781570270741</v>
      </c>
      <c r="N1682" t="s">
        <v>6606</v>
      </c>
      <c r="O1682" t="s">
        <v>6016</v>
      </c>
      <c r="P1682" t="s">
        <v>6016</v>
      </c>
      <c r="Q1682" s="4">
        <v>12.95</v>
      </c>
      <c r="R1682" s="5">
        <v>0.1</v>
      </c>
      <c r="S1682" s="4">
        <v>9.75</v>
      </c>
      <c r="T1682" s="2" t="s">
        <v>5940</v>
      </c>
      <c r="U1682">
        <v>20</v>
      </c>
      <c r="V1682">
        <v>37</v>
      </c>
      <c r="W1682">
        <v>32</v>
      </c>
      <c r="X1682">
        <v>40</v>
      </c>
      <c r="Y1682">
        <v>28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28</v>
      </c>
      <c r="AG1682">
        <v>0</v>
      </c>
      <c r="AH1682">
        <v>28</v>
      </c>
      <c r="AI1682" s="19">
        <v>37873</v>
      </c>
      <c r="AJ1682" s="19">
        <v>37899</v>
      </c>
      <c r="AK1682" s="19">
        <v>37900</v>
      </c>
      <c r="AL1682" s="6">
        <v>12.95</v>
      </c>
      <c r="AM1682" s="7" t="s">
        <v>5942</v>
      </c>
    </row>
    <row r="1683" spans="1:41" x14ac:dyDescent="0.15">
      <c r="A1683" s="1" t="s">
        <v>5943</v>
      </c>
      <c r="B1683" s="1" t="s">
        <v>6417</v>
      </c>
      <c r="C1683" s="1">
        <v>103</v>
      </c>
      <c r="D1683" s="8" t="s">
        <v>5945</v>
      </c>
      <c r="F1683" s="1" t="s">
        <v>6785</v>
      </c>
      <c r="G1683" s="1" t="s">
        <v>3212</v>
      </c>
      <c r="H1683" t="s">
        <v>3213</v>
      </c>
      <c r="K1683" s="2">
        <v>90</v>
      </c>
      <c r="L1683" s="7" t="s">
        <v>689</v>
      </c>
      <c r="M1683" s="3">
        <v>9780801841347</v>
      </c>
      <c r="N1683" t="s">
        <v>6456</v>
      </c>
      <c r="O1683" t="s">
        <v>6456</v>
      </c>
      <c r="P1683" t="s">
        <v>6456</v>
      </c>
      <c r="Q1683" s="4">
        <v>24.5</v>
      </c>
      <c r="S1683" s="4">
        <v>18.399999999999999</v>
      </c>
      <c r="T1683" s="2" t="s">
        <v>5940</v>
      </c>
      <c r="U1683">
        <v>73</v>
      </c>
      <c r="V1683">
        <v>31</v>
      </c>
      <c r="W1683">
        <v>123</v>
      </c>
      <c r="X1683">
        <v>146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75</v>
      </c>
      <c r="AG1683">
        <v>0</v>
      </c>
      <c r="AH1683">
        <v>75</v>
      </c>
      <c r="AI1683" s="19">
        <v>37796</v>
      </c>
      <c r="AJ1683" s="19">
        <v>37899</v>
      </c>
      <c r="AK1683" s="19">
        <v>37819</v>
      </c>
      <c r="AL1683" s="6" t="s">
        <v>6441</v>
      </c>
      <c r="AM1683" s="7" t="s">
        <v>5942</v>
      </c>
    </row>
    <row r="1684" spans="1:41" x14ac:dyDescent="0.15">
      <c r="A1684" s="1" t="s">
        <v>5943</v>
      </c>
      <c r="B1684" s="1" t="s">
        <v>5446</v>
      </c>
      <c r="C1684" s="1">
        <v>25</v>
      </c>
      <c r="D1684" s="8" t="s">
        <v>5945</v>
      </c>
      <c r="F1684" s="1" t="s">
        <v>5447</v>
      </c>
      <c r="G1684" s="1" t="s">
        <v>5803</v>
      </c>
      <c r="H1684" t="s">
        <v>5804</v>
      </c>
      <c r="K1684" s="2">
        <v>94</v>
      </c>
      <c r="L1684" s="7" t="s">
        <v>1504</v>
      </c>
      <c r="M1684" s="3">
        <v>9780871271921</v>
      </c>
      <c r="N1684" t="s">
        <v>5805</v>
      </c>
      <c r="O1684" t="s">
        <v>5805</v>
      </c>
      <c r="P1684" t="s">
        <v>5805</v>
      </c>
      <c r="Q1684" s="4">
        <v>21.3</v>
      </c>
      <c r="S1684" s="4">
        <v>16</v>
      </c>
      <c r="T1684" s="2" t="s">
        <v>5940</v>
      </c>
      <c r="U1684">
        <v>27</v>
      </c>
      <c r="V1684">
        <v>11</v>
      </c>
      <c r="W1684">
        <v>22</v>
      </c>
      <c r="X1684">
        <v>27</v>
      </c>
      <c r="Y1684">
        <v>-1</v>
      </c>
      <c r="Z1684">
        <v>0</v>
      </c>
      <c r="AA1684">
        <v>1</v>
      </c>
      <c r="AB1684">
        <v>0</v>
      </c>
      <c r="AC1684">
        <v>22</v>
      </c>
      <c r="AD1684">
        <v>0</v>
      </c>
      <c r="AE1684">
        <v>1</v>
      </c>
      <c r="AF1684">
        <v>1</v>
      </c>
      <c r="AG1684">
        <v>18</v>
      </c>
      <c r="AH1684">
        <v>19</v>
      </c>
      <c r="AI1684" s="19">
        <v>37774</v>
      </c>
      <c r="AJ1684" s="19">
        <v>37899</v>
      </c>
      <c r="AK1684" s="19">
        <v>37901</v>
      </c>
      <c r="AL1684" s="6" t="s">
        <v>6474</v>
      </c>
      <c r="AM1684" s="7" t="s">
        <v>5942</v>
      </c>
      <c r="AO1684" t="s">
        <v>5806</v>
      </c>
    </row>
    <row r="1685" spans="1:41" x14ac:dyDescent="0.15">
      <c r="A1685" s="1" t="s">
        <v>5943</v>
      </c>
      <c r="B1685" s="1" t="s">
        <v>6088</v>
      </c>
      <c r="C1685" s="1">
        <v>21</v>
      </c>
      <c r="D1685" s="8">
        <v>476074</v>
      </c>
      <c r="F1685" s="1" t="s">
        <v>5796</v>
      </c>
      <c r="G1685" s="1" t="s">
        <v>5797</v>
      </c>
      <c r="H1685" t="s">
        <v>5798</v>
      </c>
      <c r="I1685" s="2">
        <v>2</v>
      </c>
      <c r="K1685" s="2">
        <v>99</v>
      </c>
      <c r="L1685" s="7" t="s">
        <v>219</v>
      </c>
      <c r="M1685" s="3">
        <v>9780887273421</v>
      </c>
      <c r="N1685" t="s">
        <v>6093</v>
      </c>
      <c r="O1685" t="s">
        <v>6093</v>
      </c>
      <c r="P1685" t="s">
        <v>6093</v>
      </c>
      <c r="Q1685" s="4">
        <v>30.9</v>
      </c>
      <c r="S1685" s="4">
        <v>23.2</v>
      </c>
      <c r="T1685" s="2" t="s">
        <v>5940</v>
      </c>
      <c r="U1685">
        <v>50</v>
      </c>
      <c r="V1685">
        <v>51</v>
      </c>
      <c r="W1685">
        <v>50</v>
      </c>
      <c r="X1685">
        <v>50</v>
      </c>
      <c r="Y1685">
        <v>1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49</v>
      </c>
      <c r="AG1685">
        <v>0</v>
      </c>
      <c r="AH1685">
        <v>49</v>
      </c>
      <c r="AI1685" s="19">
        <v>37748</v>
      </c>
      <c r="AJ1685" s="19">
        <v>37899</v>
      </c>
      <c r="AK1685" s="19">
        <v>37866</v>
      </c>
      <c r="AL1685" s="6" t="s">
        <v>6190</v>
      </c>
      <c r="AM1685" s="7" t="s">
        <v>5942</v>
      </c>
    </row>
    <row r="1686" spans="1:41" x14ac:dyDescent="0.15">
      <c r="A1686" s="1" t="s">
        <v>5958</v>
      </c>
      <c r="B1686" s="1" t="s">
        <v>6059</v>
      </c>
      <c r="C1686" s="1">
        <v>40032</v>
      </c>
      <c r="D1686" s="8">
        <v>42780</v>
      </c>
      <c r="E1686" s="8" t="s">
        <v>6386</v>
      </c>
      <c r="F1686" s="1" t="s">
        <v>2643</v>
      </c>
      <c r="G1686" s="1" t="s">
        <v>2644</v>
      </c>
      <c r="H1686" t="s">
        <v>2645</v>
      </c>
      <c r="J1686" s="2">
        <v>1</v>
      </c>
      <c r="K1686" s="2">
        <v>0</v>
      </c>
      <c r="L1686" s="7" t="s">
        <v>3018</v>
      </c>
      <c r="M1686" s="3">
        <v>9780739019832</v>
      </c>
      <c r="N1686" t="s">
        <v>2646</v>
      </c>
      <c r="O1686" t="s">
        <v>2646</v>
      </c>
      <c r="P1686" t="s">
        <v>2646</v>
      </c>
      <c r="Q1686" s="4">
        <v>17.05</v>
      </c>
      <c r="S1686" s="4">
        <v>12.8</v>
      </c>
      <c r="T1686" s="2" t="s">
        <v>5940</v>
      </c>
      <c r="U1686">
        <v>15</v>
      </c>
      <c r="V1686">
        <v>0</v>
      </c>
      <c r="W1686">
        <v>14</v>
      </c>
      <c r="X1686">
        <v>15</v>
      </c>
      <c r="Y1686">
        <v>3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11</v>
      </c>
      <c r="AG1686">
        <v>0</v>
      </c>
      <c r="AH1686">
        <v>11</v>
      </c>
      <c r="AI1686" s="19">
        <v>37819</v>
      </c>
      <c r="AJ1686" s="19">
        <v>37899</v>
      </c>
      <c r="AK1686" s="19">
        <v>37840</v>
      </c>
      <c r="AL1686" s="6" t="s">
        <v>6094</v>
      </c>
      <c r="AM1686" s="7" t="s">
        <v>5942</v>
      </c>
    </row>
    <row r="1687" spans="1:41" x14ac:dyDescent="0.15">
      <c r="A1687" s="1" t="s">
        <v>5943</v>
      </c>
      <c r="B1687" s="1" t="s">
        <v>6615</v>
      </c>
      <c r="C1687" s="1" t="s">
        <v>6820</v>
      </c>
      <c r="D1687" s="8" t="s">
        <v>5945</v>
      </c>
      <c r="F1687" s="1" t="s">
        <v>7155</v>
      </c>
      <c r="G1687" s="1" t="s">
        <v>2050</v>
      </c>
      <c r="H1687" t="s">
        <v>2051</v>
      </c>
      <c r="K1687" s="2">
        <v>97</v>
      </c>
      <c r="L1687" s="7" t="s">
        <v>889</v>
      </c>
      <c r="M1687" s="3">
        <v>9780851705149</v>
      </c>
      <c r="N1687" t="s">
        <v>2052</v>
      </c>
      <c r="O1687" t="s">
        <v>6236</v>
      </c>
      <c r="P1687" t="s">
        <v>6236</v>
      </c>
      <c r="Q1687" s="4">
        <v>24.95</v>
      </c>
      <c r="R1687" s="5">
        <v>0.1</v>
      </c>
      <c r="S1687" s="4">
        <v>18.75</v>
      </c>
      <c r="T1687" s="2" t="s">
        <v>5940</v>
      </c>
      <c r="U1687">
        <v>70</v>
      </c>
      <c r="V1687">
        <v>113</v>
      </c>
      <c r="W1687">
        <v>70</v>
      </c>
      <c r="X1687">
        <v>70</v>
      </c>
      <c r="Y1687">
        <v>36</v>
      </c>
      <c r="Z1687">
        <v>0</v>
      </c>
      <c r="AA1687">
        <v>1</v>
      </c>
      <c r="AB1687">
        <v>0</v>
      </c>
      <c r="AC1687">
        <v>0</v>
      </c>
      <c r="AD1687">
        <v>0</v>
      </c>
      <c r="AE1687">
        <v>0</v>
      </c>
      <c r="AF1687">
        <v>25</v>
      </c>
      <c r="AG1687">
        <v>34</v>
      </c>
      <c r="AH1687">
        <v>59</v>
      </c>
      <c r="AI1687" s="19">
        <v>37746</v>
      </c>
      <c r="AJ1687" s="19">
        <v>37899</v>
      </c>
      <c r="AK1687" s="19">
        <v>37907</v>
      </c>
      <c r="AL1687" s="6">
        <v>24.95</v>
      </c>
      <c r="AM1687" s="7" t="s">
        <v>5942</v>
      </c>
    </row>
    <row r="1688" spans="1:41" x14ac:dyDescent="0.15">
      <c r="A1688" s="1" t="s">
        <v>5943</v>
      </c>
      <c r="B1688" s="1" t="s">
        <v>6206</v>
      </c>
      <c r="C1688" s="1" t="s">
        <v>6263</v>
      </c>
      <c r="D1688" s="8" t="s">
        <v>5945</v>
      </c>
      <c r="F1688" s="1" t="s">
        <v>6208</v>
      </c>
      <c r="G1688" s="1" t="s">
        <v>6130</v>
      </c>
      <c r="H1688" t="s">
        <v>4888</v>
      </c>
      <c r="I1688" s="2">
        <v>4</v>
      </c>
      <c r="K1688" s="2">
        <v>2</v>
      </c>
      <c r="L1688" s="7" t="s">
        <v>785</v>
      </c>
      <c r="M1688" s="3">
        <v>9780072434002</v>
      </c>
      <c r="N1688" t="s">
        <v>5993</v>
      </c>
      <c r="O1688" t="s">
        <v>5993</v>
      </c>
      <c r="P1688" t="s">
        <v>5993</v>
      </c>
      <c r="Q1688" s="4">
        <v>91.35</v>
      </c>
      <c r="S1688" s="4">
        <v>68.55</v>
      </c>
      <c r="T1688" s="2" t="s">
        <v>5940</v>
      </c>
      <c r="U1688">
        <v>40</v>
      </c>
      <c r="V1688">
        <v>55</v>
      </c>
      <c r="W1688">
        <v>25</v>
      </c>
      <c r="X1688">
        <v>85</v>
      </c>
      <c r="Y1688">
        <v>13</v>
      </c>
      <c r="Z1688">
        <v>0</v>
      </c>
      <c r="AA1688">
        <v>0</v>
      </c>
      <c r="AB1688">
        <v>0</v>
      </c>
      <c r="AC1688">
        <v>20</v>
      </c>
      <c r="AD1688">
        <v>0</v>
      </c>
      <c r="AE1688">
        <v>2</v>
      </c>
      <c r="AF1688">
        <v>14</v>
      </c>
      <c r="AG1688">
        <v>1</v>
      </c>
      <c r="AH1688">
        <v>15</v>
      </c>
      <c r="AI1688" s="19">
        <v>37746</v>
      </c>
      <c r="AJ1688" s="19">
        <v>37980</v>
      </c>
      <c r="AK1688" s="19">
        <v>37804</v>
      </c>
      <c r="AL1688" s="6" t="s">
        <v>4889</v>
      </c>
      <c r="AM1688" s="7" t="s">
        <v>5942</v>
      </c>
    </row>
    <row r="1689" spans="1:41" x14ac:dyDescent="0.15">
      <c r="A1689" s="1" t="s">
        <v>5943</v>
      </c>
      <c r="B1689" s="1" t="s">
        <v>6206</v>
      </c>
      <c r="C1689" s="1" t="s">
        <v>6263</v>
      </c>
      <c r="D1689" s="8" t="s">
        <v>5945</v>
      </c>
      <c r="F1689" s="1" t="s">
        <v>6208</v>
      </c>
      <c r="G1689" s="1" t="s">
        <v>6130</v>
      </c>
      <c r="H1689" t="s">
        <v>6365</v>
      </c>
      <c r="I1689" s="2">
        <v>4</v>
      </c>
      <c r="K1689" s="2">
        <v>2</v>
      </c>
      <c r="L1689" s="7" t="s">
        <v>791</v>
      </c>
      <c r="M1689" s="3">
        <v>9780072434019</v>
      </c>
      <c r="N1689" t="s">
        <v>5993</v>
      </c>
      <c r="O1689" t="s">
        <v>5993</v>
      </c>
      <c r="P1689" t="s">
        <v>5993</v>
      </c>
      <c r="Q1689" s="4">
        <v>87.7</v>
      </c>
      <c r="S1689" s="4">
        <v>65.8</v>
      </c>
      <c r="T1689" s="2" t="s">
        <v>5940</v>
      </c>
      <c r="U1689">
        <v>40</v>
      </c>
      <c r="V1689">
        <v>55</v>
      </c>
      <c r="W1689">
        <v>7</v>
      </c>
      <c r="X1689">
        <v>85</v>
      </c>
      <c r="Y1689">
        <v>14</v>
      </c>
      <c r="Z1689">
        <v>0</v>
      </c>
      <c r="AA1689">
        <v>1</v>
      </c>
      <c r="AB1689">
        <v>0</v>
      </c>
      <c r="AC1689">
        <v>2</v>
      </c>
      <c r="AD1689">
        <v>1</v>
      </c>
      <c r="AE1689">
        <v>0</v>
      </c>
      <c r="AF1689">
        <v>4</v>
      </c>
      <c r="AG1689">
        <v>0</v>
      </c>
      <c r="AH1689">
        <v>4</v>
      </c>
      <c r="AI1689" s="19">
        <v>37746</v>
      </c>
      <c r="AJ1689" s="19">
        <v>37899</v>
      </c>
      <c r="AK1689" s="19">
        <v>37778</v>
      </c>
      <c r="AL1689" s="6" t="s">
        <v>6366</v>
      </c>
      <c r="AM1689" s="7" t="s">
        <v>5942</v>
      </c>
    </row>
    <row r="1690" spans="1:41" x14ac:dyDescent="0.15">
      <c r="A1690" s="1" t="s">
        <v>5943</v>
      </c>
      <c r="B1690" s="1" t="s">
        <v>6759</v>
      </c>
      <c r="C1690" s="1" t="s">
        <v>6263</v>
      </c>
      <c r="D1690" s="8" t="s">
        <v>5945</v>
      </c>
      <c r="F1690" s="1" t="s">
        <v>6760</v>
      </c>
      <c r="G1690" s="1" t="s">
        <v>6130</v>
      </c>
      <c r="H1690" t="s">
        <v>3928</v>
      </c>
      <c r="I1690" s="2">
        <v>5</v>
      </c>
      <c r="K1690" s="2">
        <v>2</v>
      </c>
      <c r="L1690" s="7" t="s">
        <v>841</v>
      </c>
      <c r="M1690" s="3">
        <v>9780072492934</v>
      </c>
      <c r="N1690" t="s">
        <v>5993</v>
      </c>
      <c r="O1690" t="s">
        <v>5993</v>
      </c>
      <c r="P1690" t="s">
        <v>5993</v>
      </c>
      <c r="Q1690" s="4">
        <v>95.35</v>
      </c>
      <c r="S1690" s="4">
        <v>71.55</v>
      </c>
      <c r="T1690" s="2" t="s">
        <v>5940</v>
      </c>
      <c r="U1690">
        <v>185</v>
      </c>
      <c r="V1690">
        <v>101</v>
      </c>
      <c r="W1690">
        <v>20</v>
      </c>
      <c r="X1690">
        <v>345</v>
      </c>
      <c r="Y1690">
        <v>10</v>
      </c>
      <c r="Z1690">
        <v>0</v>
      </c>
      <c r="AA1690">
        <v>3</v>
      </c>
      <c r="AB1690">
        <v>0</v>
      </c>
      <c r="AC1690">
        <v>0</v>
      </c>
      <c r="AD1690">
        <v>13</v>
      </c>
      <c r="AE1690">
        <v>0</v>
      </c>
      <c r="AF1690">
        <v>20</v>
      </c>
      <c r="AG1690">
        <v>0</v>
      </c>
      <c r="AH1690">
        <v>20</v>
      </c>
      <c r="AI1690" s="19">
        <v>37811</v>
      </c>
      <c r="AJ1690" s="19">
        <v>37899</v>
      </c>
      <c r="AK1690" s="19">
        <v>37900</v>
      </c>
      <c r="AL1690" s="6" t="s">
        <v>6879</v>
      </c>
      <c r="AM1690" s="7" t="s">
        <v>5942</v>
      </c>
    </row>
    <row r="1691" spans="1:41" x14ac:dyDescent="0.15">
      <c r="A1691" s="1" t="s">
        <v>5943</v>
      </c>
      <c r="B1691" s="1" t="s">
        <v>6759</v>
      </c>
      <c r="C1691" s="1" t="s">
        <v>6263</v>
      </c>
      <c r="D1691" s="8" t="s">
        <v>5945</v>
      </c>
      <c r="F1691" s="1" t="s">
        <v>6760</v>
      </c>
      <c r="G1691" s="1" t="s">
        <v>6130</v>
      </c>
      <c r="H1691" t="s">
        <v>6878</v>
      </c>
      <c r="I1691" s="2">
        <v>5</v>
      </c>
      <c r="K1691" s="2">
        <v>2</v>
      </c>
      <c r="L1691" s="7" t="s">
        <v>840</v>
      </c>
      <c r="M1691" s="3">
        <v>9780072492927</v>
      </c>
      <c r="N1691" t="s">
        <v>5993</v>
      </c>
      <c r="O1691" t="s">
        <v>5993</v>
      </c>
      <c r="P1691" t="s">
        <v>5993</v>
      </c>
      <c r="Q1691" s="4">
        <v>95.35</v>
      </c>
      <c r="S1691" s="4">
        <v>71.55</v>
      </c>
      <c r="T1691" s="2" t="s">
        <v>5940</v>
      </c>
      <c r="U1691">
        <v>185</v>
      </c>
      <c r="V1691">
        <v>101</v>
      </c>
      <c r="W1691">
        <v>15</v>
      </c>
      <c r="X1691">
        <v>345</v>
      </c>
      <c r="Y1691">
        <v>4</v>
      </c>
      <c r="Z1691">
        <v>0</v>
      </c>
      <c r="AA1691">
        <v>0</v>
      </c>
      <c r="AB1691">
        <v>0</v>
      </c>
      <c r="AC1691">
        <v>15</v>
      </c>
      <c r="AD1691">
        <v>2</v>
      </c>
      <c r="AE1691">
        <v>0</v>
      </c>
      <c r="AF1691">
        <v>12</v>
      </c>
      <c r="AG1691">
        <v>0</v>
      </c>
      <c r="AH1691">
        <v>12</v>
      </c>
      <c r="AI1691" s="19">
        <v>37811</v>
      </c>
      <c r="AJ1691" s="19">
        <v>37899</v>
      </c>
      <c r="AK1691" s="19">
        <v>37778</v>
      </c>
      <c r="AL1691" s="6" t="s">
        <v>6879</v>
      </c>
      <c r="AM1691" s="7" t="s">
        <v>5942</v>
      </c>
    </row>
    <row r="1692" spans="1:41" x14ac:dyDescent="0.15">
      <c r="A1692" s="1" t="s">
        <v>5958</v>
      </c>
      <c r="B1692" s="1" t="s">
        <v>6127</v>
      </c>
      <c r="C1692" s="1">
        <v>40000</v>
      </c>
      <c r="D1692" s="8">
        <v>42527</v>
      </c>
      <c r="E1692" s="8" t="s">
        <v>6128</v>
      </c>
      <c r="F1692" s="1" t="s">
        <v>6129</v>
      </c>
      <c r="G1692" s="1" t="s">
        <v>6130</v>
      </c>
      <c r="H1692" t="s">
        <v>7081</v>
      </c>
      <c r="I1692" s="2">
        <v>4</v>
      </c>
      <c r="K1692" s="2">
        <v>0</v>
      </c>
      <c r="L1692" s="7" t="s">
        <v>797</v>
      </c>
      <c r="M1692" s="3">
        <v>9780072342192</v>
      </c>
      <c r="N1692" t="s">
        <v>5993</v>
      </c>
      <c r="O1692" t="s">
        <v>5993</v>
      </c>
      <c r="P1692" t="s">
        <v>5993</v>
      </c>
      <c r="Q1692" s="4">
        <v>96.7</v>
      </c>
      <c r="S1692" s="4">
        <v>72.55</v>
      </c>
      <c r="T1692" s="2" t="s">
        <v>5940</v>
      </c>
      <c r="U1692">
        <v>16</v>
      </c>
      <c r="V1692">
        <v>0</v>
      </c>
      <c r="W1692">
        <v>12</v>
      </c>
      <c r="X1692">
        <v>78</v>
      </c>
      <c r="Y1692">
        <v>11</v>
      </c>
      <c r="Z1692">
        <v>0</v>
      </c>
      <c r="AA1692">
        <v>-1</v>
      </c>
      <c r="AB1692">
        <v>0</v>
      </c>
      <c r="AC1692">
        <v>8</v>
      </c>
      <c r="AD1692">
        <v>8</v>
      </c>
      <c r="AE1692">
        <v>1</v>
      </c>
      <c r="AF1692">
        <v>2</v>
      </c>
      <c r="AG1692">
        <v>5</v>
      </c>
      <c r="AH1692">
        <v>7</v>
      </c>
      <c r="AI1692" s="19">
        <v>37823</v>
      </c>
      <c r="AJ1692" s="19">
        <v>37980</v>
      </c>
      <c r="AK1692" s="19">
        <v>37778</v>
      </c>
      <c r="AL1692" s="6" t="s">
        <v>7082</v>
      </c>
      <c r="AM1692" s="7" t="s">
        <v>6133</v>
      </c>
      <c r="AO1692" t="s">
        <v>6134</v>
      </c>
    </row>
    <row r="1693" spans="1:41" x14ac:dyDescent="0.15">
      <c r="A1693" s="1" t="s">
        <v>5958</v>
      </c>
      <c r="B1693" s="1" t="s">
        <v>6127</v>
      </c>
      <c r="C1693" s="1">
        <v>40000</v>
      </c>
      <c r="D1693" s="8">
        <v>42527</v>
      </c>
      <c r="E1693" s="8" t="s">
        <v>6128</v>
      </c>
      <c r="F1693" s="1" t="s">
        <v>6129</v>
      </c>
      <c r="G1693" s="1" t="s">
        <v>6130</v>
      </c>
      <c r="H1693" t="s">
        <v>1857</v>
      </c>
      <c r="I1693" s="2">
        <v>4</v>
      </c>
      <c r="K1693" s="2">
        <v>0</v>
      </c>
      <c r="L1693" s="7" t="s">
        <v>2977</v>
      </c>
      <c r="M1693" s="3">
        <v>9780072479768</v>
      </c>
      <c r="N1693" t="s">
        <v>5993</v>
      </c>
      <c r="O1693" t="s">
        <v>5993</v>
      </c>
      <c r="P1693" t="s">
        <v>5993</v>
      </c>
      <c r="Q1693" s="4">
        <v>14.7</v>
      </c>
      <c r="S1693" s="4">
        <v>11.05</v>
      </c>
      <c r="T1693" s="2" t="s">
        <v>5951</v>
      </c>
      <c r="U1693">
        <v>16</v>
      </c>
      <c r="V1693">
        <v>0</v>
      </c>
      <c r="W1693">
        <v>1</v>
      </c>
      <c r="X1693">
        <v>48</v>
      </c>
      <c r="Y1693">
        <v>1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 s="19">
        <v>37823</v>
      </c>
      <c r="AJ1693" s="19">
        <v>37899</v>
      </c>
      <c r="AK1693" s="19">
        <v>37515</v>
      </c>
      <c r="AL1693" s="6" t="s">
        <v>1858</v>
      </c>
      <c r="AM1693" s="7" t="s">
        <v>6133</v>
      </c>
      <c r="AO1693" t="s">
        <v>6134</v>
      </c>
    </row>
    <row r="1694" spans="1:41" x14ac:dyDescent="0.15">
      <c r="A1694" s="1" t="s">
        <v>5958</v>
      </c>
      <c r="B1694" s="1" t="s">
        <v>6127</v>
      </c>
      <c r="C1694" s="1">
        <v>40000</v>
      </c>
      <c r="D1694" s="8">
        <v>42527</v>
      </c>
      <c r="E1694" s="8" t="s">
        <v>6128</v>
      </c>
      <c r="F1694" s="1" t="s">
        <v>6129</v>
      </c>
      <c r="G1694" s="1" t="s">
        <v>6130</v>
      </c>
      <c r="H1694" t="s">
        <v>5174</v>
      </c>
      <c r="I1694" s="2">
        <v>4</v>
      </c>
      <c r="K1694" s="2">
        <v>0</v>
      </c>
      <c r="L1694" s="7" t="s">
        <v>799</v>
      </c>
      <c r="M1694" s="3">
        <v>9780072342178</v>
      </c>
      <c r="N1694" t="s">
        <v>5993</v>
      </c>
      <c r="O1694" t="s">
        <v>5993</v>
      </c>
      <c r="P1694" t="s">
        <v>5993</v>
      </c>
      <c r="Q1694" s="4">
        <v>96.7</v>
      </c>
      <c r="S1694" s="4">
        <v>72.55</v>
      </c>
      <c r="T1694" s="2" t="s">
        <v>5940</v>
      </c>
      <c r="U1694">
        <v>16</v>
      </c>
      <c r="V1694">
        <v>0</v>
      </c>
      <c r="W1694">
        <v>8</v>
      </c>
      <c r="X1694">
        <v>78</v>
      </c>
      <c r="Y1694">
        <v>2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6</v>
      </c>
      <c r="AG1694">
        <v>0</v>
      </c>
      <c r="AH1694">
        <v>6</v>
      </c>
      <c r="AI1694" s="19">
        <v>37823</v>
      </c>
      <c r="AJ1694" s="19">
        <v>37980</v>
      </c>
      <c r="AK1694" s="19">
        <v>37778</v>
      </c>
      <c r="AL1694" s="6" t="s">
        <v>7082</v>
      </c>
      <c r="AM1694" s="7" t="s">
        <v>6133</v>
      </c>
      <c r="AO1694" t="s">
        <v>6134</v>
      </c>
    </row>
    <row r="1695" spans="1:41" x14ac:dyDescent="0.15">
      <c r="A1695" s="1" t="s">
        <v>5943</v>
      </c>
      <c r="B1695" s="1" t="s">
        <v>6759</v>
      </c>
      <c r="C1695" s="1" t="s">
        <v>6263</v>
      </c>
      <c r="D1695" s="8" t="s">
        <v>5945</v>
      </c>
      <c r="F1695" s="1" t="s">
        <v>6760</v>
      </c>
      <c r="G1695" s="1" t="s">
        <v>6130</v>
      </c>
      <c r="H1695" t="s">
        <v>6761</v>
      </c>
      <c r="I1695" s="2">
        <v>5</v>
      </c>
      <c r="J1695" s="2" t="s">
        <v>6762</v>
      </c>
      <c r="K1695" s="2">
        <v>2</v>
      </c>
      <c r="L1695" s="7" t="s">
        <v>839</v>
      </c>
      <c r="M1695" s="3">
        <v>9780074156896</v>
      </c>
      <c r="N1695" t="s">
        <v>5993</v>
      </c>
      <c r="O1695" t="s">
        <v>5993</v>
      </c>
      <c r="P1695" t="s">
        <v>5993</v>
      </c>
      <c r="Q1695" s="4">
        <v>145.15</v>
      </c>
      <c r="S1695" s="4">
        <v>108.9</v>
      </c>
      <c r="T1695" s="2" t="s">
        <v>5940</v>
      </c>
      <c r="U1695">
        <v>185</v>
      </c>
      <c r="V1695">
        <v>101</v>
      </c>
      <c r="W1695">
        <v>97</v>
      </c>
      <c r="X1695">
        <v>345</v>
      </c>
      <c r="Y1695">
        <v>7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104</v>
      </c>
      <c r="AG1695">
        <v>0</v>
      </c>
      <c r="AH1695">
        <v>104</v>
      </c>
      <c r="AI1695" s="19">
        <v>37844</v>
      </c>
      <c r="AJ1695" s="19">
        <v>37899</v>
      </c>
      <c r="AK1695" s="19">
        <v>37896</v>
      </c>
      <c r="AL1695" s="6" t="s">
        <v>6763</v>
      </c>
      <c r="AM1695" s="7" t="s">
        <v>5942</v>
      </c>
    </row>
    <row r="1696" spans="1:41" x14ac:dyDescent="0.15">
      <c r="A1696" s="1" t="s">
        <v>5958</v>
      </c>
      <c r="B1696" s="1" t="s">
        <v>6127</v>
      </c>
      <c r="C1696" s="1">
        <v>40000</v>
      </c>
      <c r="D1696" s="8">
        <v>42527</v>
      </c>
      <c r="E1696" s="8" t="s">
        <v>6128</v>
      </c>
      <c r="F1696" s="1" t="s">
        <v>6129</v>
      </c>
      <c r="G1696" s="1" t="s">
        <v>6130</v>
      </c>
      <c r="H1696" t="s">
        <v>6131</v>
      </c>
      <c r="I1696" s="2">
        <v>4</v>
      </c>
      <c r="K1696" s="2">
        <v>0</v>
      </c>
      <c r="L1696" s="7" t="s">
        <v>800</v>
      </c>
      <c r="M1696" s="3">
        <v>9780074029114</v>
      </c>
      <c r="N1696" t="s">
        <v>5993</v>
      </c>
      <c r="O1696" t="s">
        <v>5993</v>
      </c>
      <c r="P1696" t="s">
        <v>5993</v>
      </c>
      <c r="Q1696" s="4">
        <v>142.35</v>
      </c>
      <c r="S1696" s="4">
        <v>106.8</v>
      </c>
      <c r="T1696" s="2" t="s">
        <v>5940</v>
      </c>
      <c r="U1696">
        <v>16</v>
      </c>
      <c r="V1696">
        <v>0</v>
      </c>
      <c r="W1696">
        <v>31</v>
      </c>
      <c r="X1696">
        <v>78</v>
      </c>
      <c r="Y1696">
        <v>11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20</v>
      </c>
      <c r="AG1696">
        <v>0</v>
      </c>
      <c r="AH1696">
        <v>20</v>
      </c>
      <c r="AI1696" s="19">
        <v>37823</v>
      </c>
      <c r="AJ1696" s="19">
        <v>37899</v>
      </c>
      <c r="AK1696" s="19">
        <v>37841</v>
      </c>
      <c r="AL1696" s="6" t="s">
        <v>6132</v>
      </c>
      <c r="AM1696" s="7" t="s">
        <v>6133</v>
      </c>
      <c r="AO1696" t="s">
        <v>6134</v>
      </c>
    </row>
    <row r="1697" spans="1:41" x14ac:dyDescent="0.15">
      <c r="A1697" s="1" t="s">
        <v>5958</v>
      </c>
      <c r="B1697" s="1" t="s">
        <v>6127</v>
      </c>
      <c r="C1697" s="1">
        <v>40000</v>
      </c>
      <c r="D1697" s="8">
        <v>42527</v>
      </c>
      <c r="E1697" s="8" t="s">
        <v>6128</v>
      </c>
      <c r="F1697" s="1" t="s">
        <v>6129</v>
      </c>
      <c r="G1697" s="1" t="s">
        <v>6130</v>
      </c>
      <c r="H1697" t="s">
        <v>3404</v>
      </c>
      <c r="I1697" s="2">
        <v>4</v>
      </c>
      <c r="K1697" s="2">
        <v>0</v>
      </c>
      <c r="L1697" s="7" t="s">
        <v>806</v>
      </c>
      <c r="M1697" s="3">
        <v>9780074218563</v>
      </c>
      <c r="N1697" t="s">
        <v>5993</v>
      </c>
      <c r="O1697" t="s">
        <v>5993</v>
      </c>
      <c r="P1697" t="s">
        <v>5993</v>
      </c>
      <c r="Q1697" s="4">
        <v>93.5</v>
      </c>
      <c r="S1697" s="4">
        <v>70.150000000000006</v>
      </c>
      <c r="T1697" s="2" t="s">
        <v>5951</v>
      </c>
      <c r="U1697">
        <v>16</v>
      </c>
      <c r="V1697">
        <v>0</v>
      </c>
      <c r="W1697">
        <v>3</v>
      </c>
      <c r="X1697">
        <v>78</v>
      </c>
      <c r="Y1697">
        <v>1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2</v>
      </c>
      <c r="AG1697">
        <v>0</v>
      </c>
      <c r="AH1697">
        <v>2</v>
      </c>
      <c r="AI1697" s="19">
        <v>37823</v>
      </c>
      <c r="AJ1697" s="19">
        <v>37899</v>
      </c>
      <c r="AK1697" s="19">
        <v>37777</v>
      </c>
      <c r="AL1697" s="6" t="s">
        <v>2618</v>
      </c>
      <c r="AM1697" s="7" t="s">
        <v>6133</v>
      </c>
      <c r="AO1697" t="s">
        <v>6134</v>
      </c>
    </row>
    <row r="1698" spans="1:41" x14ac:dyDescent="0.15">
      <c r="A1698" s="1" t="s">
        <v>5958</v>
      </c>
      <c r="B1698" s="1" t="s">
        <v>6127</v>
      </c>
      <c r="C1698" s="1">
        <v>40000</v>
      </c>
      <c r="D1698" s="8">
        <v>42527</v>
      </c>
      <c r="E1698" s="8" t="s">
        <v>6128</v>
      </c>
      <c r="F1698" s="1" t="s">
        <v>6129</v>
      </c>
      <c r="G1698" s="1" t="s">
        <v>6130</v>
      </c>
      <c r="H1698" t="s">
        <v>4774</v>
      </c>
      <c r="I1698" s="2">
        <v>4</v>
      </c>
      <c r="K1698" s="2">
        <v>0</v>
      </c>
      <c r="L1698" s="7" t="s">
        <v>807</v>
      </c>
      <c r="M1698" s="3">
        <v>9780074029107</v>
      </c>
      <c r="N1698" t="s">
        <v>5993</v>
      </c>
      <c r="O1698" t="s">
        <v>5993</v>
      </c>
      <c r="P1698" t="s">
        <v>5993</v>
      </c>
      <c r="Q1698" s="4">
        <v>142.35</v>
      </c>
      <c r="S1698" s="4">
        <v>106.8</v>
      </c>
      <c r="T1698" s="2" t="s">
        <v>5940</v>
      </c>
      <c r="U1698">
        <v>16</v>
      </c>
      <c r="V1698">
        <v>0</v>
      </c>
      <c r="W1698">
        <v>7</v>
      </c>
      <c r="X1698">
        <v>78</v>
      </c>
      <c r="Y1698">
        <v>5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2</v>
      </c>
      <c r="AG1698">
        <v>0</v>
      </c>
      <c r="AH1698">
        <v>2</v>
      </c>
      <c r="AI1698" s="19">
        <v>37823</v>
      </c>
      <c r="AJ1698" s="19">
        <v>37899</v>
      </c>
      <c r="AK1698" s="19">
        <v>37824</v>
      </c>
      <c r="AL1698" s="6" t="s">
        <v>4775</v>
      </c>
      <c r="AM1698" s="7" t="s">
        <v>6133</v>
      </c>
      <c r="AO1698" t="s">
        <v>6134</v>
      </c>
    </row>
    <row r="1699" spans="1:41" x14ac:dyDescent="0.15">
      <c r="A1699" s="1" t="s">
        <v>5958</v>
      </c>
      <c r="B1699" s="1" t="s">
        <v>6127</v>
      </c>
      <c r="C1699" s="1">
        <v>40000</v>
      </c>
      <c r="D1699" s="8">
        <v>42527</v>
      </c>
      <c r="E1699" s="8" t="s">
        <v>6128</v>
      </c>
      <c r="F1699" s="1" t="s">
        <v>6129</v>
      </c>
      <c r="G1699" s="1" t="s">
        <v>6130</v>
      </c>
      <c r="H1699" t="s">
        <v>2617</v>
      </c>
      <c r="I1699" s="2">
        <v>4</v>
      </c>
      <c r="K1699" s="2">
        <v>0</v>
      </c>
      <c r="L1699" s="7" t="s">
        <v>803</v>
      </c>
      <c r="M1699" s="3">
        <v>9780074218570</v>
      </c>
      <c r="N1699" t="s">
        <v>5993</v>
      </c>
      <c r="O1699" t="s">
        <v>5993</v>
      </c>
      <c r="P1699" t="s">
        <v>5993</v>
      </c>
      <c r="Q1699" s="4">
        <v>93.5</v>
      </c>
      <c r="S1699" s="4">
        <v>70.150000000000006</v>
      </c>
      <c r="T1699" s="2" t="s">
        <v>5951</v>
      </c>
      <c r="U1699">
        <v>16</v>
      </c>
      <c r="V1699">
        <v>0</v>
      </c>
      <c r="W1699">
        <v>2</v>
      </c>
      <c r="X1699">
        <v>78</v>
      </c>
      <c r="Y1699">
        <v>2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1</v>
      </c>
      <c r="AG1699">
        <v>0</v>
      </c>
      <c r="AH1699">
        <v>1</v>
      </c>
      <c r="AI1699" s="19">
        <v>37823</v>
      </c>
      <c r="AJ1699" s="19">
        <v>37899</v>
      </c>
      <c r="AK1699" s="19">
        <v>37776</v>
      </c>
      <c r="AL1699" s="6" t="s">
        <v>2618</v>
      </c>
      <c r="AM1699" s="7" t="s">
        <v>6133</v>
      </c>
      <c r="AO1699" t="s">
        <v>6134</v>
      </c>
    </row>
    <row r="1700" spans="1:41" x14ac:dyDescent="0.15">
      <c r="A1700" s="1" t="s">
        <v>5943</v>
      </c>
      <c r="B1700" s="1" t="s">
        <v>6206</v>
      </c>
      <c r="C1700" s="1" t="s">
        <v>6263</v>
      </c>
      <c r="D1700" s="8" t="s">
        <v>5945</v>
      </c>
      <c r="F1700" s="1" t="s">
        <v>6208</v>
      </c>
      <c r="G1700" s="1" t="s">
        <v>6130</v>
      </c>
      <c r="H1700" t="s">
        <v>4941</v>
      </c>
      <c r="I1700" s="2">
        <v>4</v>
      </c>
      <c r="K1700" s="2">
        <v>2</v>
      </c>
      <c r="L1700" s="7" t="s">
        <v>786</v>
      </c>
      <c r="M1700" s="3">
        <v>9780074136140</v>
      </c>
      <c r="N1700" t="s">
        <v>5993</v>
      </c>
      <c r="O1700" t="s">
        <v>5993</v>
      </c>
      <c r="P1700" t="s">
        <v>5993</v>
      </c>
      <c r="Q1700" s="4">
        <v>130.4</v>
      </c>
      <c r="S1700" s="4">
        <v>97.8</v>
      </c>
      <c r="T1700" s="2" t="s">
        <v>5940</v>
      </c>
      <c r="U1700">
        <v>40</v>
      </c>
      <c r="V1700">
        <v>55</v>
      </c>
      <c r="W1700">
        <v>39</v>
      </c>
      <c r="X1700">
        <v>85</v>
      </c>
      <c r="Y1700">
        <v>13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37</v>
      </c>
      <c r="AG1700">
        <v>0</v>
      </c>
      <c r="AH1700">
        <v>37</v>
      </c>
      <c r="AI1700" s="19">
        <v>37746</v>
      </c>
      <c r="AJ1700" s="19">
        <v>37899</v>
      </c>
      <c r="AK1700" s="19">
        <v>37896</v>
      </c>
      <c r="AL1700" s="6" t="s">
        <v>4942</v>
      </c>
      <c r="AM1700" s="7" t="s">
        <v>5942</v>
      </c>
      <c r="AN1700" s="7" t="s">
        <v>6113</v>
      </c>
      <c r="AO1700" t="s">
        <v>4943</v>
      </c>
    </row>
    <row r="1701" spans="1:41" x14ac:dyDescent="0.15">
      <c r="A1701" s="1" t="s">
        <v>5943</v>
      </c>
      <c r="B1701" s="1" t="s">
        <v>6206</v>
      </c>
      <c r="C1701" s="1" t="s">
        <v>6263</v>
      </c>
      <c r="D1701" s="8" t="s">
        <v>5945</v>
      </c>
      <c r="F1701" s="1" t="s">
        <v>6208</v>
      </c>
      <c r="G1701" s="1" t="s">
        <v>6130</v>
      </c>
      <c r="H1701" t="s">
        <v>6458</v>
      </c>
      <c r="I1701" s="2">
        <v>4</v>
      </c>
      <c r="K1701" s="2">
        <v>2</v>
      </c>
      <c r="L1701" s="7" t="s">
        <v>788</v>
      </c>
      <c r="M1701" s="3">
        <v>9780074136157</v>
      </c>
      <c r="N1701" t="s">
        <v>5993</v>
      </c>
      <c r="O1701" t="s">
        <v>5993</v>
      </c>
      <c r="P1701" t="s">
        <v>5993</v>
      </c>
      <c r="Q1701" s="4">
        <v>130.4</v>
      </c>
      <c r="S1701" s="4">
        <v>97.8</v>
      </c>
      <c r="T1701" s="2" t="s">
        <v>5940</v>
      </c>
      <c r="U1701">
        <v>40</v>
      </c>
      <c r="V1701">
        <v>55</v>
      </c>
      <c r="W1701">
        <v>10</v>
      </c>
      <c r="X1701">
        <v>85</v>
      </c>
      <c r="Y1701">
        <v>1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9</v>
      </c>
      <c r="AG1701">
        <v>0</v>
      </c>
      <c r="AH1701">
        <v>9</v>
      </c>
      <c r="AI1701" s="19">
        <v>37746</v>
      </c>
      <c r="AJ1701" s="19">
        <v>37899</v>
      </c>
      <c r="AK1701" s="19">
        <v>37824</v>
      </c>
      <c r="AL1701" s="6" t="s">
        <v>6459</v>
      </c>
      <c r="AM1701" s="7" t="s">
        <v>5942</v>
      </c>
    </row>
    <row r="1702" spans="1:41" x14ac:dyDescent="0.15">
      <c r="A1702" s="1" t="s">
        <v>5958</v>
      </c>
      <c r="B1702" s="1" t="s">
        <v>6127</v>
      </c>
      <c r="C1702" s="1">
        <v>40000</v>
      </c>
      <c r="D1702" s="8">
        <v>42527</v>
      </c>
      <c r="E1702" s="8" t="s">
        <v>6128</v>
      </c>
      <c r="F1702" s="1" t="s">
        <v>6129</v>
      </c>
      <c r="G1702" s="1" t="s">
        <v>6130</v>
      </c>
      <c r="H1702" t="s">
        <v>7453</v>
      </c>
      <c r="I1702" s="2">
        <v>4</v>
      </c>
      <c r="K1702" s="2">
        <v>0</v>
      </c>
      <c r="L1702" s="7" t="s">
        <v>805</v>
      </c>
      <c r="M1702" s="3">
        <v>9780074088289</v>
      </c>
      <c r="N1702" t="s">
        <v>5993</v>
      </c>
      <c r="O1702" t="s">
        <v>5993</v>
      </c>
      <c r="P1702" t="s">
        <v>5993</v>
      </c>
      <c r="Q1702" s="4">
        <v>175.35</v>
      </c>
      <c r="S1702" s="4">
        <v>131.55000000000001</v>
      </c>
      <c r="T1702" s="2" t="s">
        <v>5951</v>
      </c>
      <c r="U1702">
        <v>16</v>
      </c>
      <c r="V1702">
        <v>0</v>
      </c>
      <c r="W1702">
        <v>10</v>
      </c>
      <c r="X1702">
        <v>78</v>
      </c>
      <c r="Y1702">
        <v>4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6</v>
      </c>
      <c r="AG1702">
        <v>0</v>
      </c>
      <c r="AH1702">
        <v>6</v>
      </c>
      <c r="AI1702" s="19">
        <v>37823</v>
      </c>
      <c r="AJ1702" s="19">
        <v>37899</v>
      </c>
      <c r="AK1702" s="19">
        <v>37841</v>
      </c>
      <c r="AL1702" s="6" t="s">
        <v>6714</v>
      </c>
      <c r="AM1702" s="7" t="s">
        <v>6133</v>
      </c>
      <c r="AO1702" t="s">
        <v>6134</v>
      </c>
    </row>
    <row r="1703" spans="1:41" x14ac:dyDescent="0.15">
      <c r="A1703" s="1" t="s">
        <v>5958</v>
      </c>
      <c r="B1703" s="1" t="s">
        <v>6127</v>
      </c>
      <c r="C1703" s="1">
        <v>40000</v>
      </c>
      <c r="D1703" s="8">
        <v>42527</v>
      </c>
      <c r="E1703" s="8" t="s">
        <v>6128</v>
      </c>
      <c r="F1703" s="1" t="s">
        <v>6129</v>
      </c>
      <c r="G1703" s="1" t="s">
        <v>6130</v>
      </c>
      <c r="H1703" t="s">
        <v>3891</v>
      </c>
      <c r="I1703" s="2">
        <v>4</v>
      </c>
      <c r="K1703" s="2">
        <v>0</v>
      </c>
      <c r="L1703" s="7" t="s">
        <v>801</v>
      </c>
      <c r="M1703" s="3">
        <v>9780074029084</v>
      </c>
      <c r="N1703" t="s">
        <v>5993</v>
      </c>
      <c r="O1703" t="s">
        <v>5993</v>
      </c>
      <c r="P1703" t="s">
        <v>5993</v>
      </c>
      <c r="Q1703" s="4">
        <v>157.35</v>
      </c>
      <c r="S1703" s="4">
        <v>118.05</v>
      </c>
      <c r="T1703" s="2" t="s">
        <v>5951</v>
      </c>
      <c r="U1703">
        <v>16</v>
      </c>
      <c r="V1703">
        <v>0</v>
      </c>
      <c r="W1703">
        <v>10</v>
      </c>
      <c r="X1703">
        <v>78</v>
      </c>
      <c r="Y1703">
        <v>6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4</v>
      </c>
      <c r="AG1703">
        <v>0</v>
      </c>
      <c r="AH1703">
        <v>4</v>
      </c>
      <c r="AI1703" s="19">
        <v>37823</v>
      </c>
      <c r="AJ1703" s="19">
        <v>37899</v>
      </c>
      <c r="AK1703" s="19">
        <v>37841</v>
      </c>
      <c r="AL1703" s="6" t="s">
        <v>3892</v>
      </c>
      <c r="AM1703" s="7" t="s">
        <v>6133</v>
      </c>
      <c r="AO1703" t="s">
        <v>6134</v>
      </c>
    </row>
    <row r="1704" spans="1:41" x14ac:dyDescent="0.15">
      <c r="A1704" s="1" t="s">
        <v>5958</v>
      </c>
      <c r="B1704" s="1" t="s">
        <v>6127</v>
      </c>
      <c r="C1704" s="1">
        <v>40000</v>
      </c>
      <c r="D1704" s="8">
        <v>42527</v>
      </c>
      <c r="E1704" s="8" t="s">
        <v>6128</v>
      </c>
      <c r="F1704" s="1" t="s">
        <v>6129</v>
      </c>
      <c r="G1704" s="1" t="s">
        <v>6130</v>
      </c>
      <c r="H1704" t="s">
        <v>6713</v>
      </c>
      <c r="I1704" s="2">
        <v>4</v>
      </c>
      <c r="K1704" s="2">
        <v>0</v>
      </c>
      <c r="L1704" s="7" t="s">
        <v>810</v>
      </c>
      <c r="M1704" s="3">
        <v>9780074053447</v>
      </c>
      <c r="N1704" t="s">
        <v>5993</v>
      </c>
      <c r="O1704" t="s">
        <v>5993</v>
      </c>
      <c r="P1704" t="s">
        <v>5993</v>
      </c>
      <c r="Q1704" s="4">
        <v>175.35</v>
      </c>
      <c r="S1704" s="4">
        <v>131.55000000000001</v>
      </c>
      <c r="T1704" s="2" t="s">
        <v>5951</v>
      </c>
      <c r="U1704">
        <v>16</v>
      </c>
      <c r="V1704">
        <v>0</v>
      </c>
      <c r="W1704">
        <v>6</v>
      </c>
      <c r="X1704">
        <v>78</v>
      </c>
      <c r="Y1704">
        <v>2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4</v>
      </c>
      <c r="AG1704">
        <v>0</v>
      </c>
      <c r="AH1704">
        <v>4</v>
      </c>
      <c r="AI1704" s="19">
        <v>37823</v>
      </c>
      <c r="AJ1704" s="19">
        <v>37899</v>
      </c>
      <c r="AK1704" s="19">
        <v>37825</v>
      </c>
      <c r="AL1704" s="6" t="s">
        <v>6714</v>
      </c>
      <c r="AM1704" s="7" t="s">
        <v>6133</v>
      </c>
      <c r="AO1704" t="s">
        <v>6134</v>
      </c>
    </row>
    <row r="1705" spans="1:41" x14ac:dyDescent="0.15">
      <c r="A1705" s="1" t="s">
        <v>5958</v>
      </c>
      <c r="B1705" s="1" t="s">
        <v>6127</v>
      </c>
      <c r="C1705" s="1">
        <v>40002</v>
      </c>
      <c r="D1705" s="8">
        <v>42528</v>
      </c>
      <c r="E1705" s="8" t="s">
        <v>6135</v>
      </c>
      <c r="F1705" s="1" t="s">
        <v>6136</v>
      </c>
      <c r="G1705" s="1" t="s">
        <v>6130</v>
      </c>
      <c r="H1705" t="s">
        <v>7261</v>
      </c>
      <c r="I1705" s="2">
        <v>4</v>
      </c>
      <c r="K1705" s="2">
        <v>0</v>
      </c>
      <c r="L1705" s="7" t="s">
        <v>802</v>
      </c>
      <c r="M1705" s="3">
        <v>9780072309126</v>
      </c>
      <c r="N1705" t="s">
        <v>5993</v>
      </c>
      <c r="O1705" t="s">
        <v>5993</v>
      </c>
      <c r="P1705" t="s">
        <v>5993</v>
      </c>
      <c r="Q1705" s="4">
        <v>33.700000000000003</v>
      </c>
      <c r="S1705" s="4">
        <v>25.3</v>
      </c>
      <c r="T1705" s="2" t="s">
        <v>5951</v>
      </c>
      <c r="U1705">
        <v>16</v>
      </c>
      <c r="V1705">
        <v>0</v>
      </c>
      <c r="W1705">
        <v>8</v>
      </c>
      <c r="X1705">
        <v>62</v>
      </c>
      <c r="Y1705">
        <v>1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7</v>
      </c>
      <c r="AG1705">
        <v>0</v>
      </c>
      <c r="AH1705">
        <v>7</v>
      </c>
      <c r="AI1705" s="19">
        <v>37823</v>
      </c>
      <c r="AJ1705" s="19">
        <v>37980</v>
      </c>
      <c r="AK1705" s="19">
        <v>37826</v>
      </c>
      <c r="AL1705" s="6" t="s">
        <v>7262</v>
      </c>
      <c r="AM1705" s="7" t="s">
        <v>6133</v>
      </c>
      <c r="AO1705" t="s">
        <v>6134</v>
      </c>
    </row>
    <row r="1706" spans="1:41" x14ac:dyDescent="0.15">
      <c r="A1706" s="1" t="s">
        <v>5943</v>
      </c>
      <c r="B1706" s="1" t="s">
        <v>6206</v>
      </c>
      <c r="C1706" s="1" t="s">
        <v>6263</v>
      </c>
      <c r="D1706" s="8" t="s">
        <v>5945</v>
      </c>
      <c r="F1706" s="1" t="s">
        <v>6208</v>
      </c>
      <c r="G1706" s="1" t="s">
        <v>6130</v>
      </c>
      <c r="H1706" t="s">
        <v>3287</v>
      </c>
      <c r="I1706" s="2">
        <v>4</v>
      </c>
      <c r="K1706" s="2">
        <v>2</v>
      </c>
      <c r="L1706" s="7" t="s">
        <v>790</v>
      </c>
      <c r="M1706" s="3">
        <v>9780072320701</v>
      </c>
      <c r="N1706" t="s">
        <v>5993</v>
      </c>
      <c r="O1706" t="s">
        <v>5993</v>
      </c>
      <c r="P1706" t="s">
        <v>5993</v>
      </c>
      <c r="Q1706" s="4">
        <v>91.35</v>
      </c>
      <c r="S1706" s="4">
        <v>68.55</v>
      </c>
      <c r="T1706" s="2" t="s">
        <v>5940</v>
      </c>
      <c r="U1706">
        <v>40</v>
      </c>
      <c r="V1706">
        <v>55</v>
      </c>
      <c r="W1706">
        <v>3</v>
      </c>
      <c r="X1706">
        <v>85</v>
      </c>
      <c r="Y1706">
        <v>-1</v>
      </c>
      <c r="Z1706">
        <v>0</v>
      </c>
      <c r="AA1706">
        <v>4</v>
      </c>
      <c r="AB1706">
        <v>0</v>
      </c>
      <c r="AC1706">
        <v>5</v>
      </c>
      <c r="AD1706">
        <v>20</v>
      </c>
      <c r="AE1706">
        <v>2</v>
      </c>
      <c r="AF1706">
        <v>3</v>
      </c>
      <c r="AG1706">
        <v>13</v>
      </c>
      <c r="AH1706">
        <v>16</v>
      </c>
      <c r="AI1706" s="19">
        <v>37746</v>
      </c>
      <c r="AJ1706" s="19">
        <v>37980</v>
      </c>
      <c r="AK1706" s="19">
        <v>37810</v>
      </c>
      <c r="AL1706" s="6" t="s">
        <v>4889</v>
      </c>
      <c r="AM1706" s="7" t="s">
        <v>5942</v>
      </c>
    </row>
    <row r="1707" spans="1:41" x14ac:dyDescent="0.15">
      <c r="A1707" s="1" t="s">
        <v>5943</v>
      </c>
      <c r="B1707" s="1" t="s">
        <v>6206</v>
      </c>
      <c r="C1707" s="1" t="s">
        <v>6263</v>
      </c>
      <c r="D1707" s="8" t="s">
        <v>5945</v>
      </c>
      <c r="F1707" s="1" t="s">
        <v>6208</v>
      </c>
      <c r="G1707" s="1" t="s">
        <v>6130</v>
      </c>
      <c r="H1707" t="s">
        <v>6264</v>
      </c>
      <c r="I1707" s="2">
        <v>4</v>
      </c>
      <c r="K1707" s="2">
        <v>2</v>
      </c>
      <c r="L1707" s="7" t="s">
        <v>782</v>
      </c>
      <c r="M1707" s="3">
        <v>9780072421682</v>
      </c>
      <c r="N1707" t="s">
        <v>5993</v>
      </c>
      <c r="O1707" t="s">
        <v>5993</v>
      </c>
      <c r="P1707" t="s">
        <v>5993</v>
      </c>
      <c r="Q1707" s="4">
        <v>44.7</v>
      </c>
      <c r="S1707" s="4">
        <v>33.549999999999997</v>
      </c>
      <c r="T1707" s="2" t="s">
        <v>5940</v>
      </c>
      <c r="U1707">
        <v>40</v>
      </c>
      <c r="V1707">
        <v>55</v>
      </c>
      <c r="W1707">
        <v>21</v>
      </c>
      <c r="X1707">
        <v>85</v>
      </c>
      <c r="Y1707">
        <v>8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24</v>
      </c>
      <c r="AG1707">
        <v>0</v>
      </c>
      <c r="AH1707">
        <v>24</v>
      </c>
      <c r="AI1707" s="19">
        <v>37746</v>
      </c>
      <c r="AJ1707" s="19">
        <v>37980</v>
      </c>
      <c r="AK1707" s="19">
        <v>37897</v>
      </c>
      <c r="AL1707" s="6" t="s">
        <v>6265</v>
      </c>
      <c r="AM1707" s="7" t="s">
        <v>5942</v>
      </c>
    </row>
    <row r="1708" spans="1:41" x14ac:dyDescent="0.15">
      <c r="A1708" s="1" t="s">
        <v>5943</v>
      </c>
      <c r="B1708" s="1" t="s">
        <v>6206</v>
      </c>
      <c r="C1708" s="1" t="s">
        <v>6263</v>
      </c>
      <c r="D1708" s="8" t="s">
        <v>5945</v>
      </c>
      <c r="F1708" s="1" t="s">
        <v>6208</v>
      </c>
      <c r="G1708" s="1" t="s">
        <v>6130</v>
      </c>
      <c r="H1708" t="s">
        <v>2886</v>
      </c>
      <c r="I1708" s="2">
        <v>4</v>
      </c>
      <c r="K1708" s="2">
        <v>2</v>
      </c>
      <c r="L1708" s="7" t="s">
        <v>789</v>
      </c>
      <c r="M1708" s="3">
        <v>9780072421651</v>
      </c>
      <c r="N1708" t="s">
        <v>5993</v>
      </c>
      <c r="O1708" t="s">
        <v>5993</v>
      </c>
      <c r="P1708" t="s">
        <v>5993</v>
      </c>
      <c r="Q1708" s="4">
        <v>44.7</v>
      </c>
      <c r="S1708" s="4">
        <v>33.549999999999997</v>
      </c>
      <c r="T1708" s="2" t="s">
        <v>5940</v>
      </c>
      <c r="U1708">
        <v>40</v>
      </c>
      <c r="V1708">
        <v>55</v>
      </c>
      <c r="W1708">
        <v>41</v>
      </c>
      <c r="X1708">
        <v>85</v>
      </c>
      <c r="Y1708">
        <v>4</v>
      </c>
      <c r="Z1708">
        <v>0</v>
      </c>
      <c r="AA1708">
        <v>-2</v>
      </c>
      <c r="AB1708">
        <v>0</v>
      </c>
      <c r="AC1708">
        <v>0</v>
      </c>
      <c r="AD1708">
        <v>0</v>
      </c>
      <c r="AE1708">
        <v>0</v>
      </c>
      <c r="AF1708">
        <v>36</v>
      </c>
      <c r="AG1708">
        <v>2</v>
      </c>
      <c r="AH1708">
        <v>38</v>
      </c>
      <c r="AI1708" s="19">
        <v>37746</v>
      </c>
      <c r="AJ1708" s="19">
        <v>37980</v>
      </c>
      <c r="AK1708" s="19">
        <v>37826</v>
      </c>
      <c r="AL1708" s="6" t="s">
        <v>6265</v>
      </c>
      <c r="AM1708" s="7" t="s">
        <v>5942</v>
      </c>
    </row>
    <row r="1709" spans="1:41" x14ac:dyDescent="0.15">
      <c r="A1709" s="1" t="s">
        <v>5943</v>
      </c>
      <c r="B1709" s="1" t="s">
        <v>6759</v>
      </c>
      <c r="C1709" s="1" t="s">
        <v>6263</v>
      </c>
      <c r="D1709" s="8" t="s">
        <v>5945</v>
      </c>
      <c r="F1709" s="1" t="s">
        <v>6760</v>
      </c>
      <c r="G1709" s="1" t="s">
        <v>6130</v>
      </c>
      <c r="H1709" t="s">
        <v>3634</v>
      </c>
      <c r="I1709" s="2">
        <v>5</v>
      </c>
      <c r="K1709" s="2">
        <v>2</v>
      </c>
      <c r="L1709" s="7" t="s">
        <v>845</v>
      </c>
      <c r="M1709" s="3">
        <v>9780072326185</v>
      </c>
      <c r="N1709" t="s">
        <v>5993</v>
      </c>
      <c r="O1709" t="s">
        <v>5993</v>
      </c>
      <c r="P1709" t="s">
        <v>5993</v>
      </c>
      <c r="Q1709" s="4">
        <v>98</v>
      </c>
      <c r="S1709" s="4">
        <v>73.5</v>
      </c>
      <c r="T1709" s="2" t="s">
        <v>5940</v>
      </c>
      <c r="U1709">
        <v>185</v>
      </c>
      <c r="V1709">
        <v>101</v>
      </c>
      <c r="W1709">
        <v>10</v>
      </c>
      <c r="X1709">
        <v>345</v>
      </c>
      <c r="Y1709">
        <v>0</v>
      </c>
      <c r="Z1709">
        <v>0</v>
      </c>
      <c r="AA1709">
        <v>0</v>
      </c>
      <c r="AB1709">
        <v>0</v>
      </c>
      <c r="AC1709">
        <v>9</v>
      </c>
      <c r="AD1709">
        <v>70</v>
      </c>
      <c r="AE1709">
        <v>0</v>
      </c>
      <c r="AF1709">
        <v>0</v>
      </c>
      <c r="AG1709">
        <v>69</v>
      </c>
      <c r="AH1709">
        <v>69</v>
      </c>
      <c r="AI1709" s="19">
        <v>37747</v>
      </c>
      <c r="AJ1709" s="19">
        <v>37980</v>
      </c>
      <c r="AL1709" s="6" t="s">
        <v>3635</v>
      </c>
      <c r="AM1709" s="7" t="s">
        <v>5942</v>
      </c>
      <c r="AN1709" s="7" t="s">
        <v>6113</v>
      </c>
      <c r="AO1709" t="s">
        <v>3636</v>
      </c>
    </row>
    <row r="1710" spans="1:41" x14ac:dyDescent="0.15">
      <c r="A1710" s="1" t="s">
        <v>5943</v>
      </c>
      <c r="B1710" s="1" t="s">
        <v>6759</v>
      </c>
      <c r="C1710" s="1" t="s">
        <v>6263</v>
      </c>
      <c r="D1710" s="8" t="s">
        <v>5945</v>
      </c>
      <c r="F1710" s="1" t="s">
        <v>6760</v>
      </c>
      <c r="G1710" s="1" t="s">
        <v>6130</v>
      </c>
      <c r="H1710" t="s">
        <v>6932</v>
      </c>
      <c r="I1710" s="2">
        <v>5</v>
      </c>
      <c r="J1710" s="2" t="s">
        <v>6143</v>
      </c>
      <c r="K1710" s="2">
        <v>2</v>
      </c>
      <c r="L1710" s="7" t="s">
        <v>842</v>
      </c>
      <c r="M1710" s="3">
        <v>9780072500462</v>
      </c>
      <c r="N1710" t="s">
        <v>5993</v>
      </c>
      <c r="O1710" t="s">
        <v>5993</v>
      </c>
      <c r="P1710" t="s">
        <v>5993</v>
      </c>
      <c r="Q1710" s="4">
        <v>33</v>
      </c>
      <c r="S1710" s="4">
        <v>24.75</v>
      </c>
      <c r="T1710" s="2" t="s">
        <v>5940</v>
      </c>
      <c r="U1710">
        <v>185</v>
      </c>
      <c r="V1710">
        <v>101</v>
      </c>
      <c r="W1710">
        <v>175</v>
      </c>
      <c r="X1710">
        <v>345</v>
      </c>
      <c r="Y1710">
        <v>46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126</v>
      </c>
      <c r="AG1710">
        <v>3</v>
      </c>
      <c r="AH1710">
        <v>129</v>
      </c>
      <c r="AI1710" s="19">
        <v>37749</v>
      </c>
      <c r="AJ1710" s="19">
        <v>37899</v>
      </c>
      <c r="AK1710" s="19">
        <v>37826</v>
      </c>
      <c r="AL1710" s="6" t="s">
        <v>6933</v>
      </c>
      <c r="AM1710" s="7" t="s">
        <v>5942</v>
      </c>
    </row>
    <row r="1711" spans="1:41" x14ac:dyDescent="0.15">
      <c r="A1711" s="1" t="s">
        <v>5943</v>
      </c>
      <c r="B1711" s="1" t="s">
        <v>6759</v>
      </c>
      <c r="C1711" s="1" t="s">
        <v>6072</v>
      </c>
      <c r="D1711" s="8" t="s">
        <v>6073</v>
      </c>
      <c r="F1711" s="1" t="s">
        <v>6760</v>
      </c>
      <c r="G1711" s="1" t="s">
        <v>6130</v>
      </c>
      <c r="H1711" t="s">
        <v>3945</v>
      </c>
      <c r="I1711" s="2">
        <v>5</v>
      </c>
      <c r="J1711" s="2" t="s">
        <v>3946</v>
      </c>
      <c r="K1711" s="2">
        <v>2</v>
      </c>
      <c r="L1711" s="7" t="s">
        <v>847</v>
      </c>
      <c r="M1711" s="3">
        <v>9780072500479</v>
      </c>
      <c r="N1711" t="s">
        <v>5993</v>
      </c>
      <c r="O1711" t="s">
        <v>5993</v>
      </c>
      <c r="P1711" t="s">
        <v>5993</v>
      </c>
      <c r="Q1711" s="4">
        <v>33</v>
      </c>
      <c r="S1711" s="4">
        <v>24.75</v>
      </c>
      <c r="T1711" s="2" t="s">
        <v>5940</v>
      </c>
      <c r="U1711">
        <v>160</v>
      </c>
      <c r="V1711">
        <v>150</v>
      </c>
      <c r="W1711">
        <v>60</v>
      </c>
      <c r="X1711">
        <v>160</v>
      </c>
      <c r="Y1711">
        <v>43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16</v>
      </c>
      <c r="AG1711">
        <v>1</v>
      </c>
      <c r="AH1711">
        <v>17</v>
      </c>
      <c r="AI1711" s="19">
        <v>37749</v>
      </c>
      <c r="AJ1711" s="19">
        <v>37899</v>
      </c>
      <c r="AK1711" s="19">
        <v>37826</v>
      </c>
      <c r="AL1711" s="6" t="s">
        <v>6308</v>
      </c>
      <c r="AM1711" s="7" t="s">
        <v>5942</v>
      </c>
    </row>
    <row r="1712" spans="1:41" x14ac:dyDescent="0.15">
      <c r="A1712" s="1" t="s">
        <v>5943</v>
      </c>
      <c r="B1712" s="1" t="s">
        <v>6759</v>
      </c>
      <c r="C1712" s="1" t="s">
        <v>6263</v>
      </c>
      <c r="D1712" s="8" t="s">
        <v>5945</v>
      </c>
      <c r="F1712" s="1" t="s">
        <v>6760</v>
      </c>
      <c r="G1712" s="1" t="s">
        <v>6130</v>
      </c>
      <c r="H1712" t="s">
        <v>1938</v>
      </c>
      <c r="I1712" s="2">
        <v>5</v>
      </c>
      <c r="J1712" s="2" t="s">
        <v>6762</v>
      </c>
      <c r="K1712" s="2">
        <v>2</v>
      </c>
      <c r="L1712" s="7" t="s">
        <v>846</v>
      </c>
      <c r="M1712" s="3">
        <v>9780072486124</v>
      </c>
      <c r="N1712" t="s">
        <v>5993</v>
      </c>
      <c r="O1712" t="s">
        <v>5993</v>
      </c>
      <c r="P1712" t="s">
        <v>5993</v>
      </c>
      <c r="Q1712" s="4">
        <v>49.7</v>
      </c>
      <c r="S1712" s="4">
        <v>37.299999999999997</v>
      </c>
      <c r="T1712" s="2" t="s">
        <v>5940</v>
      </c>
      <c r="U1712">
        <v>185</v>
      </c>
      <c r="V1712">
        <v>101</v>
      </c>
      <c r="W1712">
        <v>293</v>
      </c>
      <c r="X1712">
        <v>345</v>
      </c>
      <c r="Y1712">
        <v>172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121</v>
      </c>
      <c r="AG1712">
        <v>0</v>
      </c>
      <c r="AH1712">
        <v>121</v>
      </c>
      <c r="AI1712" s="19">
        <v>37747</v>
      </c>
      <c r="AJ1712" s="19">
        <v>37899</v>
      </c>
      <c r="AK1712" s="19">
        <v>37826</v>
      </c>
      <c r="AL1712" s="6" t="s">
        <v>1939</v>
      </c>
      <c r="AM1712" s="7" t="s">
        <v>5942</v>
      </c>
    </row>
    <row r="1713" spans="1:41" x14ac:dyDescent="0.15">
      <c r="A1713" s="1" t="s">
        <v>5958</v>
      </c>
      <c r="B1713" s="1" t="s">
        <v>6127</v>
      </c>
      <c r="C1713" s="1">
        <v>40000</v>
      </c>
      <c r="D1713" s="8">
        <v>42527</v>
      </c>
      <c r="E1713" s="8" t="s">
        <v>6128</v>
      </c>
      <c r="F1713" s="1" t="s">
        <v>6129</v>
      </c>
      <c r="G1713" s="1" t="s">
        <v>6130</v>
      </c>
      <c r="H1713" t="s">
        <v>4372</v>
      </c>
      <c r="I1713" s="2">
        <v>4</v>
      </c>
      <c r="K1713" s="2">
        <v>0</v>
      </c>
      <c r="L1713" s="7" t="s">
        <v>809</v>
      </c>
      <c r="M1713" s="3">
        <v>9780072309720</v>
      </c>
      <c r="N1713" t="s">
        <v>5993</v>
      </c>
      <c r="O1713" t="s">
        <v>5993</v>
      </c>
      <c r="P1713" t="s">
        <v>5993</v>
      </c>
      <c r="Q1713" s="4">
        <v>50.35</v>
      </c>
      <c r="S1713" s="4">
        <v>37.799999999999997</v>
      </c>
      <c r="T1713" s="2" t="s">
        <v>5940</v>
      </c>
      <c r="U1713">
        <v>16</v>
      </c>
      <c r="V1713">
        <v>0</v>
      </c>
      <c r="W1713">
        <v>9</v>
      </c>
      <c r="X1713">
        <v>78</v>
      </c>
      <c r="Y1713">
        <v>3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9</v>
      </c>
      <c r="AG1713">
        <v>0</v>
      </c>
      <c r="AH1713">
        <v>9</v>
      </c>
      <c r="AI1713" s="19">
        <v>37823</v>
      </c>
      <c r="AJ1713" s="19">
        <v>37980</v>
      </c>
      <c r="AK1713" s="19">
        <v>37698</v>
      </c>
      <c r="AL1713" s="6" t="s">
        <v>4373</v>
      </c>
      <c r="AM1713" s="7" t="s">
        <v>6133</v>
      </c>
      <c r="AO1713" t="s">
        <v>6134</v>
      </c>
    </row>
    <row r="1714" spans="1:41" x14ac:dyDescent="0.15">
      <c r="A1714" s="1" t="s">
        <v>5943</v>
      </c>
      <c r="B1714" s="1" t="s">
        <v>6405</v>
      </c>
      <c r="C1714" s="1">
        <v>1</v>
      </c>
      <c r="D1714" s="8" t="s">
        <v>4227</v>
      </c>
      <c r="F1714" s="1" t="s">
        <v>4228</v>
      </c>
      <c r="G1714" s="1" t="s">
        <v>2426</v>
      </c>
      <c r="H1714" t="s">
        <v>2427</v>
      </c>
      <c r="K1714" s="2">
        <v>2</v>
      </c>
      <c r="L1714" s="7" t="s">
        <v>1406</v>
      </c>
      <c r="M1714" s="3">
        <v>9780972118309</v>
      </c>
      <c r="N1714" t="s">
        <v>2428</v>
      </c>
      <c r="O1714" t="s">
        <v>2428</v>
      </c>
      <c r="P1714" t="s">
        <v>2428</v>
      </c>
      <c r="Q1714" s="4">
        <v>17.05</v>
      </c>
      <c r="S1714" s="4">
        <v>12.8</v>
      </c>
      <c r="T1714" s="2" t="s">
        <v>5940</v>
      </c>
      <c r="U1714">
        <v>50</v>
      </c>
      <c r="V1714">
        <v>39</v>
      </c>
      <c r="W1714">
        <v>35</v>
      </c>
      <c r="X1714">
        <v>50</v>
      </c>
      <c r="Y1714">
        <v>2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39</v>
      </c>
      <c r="AG1714">
        <v>0</v>
      </c>
      <c r="AH1714">
        <v>39</v>
      </c>
      <c r="AI1714" s="19">
        <v>37781</v>
      </c>
      <c r="AJ1714" s="19">
        <v>37899</v>
      </c>
      <c r="AK1714" s="19">
        <v>37890</v>
      </c>
      <c r="AL1714" s="6" t="s">
        <v>2429</v>
      </c>
      <c r="AM1714" s="7" t="s">
        <v>5942</v>
      </c>
    </row>
    <row r="1715" spans="1:41" x14ac:dyDescent="0.15">
      <c r="A1715" s="1" t="s">
        <v>5943</v>
      </c>
      <c r="B1715" s="1" t="s">
        <v>6044</v>
      </c>
      <c r="C1715" s="1">
        <v>121</v>
      </c>
      <c r="D1715" s="8" t="s">
        <v>5945</v>
      </c>
      <c r="F1715" s="1" t="s">
        <v>6352</v>
      </c>
      <c r="G1715" s="1" t="s">
        <v>6681</v>
      </c>
      <c r="H1715" t="s">
        <v>6682</v>
      </c>
      <c r="K1715" s="2">
        <v>94</v>
      </c>
      <c r="L1715" s="7" t="s">
        <v>1294</v>
      </c>
      <c r="M1715" s="3">
        <v>9780253208736</v>
      </c>
      <c r="N1715" t="s">
        <v>6683</v>
      </c>
      <c r="O1715" t="s">
        <v>6683</v>
      </c>
      <c r="P1715" t="s">
        <v>6683</v>
      </c>
      <c r="Q1715" s="4">
        <v>31.95</v>
      </c>
      <c r="S1715" s="4">
        <v>24</v>
      </c>
      <c r="T1715" s="2" t="s">
        <v>5951</v>
      </c>
      <c r="U1715">
        <v>175</v>
      </c>
      <c r="V1715">
        <v>152</v>
      </c>
      <c r="W1715">
        <v>147</v>
      </c>
      <c r="X1715">
        <v>175</v>
      </c>
      <c r="Y1715">
        <v>0</v>
      </c>
      <c r="Z1715">
        <v>0</v>
      </c>
      <c r="AA1715">
        <v>0</v>
      </c>
      <c r="AB1715">
        <v>0</v>
      </c>
      <c r="AC1715">
        <v>145</v>
      </c>
      <c r="AD1715">
        <v>4</v>
      </c>
      <c r="AE1715">
        <v>1</v>
      </c>
      <c r="AF1715">
        <v>43</v>
      </c>
      <c r="AG1715">
        <v>38</v>
      </c>
      <c r="AH1715">
        <v>81</v>
      </c>
      <c r="AI1715" s="19">
        <v>37740</v>
      </c>
      <c r="AJ1715" s="19">
        <v>37899</v>
      </c>
      <c r="AK1715" s="19">
        <v>37837</v>
      </c>
      <c r="AL1715" s="6" t="s">
        <v>6294</v>
      </c>
      <c r="AM1715" s="7" t="s">
        <v>5942</v>
      </c>
    </row>
    <row r="1716" spans="1:41" x14ac:dyDescent="0.15">
      <c r="A1716" s="1" t="s">
        <v>5958</v>
      </c>
      <c r="B1716" s="1" t="s">
        <v>5979</v>
      </c>
      <c r="C1716" s="1" t="s">
        <v>3269</v>
      </c>
      <c r="D1716" s="8">
        <v>42289</v>
      </c>
      <c r="E1716" s="8" t="s">
        <v>3270</v>
      </c>
      <c r="F1716" s="1" t="s">
        <v>5070</v>
      </c>
      <c r="G1716" s="1" t="s">
        <v>3271</v>
      </c>
      <c r="H1716" t="s">
        <v>3272</v>
      </c>
      <c r="K1716" s="2">
        <v>3</v>
      </c>
      <c r="L1716" s="7" t="s">
        <v>2722</v>
      </c>
      <c r="M1716" s="3">
        <v>9780805348255</v>
      </c>
      <c r="N1716" t="s">
        <v>6029</v>
      </c>
      <c r="O1716" t="s">
        <v>5950</v>
      </c>
      <c r="P1716" t="s">
        <v>5950</v>
      </c>
      <c r="Q1716" s="4">
        <v>70</v>
      </c>
      <c r="S1716" s="4">
        <v>52.5</v>
      </c>
      <c r="T1716" s="2" t="s">
        <v>5940</v>
      </c>
      <c r="U1716">
        <v>30</v>
      </c>
      <c r="V1716">
        <v>0</v>
      </c>
      <c r="W1716">
        <v>26</v>
      </c>
      <c r="X1716">
        <v>30</v>
      </c>
      <c r="Y1716">
        <v>19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7</v>
      </c>
      <c r="AG1716">
        <v>0</v>
      </c>
      <c r="AH1716">
        <v>7</v>
      </c>
      <c r="AI1716" s="19">
        <v>37837</v>
      </c>
      <c r="AJ1716" s="19">
        <v>37899</v>
      </c>
      <c r="AK1716" s="19">
        <v>37853</v>
      </c>
      <c r="AL1716" s="6" t="s">
        <v>3273</v>
      </c>
      <c r="AM1716" s="7" t="s">
        <v>5942</v>
      </c>
    </row>
    <row r="1717" spans="1:41" x14ac:dyDescent="0.15">
      <c r="A1717" s="1" t="s">
        <v>5943</v>
      </c>
      <c r="B1717" s="1" t="s">
        <v>6390</v>
      </c>
      <c r="C1717" s="1">
        <v>221</v>
      </c>
      <c r="D1717" s="8" t="s">
        <v>5945</v>
      </c>
      <c r="F1717" s="1" t="s">
        <v>6391</v>
      </c>
      <c r="G1717" s="1" t="s">
        <v>1662</v>
      </c>
      <c r="H1717" t="s">
        <v>1663</v>
      </c>
      <c r="K1717" s="2">
        <v>63</v>
      </c>
      <c r="L1717" s="7" t="s">
        <v>622</v>
      </c>
      <c r="M1717" s="3">
        <v>9780394703220</v>
      </c>
      <c r="N1717" t="s">
        <v>6262</v>
      </c>
      <c r="O1717" t="s">
        <v>6262</v>
      </c>
      <c r="P1717" t="s">
        <v>6262</v>
      </c>
      <c r="Q1717" s="4">
        <v>25</v>
      </c>
      <c r="R1717" s="5">
        <v>0.1</v>
      </c>
      <c r="S1717" s="4">
        <v>18.75</v>
      </c>
      <c r="T1717" s="2" t="s">
        <v>5940</v>
      </c>
      <c r="U1717">
        <v>20</v>
      </c>
      <c r="V1717">
        <v>3</v>
      </c>
      <c r="W1717">
        <v>16</v>
      </c>
      <c r="X1717">
        <v>20</v>
      </c>
      <c r="Y1717">
        <v>4</v>
      </c>
      <c r="Z1717">
        <v>0</v>
      </c>
      <c r="AA1717">
        <v>9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2</v>
      </c>
      <c r="AH1717">
        <v>2</v>
      </c>
      <c r="AI1717" s="19">
        <v>37768</v>
      </c>
      <c r="AJ1717" s="19">
        <v>37899</v>
      </c>
      <c r="AK1717" s="19">
        <v>37826</v>
      </c>
      <c r="AL1717" s="6">
        <v>25</v>
      </c>
      <c r="AM1717" s="7" t="s">
        <v>5942</v>
      </c>
    </row>
    <row r="1718" spans="1:41" x14ac:dyDescent="0.15">
      <c r="A1718" s="1" t="s">
        <v>5943</v>
      </c>
      <c r="B1718" s="1" t="s">
        <v>6641</v>
      </c>
      <c r="C1718" s="1" t="s">
        <v>7391</v>
      </c>
      <c r="D1718" s="8" t="s">
        <v>5945</v>
      </c>
      <c r="F1718" s="1" t="s">
        <v>7392</v>
      </c>
      <c r="G1718" s="1" t="s">
        <v>5939</v>
      </c>
      <c r="H1718" t="s">
        <v>7393</v>
      </c>
      <c r="I1718" s="2">
        <v>5</v>
      </c>
      <c r="K1718" s="2">
        <v>98</v>
      </c>
      <c r="L1718" s="7" t="s">
        <v>1083</v>
      </c>
      <c r="M1718" s="3">
        <v>9780136510680</v>
      </c>
      <c r="N1718" t="s">
        <v>5950</v>
      </c>
      <c r="O1718" t="s">
        <v>5950</v>
      </c>
      <c r="P1718" t="s">
        <v>5950</v>
      </c>
      <c r="Q1718" s="4">
        <v>115</v>
      </c>
      <c r="S1718" s="4">
        <v>86.25</v>
      </c>
      <c r="T1718" s="2" t="s">
        <v>5940</v>
      </c>
      <c r="U1718">
        <v>38</v>
      </c>
      <c r="V1718">
        <v>55</v>
      </c>
      <c r="W1718">
        <v>38</v>
      </c>
      <c r="X1718">
        <v>38</v>
      </c>
      <c r="Y1718">
        <v>4</v>
      </c>
      <c r="Z1718">
        <v>0</v>
      </c>
      <c r="AA1718">
        <v>0</v>
      </c>
      <c r="AB1718">
        <v>0</v>
      </c>
      <c r="AC1718">
        <v>30</v>
      </c>
      <c r="AD1718">
        <v>4</v>
      </c>
      <c r="AE1718">
        <v>1</v>
      </c>
      <c r="AF1718">
        <v>29</v>
      </c>
      <c r="AG1718">
        <v>5</v>
      </c>
      <c r="AH1718">
        <v>34</v>
      </c>
      <c r="AI1718" s="19">
        <v>37796</v>
      </c>
      <c r="AJ1718" s="19">
        <v>37899</v>
      </c>
      <c r="AK1718" s="19">
        <v>37886</v>
      </c>
      <c r="AL1718" s="6" t="s">
        <v>6431</v>
      </c>
      <c r="AM1718" s="7" t="s">
        <v>5942</v>
      </c>
    </row>
    <row r="1719" spans="1:41" x14ac:dyDescent="0.15">
      <c r="A1719" s="1" t="s">
        <v>5943</v>
      </c>
      <c r="B1719" s="1" t="s">
        <v>6044</v>
      </c>
      <c r="C1719" s="1">
        <v>13</v>
      </c>
      <c r="D1719" s="8" t="s">
        <v>5945</v>
      </c>
      <c r="F1719" s="1" t="s">
        <v>7087</v>
      </c>
      <c r="G1719" s="1" t="s">
        <v>7088</v>
      </c>
      <c r="H1719" t="s">
        <v>7089</v>
      </c>
      <c r="K1719" s="2">
        <v>93</v>
      </c>
      <c r="L1719" s="7" t="s">
        <v>1290</v>
      </c>
      <c r="M1719" s="3">
        <v>9780486275635</v>
      </c>
      <c r="N1719" t="s">
        <v>6886</v>
      </c>
      <c r="O1719" t="s">
        <v>6886</v>
      </c>
      <c r="P1719" t="s">
        <v>6886</v>
      </c>
      <c r="Q1719" s="4">
        <v>1.5</v>
      </c>
      <c r="S1719" s="4">
        <v>1.1499999999999999</v>
      </c>
      <c r="T1719" s="2" t="s">
        <v>5940</v>
      </c>
      <c r="U1719">
        <v>270</v>
      </c>
      <c r="V1719">
        <v>262</v>
      </c>
      <c r="W1719">
        <v>220</v>
      </c>
      <c r="X1719">
        <v>270</v>
      </c>
      <c r="Y1719">
        <v>2</v>
      </c>
      <c r="Z1719">
        <v>0</v>
      </c>
      <c r="AA1719">
        <v>0</v>
      </c>
      <c r="AB1719">
        <v>0</v>
      </c>
      <c r="AC1719">
        <v>185</v>
      </c>
      <c r="AD1719">
        <v>33</v>
      </c>
      <c r="AE1719">
        <v>3</v>
      </c>
      <c r="AF1719">
        <v>200</v>
      </c>
      <c r="AG1719">
        <v>30</v>
      </c>
      <c r="AH1719">
        <v>230</v>
      </c>
      <c r="AI1719" s="19">
        <v>37781</v>
      </c>
      <c r="AJ1719" s="19">
        <v>37899</v>
      </c>
      <c r="AK1719" s="19">
        <v>37901</v>
      </c>
      <c r="AL1719" s="6">
        <v>1.5</v>
      </c>
      <c r="AM1719" s="7" t="s">
        <v>5942</v>
      </c>
    </row>
    <row r="1720" spans="1:41" x14ac:dyDescent="0.15">
      <c r="A1720" s="1" t="s">
        <v>5943</v>
      </c>
      <c r="B1720" s="1" t="s">
        <v>6508</v>
      </c>
      <c r="C1720" s="1">
        <v>172</v>
      </c>
      <c r="D1720" s="8" t="s">
        <v>5945</v>
      </c>
      <c r="F1720" s="1" t="s">
        <v>6817</v>
      </c>
      <c r="G1720" s="1" t="s">
        <v>7088</v>
      </c>
      <c r="H1720" t="s">
        <v>3093</v>
      </c>
      <c r="K1720" s="2">
        <v>83</v>
      </c>
      <c r="L1720" s="7" t="s">
        <v>1030</v>
      </c>
      <c r="M1720" s="3">
        <v>9780140390445</v>
      </c>
      <c r="N1720" t="s">
        <v>5957</v>
      </c>
      <c r="O1720" t="s">
        <v>5957</v>
      </c>
      <c r="P1720" t="s">
        <v>5957</v>
      </c>
      <c r="Q1720" s="4">
        <v>12</v>
      </c>
      <c r="R1720" s="5">
        <v>0.1</v>
      </c>
      <c r="S1720" s="4">
        <v>9</v>
      </c>
      <c r="T1720" s="2" t="s">
        <v>5940</v>
      </c>
      <c r="U1720">
        <v>28</v>
      </c>
      <c r="V1720">
        <v>14</v>
      </c>
      <c r="W1720">
        <v>25</v>
      </c>
      <c r="X1720">
        <v>28</v>
      </c>
      <c r="Y1720">
        <v>15</v>
      </c>
      <c r="Z1720">
        <v>0</v>
      </c>
      <c r="AA1720">
        <v>4</v>
      </c>
      <c r="AB1720">
        <v>0</v>
      </c>
      <c r="AC1720">
        <v>20</v>
      </c>
      <c r="AD1720">
        <v>4</v>
      </c>
      <c r="AE1720">
        <v>5</v>
      </c>
      <c r="AF1720">
        <v>1</v>
      </c>
      <c r="AG1720">
        <v>5</v>
      </c>
      <c r="AH1720">
        <v>6</v>
      </c>
      <c r="AI1720" s="19">
        <v>37748</v>
      </c>
      <c r="AJ1720" s="19">
        <v>37899</v>
      </c>
      <c r="AK1720" s="19">
        <v>37890</v>
      </c>
      <c r="AL1720" s="6">
        <v>12</v>
      </c>
      <c r="AM1720" s="7" t="s">
        <v>5942</v>
      </c>
    </row>
    <row r="1721" spans="1:41" x14ac:dyDescent="0.15">
      <c r="A1721" s="1" t="s">
        <v>5943</v>
      </c>
      <c r="B1721" s="1" t="s">
        <v>6082</v>
      </c>
      <c r="C1721" s="1">
        <v>132</v>
      </c>
      <c r="D1721" s="8" t="s">
        <v>5945</v>
      </c>
      <c r="F1721" s="1" t="s">
        <v>6083</v>
      </c>
      <c r="G1721" s="1" t="s">
        <v>6084</v>
      </c>
      <c r="H1721" t="s">
        <v>6085</v>
      </c>
      <c r="K1721" s="2">
        <v>99</v>
      </c>
      <c r="L1721" s="7" t="s">
        <v>233</v>
      </c>
      <c r="M1721" s="3">
        <v>9780814782446</v>
      </c>
      <c r="N1721" t="s">
        <v>6086</v>
      </c>
      <c r="O1721" t="s">
        <v>6086</v>
      </c>
      <c r="P1721" t="s">
        <v>6086</v>
      </c>
      <c r="Q1721" s="4">
        <v>25.6</v>
      </c>
      <c r="S1721" s="4">
        <v>19.2</v>
      </c>
      <c r="T1721" s="2" t="s">
        <v>5940</v>
      </c>
      <c r="U1721">
        <v>100</v>
      </c>
      <c r="V1721">
        <v>87</v>
      </c>
      <c r="W1721">
        <v>94</v>
      </c>
      <c r="X1721">
        <v>100</v>
      </c>
      <c r="Y1721">
        <v>14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70</v>
      </c>
      <c r="AG1721">
        <v>10</v>
      </c>
      <c r="AH1721">
        <v>80</v>
      </c>
      <c r="AI1721" s="19">
        <v>37869</v>
      </c>
      <c r="AJ1721" s="19">
        <v>37899</v>
      </c>
      <c r="AK1721" s="19">
        <v>37886</v>
      </c>
      <c r="AL1721" s="6" t="s">
        <v>6087</v>
      </c>
      <c r="AM1721" s="7" t="s">
        <v>5942</v>
      </c>
    </row>
    <row r="1722" spans="1:41" x14ac:dyDescent="0.15">
      <c r="A1722" s="1" t="s">
        <v>5943</v>
      </c>
      <c r="B1722" s="1" t="s">
        <v>6025</v>
      </c>
      <c r="C1722" s="1" t="s">
        <v>6648</v>
      </c>
      <c r="D1722" s="8" t="s">
        <v>5945</v>
      </c>
      <c r="F1722" s="1" t="s">
        <v>4030</v>
      </c>
      <c r="G1722" s="1" t="s">
        <v>4304</v>
      </c>
      <c r="H1722" t="s">
        <v>4305</v>
      </c>
      <c r="I1722" s="2">
        <v>5</v>
      </c>
      <c r="K1722" s="2">
        <v>4</v>
      </c>
      <c r="L1722" s="7" t="s">
        <v>1251</v>
      </c>
      <c r="M1722" s="3">
        <v>9780534408961</v>
      </c>
      <c r="N1722" t="s">
        <v>5939</v>
      </c>
      <c r="O1722" t="s">
        <v>5939</v>
      </c>
      <c r="P1722" t="s">
        <v>5939</v>
      </c>
      <c r="Q1722" s="4">
        <v>122</v>
      </c>
      <c r="S1722" s="4">
        <v>91.5</v>
      </c>
      <c r="T1722" s="2" t="s">
        <v>5940</v>
      </c>
      <c r="U1722">
        <v>70</v>
      </c>
      <c r="V1722">
        <v>61</v>
      </c>
      <c r="W1722">
        <v>61</v>
      </c>
      <c r="X1722">
        <v>70</v>
      </c>
      <c r="Y1722">
        <v>20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41</v>
      </c>
      <c r="AG1722">
        <v>0</v>
      </c>
      <c r="AH1722">
        <v>41</v>
      </c>
      <c r="AI1722" s="19">
        <v>37832</v>
      </c>
      <c r="AJ1722" s="19">
        <v>37980</v>
      </c>
      <c r="AK1722" s="19">
        <v>37874</v>
      </c>
      <c r="AL1722" s="6" t="s">
        <v>5756</v>
      </c>
      <c r="AM1722" s="7" t="s">
        <v>5942</v>
      </c>
      <c r="AO1722" t="s">
        <v>4306</v>
      </c>
    </row>
    <row r="1723" spans="1:41" x14ac:dyDescent="0.15">
      <c r="A1723" s="1" t="s">
        <v>5943</v>
      </c>
      <c r="B1723" s="1" t="s">
        <v>6508</v>
      </c>
      <c r="C1723" s="1">
        <v>135</v>
      </c>
      <c r="D1723" s="8" t="s">
        <v>5945</v>
      </c>
      <c r="F1723" s="1" t="s">
        <v>4852</v>
      </c>
      <c r="G1723" s="1" t="s">
        <v>4476</v>
      </c>
      <c r="H1723" t="s">
        <v>4477</v>
      </c>
      <c r="K1723" s="2">
        <v>76</v>
      </c>
      <c r="L1723" s="7" t="s">
        <v>1018</v>
      </c>
      <c r="M1723" s="3">
        <v>9780271006017</v>
      </c>
      <c r="N1723" t="s">
        <v>7198</v>
      </c>
      <c r="O1723" t="s">
        <v>7198</v>
      </c>
      <c r="P1723" t="s">
        <v>7198</v>
      </c>
      <c r="Q1723" s="4">
        <v>17.600000000000001</v>
      </c>
      <c r="S1723" s="4">
        <v>13.2</v>
      </c>
      <c r="T1723" s="2" t="s">
        <v>5940</v>
      </c>
      <c r="U1723">
        <v>70</v>
      </c>
      <c r="V1723">
        <v>65</v>
      </c>
      <c r="W1723">
        <v>59</v>
      </c>
      <c r="X1723">
        <v>70</v>
      </c>
      <c r="Y1723">
        <v>0</v>
      </c>
      <c r="Z1723">
        <v>0</v>
      </c>
      <c r="AA1723">
        <v>1</v>
      </c>
      <c r="AB1723">
        <v>0</v>
      </c>
      <c r="AC1723">
        <v>0</v>
      </c>
      <c r="AD1723">
        <v>0</v>
      </c>
      <c r="AE1723">
        <v>0</v>
      </c>
      <c r="AF1723">
        <v>39</v>
      </c>
      <c r="AG1723">
        <v>21</v>
      </c>
      <c r="AH1723">
        <v>60</v>
      </c>
      <c r="AI1723" s="19">
        <v>37740</v>
      </c>
      <c r="AJ1723" s="19">
        <v>37899</v>
      </c>
      <c r="AK1723" s="19">
        <v>37887</v>
      </c>
      <c r="AL1723" s="6" t="s">
        <v>4478</v>
      </c>
      <c r="AM1723" s="7" t="s">
        <v>5942</v>
      </c>
    </row>
    <row r="1724" spans="1:41" x14ac:dyDescent="0.15">
      <c r="A1724" s="1" t="s">
        <v>5943</v>
      </c>
      <c r="B1724" s="1" t="s">
        <v>6730</v>
      </c>
      <c r="C1724" s="1">
        <v>114</v>
      </c>
      <c r="D1724" s="8" t="s">
        <v>5945</v>
      </c>
      <c r="F1724" s="1" t="s">
        <v>6731</v>
      </c>
      <c r="G1724" s="1" t="s">
        <v>6732</v>
      </c>
      <c r="H1724" t="s">
        <v>6733</v>
      </c>
      <c r="K1724" s="2">
        <v>2</v>
      </c>
      <c r="L1724" s="7" t="s">
        <v>819</v>
      </c>
      <c r="M1724" s="3">
        <v>9780295980898</v>
      </c>
      <c r="N1724" t="s">
        <v>6734</v>
      </c>
      <c r="O1724" t="s">
        <v>6734</v>
      </c>
      <c r="P1724" t="s">
        <v>6734</v>
      </c>
      <c r="Q1724" s="4">
        <v>64</v>
      </c>
      <c r="S1724" s="4">
        <v>48</v>
      </c>
      <c r="T1724" s="2" t="s">
        <v>5940</v>
      </c>
      <c r="U1724">
        <v>50</v>
      </c>
      <c r="V1724">
        <v>58</v>
      </c>
      <c r="W1724">
        <v>45</v>
      </c>
      <c r="X1724">
        <v>50</v>
      </c>
      <c r="Y1724">
        <v>2</v>
      </c>
      <c r="Z1724">
        <v>0</v>
      </c>
      <c r="AA1724">
        <v>1</v>
      </c>
      <c r="AB1724">
        <v>0</v>
      </c>
      <c r="AC1724">
        <v>0</v>
      </c>
      <c r="AD1724">
        <v>0</v>
      </c>
      <c r="AE1724">
        <v>0</v>
      </c>
      <c r="AF1724">
        <v>20</v>
      </c>
      <c r="AG1724">
        <v>-1</v>
      </c>
      <c r="AH1724">
        <v>19</v>
      </c>
      <c r="AI1724" s="19">
        <v>37816</v>
      </c>
      <c r="AJ1724" s="19">
        <v>37899</v>
      </c>
      <c r="AK1724" s="19">
        <v>37841</v>
      </c>
      <c r="AL1724" s="6" t="s">
        <v>6735</v>
      </c>
      <c r="AM1724" s="7" t="s">
        <v>5942</v>
      </c>
    </row>
    <row r="1725" spans="1:41" x14ac:dyDescent="0.15">
      <c r="A1725" s="1" t="s">
        <v>5943</v>
      </c>
      <c r="B1725" s="1" t="s">
        <v>7121</v>
      </c>
      <c r="C1725" s="1" t="s">
        <v>6521</v>
      </c>
      <c r="D1725" s="8" t="s">
        <v>5945</v>
      </c>
      <c r="F1725" s="1" t="s">
        <v>3718</v>
      </c>
      <c r="G1725" s="1" t="s">
        <v>3719</v>
      </c>
      <c r="H1725" t="s">
        <v>3720</v>
      </c>
      <c r="K1725" s="2">
        <v>0</v>
      </c>
      <c r="L1725" s="7" t="s">
        <v>1061</v>
      </c>
      <c r="M1725" s="3">
        <v>9780156008600</v>
      </c>
      <c r="N1725" t="s">
        <v>3665</v>
      </c>
      <c r="O1725" t="s">
        <v>3665</v>
      </c>
      <c r="P1725" t="s">
        <v>3665</v>
      </c>
      <c r="Q1725" s="4">
        <v>12</v>
      </c>
      <c r="R1725" s="5">
        <v>0.1</v>
      </c>
      <c r="S1725" s="4">
        <v>9</v>
      </c>
      <c r="T1725" s="2" t="s">
        <v>5940</v>
      </c>
      <c r="U1725">
        <v>90</v>
      </c>
      <c r="V1725">
        <v>81</v>
      </c>
      <c r="W1725">
        <v>89</v>
      </c>
      <c r="X1725">
        <v>90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72</v>
      </c>
      <c r="AG1725">
        <v>0</v>
      </c>
      <c r="AH1725">
        <v>72</v>
      </c>
      <c r="AI1725" s="19">
        <v>37867</v>
      </c>
      <c r="AJ1725" s="19">
        <v>37899</v>
      </c>
      <c r="AK1725" s="19">
        <v>37880</v>
      </c>
      <c r="AL1725" s="6">
        <v>12</v>
      </c>
      <c r="AM1725" s="7" t="s">
        <v>5942</v>
      </c>
    </row>
    <row r="1726" spans="1:41" x14ac:dyDescent="0.15">
      <c r="A1726" s="1" t="s">
        <v>5943</v>
      </c>
      <c r="B1726" s="1" t="s">
        <v>6044</v>
      </c>
      <c r="C1726" s="1">
        <v>220</v>
      </c>
      <c r="D1726" s="8" t="s">
        <v>5945</v>
      </c>
      <c r="F1726" s="1" t="s">
        <v>6279</v>
      </c>
      <c r="G1726" s="1" t="s">
        <v>5727</v>
      </c>
      <c r="H1726" t="s">
        <v>5728</v>
      </c>
      <c r="K1726" s="2">
        <v>3</v>
      </c>
      <c r="L1726" s="7" t="s">
        <v>1307</v>
      </c>
      <c r="M1726" s="3">
        <v>9780521531450</v>
      </c>
      <c r="N1726" t="s">
        <v>6231</v>
      </c>
      <c r="O1726" t="s">
        <v>6231</v>
      </c>
      <c r="P1726" t="s">
        <v>6231</v>
      </c>
      <c r="Q1726" s="4">
        <v>24.55</v>
      </c>
      <c r="S1726" s="4">
        <v>18.45</v>
      </c>
      <c r="T1726" s="2" t="s">
        <v>5940</v>
      </c>
      <c r="U1726">
        <v>25</v>
      </c>
      <c r="V1726">
        <v>18</v>
      </c>
      <c r="W1726">
        <v>14</v>
      </c>
      <c r="X1726">
        <v>25</v>
      </c>
      <c r="Y1726">
        <v>9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5</v>
      </c>
      <c r="AG1726">
        <v>0</v>
      </c>
      <c r="AH1726">
        <v>5</v>
      </c>
      <c r="AI1726" s="19">
        <v>37795</v>
      </c>
      <c r="AJ1726" s="19">
        <v>37899</v>
      </c>
      <c r="AK1726" s="19">
        <v>37820</v>
      </c>
      <c r="AL1726" s="6" t="s">
        <v>5729</v>
      </c>
      <c r="AM1726" s="7" t="s">
        <v>5942</v>
      </c>
    </row>
    <row r="1727" spans="1:41" x14ac:dyDescent="0.15">
      <c r="A1727" s="1" t="s">
        <v>5943</v>
      </c>
      <c r="B1727" s="1" t="s">
        <v>4712</v>
      </c>
      <c r="C1727" s="1" t="s">
        <v>4713</v>
      </c>
      <c r="D1727" s="8" t="s">
        <v>5945</v>
      </c>
      <c r="F1727" s="1" t="s">
        <v>4714</v>
      </c>
      <c r="G1727" s="1" t="s">
        <v>4248</v>
      </c>
      <c r="H1727" t="s">
        <v>4249</v>
      </c>
      <c r="K1727" s="2">
        <v>2</v>
      </c>
      <c r="L1727" s="7" t="s">
        <v>998</v>
      </c>
      <c r="M1727" s="3">
        <v>9788437600949</v>
      </c>
      <c r="N1727" t="s">
        <v>5434</v>
      </c>
      <c r="O1727" t="s">
        <v>5435</v>
      </c>
      <c r="P1727" t="s">
        <v>5435</v>
      </c>
      <c r="Q1727" s="4">
        <v>12.5</v>
      </c>
      <c r="S1727" s="4">
        <v>9.4</v>
      </c>
      <c r="T1727" s="2" t="s">
        <v>5940</v>
      </c>
      <c r="U1727">
        <v>40</v>
      </c>
      <c r="V1727">
        <v>36</v>
      </c>
      <c r="W1727">
        <v>32</v>
      </c>
      <c r="X1727">
        <v>40</v>
      </c>
      <c r="Y1727">
        <v>3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20</v>
      </c>
      <c r="AG1727">
        <v>8</v>
      </c>
      <c r="AH1727">
        <v>28</v>
      </c>
      <c r="AI1727" s="19">
        <v>37760</v>
      </c>
      <c r="AJ1727" s="19">
        <v>37899</v>
      </c>
      <c r="AK1727" s="19">
        <v>37852</v>
      </c>
      <c r="AL1727" s="6" t="s">
        <v>4250</v>
      </c>
      <c r="AM1727" s="7" t="s">
        <v>5942</v>
      </c>
    </row>
    <row r="1728" spans="1:41" x14ac:dyDescent="0.15">
      <c r="A1728" s="1" t="s">
        <v>5943</v>
      </c>
      <c r="B1728" s="1" t="s">
        <v>6078</v>
      </c>
      <c r="C1728" s="1" t="s">
        <v>6079</v>
      </c>
      <c r="D1728" s="8" t="s">
        <v>5945</v>
      </c>
      <c r="F1728" s="1" t="s">
        <v>6080</v>
      </c>
      <c r="G1728" s="1" t="s">
        <v>6797</v>
      </c>
      <c r="H1728" t="s">
        <v>1907</v>
      </c>
      <c r="I1728" s="2">
        <v>2</v>
      </c>
      <c r="K1728" s="2">
        <v>99</v>
      </c>
      <c r="L1728" s="7" t="s">
        <v>761</v>
      </c>
      <c r="M1728" s="3">
        <v>9780072355574</v>
      </c>
      <c r="N1728" t="s">
        <v>5993</v>
      </c>
      <c r="O1728" t="s">
        <v>5993</v>
      </c>
      <c r="P1728" t="s">
        <v>5993</v>
      </c>
      <c r="Q1728" s="4">
        <v>40</v>
      </c>
      <c r="S1728" s="4">
        <v>30</v>
      </c>
      <c r="T1728" s="2" t="s">
        <v>5951</v>
      </c>
      <c r="U1728">
        <v>200</v>
      </c>
      <c r="V1728">
        <v>228</v>
      </c>
      <c r="W1728">
        <v>49</v>
      </c>
      <c r="X1728">
        <v>200</v>
      </c>
      <c r="Y1728">
        <v>27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22</v>
      </c>
      <c r="AG1728">
        <v>0</v>
      </c>
      <c r="AH1728">
        <v>22</v>
      </c>
      <c r="AI1728" s="19">
        <v>37746</v>
      </c>
      <c r="AJ1728" s="19">
        <v>37980</v>
      </c>
      <c r="AK1728" s="19">
        <v>37886</v>
      </c>
      <c r="AL1728" s="6" t="s">
        <v>5069</v>
      </c>
      <c r="AM1728" s="7" t="s">
        <v>5942</v>
      </c>
      <c r="AO1728" t="s">
        <v>1908</v>
      </c>
    </row>
    <row r="1729" spans="1:41" x14ac:dyDescent="0.15">
      <c r="A1729" s="1" t="s">
        <v>5943</v>
      </c>
      <c r="B1729" s="1" t="s">
        <v>6078</v>
      </c>
      <c r="C1729" s="1" t="s">
        <v>6109</v>
      </c>
      <c r="D1729" s="8" t="s">
        <v>6073</v>
      </c>
      <c r="F1729" s="1" t="s">
        <v>6796</v>
      </c>
      <c r="G1729" s="1" t="s">
        <v>6797</v>
      </c>
      <c r="H1729" t="s">
        <v>2175</v>
      </c>
      <c r="I1729" s="2">
        <v>2</v>
      </c>
      <c r="K1729" s="2">
        <v>99</v>
      </c>
      <c r="L1729" s="7" t="s">
        <v>767</v>
      </c>
      <c r="M1729" s="3">
        <v>9780072354256</v>
      </c>
      <c r="N1729" t="s">
        <v>5993</v>
      </c>
      <c r="O1729" t="s">
        <v>5993</v>
      </c>
      <c r="P1729" t="s">
        <v>5993</v>
      </c>
      <c r="Q1729" s="4">
        <v>77.7</v>
      </c>
      <c r="S1729" s="4">
        <v>58.3</v>
      </c>
      <c r="T1729" s="2" t="s">
        <v>5940</v>
      </c>
      <c r="U1729">
        <v>100</v>
      </c>
      <c r="V1729">
        <v>91</v>
      </c>
      <c r="W1729">
        <v>74</v>
      </c>
      <c r="X1729">
        <v>175</v>
      </c>
      <c r="Y1729">
        <v>44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30</v>
      </c>
      <c r="AG1729">
        <v>0</v>
      </c>
      <c r="AH1729">
        <v>30</v>
      </c>
      <c r="AI1729" s="19">
        <v>37802</v>
      </c>
      <c r="AJ1729" s="19">
        <v>37899</v>
      </c>
      <c r="AK1729" s="19">
        <v>37826</v>
      </c>
      <c r="AL1729" s="6" t="s">
        <v>4788</v>
      </c>
      <c r="AM1729" s="7" t="s">
        <v>5942</v>
      </c>
    </row>
    <row r="1730" spans="1:41" x14ac:dyDescent="0.15">
      <c r="A1730" s="1" t="s">
        <v>5943</v>
      </c>
      <c r="B1730" s="1" t="s">
        <v>6078</v>
      </c>
      <c r="C1730" s="1" t="s">
        <v>6079</v>
      </c>
      <c r="D1730" s="8" t="s">
        <v>5945</v>
      </c>
      <c r="F1730" s="1" t="s">
        <v>6080</v>
      </c>
      <c r="G1730" s="1" t="s">
        <v>6797</v>
      </c>
      <c r="H1730" t="s">
        <v>2173</v>
      </c>
      <c r="I1730" s="2">
        <v>2</v>
      </c>
      <c r="J1730" s="2" t="s">
        <v>6143</v>
      </c>
      <c r="K1730" s="2">
        <v>99</v>
      </c>
      <c r="L1730" s="7" t="s">
        <v>762</v>
      </c>
      <c r="M1730" s="3">
        <v>9780074010709</v>
      </c>
      <c r="N1730" t="s">
        <v>5993</v>
      </c>
      <c r="O1730" t="s">
        <v>5993</v>
      </c>
      <c r="P1730" t="s">
        <v>5993</v>
      </c>
      <c r="Q1730" s="4">
        <v>147</v>
      </c>
      <c r="S1730" s="4">
        <v>110.25</v>
      </c>
      <c r="T1730" s="2" t="s">
        <v>5940</v>
      </c>
      <c r="U1730">
        <v>255</v>
      </c>
      <c r="V1730">
        <v>228</v>
      </c>
      <c r="W1730">
        <v>255</v>
      </c>
      <c r="X1730">
        <v>255</v>
      </c>
      <c r="Y1730">
        <v>50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155</v>
      </c>
      <c r="AG1730">
        <v>0</v>
      </c>
      <c r="AH1730">
        <v>155</v>
      </c>
      <c r="AI1730" s="19">
        <v>37746</v>
      </c>
      <c r="AJ1730" s="19">
        <v>37899</v>
      </c>
      <c r="AK1730" s="19">
        <v>37894</v>
      </c>
      <c r="AL1730" s="6" t="s">
        <v>2174</v>
      </c>
      <c r="AM1730" s="7" t="s">
        <v>5942</v>
      </c>
    </row>
    <row r="1731" spans="1:41" x14ac:dyDescent="0.15">
      <c r="A1731" s="1" t="s">
        <v>5943</v>
      </c>
      <c r="B1731" s="1" t="s">
        <v>6078</v>
      </c>
      <c r="C1731" s="1" t="s">
        <v>6109</v>
      </c>
      <c r="D1731" s="8" t="s">
        <v>6073</v>
      </c>
      <c r="F1731" s="1" t="s">
        <v>6796</v>
      </c>
      <c r="G1731" s="1" t="s">
        <v>6797</v>
      </c>
      <c r="H1731" t="s">
        <v>3396</v>
      </c>
      <c r="I1731" s="2">
        <v>2</v>
      </c>
      <c r="K1731" s="2">
        <v>99</v>
      </c>
      <c r="L1731" s="7" t="s">
        <v>766</v>
      </c>
      <c r="M1731" s="3">
        <v>9780070136984</v>
      </c>
      <c r="N1731" t="s">
        <v>5993</v>
      </c>
      <c r="O1731" t="s">
        <v>5993</v>
      </c>
      <c r="P1731" t="s">
        <v>5993</v>
      </c>
      <c r="Q1731" s="4">
        <v>36</v>
      </c>
      <c r="S1731" s="4">
        <v>27</v>
      </c>
      <c r="T1731" s="2" t="s">
        <v>5940</v>
      </c>
      <c r="U1731">
        <v>100</v>
      </c>
      <c r="V1731">
        <v>91</v>
      </c>
      <c r="W1731">
        <v>75</v>
      </c>
      <c r="X1731">
        <v>175</v>
      </c>
      <c r="Y1731">
        <v>42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33</v>
      </c>
      <c r="AG1731">
        <v>0</v>
      </c>
      <c r="AH1731">
        <v>33</v>
      </c>
      <c r="AI1731" s="19">
        <v>37802</v>
      </c>
      <c r="AJ1731" s="19">
        <v>37899</v>
      </c>
      <c r="AK1731" s="19">
        <v>37826</v>
      </c>
      <c r="AL1731" s="6" t="s">
        <v>3397</v>
      </c>
      <c r="AM1731" s="7" t="s">
        <v>5942</v>
      </c>
    </row>
    <row r="1732" spans="1:41" x14ac:dyDescent="0.15">
      <c r="A1732" s="1" t="s">
        <v>5943</v>
      </c>
      <c r="B1732" s="1" t="s">
        <v>6078</v>
      </c>
      <c r="C1732" s="1" t="s">
        <v>6109</v>
      </c>
      <c r="D1732" s="8" t="s">
        <v>6073</v>
      </c>
      <c r="F1732" s="1" t="s">
        <v>6796</v>
      </c>
      <c r="G1732" s="1" t="s">
        <v>6797</v>
      </c>
      <c r="H1732" t="s">
        <v>6798</v>
      </c>
      <c r="I1732" s="2">
        <v>2</v>
      </c>
      <c r="K1732" s="2">
        <v>99</v>
      </c>
      <c r="L1732" s="7" t="s">
        <v>765</v>
      </c>
      <c r="M1732" s="3">
        <v>9780072368727</v>
      </c>
      <c r="N1732" t="s">
        <v>5993</v>
      </c>
      <c r="O1732" t="s">
        <v>5993</v>
      </c>
      <c r="P1732" t="s">
        <v>5993</v>
      </c>
      <c r="Q1732" s="4">
        <v>39</v>
      </c>
      <c r="S1732" s="4">
        <v>29.25</v>
      </c>
      <c r="T1732" s="2" t="s">
        <v>5951</v>
      </c>
      <c r="U1732">
        <v>100</v>
      </c>
      <c r="V1732">
        <v>91</v>
      </c>
      <c r="W1732">
        <v>10</v>
      </c>
      <c r="X1732">
        <v>175</v>
      </c>
      <c r="Y1732">
        <v>2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8</v>
      </c>
      <c r="AG1732">
        <v>0</v>
      </c>
      <c r="AH1732">
        <v>8</v>
      </c>
      <c r="AI1732" s="19">
        <v>37802</v>
      </c>
      <c r="AJ1732" s="19">
        <v>37899</v>
      </c>
      <c r="AK1732" s="19">
        <v>37826</v>
      </c>
      <c r="AL1732" s="6" t="s">
        <v>6799</v>
      </c>
      <c r="AM1732" s="7" t="s">
        <v>5942</v>
      </c>
    </row>
    <row r="1733" spans="1:41" x14ac:dyDescent="0.15">
      <c r="A1733" s="1" t="s">
        <v>5943</v>
      </c>
      <c r="B1733" s="1" t="s">
        <v>6078</v>
      </c>
      <c r="C1733" s="1" t="s">
        <v>4713</v>
      </c>
      <c r="D1733" s="8" t="s">
        <v>5945</v>
      </c>
      <c r="F1733" s="1" t="s">
        <v>5419</v>
      </c>
      <c r="G1733" s="1" t="s">
        <v>3247</v>
      </c>
      <c r="H1733" t="s">
        <v>3248</v>
      </c>
      <c r="K1733" s="2">
        <v>95</v>
      </c>
      <c r="L1733" s="7" t="s">
        <v>764</v>
      </c>
      <c r="M1733" s="3">
        <v>9784883190447</v>
      </c>
      <c r="N1733" t="s">
        <v>5422</v>
      </c>
      <c r="O1733" t="s">
        <v>5422</v>
      </c>
      <c r="P1733" t="s">
        <v>5422</v>
      </c>
      <c r="Q1733" s="4">
        <v>29.2</v>
      </c>
      <c r="S1733" s="4">
        <v>21.9</v>
      </c>
      <c r="T1733" s="2" t="s">
        <v>5940</v>
      </c>
      <c r="U1733">
        <v>40</v>
      </c>
      <c r="V1733">
        <v>35</v>
      </c>
      <c r="W1733">
        <v>33</v>
      </c>
      <c r="X1733">
        <v>40</v>
      </c>
      <c r="Y1733">
        <v>2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1</v>
      </c>
      <c r="AF1733">
        <v>34</v>
      </c>
      <c r="AG1733">
        <v>0</v>
      </c>
      <c r="AH1733">
        <v>34</v>
      </c>
      <c r="AI1733" s="19">
        <v>37747</v>
      </c>
      <c r="AJ1733" s="19">
        <v>37899</v>
      </c>
      <c r="AK1733" s="19">
        <v>37902</v>
      </c>
      <c r="AL1733" s="6" t="s">
        <v>3249</v>
      </c>
      <c r="AM1733" s="7" t="s">
        <v>5942</v>
      </c>
      <c r="AO1733" t="s">
        <v>3250</v>
      </c>
    </row>
    <row r="1734" spans="1:41" x14ac:dyDescent="0.15">
      <c r="A1734" s="1" t="s">
        <v>5943</v>
      </c>
      <c r="B1734" s="1" t="s">
        <v>7143</v>
      </c>
      <c r="C1734" s="1" t="s">
        <v>6263</v>
      </c>
      <c r="D1734" s="8" t="s">
        <v>5945</v>
      </c>
      <c r="F1734" s="1" t="s">
        <v>5968</v>
      </c>
      <c r="G1734" s="1" t="s">
        <v>5126</v>
      </c>
      <c r="H1734" t="s">
        <v>1768</v>
      </c>
      <c r="J1734" s="2">
        <v>1</v>
      </c>
      <c r="K1734" s="2">
        <v>88</v>
      </c>
      <c r="L1734" s="7" t="s">
        <v>832</v>
      </c>
      <c r="M1734" s="3">
        <v>9780878402298</v>
      </c>
      <c r="N1734" t="s">
        <v>6455</v>
      </c>
      <c r="O1734" t="s">
        <v>6456</v>
      </c>
      <c r="P1734" t="s">
        <v>6456</v>
      </c>
      <c r="Q1734" s="4">
        <v>18.100000000000001</v>
      </c>
      <c r="S1734" s="4">
        <v>13.6</v>
      </c>
      <c r="T1734" s="2" t="s">
        <v>5940</v>
      </c>
      <c r="U1734">
        <v>20</v>
      </c>
      <c r="V1734">
        <v>18</v>
      </c>
      <c r="W1734">
        <v>20</v>
      </c>
      <c r="X1734">
        <v>20</v>
      </c>
      <c r="Y1734">
        <v>5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19</v>
      </c>
      <c r="AG1734">
        <v>0</v>
      </c>
      <c r="AH1734">
        <v>19</v>
      </c>
      <c r="AI1734" s="19">
        <v>37876</v>
      </c>
      <c r="AJ1734" s="19">
        <v>37899</v>
      </c>
      <c r="AK1734" s="19">
        <v>37902</v>
      </c>
      <c r="AL1734" s="6" t="s">
        <v>4659</v>
      </c>
      <c r="AM1734" s="7" t="s">
        <v>5942</v>
      </c>
    </row>
    <row r="1735" spans="1:41" x14ac:dyDescent="0.15">
      <c r="A1735" s="1" t="s">
        <v>5943</v>
      </c>
      <c r="B1735" s="1" t="s">
        <v>7143</v>
      </c>
      <c r="C1735" s="1" t="s">
        <v>6263</v>
      </c>
      <c r="D1735" s="8" t="s">
        <v>5945</v>
      </c>
      <c r="F1735" s="1" t="s">
        <v>5968</v>
      </c>
      <c r="G1735" s="1" t="s">
        <v>5126</v>
      </c>
      <c r="H1735" t="s">
        <v>5127</v>
      </c>
      <c r="J1735" s="2">
        <v>1</v>
      </c>
      <c r="K1735" s="2">
        <v>88</v>
      </c>
      <c r="L1735" s="7" t="s">
        <v>830</v>
      </c>
      <c r="M1735" s="3">
        <v>9780878402274</v>
      </c>
      <c r="N1735" t="s">
        <v>6455</v>
      </c>
      <c r="O1735" t="s">
        <v>6456</v>
      </c>
      <c r="P1735" t="s">
        <v>6456</v>
      </c>
      <c r="Q1735" s="4">
        <v>29.35</v>
      </c>
      <c r="S1735" s="4">
        <v>22.05</v>
      </c>
      <c r="T1735" s="2" t="s">
        <v>5940</v>
      </c>
      <c r="U1735">
        <v>20</v>
      </c>
      <c r="V1735">
        <v>18</v>
      </c>
      <c r="W1735">
        <v>20</v>
      </c>
      <c r="X1735">
        <v>20</v>
      </c>
      <c r="Y1735">
        <v>3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19</v>
      </c>
      <c r="AG1735">
        <v>2</v>
      </c>
      <c r="AH1735">
        <v>21</v>
      </c>
      <c r="AI1735" s="19">
        <v>37876</v>
      </c>
      <c r="AJ1735" s="19">
        <v>37899</v>
      </c>
      <c r="AK1735" s="19">
        <v>37902</v>
      </c>
      <c r="AL1735" s="6" t="s">
        <v>5128</v>
      </c>
      <c r="AM1735" s="7" t="s">
        <v>5942</v>
      </c>
    </row>
    <row r="1736" spans="1:41" x14ac:dyDescent="0.15">
      <c r="A1736" s="1" t="s">
        <v>5943</v>
      </c>
      <c r="B1736" s="1" t="s">
        <v>6166</v>
      </c>
      <c r="C1736" s="1">
        <v>196</v>
      </c>
      <c r="D1736" s="8" t="s">
        <v>5945</v>
      </c>
      <c r="F1736" s="1" t="s">
        <v>6167</v>
      </c>
      <c r="G1736" s="1" t="s">
        <v>2335</v>
      </c>
      <c r="H1736" t="s">
        <v>2336</v>
      </c>
      <c r="K1736" s="2">
        <v>1</v>
      </c>
      <c r="L1736" s="7" t="s">
        <v>686</v>
      </c>
      <c r="M1736" s="3">
        <v>9780226811406</v>
      </c>
      <c r="N1736" t="s">
        <v>6009</v>
      </c>
      <c r="O1736" t="s">
        <v>6009</v>
      </c>
      <c r="P1736" t="s">
        <v>6009</v>
      </c>
      <c r="Q1736" s="4">
        <v>32</v>
      </c>
      <c r="S1736" s="4">
        <v>24</v>
      </c>
      <c r="T1736" s="2" t="s">
        <v>5940</v>
      </c>
      <c r="U1736">
        <v>10</v>
      </c>
      <c r="V1736">
        <v>12</v>
      </c>
      <c r="W1736">
        <v>9</v>
      </c>
      <c r="X1736">
        <v>10</v>
      </c>
      <c r="Y1736">
        <v>2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7</v>
      </c>
      <c r="AG1736">
        <v>0</v>
      </c>
      <c r="AH1736">
        <v>7</v>
      </c>
      <c r="AI1736" s="19">
        <v>37795</v>
      </c>
      <c r="AJ1736" s="19">
        <v>37899</v>
      </c>
      <c r="AK1736" s="19">
        <v>37818</v>
      </c>
      <c r="AL1736" s="6" t="s">
        <v>6582</v>
      </c>
      <c r="AM1736" s="7" t="s">
        <v>5942</v>
      </c>
    </row>
    <row r="1737" spans="1:41" x14ac:dyDescent="0.15">
      <c r="A1737" s="1" t="s">
        <v>5943</v>
      </c>
      <c r="B1737" s="1" t="s">
        <v>5318</v>
      </c>
      <c r="C1737" s="1" t="s">
        <v>6223</v>
      </c>
      <c r="D1737" s="8" t="s">
        <v>5945</v>
      </c>
      <c r="F1737" s="1" t="s">
        <v>5968</v>
      </c>
      <c r="G1737" s="1" t="s">
        <v>5319</v>
      </c>
      <c r="H1737" t="s">
        <v>5320</v>
      </c>
      <c r="K1737" s="2">
        <v>99</v>
      </c>
      <c r="L1737" s="7" t="s">
        <v>552</v>
      </c>
      <c r="M1737" s="3">
        <v>9780824820596</v>
      </c>
      <c r="N1737" t="s">
        <v>4529</v>
      </c>
      <c r="O1737" t="s">
        <v>4529</v>
      </c>
      <c r="P1737" t="s">
        <v>4529</v>
      </c>
      <c r="Q1737" s="4">
        <v>22.4</v>
      </c>
      <c r="S1737" s="4">
        <v>16.8</v>
      </c>
      <c r="T1737" s="2" t="s">
        <v>5940</v>
      </c>
      <c r="U1737">
        <v>250</v>
      </c>
      <c r="V1737">
        <v>0</v>
      </c>
      <c r="W1737">
        <v>130</v>
      </c>
      <c r="X1737">
        <v>250</v>
      </c>
      <c r="Y1737">
        <v>23</v>
      </c>
      <c r="Z1737">
        <v>0</v>
      </c>
      <c r="AA1737">
        <v>1</v>
      </c>
      <c r="AB1737">
        <v>0</v>
      </c>
      <c r="AC1737">
        <v>0</v>
      </c>
      <c r="AD1737">
        <v>0</v>
      </c>
      <c r="AE1737">
        <v>0</v>
      </c>
      <c r="AF1737">
        <v>101</v>
      </c>
      <c r="AG1737">
        <v>25</v>
      </c>
      <c r="AH1737">
        <v>126</v>
      </c>
      <c r="AI1737" s="19">
        <v>37875</v>
      </c>
      <c r="AJ1737" s="19">
        <v>37899</v>
      </c>
      <c r="AK1737" s="19">
        <v>37890</v>
      </c>
      <c r="AL1737" s="6" t="s">
        <v>6375</v>
      </c>
      <c r="AM1737" s="7" t="s">
        <v>5942</v>
      </c>
      <c r="AN1737" s="7" t="s">
        <v>5321</v>
      </c>
    </row>
    <row r="1738" spans="1:41" x14ac:dyDescent="0.15">
      <c r="A1738" s="1" t="s">
        <v>5958</v>
      </c>
      <c r="B1738" s="1" t="s">
        <v>5994</v>
      </c>
      <c r="C1738" s="1">
        <v>40200</v>
      </c>
      <c r="D1738" s="8">
        <v>42825</v>
      </c>
      <c r="E1738" s="8" t="s">
        <v>6356</v>
      </c>
      <c r="F1738" s="1" t="s">
        <v>6177</v>
      </c>
      <c r="G1738" s="1" t="s">
        <v>6485</v>
      </c>
      <c r="H1738" t="s">
        <v>6486</v>
      </c>
      <c r="K1738" s="2">
        <v>96</v>
      </c>
      <c r="L1738" s="7" t="s">
        <v>3069</v>
      </c>
      <c r="M1738" s="3">
        <v>9780374525088</v>
      </c>
      <c r="N1738" t="s">
        <v>6487</v>
      </c>
      <c r="O1738" t="s">
        <v>5977</v>
      </c>
      <c r="P1738" t="s">
        <v>5977</v>
      </c>
      <c r="Q1738" s="4">
        <v>11</v>
      </c>
      <c r="R1738" s="5">
        <v>0.1</v>
      </c>
      <c r="S1738" s="4">
        <v>8.25</v>
      </c>
      <c r="T1738" s="2" t="s">
        <v>5940</v>
      </c>
      <c r="U1738">
        <v>20</v>
      </c>
      <c r="V1738">
        <v>0</v>
      </c>
      <c r="W1738">
        <v>14</v>
      </c>
      <c r="X1738">
        <v>20</v>
      </c>
      <c r="Y1738">
        <v>13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9</v>
      </c>
      <c r="AG1738">
        <v>0</v>
      </c>
      <c r="AH1738">
        <v>9</v>
      </c>
      <c r="AI1738" s="19">
        <v>37831</v>
      </c>
      <c r="AJ1738" s="19">
        <v>37899</v>
      </c>
      <c r="AK1738" s="19">
        <v>37890</v>
      </c>
      <c r="AL1738" s="6">
        <v>11</v>
      </c>
      <c r="AM1738" s="7" t="s">
        <v>5942</v>
      </c>
    </row>
    <row r="1739" spans="1:41" x14ac:dyDescent="0.15">
      <c r="A1739" s="1" t="s">
        <v>5943</v>
      </c>
      <c r="B1739" s="1" t="s">
        <v>6044</v>
      </c>
      <c r="C1739" s="1" t="s">
        <v>6233</v>
      </c>
      <c r="D1739" s="8" t="s">
        <v>5945</v>
      </c>
      <c r="F1739" s="1" t="s">
        <v>5968</v>
      </c>
      <c r="G1739" s="1" t="s">
        <v>5299</v>
      </c>
      <c r="H1739" t="s">
        <v>5300</v>
      </c>
      <c r="I1739" s="2">
        <v>2</v>
      </c>
      <c r="K1739" s="2">
        <v>1</v>
      </c>
      <c r="L1739" s="7" t="s">
        <v>1353</v>
      </c>
      <c r="M1739" s="3">
        <v>9780970138590</v>
      </c>
      <c r="N1739" t="s">
        <v>5301</v>
      </c>
      <c r="O1739" t="s">
        <v>5301</v>
      </c>
      <c r="P1739" t="s">
        <v>5301</v>
      </c>
      <c r="Q1739" s="4">
        <v>52.9</v>
      </c>
      <c r="S1739" s="4">
        <v>39.700000000000003</v>
      </c>
      <c r="T1739" s="2" t="s">
        <v>5940</v>
      </c>
      <c r="U1739">
        <v>25</v>
      </c>
      <c r="V1739">
        <v>28</v>
      </c>
      <c r="W1739">
        <v>17</v>
      </c>
      <c r="X1739">
        <v>25</v>
      </c>
      <c r="Y1739">
        <v>3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24</v>
      </c>
      <c r="AG1739">
        <v>0</v>
      </c>
      <c r="AH1739">
        <v>24</v>
      </c>
      <c r="AI1739" s="19">
        <v>37820</v>
      </c>
      <c r="AJ1739" s="19">
        <v>37899</v>
      </c>
      <c r="AK1739" s="19">
        <v>37897</v>
      </c>
      <c r="AL1739" s="6" t="s">
        <v>5302</v>
      </c>
      <c r="AM1739" s="7" t="s">
        <v>5942</v>
      </c>
      <c r="AO1739" t="s">
        <v>5303</v>
      </c>
    </row>
    <row r="1740" spans="1:41" x14ac:dyDescent="0.15">
      <c r="A1740" s="1" t="s">
        <v>6051</v>
      </c>
      <c r="B1740" s="1" t="s">
        <v>6037</v>
      </c>
      <c r="C1740" s="1">
        <v>40616</v>
      </c>
      <c r="D1740" s="8">
        <v>42168</v>
      </c>
      <c r="E1740" s="8" t="s">
        <v>5307</v>
      </c>
      <c r="F1740" s="1" t="s">
        <v>5308</v>
      </c>
      <c r="G1740" s="1" t="s">
        <v>5309</v>
      </c>
      <c r="H1740" t="s">
        <v>5310</v>
      </c>
      <c r="K1740" s="2">
        <v>1</v>
      </c>
      <c r="L1740" s="7" t="s">
        <v>4128</v>
      </c>
      <c r="M1740" s="3">
        <v>9781893115262</v>
      </c>
      <c r="N1740" t="s">
        <v>5311</v>
      </c>
      <c r="O1740" t="s">
        <v>6529</v>
      </c>
      <c r="P1740" t="s">
        <v>6529</v>
      </c>
      <c r="Q1740" s="4">
        <v>59.95</v>
      </c>
      <c r="R1740" s="5">
        <v>0.1</v>
      </c>
      <c r="S1740" s="4">
        <v>45</v>
      </c>
      <c r="T1740" s="2" t="s">
        <v>5951</v>
      </c>
      <c r="U1740">
        <v>17</v>
      </c>
      <c r="V1740">
        <v>0</v>
      </c>
      <c r="W1740">
        <v>8</v>
      </c>
      <c r="X1740">
        <v>17</v>
      </c>
      <c r="Y1740">
        <v>8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 s="19">
        <v>37851</v>
      </c>
      <c r="AJ1740" s="19">
        <v>37899</v>
      </c>
      <c r="AK1740" s="19">
        <v>37860</v>
      </c>
      <c r="AL1740" s="6">
        <v>59.95</v>
      </c>
      <c r="AM1740" s="7" t="s">
        <v>5942</v>
      </c>
    </row>
    <row r="1741" spans="1:41" x14ac:dyDescent="0.15">
      <c r="A1741" s="1" t="s">
        <v>5943</v>
      </c>
      <c r="B1741" s="1" t="s">
        <v>6395</v>
      </c>
      <c r="C1741" s="1">
        <v>13</v>
      </c>
      <c r="D1741" s="8" t="s">
        <v>5945</v>
      </c>
      <c r="F1741" s="1" t="s">
        <v>6661</v>
      </c>
      <c r="G1741" s="1" t="s">
        <v>6662</v>
      </c>
      <c r="H1741" t="s">
        <v>6663</v>
      </c>
      <c r="K1741" s="2">
        <v>3</v>
      </c>
      <c r="L1741" s="7" t="s">
        <v>1201</v>
      </c>
      <c r="M1741" s="3">
        <v>9780872206496</v>
      </c>
      <c r="N1741" t="s">
        <v>6664</v>
      </c>
      <c r="O1741" t="s">
        <v>6664</v>
      </c>
      <c r="P1741" t="s">
        <v>6664</v>
      </c>
      <c r="Q1741" s="4">
        <v>10.65</v>
      </c>
      <c r="S1741" s="4">
        <v>8</v>
      </c>
      <c r="T1741" s="2" t="s">
        <v>5940</v>
      </c>
      <c r="U1741">
        <v>120</v>
      </c>
      <c r="V1741">
        <v>110</v>
      </c>
      <c r="W1741">
        <v>114</v>
      </c>
      <c r="X1741">
        <v>120</v>
      </c>
      <c r="Y1741">
        <v>-1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115</v>
      </c>
      <c r="AG1741">
        <v>0</v>
      </c>
      <c r="AH1741">
        <v>115</v>
      </c>
      <c r="AI1741" s="19">
        <v>37746</v>
      </c>
      <c r="AJ1741" s="19">
        <v>37899</v>
      </c>
      <c r="AK1741" s="19">
        <v>37818</v>
      </c>
      <c r="AL1741" s="6" t="s">
        <v>6665</v>
      </c>
      <c r="AM1741" s="7" t="s">
        <v>5942</v>
      </c>
    </row>
    <row r="1742" spans="1:41" x14ac:dyDescent="0.15">
      <c r="A1742" s="1" t="s">
        <v>5943</v>
      </c>
      <c r="B1742" s="1" t="s">
        <v>6328</v>
      </c>
      <c r="C1742" s="1">
        <v>10</v>
      </c>
      <c r="D1742" s="8" t="s">
        <v>5945</v>
      </c>
      <c r="F1742" s="1" t="s">
        <v>5968</v>
      </c>
      <c r="G1742" s="1" t="s">
        <v>6929</v>
      </c>
      <c r="H1742" t="s">
        <v>6930</v>
      </c>
      <c r="K1742" s="2">
        <v>92</v>
      </c>
      <c r="L1742" s="7" t="s">
        <v>656</v>
      </c>
      <c r="M1742" s="3">
        <v>9780691008820</v>
      </c>
      <c r="N1742" t="s">
        <v>6236</v>
      </c>
      <c r="O1742" t="s">
        <v>6236</v>
      </c>
      <c r="P1742" t="s">
        <v>6236</v>
      </c>
      <c r="Q1742" s="4">
        <v>18.95</v>
      </c>
      <c r="R1742" s="5">
        <v>0.1</v>
      </c>
      <c r="S1742" s="4">
        <v>14.25</v>
      </c>
      <c r="T1742" s="2" t="s">
        <v>5940</v>
      </c>
      <c r="U1742">
        <v>100</v>
      </c>
      <c r="V1742">
        <v>208</v>
      </c>
      <c r="W1742">
        <v>100</v>
      </c>
      <c r="X1742">
        <v>100</v>
      </c>
      <c r="Y1742">
        <v>34</v>
      </c>
      <c r="Z1742">
        <v>0</v>
      </c>
      <c r="AA1742">
        <v>1</v>
      </c>
      <c r="AB1742">
        <v>0</v>
      </c>
      <c r="AC1742">
        <v>30</v>
      </c>
      <c r="AD1742">
        <v>14</v>
      </c>
      <c r="AE1742">
        <v>1</v>
      </c>
      <c r="AF1742">
        <v>76</v>
      </c>
      <c r="AG1742">
        <v>4</v>
      </c>
      <c r="AH1742">
        <v>80</v>
      </c>
      <c r="AI1742" s="19">
        <v>37875</v>
      </c>
      <c r="AJ1742" s="19">
        <v>37899</v>
      </c>
      <c r="AK1742" s="19">
        <v>37895</v>
      </c>
      <c r="AL1742" s="6">
        <v>18.95</v>
      </c>
      <c r="AM1742" s="7" t="s">
        <v>5942</v>
      </c>
      <c r="AN1742" s="7" t="s">
        <v>6931</v>
      </c>
    </row>
    <row r="1743" spans="1:41" x14ac:dyDescent="0.15">
      <c r="A1743" s="1" t="s">
        <v>5943</v>
      </c>
      <c r="B1743" s="1" t="s">
        <v>6044</v>
      </c>
      <c r="C1743" s="1" t="s">
        <v>6572</v>
      </c>
      <c r="D1743" s="8" t="s">
        <v>5945</v>
      </c>
      <c r="F1743" s="1" t="s">
        <v>6279</v>
      </c>
      <c r="G1743" s="1" t="s">
        <v>4495</v>
      </c>
      <c r="H1743" t="s">
        <v>4496</v>
      </c>
      <c r="K1743" s="2">
        <v>79</v>
      </c>
      <c r="L1743" s="7" t="s">
        <v>1332</v>
      </c>
      <c r="M1743" s="3">
        <v>9784770011060</v>
      </c>
      <c r="N1743" t="s">
        <v>5976</v>
      </c>
      <c r="O1743" t="s">
        <v>6332</v>
      </c>
      <c r="P1743" t="s">
        <v>6529</v>
      </c>
      <c r="Q1743" s="4">
        <v>9</v>
      </c>
      <c r="S1743" s="4">
        <v>6.75</v>
      </c>
      <c r="T1743" s="2" t="s">
        <v>5940</v>
      </c>
      <c r="U1743">
        <v>45</v>
      </c>
      <c r="V1743">
        <v>131</v>
      </c>
      <c r="W1743">
        <v>43</v>
      </c>
      <c r="X1743">
        <v>45</v>
      </c>
      <c r="Y1743">
        <v>8</v>
      </c>
      <c r="Z1743">
        <v>0</v>
      </c>
      <c r="AA1743">
        <v>-1</v>
      </c>
      <c r="AB1743">
        <v>0</v>
      </c>
      <c r="AC1743">
        <v>0</v>
      </c>
      <c r="AD1743">
        <v>0</v>
      </c>
      <c r="AE1743">
        <v>0</v>
      </c>
      <c r="AF1743">
        <v>41</v>
      </c>
      <c r="AG1743">
        <v>17</v>
      </c>
      <c r="AH1743">
        <v>58</v>
      </c>
      <c r="AI1743" s="19">
        <v>37778</v>
      </c>
      <c r="AJ1743" s="19">
        <v>37899</v>
      </c>
      <c r="AK1743" s="19">
        <v>37903</v>
      </c>
      <c r="AL1743" s="6">
        <v>9</v>
      </c>
      <c r="AM1743" s="7" t="s">
        <v>5942</v>
      </c>
    </row>
    <row r="1744" spans="1:41" x14ac:dyDescent="0.15">
      <c r="A1744" s="1" t="s">
        <v>5943</v>
      </c>
      <c r="B1744" s="1" t="s">
        <v>6044</v>
      </c>
      <c r="C1744" s="1" t="s">
        <v>6572</v>
      </c>
      <c r="D1744" s="8" t="s">
        <v>5945</v>
      </c>
      <c r="F1744" s="1" t="s">
        <v>6279</v>
      </c>
      <c r="G1744" s="1" t="s">
        <v>6573</v>
      </c>
      <c r="H1744" t="s">
        <v>6574</v>
      </c>
      <c r="K1744" s="2">
        <v>96</v>
      </c>
      <c r="L1744" s="7" t="s">
        <v>1331</v>
      </c>
      <c r="M1744" s="3">
        <v>9780674160873</v>
      </c>
      <c r="N1744" t="s">
        <v>6015</v>
      </c>
      <c r="O1744" t="s">
        <v>6016</v>
      </c>
      <c r="P1744" t="s">
        <v>6016</v>
      </c>
      <c r="Q1744" s="4">
        <v>26.65</v>
      </c>
      <c r="S1744" s="4">
        <v>20</v>
      </c>
      <c r="T1744" s="2" t="s">
        <v>5940</v>
      </c>
      <c r="U1744">
        <v>45</v>
      </c>
      <c r="V1744">
        <v>131</v>
      </c>
      <c r="W1744">
        <v>43</v>
      </c>
      <c r="X1744">
        <v>45</v>
      </c>
      <c r="Y1744">
        <v>5</v>
      </c>
      <c r="Z1744">
        <v>0</v>
      </c>
      <c r="AA1744">
        <v>0</v>
      </c>
      <c r="AB1744">
        <v>0</v>
      </c>
      <c r="AC1744">
        <v>0</v>
      </c>
      <c r="AD1744">
        <v>10</v>
      </c>
      <c r="AE1744">
        <v>7</v>
      </c>
      <c r="AF1744">
        <v>42</v>
      </c>
      <c r="AG1744">
        <v>9</v>
      </c>
      <c r="AH1744">
        <v>51</v>
      </c>
      <c r="AI1744" s="19">
        <v>37778</v>
      </c>
      <c r="AJ1744" s="19">
        <v>37899</v>
      </c>
      <c r="AK1744" s="19">
        <v>37904</v>
      </c>
      <c r="AL1744" s="6" t="s">
        <v>6118</v>
      </c>
      <c r="AM1744" s="7" t="s">
        <v>5942</v>
      </c>
    </row>
    <row r="1745" spans="1:41" x14ac:dyDescent="0.15">
      <c r="A1745" s="1" t="s">
        <v>5943</v>
      </c>
      <c r="B1745" s="1" t="s">
        <v>6186</v>
      </c>
      <c r="C1745" s="1">
        <v>100</v>
      </c>
      <c r="D1745" s="8" t="s">
        <v>5945</v>
      </c>
      <c r="F1745" s="1" t="s">
        <v>3687</v>
      </c>
      <c r="G1745" s="1" t="s">
        <v>4890</v>
      </c>
      <c r="H1745" t="s">
        <v>4891</v>
      </c>
      <c r="I1745" s="2">
        <v>2</v>
      </c>
      <c r="K1745" s="2">
        <v>78</v>
      </c>
      <c r="L1745" s="7" t="s">
        <v>247</v>
      </c>
      <c r="M1745" s="3">
        <v>9780393090406</v>
      </c>
      <c r="N1745" t="s">
        <v>6070</v>
      </c>
      <c r="O1745" t="s">
        <v>6070</v>
      </c>
      <c r="P1745" t="s">
        <v>6070</v>
      </c>
      <c r="Q1745" s="4">
        <v>24.7</v>
      </c>
      <c r="S1745" s="4">
        <v>18.55</v>
      </c>
      <c r="T1745" s="2" t="s">
        <v>5940</v>
      </c>
      <c r="U1745">
        <v>85</v>
      </c>
      <c r="V1745">
        <v>79</v>
      </c>
      <c r="W1745">
        <v>87</v>
      </c>
      <c r="X1745">
        <v>100</v>
      </c>
      <c r="Y1745">
        <v>20</v>
      </c>
      <c r="Z1745">
        <v>0</v>
      </c>
      <c r="AA1745">
        <v>7</v>
      </c>
      <c r="AB1745">
        <v>0</v>
      </c>
      <c r="AC1745">
        <v>70</v>
      </c>
      <c r="AD1745">
        <v>21</v>
      </c>
      <c r="AE1745">
        <v>0</v>
      </c>
      <c r="AF1745">
        <v>15</v>
      </c>
      <c r="AG1745">
        <v>46</v>
      </c>
      <c r="AH1745">
        <v>61</v>
      </c>
      <c r="AI1745" s="19">
        <v>37796</v>
      </c>
      <c r="AJ1745" s="19">
        <v>37980</v>
      </c>
      <c r="AK1745" s="19">
        <v>37883</v>
      </c>
      <c r="AL1745" s="6" t="s">
        <v>4892</v>
      </c>
      <c r="AM1745" s="7" t="s">
        <v>5942</v>
      </c>
    </row>
    <row r="1746" spans="1:41" x14ac:dyDescent="0.15">
      <c r="A1746" s="1" t="s">
        <v>5943</v>
      </c>
      <c r="B1746" s="1" t="s">
        <v>6893</v>
      </c>
      <c r="C1746" s="1">
        <v>1</v>
      </c>
      <c r="D1746" s="8" t="s">
        <v>5945</v>
      </c>
      <c r="F1746" s="1" t="s">
        <v>5968</v>
      </c>
      <c r="G1746" s="1" t="s">
        <v>2232</v>
      </c>
      <c r="H1746" t="s">
        <v>2233</v>
      </c>
      <c r="K1746" s="2">
        <v>1</v>
      </c>
      <c r="L1746" s="7" t="s">
        <v>1166</v>
      </c>
      <c r="M1746" s="3">
        <v>9780415228992</v>
      </c>
      <c r="N1746" t="s">
        <v>6421</v>
      </c>
      <c r="O1746" t="s">
        <v>6422</v>
      </c>
      <c r="P1746" t="s">
        <v>6422</v>
      </c>
      <c r="Q1746" s="4">
        <v>25.95</v>
      </c>
      <c r="R1746" s="5">
        <v>0.1</v>
      </c>
      <c r="S1746" s="4">
        <v>19.5</v>
      </c>
      <c r="T1746" s="2" t="s">
        <v>5940</v>
      </c>
      <c r="U1746">
        <v>850</v>
      </c>
      <c r="V1746">
        <v>781</v>
      </c>
      <c r="W1746">
        <v>780</v>
      </c>
      <c r="X1746">
        <v>850</v>
      </c>
      <c r="Y1746">
        <v>17</v>
      </c>
      <c r="Z1746">
        <v>87</v>
      </c>
      <c r="AA1746">
        <v>6</v>
      </c>
      <c r="AB1746">
        <v>0</v>
      </c>
      <c r="AC1746">
        <v>780</v>
      </c>
      <c r="AD1746">
        <v>68</v>
      </c>
      <c r="AE1746">
        <v>5</v>
      </c>
      <c r="AF1746">
        <v>334</v>
      </c>
      <c r="AG1746">
        <v>333</v>
      </c>
      <c r="AH1746">
        <v>667</v>
      </c>
      <c r="AI1746" s="19">
        <v>37784</v>
      </c>
      <c r="AJ1746" s="19">
        <v>37899</v>
      </c>
      <c r="AK1746" s="19">
        <v>37837</v>
      </c>
      <c r="AL1746" s="6">
        <v>25.95</v>
      </c>
      <c r="AM1746" s="7" t="s">
        <v>5942</v>
      </c>
    </row>
    <row r="1747" spans="1:41" x14ac:dyDescent="0.15">
      <c r="A1747" s="1" t="s">
        <v>5943</v>
      </c>
      <c r="B1747" s="1" t="s">
        <v>6508</v>
      </c>
      <c r="C1747" s="1">
        <v>150</v>
      </c>
      <c r="D1747" s="8" t="s">
        <v>5945</v>
      </c>
      <c r="F1747" s="1" t="s">
        <v>6509</v>
      </c>
      <c r="G1747" s="1" t="s">
        <v>6510</v>
      </c>
      <c r="H1747" t="s">
        <v>6511</v>
      </c>
      <c r="K1747" s="2">
        <v>90</v>
      </c>
      <c r="L1747" s="7" t="s">
        <v>1019</v>
      </c>
      <c r="M1747" s="3">
        <v>9780451524751</v>
      </c>
      <c r="N1747" t="s">
        <v>6023</v>
      </c>
      <c r="O1747" t="s">
        <v>5957</v>
      </c>
      <c r="P1747" t="s">
        <v>5957</v>
      </c>
      <c r="Q1747" s="4">
        <v>4.95</v>
      </c>
      <c r="S1747" s="4">
        <v>3.75</v>
      </c>
      <c r="T1747" s="2" t="s">
        <v>5951</v>
      </c>
      <c r="U1747">
        <v>35</v>
      </c>
      <c r="V1747">
        <v>8</v>
      </c>
      <c r="W1747">
        <v>32</v>
      </c>
      <c r="X1747">
        <v>35</v>
      </c>
      <c r="Y1747">
        <v>12</v>
      </c>
      <c r="Z1747">
        <v>0</v>
      </c>
      <c r="AA1747">
        <v>5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3</v>
      </c>
      <c r="AH1747">
        <v>3</v>
      </c>
      <c r="AI1747" s="19">
        <v>37873</v>
      </c>
      <c r="AJ1747" s="19">
        <v>37899</v>
      </c>
      <c r="AK1747" s="19">
        <v>37880</v>
      </c>
      <c r="AL1747" s="6">
        <v>4.95</v>
      </c>
      <c r="AM1747" s="7" t="s">
        <v>5942</v>
      </c>
    </row>
    <row r="1748" spans="1:41" x14ac:dyDescent="0.15">
      <c r="A1748" s="1" t="s">
        <v>5943</v>
      </c>
      <c r="B1748" s="1" t="s">
        <v>6390</v>
      </c>
      <c r="C1748" s="1" t="s">
        <v>6437</v>
      </c>
      <c r="D1748" s="8" t="s">
        <v>5945</v>
      </c>
      <c r="F1748" s="1" t="s">
        <v>6102</v>
      </c>
      <c r="G1748" s="1" t="s">
        <v>3660</v>
      </c>
      <c r="H1748" t="s">
        <v>3661</v>
      </c>
      <c r="K1748" s="2">
        <v>1</v>
      </c>
      <c r="L1748" s="7" t="s">
        <v>637</v>
      </c>
      <c r="M1748" s="3">
        <v>9780804731485</v>
      </c>
      <c r="N1748" t="s">
        <v>6915</v>
      </c>
      <c r="O1748" t="s">
        <v>6009</v>
      </c>
      <c r="P1748" t="s">
        <v>6009</v>
      </c>
      <c r="Q1748" s="4">
        <v>24.95</v>
      </c>
      <c r="R1748" s="5">
        <v>0.1</v>
      </c>
      <c r="S1748" s="4">
        <v>18.75</v>
      </c>
      <c r="T1748" s="2" t="s">
        <v>5940</v>
      </c>
      <c r="U1748">
        <v>10</v>
      </c>
      <c r="V1748">
        <v>10</v>
      </c>
      <c r="W1748">
        <v>9</v>
      </c>
      <c r="X1748">
        <v>10</v>
      </c>
      <c r="Y1748">
        <v>1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3</v>
      </c>
      <c r="AG1748">
        <v>5</v>
      </c>
      <c r="AH1748">
        <v>8</v>
      </c>
      <c r="AI1748" s="19">
        <v>37795</v>
      </c>
      <c r="AJ1748" s="19">
        <v>37899</v>
      </c>
      <c r="AK1748" s="19">
        <v>37819</v>
      </c>
      <c r="AL1748" s="6">
        <v>24.95</v>
      </c>
      <c r="AM1748" s="7" t="s">
        <v>5942</v>
      </c>
    </row>
    <row r="1749" spans="1:41" x14ac:dyDescent="0.15">
      <c r="A1749" s="1" t="s">
        <v>5943</v>
      </c>
      <c r="B1749" s="1" t="s">
        <v>6256</v>
      </c>
      <c r="C1749" s="1" t="s">
        <v>6535</v>
      </c>
      <c r="D1749" s="8" t="s">
        <v>5945</v>
      </c>
      <c r="F1749" s="1" t="s">
        <v>6364</v>
      </c>
      <c r="G1749" s="1" t="s">
        <v>6536</v>
      </c>
      <c r="H1749" t="s">
        <v>6537</v>
      </c>
      <c r="K1749" s="2">
        <v>92</v>
      </c>
      <c r="L1749" s="7" t="s">
        <v>546</v>
      </c>
      <c r="M1749" s="3">
        <v>9780716722526</v>
      </c>
      <c r="N1749" t="s">
        <v>6538</v>
      </c>
      <c r="O1749" t="s">
        <v>5977</v>
      </c>
      <c r="P1749" t="s">
        <v>5977</v>
      </c>
      <c r="Q1749" s="4">
        <v>106.55</v>
      </c>
      <c r="S1749" s="4">
        <v>79.95</v>
      </c>
      <c r="T1749" s="2" t="s">
        <v>5940</v>
      </c>
      <c r="U1749">
        <v>9</v>
      </c>
      <c r="V1749">
        <v>7</v>
      </c>
      <c r="W1749">
        <v>9</v>
      </c>
      <c r="X1749">
        <v>9</v>
      </c>
      <c r="Y1749">
        <v>7</v>
      </c>
      <c r="Z1749">
        <v>0</v>
      </c>
      <c r="AA1749">
        <v>2</v>
      </c>
      <c r="AB1749">
        <v>0</v>
      </c>
      <c r="AC1749">
        <v>9</v>
      </c>
      <c r="AD1749">
        <v>0</v>
      </c>
      <c r="AE1749">
        <v>1</v>
      </c>
      <c r="AF1749">
        <v>1</v>
      </c>
      <c r="AG1749">
        <v>2</v>
      </c>
      <c r="AH1749">
        <v>3</v>
      </c>
      <c r="AI1749" s="19">
        <v>37768</v>
      </c>
      <c r="AJ1749" s="19">
        <v>37899</v>
      </c>
      <c r="AK1749" s="19">
        <v>37837</v>
      </c>
      <c r="AL1749" s="6" t="s">
        <v>6539</v>
      </c>
      <c r="AM1749" s="7" t="s">
        <v>5942</v>
      </c>
    </row>
    <row r="1750" spans="1:41" x14ac:dyDescent="0.15">
      <c r="A1750" s="1" t="s">
        <v>5943</v>
      </c>
      <c r="B1750" s="1" t="s">
        <v>6037</v>
      </c>
      <c r="C1750" s="1">
        <v>130</v>
      </c>
      <c r="D1750" s="8" t="s">
        <v>5945</v>
      </c>
      <c r="F1750" s="1" t="s">
        <v>4725</v>
      </c>
      <c r="G1750" s="1" t="s">
        <v>3383</v>
      </c>
      <c r="H1750" t="s">
        <v>1646</v>
      </c>
      <c r="I1750" s="2">
        <v>2</v>
      </c>
      <c r="K1750" s="2">
        <v>98</v>
      </c>
      <c r="L1750" s="7" t="s">
        <v>316</v>
      </c>
      <c r="M1750" s="3">
        <v>9780137903870</v>
      </c>
      <c r="N1750" t="s">
        <v>5950</v>
      </c>
      <c r="O1750" t="s">
        <v>5950</v>
      </c>
      <c r="P1750" t="s">
        <v>5950</v>
      </c>
      <c r="Q1750" s="4">
        <v>48</v>
      </c>
      <c r="S1750" s="4">
        <v>36</v>
      </c>
      <c r="T1750" s="2" t="s">
        <v>5951</v>
      </c>
      <c r="U1750">
        <v>145</v>
      </c>
      <c r="V1750">
        <v>87</v>
      </c>
      <c r="W1750">
        <v>19</v>
      </c>
      <c r="X1750">
        <v>145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18</v>
      </c>
      <c r="AG1750">
        <v>1</v>
      </c>
      <c r="AH1750">
        <v>19</v>
      </c>
      <c r="AI1750" s="19">
        <v>37858</v>
      </c>
      <c r="AJ1750" s="19">
        <v>37899</v>
      </c>
      <c r="AK1750" s="19">
        <v>37880</v>
      </c>
      <c r="AL1750" s="6" t="s">
        <v>7036</v>
      </c>
      <c r="AM1750" s="7" t="s">
        <v>5942</v>
      </c>
    </row>
    <row r="1751" spans="1:41" x14ac:dyDescent="0.15">
      <c r="A1751" s="1" t="s">
        <v>5943</v>
      </c>
      <c r="B1751" s="1" t="s">
        <v>6037</v>
      </c>
      <c r="C1751" s="1" t="s">
        <v>3382</v>
      </c>
      <c r="D1751" s="8" t="s">
        <v>5945</v>
      </c>
      <c r="F1751" s="1" t="s">
        <v>7136</v>
      </c>
      <c r="G1751" s="1" t="s">
        <v>3383</v>
      </c>
      <c r="H1751" t="s">
        <v>3384</v>
      </c>
      <c r="I1751" s="2">
        <v>2</v>
      </c>
      <c r="K1751" s="2">
        <v>2</v>
      </c>
      <c r="L1751" s="7" t="s">
        <v>330</v>
      </c>
      <c r="M1751" s="3">
        <v>9780130353009</v>
      </c>
      <c r="N1751" t="s">
        <v>5950</v>
      </c>
      <c r="O1751" t="s">
        <v>5950</v>
      </c>
      <c r="P1751" t="s">
        <v>5950</v>
      </c>
      <c r="Q1751" s="4">
        <v>73</v>
      </c>
      <c r="S1751" s="4">
        <v>54.75</v>
      </c>
      <c r="T1751" s="2" t="s">
        <v>5940</v>
      </c>
      <c r="U1751">
        <v>125</v>
      </c>
      <c r="V1751">
        <v>26</v>
      </c>
      <c r="W1751">
        <v>70</v>
      </c>
      <c r="X1751">
        <v>125</v>
      </c>
      <c r="Y1751">
        <v>59</v>
      </c>
      <c r="Z1751">
        <v>0</v>
      </c>
      <c r="AA1751">
        <v>1</v>
      </c>
      <c r="AB1751">
        <v>0</v>
      </c>
      <c r="AC1751">
        <v>70</v>
      </c>
      <c r="AD1751">
        <v>1</v>
      </c>
      <c r="AE1751">
        <v>6</v>
      </c>
      <c r="AF1751">
        <v>6</v>
      </c>
      <c r="AG1751">
        <v>4</v>
      </c>
      <c r="AH1751">
        <v>10</v>
      </c>
      <c r="AI1751" s="19">
        <v>37746</v>
      </c>
      <c r="AJ1751" s="19">
        <v>37899</v>
      </c>
      <c r="AK1751" s="19">
        <v>37893</v>
      </c>
      <c r="AL1751" s="6" t="s">
        <v>3385</v>
      </c>
      <c r="AM1751" s="7" t="s">
        <v>5942</v>
      </c>
    </row>
    <row r="1752" spans="1:41" x14ac:dyDescent="0.15">
      <c r="A1752" s="1" t="s">
        <v>5943</v>
      </c>
      <c r="B1752" s="1" t="s">
        <v>6283</v>
      </c>
      <c r="C1752" s="1">
        <v>156</v>
      </c>
      <c r="D1752" s="8" t="s">
        <v>5945</v>
      </c>
      <c r="F1752" s="1" t="s">
        <v>6284</v>
      </c>
      <c r="G1752" s="1" t="s">
        <v>5261</v>
      </c>
      <c r="H1752" t="s">
        <v>3425</v>
      </c>
      <c r="K1752" s="2">
        <v>82</v>
      </c>
      <c r="L1752" s="7" t="s">
        <v>702</v>
      </c>
      <c r="M1752" s="3">
        <v>9780679732570</v>
      </c>
      <c r="N1752" t="s">
        <v>6262</v>
      </c>
      <c r="O1752" t="s">
        <v>6262</v>
      </c>
      <c r="P1752" t="s">
        <v>6262</v>
      </c>
      <c r="Q1752" s="4">
        <v>14</v>
      </c>
      <c r="R1752" s="5">
        <v>0.1</v>
      </c>
      <c r="S1752" s="4">
        <v>10.5</v>
      </c>
      <c r="T1752" s="2" t="s">
        <v>5940</v>
      </c>
      <c r="U1752">
        <v>56</v>
      </c>
      <c r="V1752">
        <v>58</v>
      </c>
      <c r="W1752">
        <v>54</v>
      </c>
      <c r="X1752">
        <v>56</v>
      </c>
      <c r="Y1752">
        <v>0</v>
      </c>
      <c r="Z1752">
        <v>0</v>
      </c>
      <c r="AA1752">
        <v>0</v>
      </c>
      <c r="AB1752">
        <v>0</v>
      </c>
      <c r="AC1752">
        <v>52</v>
      </c>
      <c r="AD1752">
        <v>1</v>
      </c>
      <c r="AE1752">
        <v>2</v>
      </c>
      <c r="AF1752">
        <v>0</v>
      </c>
      <c r="AG1752">
        <v>48</v>
      </c>
      <c r="AH1752">
        <v>48</v>
      </c>
      <c r="AI1752" s="19">
        <v>37768</v>
      </c>
      <c r="AJ1752" s="19">
        <v>37899</v>
      </c>
      <c r="AK1752" s="19">
        <v>37819</v>
      </c>
      <c r="AL1752" s="6">
        <v>14</v>
      </c>
      <c r="AM1752" s="7" t="s">
        <v>5942</v>
      </c>
    </row>
    <row r="1753" spans="1:41" x14ac:dyDescent="0.15">
      <c r="A1753" s="1" t="s">
        <v>5943</v>
      </c>
      <c r="B1753" s="1" t="s">
        <v>4535</v>
      </c>
      <c r="C1753" s="1">
        <v>444</v>
      </c>
      <c r="D1753" s="8">
        <v>483670</v>
      </c>
      <c r="F1753" s="1" t="s">
        <v>5260</v>
      </c>
      <c r="G1753" s="1" t="s">
        <v>5261</v>
      </c>
      <c r="H1753" t="s">
        <v>5262</v>
      </c>
      <c r="I1753" s="2">
        <v>3</v>
      </c>
      <c r="K1753" s="2">
        <v>4</v>
      </c>
      <c r="L1753" s="7" t="s">
        <v>746</v>
      </c>
      <c r="M1753" s="3">
        <v>9780072471465</v>
      </c>
      <c r="N1753" t="s">
        <v>5993</v>
      </c>
      <c r="O1753" t="s">
        <v>5993</v>
      </c>
      <c r="P1753" t="s">
        <v>5993</v>
      </c>
      <c r="Q1753" s="4">
        <v>103.7</v>
      </c>
      <c r="S1753" s="4">
        <v>77.8</v>
      </c>
      <c r="T1753" s="2" t="s">
        <v>5940</v>
      </c>
      <c r="U1753">
        <v>50</v>
      </c>
      <c r="V1753">
        <v>11</v>
      </c>
      <c r="W1753">
        <v>42</v>
      </c>
      <c r="X1753">
        <v>50</v>
      </c>
      <c r="Y1753">
        <v>34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8</v>
      </c>
      <c r="AG1753">
        <v>0</v>
      </c>
      <c r="AH1753">
        <v>8</v>
      </c>
      <c r="AI1753" s="19">
        <v>37776</v>
      </c>
      <c r="AJ1753" s="19">
        <v>37899</v>
      </c>
      <c r="AK1753" s="19">
        <v>37844</v>
      </c>
      <c r="AL1753" s="6" t="s">
        <v>5263</v>
      </c>
      <c r="AM1753" s="7" t="s">
        <v>5942</v>
      </c>
    </row>
    <row r="1754" spans="1:41" x14ac:dyDescent="0.15">
      <c r="A1754" s="1" t="s">
        <v>5943</v>
      </c>
      <c r="B1754" s="1" t="s">
        <v>6044</v>
      </c>
      <c r="C1754" s="1">
        <v>154</v>
      </c>
      <c r="D1754" s="8" t="s">
        <v>5945</v>
      </c>
      <c r="F1754" s="1" t="s">
        <v>5516</v>
      </c>
      <c r="G1754" s="1" t="s">
        <v>5517</v>
      </c>
      <c r="H1754" t="s">
        <v>5518</v>
      </c>
      <c r="I1754" s="2">
        <v>3</v>
      </c>
      <c r="K1754" s="2">
        <v>2</v>
      </c>
      <c r="L1754" s="7" t="s">
        <v>1300</v>
      </c>
      <c r="M1754" s="3">
        <v>9789280720877</v>
      </c>
      <c r="N1754" t="s">
        <v>5519</v>
      </c>
      <c r="O1754" t="s">
        <v>5519</v>
      </c>
      <c r="P1754" t="s">
        <v>5519</v>
      </c>
      <c r="Q1754" s="4">
        <v>40</v>
      </c>
      <c r="S1754" s="4">
        <v>30</v>
      </c>
      <c r="T1754" s="2" t="s">
        <v>5940</v>
      </c>
      <c r="U1754">
        <v>100</v>
      </c>
      <c r="V1754">
        <v>85</v>
      </c>
      <c r="W1754">
        <v>60</v>
      </c>
      <c r="X1754">
        <v>100</v>
      </c>
      <c r="Y1754">
        <v>15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60</v>
      </c>
      <c r="AG1754">
        <v>0</v>
      </c>
      <c r="AH1754">
        <v>60</v>
      </c>
      <c r="AI1754" s="19">
        <v>37852</v>
      </c>
      <c r="AJ1754" s="19">
        <v>37899</v>
      </c>
      <c r="AK1754" s="19">
        <v>37897</v>
      </c>
      <c r="AL1754" s="6" t="s">
        <v>5520</v>
      </c>
      <c r="AM1754" s="7" t="s">
        <v>5942</v>
      </c>
      <c r="AO1754" t="s">
        <v>5521</v>
      </c>
    </row>
    <row r="1755" spans="1:41" x14ac:dyDescent="0.15">
      <c r="A1755" s="1" t="s">
        <v>5943</v>
      </c>
      <c r="B1755" s="1" t="s">
        <v>6390</v>
      </c>
      <c r="C1755" s="1" t="s">
        <v>7097</v>
      </c>
      <c r="D1755" s="8" t="s">
        <v>5945</v>
      </c>
      <c r="F1755" s="1" t="s">
        <v>7098</v>
      </c>
      <c r="G1755" s="1" t="s">
        <v>1808</v>
      </c>
      <c r="H1755" t="s">
        <v>1809</v>
      </c>
      <c r="K1755" s="2">
        <v>92</v>
      </c>
      <c r="L1755" s="7" t="s">
        <v>634</v>
      </c>
      <c r="M1755" s="3">
        <v>9780300059908</v>
      </c>
      <c r="N1755" t="s">
        <v>4596</v>
      </c>
      <c r="O1755" t="s">
        <v>6016</v>
      </c>
      <c r="P1755" t="s">
        <v>6016</v>
      </c>
      <c r="Q1755" s="4">
        <v>23.5</v>
      </c>
      <c r="S1755" s="4">
        <v>17.649999999999999</v>
      </c>
      <c r="T1755" s="2" t="s">
        <v>5940</v>
      </c>
      <c r="U1755">
        <v>10</v>
      </c>
      <c r="V1755">
        <v>12</v>
      </c>
      <c r="W1755">
        <v>9</v>
      </c>
      <c r="X1755">
        <v>10</v>
      </c>
      <c r="Y1755">
        <v>0</v>
      </c>
      <c r="Z1755">
        <v>0</v>
      </c>
      <c r="AA1755">
        <v>1</v>
      </c>
      <c r="AB1755">
        <v>1</v>
      </c>
      <c r="AC1755">
        <v>0</v>
      </c>
      <c r="AD1755">
        <v>0</v>
      </c>
      <c r="AE1755">
        <v>0</v>
      </c>
      <c r="AF1755">
        <v>0</v>
      </c>
      <c r="AG1755">
        <v>7</v>
      </c>
      <c r="AH1755">
        <v>7</v>
      </c>
      <c r="AI1755" s="19">
        <v>37768</v>
      </c>
      <c r="AJ1755" s="19">
        <v>37899</v>
      </c>
      <c r="AK1755" s="19">
        <v>37819</v>
      </c>
      <c r="AL1755" s="6" t="s">
        <v>7202</v>
      </c>
      <c r="AM1755" s="7" t="s">
        <v>5942</v>
      </c>
    </row>
    <row r="1756" spans="1:41" x14ac:dyDescent="0.15">
      <c r="A1756" s="1" t="s">
        <v>5958</v>
      </c>
      <c r="B1756" s="1" t="s">
        <v>5994</v>
      </c>
      <c r="C1756" s="1">
        <v>40180</v>
      </c>
      <c r="D1756" s="8">
        <v>42851</v>
      </c>
      <c r="E1756" s="8" t="s">
        <v>6005</v>
      </c>
      <c r="F1756" s="1" t="s">
        <v>6006</v>
      </c>
      <c r="G1756" s="1" t="s">
        <v>6007</v>
      </c>
      <c r="H1756" t="s">
        <v>6008</v>
      </c>
      <c r="I1756" s="2">
        <v>15</v>
      </c>
      <c r="K1756" s="2">
        <v>3</v>
      </c>
      <c r="L1756" s="7" t="s">
        <v>1188</v>
      </c>
      <c r="M1756" s="3">
        <v>9780226104034</v>
      </c>
      <c r="N1756" t="s">
        <v>6009</v>
      </c>
      <c r="O1756" t="s">
        <v>6009</v>
      </c>
      <c r="P1756" t="s">
        <v>6009</v>
      </c>
      <c r="Q1756" s="4">
        <v>55</v>
      </c>
      <c r="R1756" s="5">
        <v>0.1</v>
      </c>
      <c r="S1756" s="4">
        <v>41.25</v>
      </c>
      <c r="T1756" s="2" t="s">
        <v>5951</v>
      </c>
      <c r="U1756">
        <v>20</v>
      </c>
      <c r="V1756">
        <v>0</v>
      </c>
      <c r="W1756">
        <v>5</v>
      </c>
      <c r="X1756">
        <v>35</v>
      </c>
      <c r="Y1756">
        <v>2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3</v>
      </c>
      <c r="AG1756">
        <v>0</v>
      </c>
      <c r="AH1756">
        <v>3</v>
      </c>
      <c r="AI1756" s="19">
        <v>37839</v>
      </c>
      <c r="AJ1756" s="19">
        <v>37899</v>
      </c>
      <c r="AK1756" s="19">
        <v>37845</v>
      </c>
      <c r="AL1756" s="6">
        <v>55</v>
      </c>
      <c r="AM1756" s="7" t="s">
        <v>5942</v>
      </c>
    </row>
    <row r="1757" spans="1:41" x14ac:dyDescent="0.15">
      <c r="A1757" s="1" t="s">
        <v>5958</v>
      </c>
      <c r="B1757" s="1" t="s">
        <v>6052</v>
      </c>
      <c r="C1757" s="1">
        <v>30018</v>
      </c>
      <c r="D1757" s="8">
        <v>43010</v>
      </c>
      <c r="E1757" s="8" t="s">
        <v>5209</v>
      </c>
      <c r="F1757" s="1" t="s">
        <v>5210</v>
      </c>
      <c r="G1757" s="1" t="s">
        <v>7309</v>
      </c>
      <c r="H1757" t="s">
        <v>7310</v>
      </c>
      <c r="K1757" s="2">
        <v>96</v>
      </c>
      <c r="L1757" s="7" t="s">
        <v>2811</v>
      </c>
      <c r="M1757" s="3">
        <v>9780521449946</v>
      </c>
      <c r="N1757" t="s">
        <v>6231</v>
      </c>
      <c r="O1757" t="s">
        <v>6231</v>
      </c>
      <c r="P1757" t="s">
        <v>6231</v>
      </c>
      <c r="Q1757" s="4">
        <v>32</v>
      </c>
      <c r="S1757" s="4">
        <v>24</v>
      </c>
      <c r="T1757" s="2" t="s">
        <v>5940</v>
      </c>
      <c r="U1757">
        <v>30</v>
      </c>
      <c r="V1757">
        <v>0</v>
      </c>
      <c r="W1757">
        <v>21</v>
      </c>
      <c r="X1757">
        <v>30</v>
      </c>
      <c r="Y1757">
        <v>4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17</v>
      </c>
      <c r="AG1757">
        <v>0</v>
      </c>
      <c r="AH1757">
        <v>17</v>
      </c>
      <c r="AI1757" s="19">
        <v>37824</v>
      </c>
      <c r="AJ1757" s="19">
        <v>37899</v>
      </c>
      <c r="AK1757" s="19">
        <v>37837</v>
      </c>
      <c r="AL1757" s="6" t="s">
        <v>6582</v>
      </c>
      <c r="AM1757" s="7" t="s">
        <v>5942</v>
      </c>
    </row>
    <row r="1758" spans="1:41" x14ac:dyDescent="0.15">
      <c r="A1758" s="1" t="s">
        <v>5943</v>
      </c>
      <c r="B1758" s="1" t="s">
        <v>6390</v>
      </c>
      <c r="C1758" s="1" t="s">
        <v>6437</v>
      </c>
      <c r="D1758" s="8" t="s">
        <v>5945</v>
      </c>
      <c r="F1758" s="1" t="s">
        <v>6102</v>
      </c>
      <c r="G1758" s="1" t="s">
        <v>3374</v>
      </c>
      <c r="H1758" t="s">
        <v>3375</v>
      </c>
      <c r="K1758" s="2">
        <v>1</v>
      </c>
      <c r="L1758" s="7" t="s">
        <v>640</v>
      </c>
      <c r="M1758" s="3">
        <v>9780842028745</v>
      </c>
      <c r="N1758" t="s">
        <v>5268</v>
      </c>
      <c r="O1758" t="s">
        <v>5268</v>
      </c>
      <c r="P1758" t="s">
        <v>5268</v>
      </c>
      <c r="Q1758" s="4">
        <v>23.45</v>
      </c>
      <c r="S1758" s="4">
        <v>17.600000000000001</v>
      </c>
      <c r="T1758" s="2" t="s">
        <v>5940</v>
      </c>
      <c r="U1758">
        <v>10</v>
      </c>
      <c r="V1758">
        <v>10</v>
      </c>
      <c r="W1758">
        <v>9</v>
      </c>
      <c r="X1758">
        <v>10</v>
      </c>
      <c r="Y1758">
        <v>1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4</v>
      </c>
      <c r="AG1758">
        <v>4</v>
      </c>
      <c r="AH1758">
        <v>8</v>
      </c>
      <c r="AI1758" s="19">
        <v>37795</v>
      </c>
      <c r="AJ1758" s="19">
        <v>37899</v>
      </c>
      <c r="AK1758" s="19">
        <v>37825</v>
      </c>
      <c r="AL1758" s="6" t="s">
        <v>6105</v>
      </c>
      <c r="AM1758" s="7" t="s">
        <v>5942</v>
      </c>
    </row>
    <row r="1759" spans="1:41" x14ac:dyDescent="0.15">
      <c r="A1759" s="1" t="s">
        <v>5943</v>
      </c>
      <c r="B1759" s="1" t="s">
        <v>5162</v>
      </c>
      <c r="C1759" s="1">
        <v>101</v>
      </c>
      <c r="D1759" s="8" t="s">
        <v>5945</v>
      </c>
      <c r="F1759" s="1" t="s">
        <v>7407</v>
      </c>
      <c r="G1759" s="1" t="s">
        <v>7408</v>
      </c>
      <c r="H1759" t="s">
        <v>7409</v>
      </c>
      <c r="K1759" s="2">
        <v>98</v>
      </c>
      <c r="L1759" s="7" t="s">
        <v>771</v>
      </c>
      <c r="M1759" s="3">
        <v>9780873062145</v>
      </c>
      <c r="N1759" t="s">
        <v>7410</v>
      </c>
      <c r="O1759" t="s">
        <v>7410</v>
      </c>
      <c r="P1759" t="s">
        <v>7410</v>
      </c>
      <c r="Q1759" s="4">
        <v>26.65</v>
      </c>
      <c r="S1759" s="4">
        <v>20</v>
      </c>
      <c r="T1759" s="2" t="s">
        <v>5940</v>
      </c>
      <c r="U1759">
        <v>15</v>
      </c>
      <c r="V1759">
        <v>10</v>
      </c>
      <c r="W1759">
        <v>15</v>
      </c>
      <c r="X1759">
        <v>15</v>
      </c>
      <c r="Y1759">
        <v>-1</v>
      </c>
      <c r="Z1759">
        <v>0</v>
      </c>
      <c r="AA1759">
        <v>2</v>
      </c>
      <c r="AB1759">
        <v>0</v>
      </c>
      <c r="AC1759">
        <v>0</v>
      </c>
      <c r="AD1759">
        <v>0</v>
      </c>
      <c r="AE1759">
        <v>0</v>
      </c>
      <c r="AF1759">
        <v>8</v>
      </c>
      <c r="AG1759">
        <v>6</v>
      </c>
      <c r="AH1759">
        <v>14</v>
      </c>
      <c r="AI1759" s="19">
        <v>37746</v>
      </c>
      <c r="AJ1759" s="19">
        <v>37899</v>
      </c>
      <c r="AK1759" s="19">
        <v>37825</v>
      </c>
      <c r="AL1759" s="6" t="s">
        <v>6118</v>
      </c>
      <c r="AM1759" s="7" t="s">
        <v>5942</v>
      </c>
    </row>
    <row r="1760" spans="1:41" x14ac:dyDescent="0.15">
      <c r="A1760" s="1" t="s">
        <v>5943</v>
      </c>
      <c r="B1760" s="1" t="s">
        <v>5967</v>
      </c>
      <c r="C1760" s="1">
        <v>102</v>
      </c>
      <c r="D1760" s="8" t="s">
        <v>5945</v>
      </c>
      <c r="F1760" s="1" t="s">
        <v>5968</v>
      </c>
      <c r="G1760" s="1" t="s">
        <v>4768</v>
      </c>
      <c r="H1760" t="s">
        <v>4769</v>
      </c>
      <c r="K1760" s="2">
        <v>99</v>
      </c>
      <c r="L1760" s="7" t="s">
        <v>461</v>
      </c>
      <c r="M1760" s="3">
        <v>9780472085880</v>
      </c>
      <c r="N1760" t="s">
        <v>6036</v>
      </c>
      <c r="O1760" t="s">
        <v>6009</v>
      </c>
      <c r="P1760" t="s">
        <v>6009</v>
      </c>
      <c r="Q1760" s="4">
        <v>20.25</v>
      </c>
      <c r="S1760" s="4">
        <v>15.2</v>
      </c>
      <c r="T1760" s="2" t="s">
        <v>5940</v>
      </c>
      <c r="U1760">
        <v>15</v>
      </c>
      <c r="V1760">
        <v>0</v>
      </c>
      <c r="W1760">
        <v>13</v>
      </c>
      <c r="X1760">
        <v>15</v>
      </c>
      <c r="Y1760">
        <v>9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5</v>
      </c>
      <c r="AG1760">
        <v>0</v>
      </c>
      <c r="AH1760">
        <v>5</v>
      </c>
      <c r="AI1760" s="19">
        <v>37769</v>
      </c>
      <c r="AJ1760" s="19">
        <v>37980</v>
      </c>
      <c r="AK1760" s="19">
        <v>37818</v>
      </c>
      <c r="AL1760" s="6" t="s">
        <v>6004</v>
      </c>
      <c r="AM1760" s="7" t="s">
        <v>5942</v>
      </c>
    </row>
    <row r="1761" spans="1:41" x14ac:dyDescent="0.15">
      <c r="A1761" s="1" t="s">
        <v>5943</v>
      </c>
      <c r="B1761" s="1" t="s">
        <v>6206</v>
      </c>
      <c r="C1761" s="1" t="s">
        <v>6207</v>
      </c>
      <c r="D1761" s="8" t="s">
        <v>5945</v>
      </c>
      <c r="F1761" s="1" t="s">
        <v>6208</v>
      </c>
      <c r="G1761" s="1" t="s">
        <v>6209</v>
      </c>
      <c r="H1761" t="s">
        <v>6210</v>
      </c>
      <c r="K1761" s="2">
        <v>3</v>
      </c>
      <c r="L1761" s="7" t="s">
        <v>794</v>
      </c>
      <c r="M1761" s="3">
        <v>9780100718913</v>
      </c>
      <c r="N1761" t="s">
        <v>6211</v>
      </c>
      <c r="O1761" t="s">
        <v>6211</v>
      </c>
      <c r="P1761" t="s">
        <v>6211</v>
      </c>
      <c r="Q1761" s="4">
        <v>29.1</v>
      </c>
      <c r="S1761" s="4">
        <v>21.85</v>
      </c>
      <c r="T1761" s="2" t="s">
        <v>5940</v>
      </c>
      <c r="U1761">
        <v>37</v>
      </c>
      <c r="V1761">
        <v>60</v>
      </c>
      <c r="W1761">
        <v>0</v>
      </c>
      <c r="X1761">
        <v>37</v>
      </c>
      <c r="Y1761">
        <v>7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18</v>
      </c>
      <c r="AG1761">
        <v>0</v>
      </c>
      <c r="AH1761">
        <v>18</v>
      </c>
      <c r="AI1761" s="19">
        <v>37883</v>
      </c>
      <c r="AJ1761" s="19">
        <v>37838</v>
      </c>
      <c r="AK1761" s="19">
        <v>37890</v>
      </c>
      <c r="AL1761" s="6" t="s">
        <v>6212</v>
      </c>
      <c r="AM1761" s="7" t="s">
        <v>5942</v>
      </c>
    </row>
    <row r="1762" spans="1:41" x14ac:dyDescent="0.15">
      <c r="A1762" s="1" t="s">
        <v>5943</v>
      </c>
      <c r="B1762" s="1" t="s">
        <v>6206</v>
      </c>
      <c r="C1762" s="1" t="s">
        <v>6207</v>
      </c>
      <c r="D1762" s="8" t="s">
        <v>5945</v>
      </c>
      <c r="F1762" s="1" t="s">
        <v>6208</v>
      </c>
      <c r="G1762" s="1" t="s">
        <v>6209</v>
      </c>
      <c r="H1762" t="s">
        <v>6210</v>
      </c>
      <c r="K1762" s="2">
        <v>82</v>
      </c>
      <c r="L1762" s="7" t="s">
        <v>796</v>
      </c>
      <c r="M1762" s="3">
        <v>9780669047530</v>
      </c>
      <c r="N1762" t="s">
        <v>4532</v>
      </c>
      <c r="O1762" t="s">
        <v>6057</v>
      </c>
      <c r="P1762" t="s">
        <v>6057</v>
      </c>
      <c r="Q1762" s="4">
        <v>38.799999999999997</v>
      </c>
      <c r="S1762" s="4">
        <v>29.1</v>
      </c>
      <c r="T1762" s="2" t="s">
        <v>5940</v>
      </c>
      <c r="U1762">
        <v>65</v>
      </c>
      <c r="V1762">
        <v>60</v>
      </c>
      <c r="W1762">
        <v>35</v>
      </c>
      <c r="X1762">
        <v>65</v>
      </c>
      <c r="Y1762">
        <v>-2</v>
      </c>
      <c r="Z1762">
        <v>0</v>
      </c>
      <c r="AA1762">
        <v>3</v>
      </c>
      <c r="AB1762">
        <v>0</v>
      </c>
      <c r="AC1762">
        <v>45</v>
      </c>
      <c r="AD1762">
        <v>20</v>
      </c>
      <c r="AE1762">
        <v>0</v>
      </c>
      <c r="AF1762">
        <v>2</v>
      </c>
      <c r="AG1762">
        <v>35</v>
      </c>
      <c r="AH1762">
        <v>37</v>
      </c>
      <c r="AI1762" s="19">
        <v>37748</v>
      </c>
      <c r="AJ1762" s="19">
        <v>37899</v>
      </c>
      <c r="AK1762" s="19">
        <v>37725</v>
      </c>
      <c r="AL1762" s="6" t="s">
        <v>5665</v>
      </c>
      <c r="AM1762" s="7" t="s">
        <v>6861</v>
      </c>
      <c r="AO1762" t="s">
        <v>5666</v>
      </c>
    </row>
    <row r="1763" spans="1:41" x14ac:dyDescent="0.15">
      <c r="A1763" s="1" t="s">
        <v>5943</v>
      </c>
      <c r="B1763" s="1" t="s">
        <v>6390</v>
      </c>
      <c r="C1763" s="1" t="s">
        <v>6437</v>
      </c>
      <c r="D1763" s="8" t="s">
        <v>5945</v>
      </c>
      <c r="F1763" s="1" t="s">
        <v>6102</v>
      </c>
      <c r="G1763" s="1" t="s">
        <v>6102</v>
      </c>
      <c r="H1763" t="s">
        <v>2231</v>
      </c>
      <c r="K1763" s="2">
        <v>1</v>
      </c>
      <c r="L1763" s="7" t="s">
        <v>642</v>
      </c>
      <c r="M1763" s="3">
        <v>9780804748216</v>
      </c>
      <c r="N1763" t="s">
        <v>6915</v>
      </c>
      <c r="O1763" t="s">
        <v>6009</v>
      </c>
      <c r="P1763" t="s">
        <v>6009</v>
      </c>
      <c r="Q1763" s="4">
        <v>29.95</v>
      </c>
      <c r="R1763" s="5">
        <v>0.1</v>
      </c>
      <c r="S1763" s="4">
        <v>22.5</v>
      </c>
      <c r="T1763" s="2" t="s">
        <v>5940</v>
      </c>
      <c r="U1763">
        <v>10</v>
      </c>
      <c r="V1763">
        <v>10</v>
      </c>
      <c r="W1763">
        <v>9</v>
      </c>
      <c r="X1763">
        <v>10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9</v>
      </c>
      <c r="AG1763">
        <v>0</v>
      </c>
      <c r="AH1763">
        <v>9</v>
      </c>
      <c r="AI1763" s="19">
        <v>37795</v>
      </c>
      <c r="AJ1763" s="19">
        <v>37899</v>
      </c>
      <c r="AK1763" s="19">
        <v>37818</v>
      </c>
      <c r="AL1763" s="6">
        <v>29.95</v>
      </c>
      <c r="AM1763" s="7" t="s">
        <v>5942</v>
      </c>
    </row>
    <row r="1764" spans="1:41" x14ac:dyDescent="0.15">
      <c r="A1764" s="1" t="s">
        <v>5943</v>
      </c>
      <c r="B1764" s="1" t="s">
        <v>6395</v>
      </c>
      <c r="C1764" s="1">
        <v>148</v>
      </c>
      <c r="D1764" s="8" t="s">
        <v>5945</v>
      </c>
      <c r="F1764" s="1" t="s">
        <v>5675</v>
      </c>
      <c r="G1764" s="1" t="s">
        <v>7254</v>
      </c>
      <c r="H1764" t="s">
        <v>7255</v>
      </c>
      <c r="I1764" s="2">
        <v>3</v>
      </c>
      <c r="K1764" s="2">
        <v>3</v>
      </c>
      <c r="L1764" s="7" t="s">
        <v>1223</v>
      </c>
      <c r="M1764" s="3">
        <v>9780534561888</v>
      </c>
      <c r="N1764" t="s">
        <v>5939</v>
      </c>
      <c r="O1764" t="s">
        <v>5939</v>
      </c>
      <c r="P1764" t="s">
        <v>5939</v>
      </c>
      <c r="Q1764" s="4">
        <v>81.7</v>
      </c>
      <c r="S1764" s="4">
        <v>61.3</v>
      </c>
      <c r="T1764" s="2" t="s">
        <v>5940</v>
      </c>
      <c r="U1764">
        <v>50</v>
      </c>
      <c r="V1764">
        <v>42</v>
      </c>
      <c r="W1764">
        <v>46</v>
      </c>
      <c r="X1764">
        <v>50</v>
      </c>
      <c r="Y1764">
        <v>25</v>
      </c>
      <c r="Z1764">
        <v>0</v>
      </c>
      <c r="AA1764">
        <v>2</v>
      </c>
      <c r="AB1764">
        <v>0</v>
      </c>
      <c r="AC1764">
        <v>0</v>
      </c>
      <c r="AD1764">
        <v>0</v>
      </c>
      <c r="AE1764">
        <v>0</v>
      </c>
      <c r="AF1764">
        <v>17</v>
      </c>
      <c r="AG1764">
        <v>9</v>
      </c>
      <c r="AH1764">
        <v>26</v>
      </c>
      <c r="AI1764" s="19">
        <v>37783</v>
      </c>
      <c r="AJ1764" s="19">
        <v>37899</v>
      </c>
      <c r="AK1764" s="19">
        <v>37837</v>
      </c>
      <c r="AL1764" s="6" t="s">
        <v>7256</v>
      </c>
      <c r="AM1764" s="7" t="s">
        <v>5942</v>
      </c>
    </row>
    <row r="1765" spans="1:41" x14ac:dyDescent="0.15">
      <c r="A1765" s="1" t="s">
        <v>5943</v>
      </c>
      <c r="B1765" s="1" t="s">
        <v>5944</v>
      </c>
      <c r="C1765" s="1" t="s">
        <v>6316</v>
      </c>
      <c r="D1765" s="8" t="s">
        <v>5945</v>
      </c>
      <c r="F1765" s="1" t="s">
        <v>5359</v>
      </c>
      <c r="G1765" s="1" t="s">
        <v>2539</v>
      </c>
      <c r="H1765" t="s">
        <v>2855</v>
      </c>
      <c r="I1765" s="2">
        <v>3</v>
      </c>
      <c r="K1765" s="2">
        <v>92</v>
      </c>
      <c r="L1765" s="7" t="s">
        <v>430</v>
      </c>
      <c r="M1765" s="3">
        <v>9780393957358</v>
      </c>
      <c r="N1765" t="s">
        <v>6070</v>
      </c>
      <c r="O1765" t="s">
        <v>6070</v>
      </c>
      <c r="P1765" t="s">
        <v>6070</v>
      </c>
      <c r="Q1765" s="4">
        <v>76</v>
      </c>
      <c r="S1765" s="4">
        <v>57</v>
      </c>
      <c r="T1765" s="2" t="s">
        <v>5940</v>
      </c>
      <c r="U1765">
        <v>25</v>
      </c>
      <c r="V1765">
        <v>18</v>
      </c>
      <c r="W1765">
        <v>16</v>
      </c>
      <c r="X1765">
        <v>25</v>
      </c>
      <c r="Y1765">
        <v>21</v>
      </c>
      <c r="Z1765">
        <v>0</v>
      </c>
      <c r="AA1765">
        <v>0</v>
      </c>
      <c r="AB1765">
        <v>0</v>
      </c>
      <c r="AC1765">
        <v>15</v>
      </c>
      <c r="AD1765">
        <v>1</v>
      </c>
      <c r="AE1765">
        <v>0</v>
      </c>
      <c r="AF1765">
        <v>7</v>
      </c>
      <c r="AG1765">
        <v>1</v>
      </c>
      <c r="AH1765">
        <v>8</v>
      </c>
      <c r="AI1765" s="19">
        <v>37817</v>
      </c>
      <c r="AJ1765" s="19">
        <v>37980</v>
      </c>
      <c r="AL1765" s="6" t="s">
        <v>2856</v>
      </c>
      <c r="AM1765" s="7" t="s">
        <v>5942</v>
      </c>
    </row>
    <row r="1766" spans="1:41" x14ac:dyDescent="0.15">
      <c r="A1766" s="1" t="s">
        <v>5943</v>
      </c>
      <c r="B1766" s="1" t="s">
        <v>5944</v>
      </c>
      <c r="C1766" s="1" t="s">
        <v>6316</v>
      </c>
      <c r="D1766" s="8" t="s">
        <v>5945</v>
      </c>
      <c r="F1766" s="1" t="s">
        <v>5359</v>
      </c>
      <c r="G1766" s="1" t="s">
        <v>2539</v>
      </c>
      <c r="H1766" t="s">
        <v>2540</v>
      </c>
      <c r="I1766" s="2">
        <v>3</v>
      </c>
      <c r="K1766" s="2">
        <v>93</v>
      </c>
      <c r="L1766" s="7" t="s">
        <v>429</v>
      </c>
      <c r="M1766" s="3">
        <v>9780393957372</v>
      </c>
      <c r="N1766" t="s">
        <v>6070</v>
      </c>
      <c r="O1766" t="s">
        <v>6070</v>
      </c>
      <c r="P1766" t="s">
        <v>6070</v>
      </c>
      <c r="Q1766" s="4">
        <v>28.7</v>
      </c>
      <c r="S1766" s="4">
        <v>21.55</v>
      </c>
      <c r="T1766" s="2" t="s">
        <v>5951</v>
      </c>
      <c r="U1766">
        <v>25</v>
      </c>
      <c r="V1766">
        <v>18</v>
      </c>
      <c r="W1766">
        <v>10</v>
      </c>
      <c r="X1766">
        <v>25</v>
      </c>
      <c r="Y1766">
        <v>7</v>
      </c>
      <c r="Z1766">
        <v>0</v>
      </c>
      <c r="AA1766">
        <v>0</v>
      </c>
      <c r="AB1766">
        <v>0</v>
      </c>
      <c r="AC1766">
        <v>0</v>
      </c>
      <c r="AD1766">
        <v>1</v>
      </c>
      <c r="AE1766">
        <v>0</v>
      </c>
      <c r="AF1766">
        <v>3</v>
      </c>
      <c r="AG1766">
        <v>1</v>
      </c>
      <c r="AH1766">
        <v>4</v>
      </c>
      <c r="AI1766" s="19">
        <v>37817</v>
      </c>
      <c r="AJ1766" s="19">
        <v>37980</v>
      </c>
      <c r="AK1766" s="19">
        <v>37840</v>
      </c>
      <c r="AL1766" s="6" t="s">
        <v>5649</v>
      </c>
      <c r="AM1766" s="7" t="s">
        <v>5942</v>
      </c>
    </row>
    <row r="1767" spans="1:41" x14ac:dyDescent="0.15">
      <c r="A1767" s="1" t="s">
        <v>5943</v>
      </c>
      <c r="B1767" s="1" t="s">
        <v>4712</v>
      </c>
      <c r="C1767" s="1">
        <v>134</v>
      </c>
      <c r="D1767" s="8" t="s">
        <v>5945</v>
      </c>
      <c r="F1767" s="1" t="s">
        <v>6509</v>
      </c>
      <c r="G1767" s="1" t="s">
        <v>3925</v>
      </c>
      <c r="H1767" t="s">
        <v>3926</v>
      </c>
      <c r="L1767" s="7" t="s">
        <v>993</v>
      </c>
      <c r="M1767" s="3">
        <v>9789684130531</v>
      </c>
      <c r="N1767" t="s">
        <v>4718</v>
      </c>
      <c r="O1767" t="s">
        <v>4718</v>
      </c>
      <c r="P1767" t="s">
        <v>4718</v>
      </c>
      <c r="Q1767" s="4">
        <v>12.75</v>
      </c>
      <c r="S1767" s="4">
        <v>9.6</v>
      </c>
      <c r="T1767" s="2" t="s">
        <v>5940</v>
      </c>
      <c r="U1767">
        <v>25</v>
      </c>
      <c r="V1767">
        <v>30</v>
      </c>
      <c r="W1767">
        <v>25</v>
      </c>
      <c r="X1767">
        <v>25</v>
      </c>
      <c r="Y1767">
        <v>32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10</v>
      </c>
      <c r="AG1767">
        <v>0</v>
      </c>
      <c r="AH1767">
        <v>10</v>
      </c>
      <c r="AI1767" s="19">
        <v>37875</v>
      </c>
      <c r="AJ1767" s="19">
        <v>37899</v>
      </c>
      <c r="AK1767" s="19">
        <v>37911</v>
      </c>
      <c r="AL1767" s="6" t="s">
        <v>3927</v>
      </c>
      <c r="AM1767" s="7" t="s">
        <v>5942</v>
      </c>
    </row>
    <row r="1768" spans="1:41" x14ac:dyDescent="0.15">
      <c r="A1768" s="1" t="s">
        <v>5943</v>
      </c>
      <c r="B1768" s="1" t="s">
        <v>6082</v>
      </c>
      <c r="C1768" s="1">
        <v>175</v>
      </c>
      <c r="D1768" s="8">
        <v>483843</v>
      </c>
      <c r="F1768" s="1" t="s">
        <v>4347</v>
      </c>
      <c r="G1768" s="1" t="s">
        <v>2114</v>
      </c>
      <c r="H1768" t="s">
        <v>2115</v>
      </c>
      <c r="K1768" s="2">
        <v>96</v>
      </c>
      <c r="L1768" s="7" t="s">
        <v>241</v>
      </c>
      <c r="M1768" s="3">
        <v>9780816516841</v>
      </c>
      <c r="N1768" t="s">
        <v>2116</v>
      </c>
      <c r="O1768" t="s">
        <v>2116</v>
      </c>
      <c r="P1768" t="s">
        <v>2116</v>
      </c>
      <c r="Q1768" s="4">
        <v>21.95</v>
      </c>
      <c r="S1768" s="4">
        <v>16.5</v>
      </c>
      <c r="T1768" s="2" t="s">
        <v>5940</v>
      </c>
      <c r="U1768">
        <v>30</v>
      </c>
      <c r="V1768">
        <v>7</v>
      </c>
      <c r="W1768">
        <v>14</v>
      </c>
      <c r="X1768">
        <v>30</v>
      </c>
      <c r="Y1768">
        <v>0</v>
      </c>
      <c r="Z1768">
        <v>0</v>
      </c>
      <c r="AA1768">
        <v>7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7</v>
      </c>
      <c r="AH1768">
        <v>7</v>
      </c>
      <c r="AI1768" s="19">
        <v>37881</v>
      </c>
      <c r="AJ1768" s="19">
        <v>37899</v>
      </c>
      <c r="AK1768" s="19">
        <v>37887</v>
      </c>
      <c r="AL1768" s="6">
        <v>21.95</v>
      </c>
      <c r="AM1768" s="7" t="s">
        <v>5942</v>
      </c>
    </row>
    <row r="1769" spans="1:41" x14ac:dyDescent="0.15">
      <c r="A1769" s="1" t="s">
        <v>5943</v>
      </c>
      <c r="B1769" s="1" t="s">
        <v>6629</v>
      </c>
      <c r="C1769" s="1">
        <v>250</v>
      </c>
      <c r="D1769" s="8" t="s">
        <v>5945</v>
      </c>
      <c r="F1769" s="1" t="s">
        <v>6368</v>
      </c>
      <c r="G1769" s="1" t="s">
        <v>4275</v>
      </c>
      <c r="H1769" t="s">
        <v>4276</v>
      </c>
      <c r="K1769" s="2">
        <v>99</v>
      </c>
      <c r="L1769" s="7" t="s">
        <v>878</v>
      </c>
      <c r="M1769" s="3">
        <v>9780435910105</v>
      </c>
      <c r="N1769" t="s">
        <v>3815</v>
      </c>
      <c r="O1769" t="s">
        <v>3815</v>
      </c>
      <c r="P1769" t="s">
        <v>3815</v>
      </c>
      <c r="Q1769" s="4">
        <v>14.9</v>
      </c>
      <c r="S1769" s="4">
        <v>11.2</v>
      </c>
      <c r="T1769" s="2" t="s">
        <v>5940</v>
      </c>
      <c r="U1769">
        <v>12</v>
      </c>
      <c r="V1769">
        <v>15</v>
      </c>
      <c r="W1769">
        <v>11</v>
      </c>
      <c r="X1769">
        <v>12</v>
      </c>
      <c r="Y1769">
        <v>0</v>
      </c>
      <c r="Z1769">
        <v>0</v>
      </c>
      <c r="AA1769">
        <v>2</v>
      </c>
      <c r="AB1769">
        <v>0</v>
      </c>
      <c r="AC1769">
        <v>0</v>
      </c>
      <c r="AD1769">
        <v>0</v>
      </c>
      <c r="AE1769">
        <v>0</v>
      </c>
      <c r="AF1769">
        <v>6</v>
      </c>
      <c r="AG1769">
        <v>5</v>
      </c>
      <c r="AH1769">
        <v>11</v>
      </c>
      <c r="AI1769" s="19">
        <v>37848</v>
      </c>
      <c r="AJ1769" s="19">
        <v>37899</v>
      </c>
      <c r="AK1769" s="19">
        <v>37880</v>
      </c>
      <c r="AL1769" s="6" t="s">
        <v>6067</v>
      </c>
      <c r="AM1769" s="7" t="s">
        <v>5942</v>
      </c>
    </row>
    <row r="1770" spans="1:41" x14ac:dyDescent="0.15">
      <c r="A1770" s="1" t="s">
        <v>5943</v>
      </c>
      <c r="B1770" s="1" t="s">
        <v>7152</v>
      </c>
      <c r="C1770" s="1">
        <v>1</v>
      </c>
      <c r="D1770" s="8" t="s">
        <v>5945</v>
      </c>
      <c r="F1770" s="1" t="s">
        <v>5968</v>
      </c>
      <c r="G1770" s="1" t="s">
        <v>5494</v>
      </c>
      <c r="H1770" t="s">
        <v>5495</v>
      </c>
      <c r="K1770" s="2">
        <v>0</v>
      </c>
      <c r="L1770" s="7" t="s">
        <v>1417</v>
      </c>
      <c r="M1770" s="3">
        <v>9780965053921</v>
      </c>
      <c r="N1770" t="s">
        <v>5496</v>
      </c>
      <c r="O1770" t="s">
        <v>5496</v>
      </c>
      <c r="P1770" t="s">
        <v>5496</v>
      </c>
      <c r="Q1770" s="4">
        <v>13.35</v>
      </c>
      <c r="S1770" s="4">
        <v>10.050000000000001</v>
      </c>
      <c r="T1770" s="2" t="s">
        <v>5951</v>
      </c>
      <c r="U1770">
        <v>80</v>
      </c>
      <c r="V1770">
        <v>125</v>
      </c>
      <c r="W1770">
        <v>48</v>
      </c>
      <c r="X1770">
        <v>80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1</v>
      </c>
      <c r="AF1770">
        <v>20</v>
      </c>
      <c r="AG1770">
        <v>0</v>
      </c>
      <c r="AH1770">
        <v>20</v>
      </c>
      <c r="AI1770" s="19">
        <v>37784</v>
      </c>
      <c r="AJ1770" s="19">
        <v>37899</v>
      </c>
      <c r="AK1770" s="19">
        <v>37825</v>
      </c>
      <c r="AL1770" s="6" t="s">
        <v>5018</v>
      </c>
      <c r="AM1770" s="7" t="s">
        <v>5942</v>
      </c>
    </row>
    <row r="1771" spans="1:41" x14ac:dyDescent="0.15">
      <c r="A1771" s="1" t="s">
        <v>5943</v>
      </c>
      <c r="B1771" s="1" t="s">
        <v>6390</v>
      </c>
      <c r="C1771" s="1" t="s">
        <v>4576</v>
      </c>
      <c r="D1771" s="8" t="s">
        <v>5945</v>
      </c>
      <c r="F1771" s="1" t="s">
        <v>4751</v>
      </c>
      <c r="G1771" s="1" t="s">
        <v>2664</v>
      </c>
      <c r="H1771" t="s">
        <v>2665</v>
      </c>
      <c r="K1771" s="2">
        <v>94</v>
      </c>
      <c r="L1771" s="7" t="s">
        <v>645</v>
      </c>
      <c r="M1771" s="3">
        <v>9780807844588</v>
      </c>
      <c r="N1771" t="s">
        <v>5463</v>
      </c>
      <c r="O1771" t="s">
        <v>5463</v>
      </c>
      <c r="P1771" t="s">
        <v>5463</v>
      </c>
      <c r="Q1771" s="4">
        <v>21.3</v>
      </c>
      <c r="S1771" s="4">
        <v>16</v>
      </c>
      <c r="T1771" s="2" t="s">
        <v>5940</v>
      </c>
      <c r="U1771">
        <v>10</v>
      </c>
      <c r="V1771">
        <v>6</v>
      </c>
      <c r="W1771">
        <v>9</v>
      </c>
      <c r="X1771">
        <v>10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4</v>
      </c>
      <c r="AG1771">
        <v>0</v>
      </c>
      <c r="AH1771">
        <v>4</v>
      </c>
      <c r="AI1771" s="19">
        <v>37855</v>
      </c>
      <c r="AJ1771" s="19">
        <v>37899</v>
      </c>
      <c r="AK1771" s="19">
        <v>37881</v>
      </c>
      <c r="AL1771" s="6" t="s">
        <v>6474</v>
      </c>
      <c r="AM1771" s="7" t="s">
        <v>5942</v>
      </c>
    </row>
    <row r="1772" spans="1:41" x14ac:dyDescent="0.15">
      <c r="A1772" s="1" t="s">
        <v>5943</v>
      </c>
      <c r="B1772" s="1" t="s">
        <v>6156</v>
      </c>
      <c r="C1772" s="1">
        <v>175</v>
      </c>
      <c r="D1772" s="8">
        <v>483762</v>
      </c>
      <c r="F1772" s="1" t="s">
        <v>6157</v>
      </c>
      <c r="G1772" s="1" t="s">
        <v>3214</v>
      </c>
      <c r="H1772" t="s">
        <v>3215</v>
      </c>
      <c r="K1772" s="2">
        <v>59</v>
      </c>
      <c r="L1772" s="7" t="s">
        <v>283</v>
      </c>
      <c r="M1772" s="3">
        <v>9780385061186</v>
      </c>
      <c r="N1772" t="s">
        <v>6608</v>
      </c>
      <c r="O1772" t="s">
        <v>6262</v>
      </c>
      <c r="P1772" t="s">
        <v>6262</v>
      </c>
      <c r="Q1772" s="4">
        <v>10.95</v>
      </c>
      <c r="R1772" s="5">
        <v>0.1</v>
      </c>
      <c r="S1772" s="4">
        <v>8.25</v>
      </c>
      <c r="T1772" s="2" t="s">
        <v>5940</v>
      </c>
      <c r="U1772">
        <v>60</v>
      </c>
      <c r="V1772">
        <v>16</v>
      </c>
      <c r="W1772">
        <v>28</v>
      </c>
      <c r="X1772">
        <v>60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10</v>
      </c>
      <c r="AG1772">
        <v>1</v>
      </c>
      <c r="AH1772">
        <v>11</v>
      </c>
      <c r="AI1772" s="19">
        <v>37872</v>
      </c>
      <c r="AJ1772" s="19">
        <v>37899</v>
      </c>
      <c r="AK1772" s="19">
        <v>37889</v>
      </c>
      <c r="AL1772" s="6">
        <v>10.95</v>
      </c>
      <c r="AM1772" s="7" t="s">
        <v>5942</v>
      </c>
      <c r="AO1772" t="s">
        <v>3216</v>
      </c>
    </row>
    <row r="1773" spans="1:41" x14ac:dyDescent="0.15">
      <c r="A1773" s="1" t="s">
        <v>5943</v>
      </c>
      <c r="B1773" s="1" t="s">
        <v>6641</v>
      </c>
      <c r="C1773" s="1" t="s">
        <v>7371</v>
      </c>
      <c r="D1773" s="8" t="s">
        <v>5945</v>
      </c>
      <c r="F1773" s="1" t="s">
        <v>5874</v>
      </c>
      <c r="G1773" s="1" t="s">
        <v>5875</v>
      </c>
      <c r="H1773" t="s">
        <v>5876</v>
      </c>
      <c r="K1773" s="2">
        <v>65</v>
      </c>
      <c r="L1773" s="7" t="s">
        <v>1087</v>
      </c>
      <c r="M1773" s="3">
        <v>9780882753096</v>
      </c>
      <c r="N1773" t="s">
        <v>5877</v>
      </c>
      <c r="O1773" t="s">
        <v>5877</v>
      </c>
      <c r="P1773" t="s">
        <v>5877</v>
      </c>
      <c r="Q1773" s="4">
        <v>69.5</v>
      </c>
      <c r="S1773" s="4">
        <v>52.15</v>
      </c>
      <c r="T1773" s="2" t="s">
        <v>5940</v>
      </c>
      <c r="U1773">
        <v>20</v>
      </c>
      <c r="V1773">
        <v>15</v>
      </c>
      <c r="W1773">
        <v>9</v>
      </c>
      <c r="X1773">
        <v>20</v>
      </c>
      <c r="Y1773">
        <v>2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14</v>
      </c>
      <c r="AG1773">
        <v>0</v>
      </c>
      <c r="AH1773">
        <v>14</v>
      </c>
      <c r="AI1773" s="19">
        <v>37890</v>
      </c>
      <c r="AJ1773" s="19">
        <v>37899</v>
      </c>
      <c r="AK1773" s="19">
        <v>37901</v>
      </c>
      <c r="AL1773" s="6" t="s">
        <v>5878</v>
      </c>
      <c r="AM1773" s="7" t="s">
        <v>5942</v>
      </c>
    </row>
    <row r="1774" spans="1:41" x14ac:dyDescent="0.15">
      <c r="A1774" s="1" t="s">
        <v>5943</v>
      </c>
      <c r="B1774" s="1" t="s">
        <v>5953</v>
      </c>
      <c r="C1774" s="1">
        <v>147</v>
      </c>
      <c r="D1774" s="8" t="s">
        <v>5945</v>
      </c>
      <c r="F1774" s="1" t="s">
        <v>6153</v>
      </c>
      <c r="G1774" s="1" t="s">
        <v>3974</v>
      </c>
      <c r="H1774" t="s">
        <v>3975</v>
      </c>
      <c r="K1774" s="2">
        <v>83</v>
      </c>
      <c r="L1774" s="7" t="s">
        <v>908</v>
      </c>
      <c r="M1774" s="3">
        <v>9780679729525</v>
      </c>
      <c r="N1774" t="s">
        <v>6262</v>
      </c>
      <c r="O1774" t="s">
        <v>6262</v>
      </c>
      <c r="P1774" t="s">
        <v>6262</v>
      </c>
      <c r="Q1774" s="4">
        <v>10</v>
      </c>
      <c r="R1774" s="5">
        <v>0.1</v>
      </c>
      <c r="S1774" s="4">
        <v>7.5</v>
      </c>
      <c r="T1774" s="2" t="s">
        <v>5940</v>
      </c>
      <c r="U1774">
        <v>35</v>
      </c>
      <c r="V1774">
        <v>23</v>
      </c>
      <c r="W1774">
        <v>32</v>
      </c>
      <c r="X1774">
        <v>35</v>
      </c>
      <c r="Y1774">
        <v>8</v>
      </c>
      <c r="Z1774">
        <v>0</v>
      </c>
      <c r="AA1774">
        <v>9</v>
      </c>
      <c r="AB1774">
        <v>0</v>
      </c>
      <c r="AC1774">
        <v>20</v>
      </c>
      <c r="AD1774">
        <v>9</v>
      </c>
      <c r="AE1774">
        <v>10</v>
      </c>
      <c r="AF1774">
        <v>0</v>
      </c>
      <c r="AG1774">
        <v>16</v>
      </c>
      <c r="AH1774">
        <v>16</v>
      </c>
      <c r="AI1774" s="19">
        <v>37757</v>
      </c>
      <c r="AJ1774" s="19">
        <v>37899</v>
      </c>
      <c r="AK1774" s="19">
        <v>37890</v>
      </c>
      <c r="AL1774" s="6">
        <v>10</v>
      </c>
      <c r="AM1774" s="7" t="s">
        <v>5942</v>
      </c>
    </row>
    <row r="1775" spans="1:41" x14ac:dyDescent="0.15">
      <c r="A1775" s="1" t="s">
        <v>5943</v>
      </c>
      <c r="B1775" s="1" t="s">
        <v>6018</v>
      </c>
      <c r="C1775" s="1">
        <v>200</v>
      </c>
      <c r="D1775" s="8" t="s">
        <v>5945</v>
      </c>
      <c r="F1775" s="1" t="s">
        <v>6960</v>
      </c>
      <c r="G1775" s="1" t="s">
        <v>3974</v>
      </c>
      <c r="H1775" t="s">
        <v>3282</v>
      </c>
      <c r="K1775" s="2">
        <v>81</v>
      </c>
      <c r="L1775" s="7" t="s">
        <v>720</v>
      </c>
      <c r="M1775" s="3">
        <v>9780553210415</v>
      </c>
      <c r="N1775" t="s">
        <v>6608</v>
      </c>
      <c r="O1775" t="s">
        <v>6262</v>
      </c>
      <c r="P1775" t="s">
        <v>6262</v>
      </c>
      <c r="Q1775" s="4">
        <v>5.95</v>
      </c>
      <c r="S1775" s="4">
        <v>4.5</v>
      </c>
      <c r="T1775" s="2" t="s">
        <v>5940</v>
      </c>
      <c r="U1775">
        <v>25</v>
      </c>
      <c r="V1775">
        <v>18</v>
      </c>
      <c r="W1775">
        <v>21</v>
      </c>
      <c r="X1775">
        <v>25</v>
      </c>
      <c r="Y1775">
        <v>0</v>
      </c>
      <c r="Z1775">
        <v>0</v>
      </c>
      <c r="AA1775">
        <v>110</v>
      </c>
      <c r="AB1775">
        <v>0</v>
      </c>
      <c r="AC1775">
        <v>0</v>
      </c>
      <c r="AD1775">
        <v>100</v>
      </c>
      <c r="AE1775">
        <v>0</v>
      </c>
      <c r="AF1775">
        <v>0</v>
      </c>
      <c r="AG1775">
        <v>1</v>
      </c>
      <c r="AH1775">
        <v>1</v>
      </c>
      <c r="AI1775" s="19">
        <v>37740</v>
      </c>
      <c r="AJ1775" s="19">
        <v>37899</v>
      </c>
      <c r="AK1775" s="19">
        <v>37690</v>
      </c>
      <c r="AL1775" s="6">
        <v>5.95</v>
      </c>
      <c r="AM1775" s="7" t="s">
        <v>5942</v>
      </c>
      <c r="AN1775" s="7" t="s">
        <v>3283</v>
      </c>
      <c r="AO1775" t="s">
        <v>3284</v>
      </c>
    </row>
    <row r="1776" spans="1:41" x14ac:dyDescent="0.15">
      <c r="A1776" s="1" t="s">
        <v>5958</v>
      </c>
      <c r="B1776" s="1" t="s">
        <v>6181</v>
      </c>
      <c r="C1776" s="1">
        <v>40278</v>
      </c>
      <c r="D1776" s="8">
        <v>42107</v>
      </c>
      <c r="E1776" s="8" t="s">
        <v>6599</v>
      </c>
      <c r="F1776" s="1" t="s">
        <v>6600</v>
      </c>
      <c r="G1776" s="1" t="s">
        <v>3401</v>
      </c>
      <c r="H1776" t="s">
        <v>3402</v>
      </c>
      <c r="K1776" s="2">
        <v>1</v>
      </c>
      <c r="L1776" s="7" t="s">
        <v>2709</v>
      </c>
      <c r="M1776" s="3">
        <v>9780131833562</v>
      </c>
      <c r="N1776" t="s">
        <v>3403</v>
      </c>
      <c r="O1776" t="s">
        <v>5957</v>
      </c>
      <c r="P1776" t="s">
        <v>5957</v>
      </c>
      <c r="Q1776" s="4">
        <v>85</v>
      </c>
      <c r="R1776" s="5">
        <v>0.1</v>
      </c>
      <c r="S1776" s="4">
        <v>63.75</v>
      </c>
      <c r="T1776" s="2" t="s">
        <v>5951</v>
      </c>
      <c r="U1776">
        <v>25</v>
      </c>
      <c r="V1776">
        <v>0</v>
      </c>
      <c r="W1776">
        <v>15</v>
      </c>
      <c r="X1776">
        <v>50</v>
      </c>
      <c r="Y1776">
        <v>12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3</v>
      </c>
      <c r="AG1776">
        <v>0</v>
      </c>
      <c r="AH1776">
        <v>3</v>
      </c>
      <c r="AI1776" s="19">
        <v>37839</v>
      </c>
      <c r="AJ1776" s="19">
        <v>37899</v>
      </c>
      <c r="AK1776" s="19">
        <v>37867</v>
      </c>
      <c r="AL1776" s="6">
        <v>85</v>
      </c>
      <c r="AM1776" s="7" t="s">
        <v>5942</v>
      </c>
    </row>
    <row r="1777" spans="1:41" x14ac:dyDescent="0.15">
      <c r="A1777" s="1" t="s">
        <v>5932</v>
      </c>
      <c r="B1777" s="1" t="s">
        <v>7022</v>
      </c>
      <c r="C1777" s="1">
        <v>40098</v>
      </c>
      <c r="D1777" s="8">
        <v>42440</v>
      </c>
      <c r="E1777" s="8" t="s">
        <v>6095</v>
      </c>
      <c r="F1777" s="1" t="s">
        <v>7023</v>
      </c>
      <c r="G1777" s="1" t="s">
        <v>2504</v>
      </c>
      <c r="H1777" t="s">
        <v>2505</v>
      </c>
      <c r="K1777" s="2">
        <v>95</v>
      </c>
      <c r="L1777" s="7" t="s">
        <v>1607</v>
      </c>
      <c r="M1777" s="3">
        <v>9780890067543</v>
      </c>
      <c r="N1777" t="s">
        <v>2506</v>
      </c>
      <c r="O1777" t="s">
        <v>2506</v>
      </c>
      <c r="P1777" t="s">
        <v>2506</v>
      </c>
      <c r="Q1777" s="4">
        <v>119</v>
      </c>
      <c r="S1777" s="4">
        <v>89.25</v>
      </c>
      <c r="T1777" s="2" t="s">
        <v>5951</v>
      </c>
      <c r="U1777">
        <v>8</v>
      </c>
      <c r="V1777">
        <v>0</v>
      </c>
      <c r="W1777">
        <v>3</v>
      </c>
      <c r="X1777">
        <v>8</v>
      </c>
      <c r="Y1777">
        <v>1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2</v>
      </c>
      <c r="AG1777">
        <v>0</v>
      </c>
      <c r="AH1777">
        <v>2</v>
      </c>
      <c r="AI1777" s="19">
        <v>37855</v>
      </c>
      <c r="AJ1777" s="19">
        <v>37899</v>
      </c>
      <c r="AK1777" s="19">
        <v>37881</v>
      </c>
      <c r="AL1777" s="6" t="s">
        <v>2507</v>
      </c>
      <c r="AM1777" s="7" t="s">
        <v>5942</v>
      </c>
    </row>
    <row r="1778" spans="1:41" x14ac:dyDescent="0.15">
      <c r="A1778" s="1" t="s">
        <v>5943</v>
      </c>
      <c r="B1778" s="1" t="s">
        <v>6390</v>
      </c>
      <c r="C1778" s="1" t="s">
        <v>6437</v>
      </c>
      <c r="D1778" s="8" t="s">
        <v>5945</v>
      </c>
      <c r="F1778" s="1" t="s">
        <v>6102</v>
      </c>
      <c r="G1778" s="1" t="s">
        <v>1745</v>
      </c>
      <c r="H1778" t="s">
        <v>1746</v>
      </c>
      <c r="K1778" s="2">
        <v>2</v>
      </c>
      <c r="L1778" s="7" t="s">
        <v>641</v>
      </c>
      <c r="M1778" s="3">
        <v>9780822329435</v>
      </c>
      <c r="N1778" t="s">
        <v>6003</v>
      </c>
      <c r="O1778" t="s">
        <v>6003</v>
      </c>
      <c r="P1778" t="s">
        <v>6003</v>
      </c>
      <c r="Q1778" s="4">
        <v>23.45</v>
      </c>
      <c r="S1778" s="4">
        <v>17.600000000000001</v>
      </c>
      <c r="T1778" s="2" t="s">
        <v>5940</v>
      </c>
      <c r="U1778">
        <v>10</v>
      </c>
      <c r="V1778">
        <v>10</v>
      </c>
      <c r="W1778">
        <v>9</v>
      </c>
      <c r="X1778">
        <v>10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8</v>
      </c>
      <c r="AG1778">
        <v>0</v>
      </c>
      <c r="AH1778">
        <v>8</v>
      </c>
      <c r="AI1778" s="19">
        <v>37795</v>
      </c>
      <c r="AJ1778" s="19">
        <v>37899</v>
      </c>
      <c r="AK1778" s="19">
        <v>37820</v>
      </c>
      <c r="AL1778" s="6" t="s">
        <v>6105</v>
      </c>
      <c r="AM1778" s="7" t="s">
        <v>5942</v>
      </c>
    </row>
    <row r="1779" spans="1:41" x14ac:dyDescent="0.15">
      <c r="A1779" s="1" t="s">
        <v>5943</v>
      </c>
      <c r="B1779" s="1" t="s">
        <v>6119</v>
      </c>
      <c r="C1779" s="1" t="s">
        <v>5578</v>
      </c>
      <c r="D1779" s="8" t="s">
        <v>5945</v>
      </c>
      <c r="F1779" s="1" t="s">
        <v>5579</v>
      </c>
      <c r="G1779" s="1" t="s">
        <v>5580</v>
      </c>
      <c r="H1779" t="s">
        <v>5581</v>
      </c>
      <c r="K1779" s="2">
        <v>2</v>
      </c>
      <c r="L1779" s="7" t="s">
        <v>176</v>
      </c>
      <c r="M1779" s="3">
        <v>9780471269533</v>
      </c>
      <c r="N1779" t="s">
        <v>6570</v>
      </c>
      <c r="O1779" t="s">
        <v>6570</v>
      </c>
      <c r="P1779" t="s">
        <v>6570</v>
      </c>
      <c r="Q1779" s="4">
        <v>140</v>
      </c>
      <c r="S1779" s="4">
        <v>105</v>
      </c>
      <c r="T1779" s="2" t="s">
        <v>5940</v>
      </c>
      <c r="U1779">
        <v>160</v>
      </c>
      <c r="V1779">
        <v>175</v>
      </c>
      <c r="W1779">
        <v>118</v>
      </c>
      <c r="X1779">
        <v>160</v>
      </c>
      <c r="Y1779">
        <v>26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102</v>
      </c>
      <c r="AG1779">
        <v>0</v>
      </c>
      <c r="AH1779">
        <v>102</v>
      </c>
      <c r="AI1779" s="19">
        <v>37852</v>
      </c>
      <c r="AJ1779" s="19">
        <v>37980</v>
      </c>
      <c r="AK1779" s="19">
        <v>37861</v>
      </c>
      <c r="AL1779" s="6" t="s">
        <v>5227</v>
      </c>
      <c r="AM1779" s="7" t="s">
        <v>5942</v>
      </c>
    </row>
    <row r="1780" spans="1:41" x14ac:dyDescent="0.15">
      <c r="A1780" s="1" t="s">
        <v>5958</v>
      </c>
      <c r="B1780" s="1" t="s">
        <v>6181</v>
      </c>
      <c r="C1780" s="1">
        <v>40278</v>
      </c>
      <c r="D1780" s="8">
        <v>42107</v>
      </c>
      <c r="E1780" s="8" t="s">
        <v>6599</v>
      </c>
      <c r="F1780" s="1" t="s">
        <v>6600</v>
      </c>
      <c r="G1780" s="1" t="s">
        <v>4594</v>
      </c>
      <c r="H1780" t="s">
        <v>4595</v>
      </c>
      <c r="K1780" s="2">
        <v>97</v>
      </c>
      <c r="L1780" s="7" t="s">
        <v>2706</v>
      </c>
      <c r="M1780" s="3">
        <v>9780300073171</v>
      </c>
      <c r="N1780" t="s">
        <v>4596</v>
      </c>
      <c r="O1780" t="s">
        <v>6016</v>
      </c>
      <c r="P1780" t="s">
        <v>6016</v>
      </c>
      <c r="Q1780" s="4">
        <v>40</v>
      </c>
      <c r="R1780" s="5">
        <v>0.1</v>
      </c>
      <c r="S1780" s="4">
        <v>30</v>
      </c>
      <c r="T1780" s="2" t="s">
        <v>5951</v>
      </c>
      <c r="U1780">
        <v>25</v>
      </c>
      <c r="V1780">
        <v>0</v>
      </c>
      <c r="W1780">
        <v>15</v>
      </c>
      <c r="X1780">
        <v>50</v>
      </c>
      <c r="Y1780">
        <v>13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2</v>
      </c>
      <c r="AG1780">
        <v>0</v>
      </c>
      <c r="AH1780">
        <v>2</v>
      </c>
      <c r="AI1780" s="19">
        <v>37839</v>
      </c>
      <c r="AJ1780" s="19">
        <v>37899</v>
      </c>
      <c r="AK1780" s="19">
        <v>37852</v>
      </c>
      <c r="AL1780" s="6">
        <v>40</v>
      </c>
      <c r="AM1780" s="7" t="s">
        <v>5942</v>
      </c>
    </row>
    <row r="1781" spans="1:41" x14ac:dyDescent="0.15">
      <c r="A1781" s="1" t="s">
        <v>5943</v>
      </c>
      <c r="B1781" s="1" t="s">
        <v>6186</v>
      </c>
      <c r="C1781" s="1">
        <v>105</v>
      </c>
      <c r="D1781" s="8" t="s">
        <v>5945</v>
      </c>
      <c r="F1781" s="1" t="s">
        <v>6187</v>
      </c>
      <c r="G1781" s="1" t="s">
        <v>1868</v>
      </c>
      <c r="H1781" t="s">
        <v>1869</v>
      </c>
      <c r="I1781" s="2">
        <v>5</v>
      </c>
      <c r="K1781" s="2">
        <v>97</v>
      </c>
      <c r="L1781" s="7" t="s">
        <v>1445</v>
      </c>
      <c r="M1781" s="3">
        <v>9780100715295</v>
      </c>
      <c r="N1781" t="s">
        <v>6211</v>
      </c>
      <c r="O1781" t="s">
        <v>6211</v>
      </c>
      <c r="P1781" t="s">
        <v>6211</v>
      </c>
      <c r="Q1781" s="4">
        <v>13.5</v>
      </c>
      <c r="S1781" s="4">
        <v>10.15</v>
      </c>
      <c r="T1781" s="2" t="s">
        <v>5940</v>
      </c>
      <c r="U1781">
        <v>12</v>
      </c>
      <c r="V1781">
        <v>7</v>
      </c>
      <c r="W1781">
        <v>0</v>
      </c>
      <c r="X1781">
        <v>24</v>
      </c>
      <c r="Y1781">
        <v>13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2</v>
      </c>
      <c r="AG1781">
        <v>0</v>
      </c>
      <c r="AH1781">
        <v>2</v>
      </c>
      <c r="AI1781" s="19">
        <v>37852</v>
      </c>
      <c r="AJ1781" s="19">
        <v>37535</v>
      </c>
      <c r="AK1781" s="19">
        <v>37852</v>
      </c>
      <c r="AL1781" s="6" t="s">
        <v>1870</v>
      </c>
      <c r="AM1781" s="7" t="s">
        <v>5942</v>
      </c>
      <c r="AO1781" t="s">
        <v>6468</v>
      </c>
    </row>
    <row r="1782" spans="1:41" x14ac:dyDescent="0.15">
      <c r="A1782" s="1" t="s">
        <v>5943</v>
      </c>
      <c r="B1782" s="1" t="s">
        <v>6119</v>
      </c>
      <c r="C1782" s="1" t="s">
        <v>6676</v>
      </c>
      <c r="D1782" s="8" t="s">
        <v>5945</v>
      </c>
      <c r="F1782" s="1" t="s">
        <v>5968</v>
      </c>
      <c r="G1782" s="1" t="s">
        <v>6677</v>
      </c>
      <c r="H1782" t="s">
        <v>6678</v>
      </c>
      <c r="I1782" s="2">
        <v>4</v>
      </c>
      <c r="K1782" s="2">
        <v>3</v>
      </c>
      <c r="L1782" s="7" t="s">
        <v>178</v>
      </c>
      <c r="M1782" s="3">
        <v>9780716758389</v>
      </c>
      <c r="N1782" t="s">
        <v>6538</v>
      </c>
      <c r="O1782" t="s">
        <v>5977</v>
      </c>
      <c r="P1782" t="s">
        <v>5977</v>
      </c>
      <c r="Q1782" s="4">
        <v>193.2</v>
      </c>
      <c r="S1782" s="4">
        <v>144.9</v>
      </c>
      <c r="T1782" s="2" t="s">
        <v>5940</v>
      </c>
      <c r="U1782">
        <v>982</v>
      </c>
      <c r="V1782">
        <v>931</v>
      </c>
      <c r="W1782">
        <v>949</v>
      </c>
      <c r="X1782">
        <v>982</v>
      </c>
      <c r="Y1782">
        <v>319</v>
      </c>
      <c r="Z1782">
        <v>0</v>
      </c>
      <c r="AA1782">
        <v>1</v>
      </c>
      <c r="AB1782">
        <v>0</v>
      </c>
      <c r="AC1782">
        <v>0</v>
      </c>
      <c r="AD1782">
        <v>0</v>
      </c>
      <c r="AE1782">
        <v>0</v>
      </c>
      <c r="AF1782">
        <v>630</v>
      </c>
      <c r="AG1782">
        <v>-1</v>
      </c>
      <c r="AH1782">
        <v>629</v>
      </c>
      <c r="AI1782" s="19">
        <v>37803</v>
      </c>
      <c r="AJ1782" s="19">
        <v>37980</v>
      </c>
      <c r="AK1782" s="19">
        <v>37825</v>
      </c>
      <c r="AL1782" s="6" t="s">
        <v>6679</v>
      </c>
      <c r="AM1782" s="7" t="s">
        <v>5942</v>
      </c>
      <c r="AN1782" s="7" t="s">
        <v>6113</v>
      </c>
      <c r="AO1782" t="s">
        <v>6680</v>
      </c>
    </row>
    <row r="1783" spans="1:41" x14ac:dyDescent="0.15">
      <c r="A1783" s="1" t="s">
        <v>5958</v>
      </c>
      <c r="B1783" s="1" t="s">
        <v>6120</v>
      </c>
      <c r="C1783" s="1">
        <v>40599</v>
      </c>
      <c r="D1783" s="8">
        <v>42694</v>
      </c>
      <c r="E1783" s="8" t="s">
        <v>6095</v>
      </c>
      <c r="F1783" s="1" t="s">
        <v>5968</v>
      </c>
      <c r="G1783" s="1" t="s">
        <v>4165</v>
      </c>
      <c r="H1783" t="s">
        <v>4166</v>
      </c>
      <c r="K1783" s="2">
        <v>3</v>
      </c>
      <c r="L1783" s="7" t="s">
        <v>2769</v>
      </c>
      <c r="M1783" s="3">
        <v>9781931332156</v>
      </c>
      <c r="N1783" t="s">
        <v>4167</v>
      </c>
      <c r="O1783" t="s">
        <v>4167</v>
      </c>
      <c r="P1783" t="s">
        <v>4167</v>
      </c>
      <c r="Q1783" s="4">
        <v>106.7</v>
      </c>
      <c r="S1783" s="4">
        <v>80.05</v>
      </c>
      <c r="T1783" s="2" t="s">
        <v>5940</v>
      </c>
      <c r="U1783">
        <v>20</v>
      </c>
      <c r="V1783">
        <v>0</v>
      </c>
      <c r="W1783">
        <v>19</v>
      </c>
      <c r="X1783">
        <v>20</v>
      </c>
      <c r="Y1783">
        <v>19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 s="19">
        <v>37837</v>
      </c>
      <c r="AJ1783" s="19">
        <v>37899</v>
      </c>
      <c r="AK1783" s="19">
        <v>37851</v>
      </c>
      <c r="AL1783" s="6" t="s">
        <v>2868</v>
      </c>
      <c r="AM1783" s="7" t="s">
        <v>5942</v>
      </c>
    </row>
    <row r="1784" spans="1:41" x14ac:dyDescent="0.15">
      <c r="A1784" s="1" t="s">
        <v>5958</v>
      </c>
      <c r="B1784" s="1" t="s">
        <v>6887</v>
      </c>
      <c r="C1784" s="1">
        <v>40006</v>
      </c>
      <c r="D1784" s="8">
        <v>41563</v>
      </c>
      <c r="E1784" s="8" t="s">
        <v>6888</v>
      </c>
      <c r="F1784" s="1" t="s">
        <v>6889</v>
      </c>
      <c r="G1784" s="1" t="s">
        <v>4024</v>
      </c>
      <c r="H1784" t="s">
        <v>5831</v>
      </c>
      <c r="K1784" s="2">
        <v>2</v>
      </c>
      <c r="L1784" s="7" t="s">
        <v>3034</v>
      </c>
      <c r="M1784" s="3">
        <v>9780763710385</v>
      </c>
      <c r="N1784" t="s">
        <v>6892</v>
      </c>
      <c r="O1784" t="s">
        <v>6892</v>
      </c>
      <c r="P1784" t="s">
        <v>6892</v>
      </c>
      <c r="Q1784" s="4">
        <v>47.35</v>
      </c>
      <c r="S1784" s="4">
        <v>35.549999999999997</v>
      </c>
      <c r="T1784" s="2" t="s">
        <v>5940</v>
      </c>
      <c r="U1784">
        <v>20</v>
      </c>
      <c r="V1784">
        <v>0</v>
      </c>
      <c r="W1784">
        <v>15</v>
      </c>
      <c r="X1784">
        <v>20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6</v>
      </c>
      <c r="AG1784">
        <v>0</v>
      </c>
      <c r="AH1784">
        <v>6</v>
      </c>
      <c r="AI1784" s="19">
        <v>37861</v>
      </c>
      <c r="AJ1784" s="19">
        <v>37899</v>
      </c>
      <c r="AK1784" s="19">
        <v>37866</v>
      </c>
      <c r="AL1784" s="6" t="s">
        <v>7322</v>
      </c>
      <c r="AM1784" s="7" t="s">
        <v>5942</v>
      </c>
    </row>
    <row r="1785" spans="1:41" x14ac:dyDescent="0.15">
      <c r="A1785" s="1" t="s">
        <v>5932</v>
      </c>
      <c r="B1785" s="1" t="s">
        <v>6037</v>
      </c>
      <c r="C1785" s="1">
        <v>40647</v>
      </c>
      <c r="D1785" s="8">
        <v>42472</v>
      </c>
      <c r="E1785" s="8" t="s">
        <v>5196</v>
      </c>
      <c r="F1785" s="1" t="s">
        <v>5197</v>
      </c>
      <c r="G1785" s="1" t="s">
        <v>5198</v>
      </c>
      <c r="H1785" t="s">
        <v>5199</v>
      </c>
      <c r="I1785" s="2">
        <v>2</v>
      </c>
      <c r="K1785" s="2">
        <v>2</v>
      </c>
      <c r="L1785" s="7" t="s">
        <v>1590</v>
      </c>
      <c r="M1785" s="3">
        <v>9780735617667</v>
      </c>
      <c r="N1785" t="s">
        <v>5200</v>
      </c>
      <c r="O1785" t="s">
        <v>5200</v>
      </c>
      <c r="P1785" t="s">
        <v>5200</v>
      </c>
      <c r="Q1785" s="4">
        <v>59.99</v>
      </c>
      <c r="R1785" s="5">
        <v>0.1</v>
      </c>
      <c r="S1785" s="4">
        <v>45</v>
      </c>
      <c r="T1785" s="2" t="s">
        <v>5940</v>
      </c>
      <c r="U1785">
        <v>8</v>
      </c>
      <c r="V1785">
        <v>0</v>
      </c>
      <c r="W1785">
        <v>12</v>
      </c>
      <c r="X1785">
        <v>16</v>
      </c>
      <c r="Y1785">
        <v>12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2</v>
      </c>
      <c r="AG1785">
        <v>0</v>
      </c>
      <c r="AH1785">
        <v>2</v>
      </c>
      <c r="AI1785" s="19">
        <v>37851</v>
      </c>
      <c r="AJ1785" s="19">
        <v>37899</v>
      </c>
      <c r="AK1785" s="19">
        <v>37790</v>
      </c>
      <c r="AL1785" s="6">
        <v>59.99</v>
      </c>
      <c r="AM1785" s="7" t="s">
        <v>5942</v>
      </c>
    </row>
    <row r="1786" spans="1:41" x14ac:dyDescent="0.15">
      <c r="A1786" s="1" t="s">
        <v>5943</v>
      </c>
      <c r="B1786" s="1" t="s">
        <v>6417</v>
      </c>
      <c r="C1786" s="1">
        <v>186</v>
      </c>
      <c r="D1786" s="8" t="s">
        <v>5945</v>
      </c>
      <c r="F1786" s="1" t="s">
        <v>6418</v>
      </c>
      <c r="G1786" s="1" t="s">
        <v>6738</v>
      </c>
      <c r="H1786" t="s">
        <v>6739</v>
      </c>
      <c r="K1786" s="2">
        <v>1</v>
      </c>
      <c r="L1786" s="7" t="s">
        <v>1551</v>
      </c>
      <c r="M1786" s="3">
        <v>9780761965398</v>
      </c>
      <c r="N1786" t="s">
        <v>6740</v>
      </c>
      <c r="O1786" t="s">
        <v>6686</v>
      </c>
      <c r="P1786" t="s">
        <v>6686</v>
      </c>
      <c r="Q1786" s="4">
        <v>34.1</v>
      </c>
      <c r="S1786" s="4">
        <v>25.6</v>
      </c>
      <c r="T1786" s="2" t="s">
        <v>5940</v>
      </c>
      <c r="U1786">
        <v>40</v>
      </c>
      <c r="V1786">
        <v>40</v>
      </c>
      <c r="W1786">
        <v>40</v>
      </c>
      <c r="X1786">
        <v>40</v>
      </c>
      <c r="Y1786">
        <v>19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21</v>
      </c>
      <c r="AG1786">
        <v>0</v>
      </c>
      <c r="AH1786">
        <v>21</v>
      </c>
      <c r="AI1786" s="19">
        <v>37866</v>
      </c>
      <c r="AJ1786" s="19">
        <v>37899</v>
      </c>
      <c r="AK1786" s="19">
        <v>37874</v>
      </c>
      <c r="AL1786" s="6" t="s">
        <v>6687</v>
      </c>
      <c r="AM1786" s="7" t="s">
        <v>5942</v>
      </c>
    </row>
    <row r="1787" spans="1:41" x14ac:dyDescent="0.15">
      <c r="A1787" s="1" t="s">
        <v>5958</v>
      </c>
      <c r="B1787" s="1" t="s">
        <v>6037</v>
      </c>
      <c r="C1787" s="1">
        <v>40739</v>
      </c>
      <c r="D1787" s="8">
        <v>42501</v>
      </c>
      <c r="E1787" s="8" t="s">
        <v>6300</v>
      </c>
      <c r="F1787" s="1" t="s">
        <v>5186</v>
      </c>
      <c r="G1787" s="1" t="s">
        <v>5395</v>
      </c>
      <c r="H1787" t="s">
        <v>5396</v>
      </c>
      <c r="K1787" s="2">
        <v>2</v>
      </c>
      <c r="L1787" s="7" t="s">
        <v>2795</v>
      </c>
      <c r="M1787" s="3">
        <v>9780672320682</v>
      </c>
      <c r="N1787" t="s">
        <v>6450</v>
      </c>
      <c r="O1787" t="s">
        <v>5950</v>
      </c>
      <c r="P1787" t="s">
        <v>5950</v>
      </c>
      <c r="Q1787" s="4">
        <v>54.99</v>
      </c>
      <c r="R1787" s="5">
        <v>0.1</v>
      </c>
      <c r="S1787" s="4">
        <v>41.25</v>
      </c>
      <c r="T1787" s="2" t="s">
        <v>5951</v>
      </c>
      <c r="U1787">
        <v>8</v>
      </c>
      <c r="V1787">
        <v>0</v>
      </c>
      <c r="W1787">
        <v>3</v>
      </c>
      <c r="X1787">
        <v>8</v>
      </c>
      <c r="Y1787">
        <v>2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1</v>
      </c>
      <c r="AG1787">
        <v>0</v>
      </c>
      <c r="AH1787">
        <v>1</v>
      </c>
      <c r="AI1787" s="19">
        <v>37851</v>
      </c>
      <c r="AJ1787" s="19">
        <v>37899</v>
      </c>
      <c r="AK1787" s="19">
        <v>37855</v>
      </c>
      <c r="AL1787" s="6">
        <v>54.99</v>
      </c>
      <c r="AM1787" s="7" t="s">
        <v>6133</v>
      </c>
      <c r="AO1787" t="s">
        <v>5397</v>
      </c>
    </row>
    <row r="1788" spans="1:41" x14ac:dyDescent="0.15">
      <c r="A1788" s="1" t="s">
        <v>5943</v>
      </c>
      <c r="B1788" s="1" t="s">
        <v>6283</v>
      </c>
      <c r="C1788" s="1">
        <v>140</v>
      </c>
      <c r="D1788" s="8" t="s">
        <v>5945</v>
      </c>
      <c r="F1788" s="1" t="s">
        <v>4912</v>
      </c>
      <c r="G1788" s="1" t="s">
        <v>4913</v>
      </c>
      <c r="H1788" t="s">
        <v>4914</v>
      </c>
      <c r="I1788" s="2">
        <v>9</v>
      </c>
      <c r="K1788" s="2">
        <v>2</v>
      </c>
      <c r="L1788" s="7" t="s">
        <v>420</v>
      </c>
      <c r="M1788" s="3">
        <v>9780030341335</v>
      </c>
      <c r="N1788" t="s">
        <v>6098</v>
      </c>
      <c r="O1788" t="s">
        <v>5939</v>
      </c>
      <c r="P1788" t="s">
        <v>5939</v>
      </c>
      <c r="Q1788" s="4">
        <v>114.7</v>
      </c>
      <c r="S1788" s="4">
        <v>86.05</v>
      </c>
      <c r="T1788" s="2" t="s">
        <v>5940</v>
      </c>
      <c r="U1788">
        <v>100</v>
      </c>
      <c r="V1788">
        <v>63</v>
      </c>
      <c r="W1788">
        <v>146</v>
      </c>
      <c r="X1788">
        <v>200</v>
      </c>
      <c r="Y1788">
        <v>69</v>
      </c>
      <c r="Z1788">
        <v>0</v>
      </c>
      <c r="AA1788">
        <v>5</v>
      </c>
      <c r="AB1788">
        <v>0</v>
      </c>
      <c r="AC1788">
        <v>145</v>
      </c>
      <c r="AD1788">
        <v>52</v>
      </c>
      <c r="AE1788">
        <v>26</v>
      </c>
      <c r="AF1788">
        <v>45</v>
      </c>
      <c r="AG1788">
        <v>59</v>
      </c>
      <c r="AH1788">
        <v>104</v>
      </c>
      <c r="AI1788" s="19">
        <v>37764</v>
      </c>
      <c r="AJ1788" s="19">
        <v>37899</v>
      </c>
      <c r="AK1788" s="19">
        <v>37837</v>
      </c>
      <c r="AL1788" s="6" t="s">
        <v>6775</v>
      </c>
      <c r="AM1788" s="7" t="s">
        <v>5942</v>
      </c>
    </row>
    <row r="1789" spans="1:41" x14ac:dyDescent="0.15">
      <c r="A1789" s="1" t="s">
        <v>5932</v>
      </c>
      <c r="B1789" s="1" t="s">
        <v>5933</v>
      </c>
      <c r="C1789" s="1">
        <v>40035</v>
      </c>
      <c r="D1789" s="8">
        <v>42362</v>
      </c>
      <c r="E1789" s="8" t="s">
        <v>3708</v>
      </c>
      <c r="F1789" s="1" t="s">
        <v>7215</v>
      </c>
      <c r="G1789" s="1" t="s">
        <v>2136</v>
      </c>
      <c r="H1789" t="s">
        <v>2137</v>
      </c>
      <c r="K1789" s="2">
        <v>98</v>
      </c>
      <c r="L1789" s="7" t="s">
        <v>1618</v>
      </c>
      <c r="M1789" s="3">
        <v>9780159003855</v>
      </c>
      <c r="N1789" t="s">
        <v>5938</v>
      </c>
      <c r="O1789" t="s">
        <v>5938</v>
      </c>
      <c r="P1789" t="s">
        <v>5938</v>
      </c>
      <c r="Q1789" s="4">
        <v>20.55</v>
      </c>
      <c r="S1789" s="4">
        <v>15.45</v>
      </c>
      <c r="T1789" s="2" t="s">
        <v>5940</v>
      </c>
      <c r="U1789">
        <v>30</v>
      </c>
      <c r="V1789">
        <v>0</v>
      </c>
      <c r="W1789">
        <v>25</v>
      </c>
      <c r="X1789">
        <v>30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25</v>
      </c>
      <c r="AG1789">
        <v>0</v>
      </c>
      <c r="AH1789">
        <v>25</v>
      </c>
      <c r="AI1789" s="19">
        <v>37839</v>
      </c>
      <c r="AJ1789" s="19">
        <v>37899</v>
      </c>
      <c r="AK1789" s="19">
        <v>37862</v>
      </c>
      <c r="AL1789" s="6" t="s">
        <v>2138</v>
      </c>
      <c r="AM1789" s="7" t="s">
        <v>5942</v>
      </c>
    </row>
    <row r="1790" spans="1:41" x14ac:dyDescent="0.15">
      <c r="A1790" s="1" t="s">
        <v>5943</v>
      </c>
      <c r="B1790" s="1" t="s">
        <v>6191</v>
      </c>
      <c r="C1790" s="1" t="s">
        <v>7097</v>
      </c>
      <c r="D1790" s="8" t="s">
        <v>5945</v>
      </c>
      <c r="F1790" s="1" t="s">
        <v>6541</v>
      </c>
      <c r="G1790" s="1" t="s">
        <v>5796</v>
      </c>
      <c r="H1790" t="s">
        <v>1885</v>
      </c>
      <c r="I1790" s="2">
        <v>5</v>
      </c>
      <c r="K1790" s="2">
        <v>95</v>
      </c>
      <c r="L1790" s="7" t="s">
        <v>361</v>
      </c>
      <c r="M1790" s="3">
        <v>9780100713314</v>
      </c>
      <c r="N1790" t="s">
        <v>6211</v>
      </c>
      <c r="O1790" t="s">
        <v>6211</v>
      </c>
      <c r="P1790" t="s">
        <v>6211</v>
      </c>
      <c r="Q1790" s="4">
        <v>31.8</v>
      </c>
      <c r="S1790" s="4">
        <v>23.85</v>
      </c>
      <c r="T1790" s="2" t="s">
        <v>5940</v>
      </c>
      <c r="U1790">
        <v>35</v>
      </c>
      <c r="V1790">
        <v>21</v>
      </c>
      <c r="W1790">
        <v>0</v>
      </c>
      <c r="X1790">
        <v>35</v>
      </c>
      <c r="Y1790">
        <v>7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20</v>
      </c>
      <c r="AG1790">
        <v>0</v>
      </c>
      <c r="AH1790">
        <v>20</v>
      </c>
      <c r="AI1790" s="19">
        <v>37823</v>
      </c>
      <c r="AJ1790" s="19">
        <v>37535</v>
      </c>
      <c r="AK1790" s="19">
        <v>37900</v>
      </c>
      <c r="AL1790" s="6" t="s">
        <v>1886</v>
      </c>
      <c r="AM1790" s="7" t="s">
        <v>5942</v>
      </c>
      <c r="AO1790" t="s">
        <v>6468</v>
      </c>
    </row>
    <row r="1791" spans="1:41" x14ac:dyDescent="0.15">
      <c r="A1791" s="1" t="s">
        <v>5943</v>
      </c>
      <c r="B1791" s="1" t="s">
        <v>4550</v>
      </c>
      <c r="C1791" s="1">
        <v>40</v>
      </c>
      <c r="D1791" s="8" t="s">
        <v>5945</v>
      </c>
      <c r="F1791" s="1" t="s">
        <v>5968</v>
      </c>
      <c r="G1791" s="1" t="s">
        <v>4551</v>
      </c>
      <c r="H1791" t="s">
        <v>4552</v>
      </c>
      <c r="K1791" s="2">
        <v>3</v>
      </c>
      <c r="L1791" s="7" t="s">
        <v>724</v>
      </c>
      <c r="M1791" s="3">
        <v>9780262232272</v>
      </c>
      <c r="N1791" t="s">
        <v>6117</v>
      </c>
      <c r="O1791" t="s">
        <v>6016</v>
      </c>
      <c r="P1791" t="s">
        <v>6016</v>
      </c>
      <c r="Q1791" s="4">
        <v>48</v>
      </c>
      <c r="S1791" s="4">
        <v>36</v>
      </c>
      <c r="T1791" s="2" t="s">
        <v>5940</v>
      </c>
      <c r="U1791">
        <v>54</v>
      </c>
      <c r="V1791">
        <v>45</v>
      </c>
      <c r="W1791">
        <v>102</v>
      </c>
      <c r="X1791">
        <v>108</v>
      </c>
      <c r="Y1791">
        <v>15</v>
      </c>
      <c r="Z1791">
        <v>0</v>
      </c>
      <c r="AA1791">
        <v>0</v>
      </c>
      <c r="AB1791">
        <v>0</v>
      </c>
      <c r="AC1791">
        <v>90</v>
      </c>
      <c r="AD1791">
        <v>2</v>
      </c>
      <c r="AE1791">
        <v>1</v>
      </c>
      <c r="AF1791">
        <v>86</v>
      </c>
      <c r="AG1791">
        <v>2</v>
      </c>
      <c r="AH1791">
        <v>88</v>
      </c>
      <c r="AI1791" s="19">
        <v>37848</v>
      </c>
      <c r="AJ1791" s="19">
        <v>37899</v>
      </c>
      <c r="AK1791" s="19">
        <v>37900</v>
      </c>
      <c r="AL1791" s="6" t="s">
        <v>6273</v>
      </c>
      <c r="AM1791" s="7" t="s">
        <v>5942</v>
      </c>
    </row>
    <row r="1792" spans="1:41" x14ac:dyDescent="0.15">
      <c r="A1792" s="1" t="s">
        <v>5943</v>
      </c>
      <c r="B1792" s="1" t="s">
        <v>6405</v>
      </c>
      <c r="C1792" s="1">
        <v>1</v>
      </c>
      <c r="D1792" s="8" t="s">
        <v>5367</v>
      </c>
      <c r="F1792" s="1" t="s">
        <v>5368</v>
      </c>
      <c r="G1792" s="1" t="s">
        <v>5180</v>
      </c>
      <c r="H1792" t="s">
        <v>1761</v>
      </c>
      <c r="I1792" s="2">
        <v>4</v>
      </c>
      <c r="K1792" s="2">
        <v>1</v>
      </c>
      <c r="L1792" s="7" t="s">
        <v>1412</v>
      </c>
      <c r="M1792" s="3">
        <v>9780155068056</v>
      </c>
      <c r="N1792" t="s">
        <v>6098</v>
      </c>
      <c r="O1792" t="s">
        <v>5939</v>
      </c>
      <c r="P1792" t="s">
        <v>5939</v>
      </c>
      <c r="Q1792" s="4">
        <v>46</v>
      </c>
      <c r="S1792" s="4">
        <v>34.5</v>
      </c>
      <c r="T1792" s="2" t="s">
        <v>5940</v>
      </c>
      <c r="U1792">
        <v>50</v>
      </c>
      <c r="V1792">
        <v>30</v>
      </c>
      <c r="W1792">
        <v>38</v>
      </c>
      <c r="X1792">
        <v>50</v>
      </c>
      <c r="Y1792">
        <v>0</v>
      </c>
      <c r="Z1792">
        <v>0</v>
      </c>
      <c r="AA1792">
        <v>19</v>
      </c>
      <c r="AB1792">
        <v>0</v>
      </c>
      <c r="AC1792">
        <v>32</v>
      </c>
      <c r="AD1792">
        <v>3</v>
      </c>
      <c r="AE1792">
        <v>5</v>
      </c>
      <c r="AF1792">
        <v>0</v>
      </c>
      <c r="AG1792">
        <v>27</v>
      </c>
      <c r="AH1792">
        <v>27</v>
      </c>
      <c r="AI1792" s="19">
        <v>37757</v>
      </c>
      <c r="AJ1792" s="19">
        <v>37899</v>
      </c>
      <c r="AK1792" s="19">
        <v>37930</v>
      </c>
      <c r="AL1792" s="6" t="s">
        <v>3237</v>
      </c>
      <c r="AM1792" s="7" t="s">
        <v>6100</v>
      </c>
      <c r="AO1792" t="s">
        <v>1762</v>
      </c>
    </row>
    <row r="1793" spans="1:41" x14ac:dyDescent="0.15">
      <c r="A1793" s="1" t="s">
        <v>5943</v>
      </c>
      <c r="B1793" s="1" t="s">
        <v>5967</v>
      </c>
      <c r="C1793" s="1">
        <v>104</v>
      </c>
      <c r="D1793" s="8" t="s">
        <v>5945</v>
      </c>
      <c r="F1793" s="1" t="s">
        <v>5968</v>
      </c>
      <c r="G1793" s="1" t="s">
        <v>5249</v>
      </c>
      <c r="H1793" t="s">
        <v>3105</v>
      </c>
      <c r="K1793" s="2">
        <v>1</v>
      </c>
      <c r="L1793" s="7" t="s">
        <v>511</v>
      </c>
      <c r="M1793" s="3">
        <v>9780201619928</v>
      </c>
      <c r="N1793" t="s">
        <v>5949</v>
      </c>
      <c r="O1793" t="s">
        <v>5950</v>
      </c>
      <c r="P1793" t="s">
        <v>5950</v>
      </c>
      <c r="Q1793" s="4">
        <v>27.95</v>
      </c>
      <c r="S1793" s="4">
        <v>21</v>
      </c>
      <c r="T1793" s="2" t="s">
        <v>5940</v>
      </c>
      <c r="U1793">
        <v>35</v>
      </c>
      <c r="V1793">
        <v>0</v>
      </c>
      <c r="W1793">
        <v>35</v>
      </c>
      <c r="X1793">
        <v>35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35</v>
      </c>
      <c r="AG1793">
        <v>0</v>
      </c>
      <c r="AH1793">
        <v>35</v>
      </c>
      <c r="AI1793" s="19">
        <v>37769</v>
      </c>
      <c r="AJ1793" s="19">
        <v>37980</v>
      </c>
      <c r="AK1793" s="19">
        <v>37834</v>
      </c>
      <c r="AL1793" s="6" t="s">
        <v>3181</v>
      </c>
      <c r="AM1793" s="7" t="s">
        <v>5942</v>
      </c>
    </row>
    <row r="1794" spans="1:41" x14ac:dyDescent="0.15">
      <c r="A1794" s="1" t="s">
        <v>5943</v>
      </c>
      <c r="B1794" s="1" t="s">
        <v>6119</v>
      </c>
      <c r="C1794" s="1" t="s">
        <v>3913</v>
      </c>
      <c r="D1794" s="8" t="s">
        <v>5945</v>
      </c>
      <c r="F1794" s="1" t="s">
        <v>5968</v>
      </c>
      <c r="G1794" s="1" t="s">
        <v>3914</v>
      </c>
      <c r="H1794" t="s">
        <v>3915</v>
      </c>
      <c r="I1794" s="2">
        <v>2</v>
      </c>
      <c r="K1794" s="2">
        <v>92</v>
      </c>
      <c r="L1794" s="7" t="s">
        <v>174</v>
      </c>
      <c r="M1794" s="3">
        <v>9780716722823</v>
      </c>
      <c r="N1794" t="s">
        <v>6538</v>
      </c>
      <c r="O1794" t="s">
        <v>5977</v>
      </c>
      <c r="P1794" t="s">
        <v>5977</v>
      </c>
      <c r="Q1794" s="4">
        <v>92</v>
      </c>
      <c r="S1794" s="4">
        <v>69</v>
      </c>
      <c r="T1794" s="2" t="s">
        <v>5951</v>
      </c>
      <c r="U1794">
        <v>20</v>
      </c>
      <c r="V1794">
        <v>5</v>
      </c>
      <c r="W1794">
        <v>4</v>
      </c>
      <c r="X1794">
        <v>20</v>
      </c>
      <c r="Y1794">
        <v>1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1</v>
      </c>
      <c r="AG1794">
        <v>2</v>
      </c>
      <c r="AH1794">
        <v>3</v>
      </c>
      <c r="AI1794" s="19">
        <v>37746</v>
      </c>
      <c r="AJ1794" s="19">
        <v>37899</v>
      </c>
      <c r="AK1794" s="19">
        <v>37852</v>
      </c>
      <c r="AL1794" s="6" t="s">
        <v>4849</v>
      </c>
      <c r="AM1794" s="7" t="s">
        <v>5942</v>
      </c>
      <c r="AO1794" t="s">
        <v>4850</v>
      </c>
    </row>
    <row r="1795" spans="1:41" x14ac:dyDescent="0.15">
      <c r="A1795" s="1" t="s">
        <v>5943</v>
      </c>
      <c r="B1795" s="1" t="s">
        <v>5944</v>
      </c>
      <c r="C1795" s="1">
        <v>109</v>
      </c>
      <c r="D1795" s="8" t="s">
        <v>5945</v>
      </c>
      <c r="F1795" s="1" t="s">
        <v>3914</v>
      </c>
      <c r="G1795" s="1" t="s">
        <v>3914</v>
      </c>
      <c r="H1795" t="s">
        <v>3330</v>
      </c>
      <c r="K1795" s="2">
        <v>2</v>
      </c>
      <c r="L1795" s="7" t="s">
        <v>382</v>
      </c>
      <c r="M1795" s="3">
        <v>9780393976489</v>
      </c>
      <c r="N1795" t="s">
        <v>6070</v>
      </c>
      <c r="O1795" t="s">
        <v>6070</v>
      </c>
      <c r="P1795" t="s">
        <v>6070</v>
      </c>
      <c r="Q1795" s="4">
        <v>73.349999999999994</v>
      </c>
      <c r="S1795" s="4">
        <v>55.05</v>
      </c>
      <c r="T1795" s="2" t="s">
        <v>5940</v>
      </c>
      <c r="U1795">
        <v>150</v>
      </c>
      <c r="V1795">
        <v>144</v>
      </c>
      <c r="W1795">
        <v>120</v>
      </c>
      <c r="X1795">
        <v>150</v>
      </c>
      <c r="Y1795">
        <v>40</v>
      </c>
      <c r="Z1795">
        <v>0</v>
      </c>
      <c r="AA1795">
        <v>1</v>
      </c>
      <c r="AB1795">
        <v>0</v>
      </c>
      <c r="AC1795">
        <v>120</v>
      </c>
      <c r="AD1795">
        <v>3</v>
      </c>
      <c r="AE1795">
        <v>0</v>
      </c>
      <c r="AF1795">
        <v>73</v>
      </c>
      <c r="AG1795">
        <v>10</v>
      </c>
      <c r="AH1795">
        <v>83</v>
      </c>
      <c r="AI1795" s="19">
        <v>37805</v>
      </c>
      <c r="AJ1795" s="19">
        <v>37899</v>
      </c>
      <c r="AK1795" s="19">
        <v>37883</v>
      </c>
      <c r="AL1795" s="6" t="s">
        <v>3331</v>
      </c>
      <c r="AM1795" s="7" t="s">
        <v>5942</v>
      </c>
    </row>
    <row r="1796" spans="1:41" x14ac:dyDescent="0.15">
      <c r="A1796" s="1" t="s">
        <v>5958</v>
      </c>
      <c r="B1796" s="1" t="s">
        <v>6120</v>
      </c>
      <c r="C1796" s="1">
        <v>40192</v>
      </c>
      <c r="D1796" s="8">
        <v>42215</v>
      </c>
      <c r="E1796" s="8" t="s">
        <v>6356</v>
      </c>
      <c r="F1796" s="1" t="s">
        <v>4664</v>
      </c>
      <c r="G1796" s="1" t="s">
        <v>4407</v>
      </c>
      <c r="H1796" t="s">
        <v>4408</v>
      </c>
      <c r="K1796" s="2">
        <v>97</v>
      </c>
      <c r="L1796" s="7" t="s">
        <v>2734</v>
      </c>
      <c r="M1796" s="3">
        <v>9780875847993</v>
      </c>
      <c r="N1796" t="s">
        <v>3865</v>
      </c>
      <c r="O1796" t="s">
        <v>3865</v>
      </c>
      <c r="P1796" t="s">
        <v>3865</v>
      </c>
      <c r="Q1796" s="4">
        <v>29.95</v>
      </c>
      <c r="S1796" s="4">
        <v>22.5</v>
      </c>
      <c r="T1796" s="2" t="s">
        <v>5940</v>
      </c>
      <c r="U1796">
        <v>30</v>
      </c>
      <c r="V1796">
        <v>0</v>
      </c>
      <c r="W1796">
        <v>15</v>
      </c>
      <c r="X1796">
        <v>30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5</v>
      </c>
      <c r="AG1796">
        <v>0</v>
      </c>
      <c r="AH1796">
        <v>5</v>
      </c>
      <c r="AI1796" s="19">
        <v>37874</v>
      </c>
      <c r="AJ1796" s="19">
        <v>37899</v>
      </c>
      <c r="AK1796" s="19">
        <v>37888</v>
      </c>
      <c r="AL1796" s="6" t="s">
        <v>4409</v>
      </c>
      <c r="AM1796" s="7" t="s">
        <v>5942</v>
      </c>
    </row>
    <row r="1797" spans="1:41" x14ac:dyDescent="0.15">
      <c r="A1797" s="1" t="s">
        <v>5943</v>
      </c>
      <c r="B1797" s="1" t="s">
        <v>6186</v>
      </c>
      <c r="C1797" s="1">
        <v>100</v>
      </c>
      <c r="D1797" s="8" t="s">
        <v>5945</v>
      </c>
      <c r="F1797" s="1" t="s">
        <v>3687</v>
      </c>
      <c r="G1797" s="1" t="s">
        <v>5232</v>
      </c>
      <c r="H1797" t="s">
        <v>3115</v>
      </c>
      <c r="I1797" s="2">
        <v>2</v>
      </c>
      <c r="K1797" s="2">
        <v>30</v>
      </c>
      <c r="L1797" s="7" t="s">
        <v>610</v>
      </c>
      <c r="M1797" s="3">
        <v>9780415254069</v>
      </c>
      <c r="N1797" t="s">
        <v>6421</v>
      </c>
      <c r="O1797" t="s">
        <v>6422</v>
      </c>
      <c r="P1797" t="s">
        <v>6422</v>
      </c>
      <c r="Q1797" s="4">
        <v>15.95</v>
      </c>
      <c r="R1797" s="5">
        <v>0.1</v>
      </c>
      <c r="S1797" s="4">
        <v>12</v>
      </c>
      <c r="T1797" s="2" t="s">
        <v>5940</v>
      </c>
      <c r="U1797">
        <v>85</v>
      </c>
      <c r="V1797">
        <v>79</v>
      </c>
      <c r="W1797">
        <v>80</v>
      </c>
      <c r="X1797">
        <v>95</v>
      </c>
      <c r="Y1797">
        <v>23</v>
      </c>
      <c r="Z1797">
        <v>0</v>
      </c>
      <c r="AA1797">
        <v>0</v>
      </c>
      <c r="AB1797">
        <v>0</v>
      </c>
      <c r="AC1797">
        <v>70</v>
      </c>
      <c r="AD1797">
        <v>2</v>
      </c>
      <c r="AE1797">
        <v>2</v>
      </c>
      <c r="AF1797">
        <v>52</v>
      </c>
      <c r="AG1797">
        <v>7</v>
      </c>
      <c r="AH1797">
        <v>59</v>
      </c>
      <c r="AI1797" s="19">
        <v>37796</v>
      </c>
      <c r="AJ1797" s="19">
        <v>37899</v>
      </c>
      <c r="AK1797" s="19">
        <v>37890</v>
      </c>
      <c r="AL1797" s="6">
        <v>15.95</v>
      </c>
      <c r="AM1797" s="7" t="s">
        <v>5942</v>
      </c>
    </row>
    <row r="1798" spans="1:41" x14ac:dyDescent="0.15">
      <c r="A1798" s="1" t="s">
        <v>5943</v>
      </c>
      <c r="B1798" s="1" t="s">
        <v>5032</v>
      </c>
      <c r="C1798" s="1" t="s">
        <v>5033</v>
      </c>
      <c r="D1798" s="8" t="s">
        <v>5945</v>
      </c>
      <c r="F1798" s="1" t="s">
        <v>5034</v>
      </c>
      <c r="G1798" s="1" t="s">
        <v>5232</v>
      </c>
      <c r="H1798" t="s">
        <v>5233</v>
      </c>
      <c r="K1798" s="2">
        <v>76</v>
      </c>
      <c r="L1798" s="7" t="s">
        <v>62</v>
      </c>
      <c r="M1798" s="3">
        <v>9780024248602</v>
      </c>
      <c r="N1798" t="s">
        <v>5234</v>
      </c>
      <c r="O1798" t="s">
        <v>5950</v>
      </c>
      <c r="P1798" t="s">
        <v>5950</v>
      </c>
      <c r="Q1798" s="4">
        <v>21</v>
      </c>
      <c r="R1798" s="5">
        <v>0.1</v>
      </c>
      <c r="S1798" s="4">
        <v>15.75</v>
      </c>
      <c r="T1798" s="2" t="s">
        <v>5940</v>
      </c>
      <c r="U1798">
        <v>15</v>
      </c>
      <c r="V1798">
        <v>11</v>
      </c>
      <c r="W1798">
        <v>12</v>
      </c>
      <c r="X1798">
        <v>15</v>
      </c>
      <c r="Y1798">
        <v>0</v>
      </c>
      <c r="Z1798">
        <v>0</v>
      </c>
      <c r="AA1798">
        <v>7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5</v>
      </c>
      <c r="AH1798">
        <v>5</v>
      </c>
      <c r="AI1798" s="19">
        <v>37841</v>
      </c>
      <c r="AJ1798" s="19">
        <v>37899</v>
      </c>
      <c r="AK1798" s="19">
        <v>37846</v>
      </c>
      <c r="AL1798" s="6">
        <v>21</v>
      </c>
      <c r="AM1798" s="7" t="s">
        <v>6100</v>
      </c>
      <c r="AO1798" t="s">
        <v>5235</v>
      </c>
    </row>
    <row r="1799" spans="1:41" x14ac:dyDescent="0.15">
      <c r="A1799" s="1" t="s">
        <v>5943</v>
      </c>
      <c r="B1799" s="1" t="s">
        <v>5967</v>
      </c>
      <c r="C1799" s="1">
        <v>101</v>
      </c>
      <c r="D1799" s="8" t="s">
        <v>5945</v>
      </c>
      <c r="F1799" s="1" t="s">
        <v>5968</v>
      </c>
      <c r="G1799" s="1" t="s">
        <v>4084</v>
      </c>
      <c r="H1799" t="s">
        <v>4085</v>
      </c>
      <c r="J1799" s="2">
        <v>2</v>
      </c>
      <c r="K1799" s="2">
        <v>99</v>
      </c>
      <c r="L1799" s="7" t="s">
        <v>454</v>
      </c>
      <c r="M1799" s="3">
        <v>9780395874066</v>
      </c>
      <c r="N1799" t="s">
        <v>6057</v>
      </c>
      <c r="O1799" t="s">
        <v>6057</v>
      </c>
      <c r="P1799" t="s">
        <v>6057</v>
      </c>
      <c r="Q1799" s="4">
        <v>24.8</v>
      </c>
      <c r="S1799" s="4">
        <v>18.600000000000001</v>
      </c>
      <c r="T1799" s="2" t="s">
        <v>5940</v>
      </c>
      <c r="U1799">
        <v>16</v>
      </c>
      <c r="V1799">
        <v>0</v>
      </c>
      <c r="W1799">
        <v>10</v>
      </c>
      <c r="X1799">
        <v>16</v>
      </c>
      <c r="Y1799">
        <v>11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 s="19">
        <v>37769</v>
      </c>
      <c r="AJ1799" s="19">
        <v>37899</v>
      </c>
      <c r="AK1799" s="19">
        <v>37445</v>
      </c>
      <c r="AL1799" s="6" t="s">
        <v>4086</v>
      </c>
      <c r="AM1799" s="7" t="s">
        <v>5942</v>
      </c>
    </row>
    <row r="1800" spans="1:41" x14ac:dyDescent="0.15">
      <c r="A1800" s="1" t="s">
        <v>5943</v>
      </c>
      <c r="B1800" s="1" t="s">
        <v>6119</v>
      </c>
      <c r="C1800" s="1" t="s">
        <v>6708</v>
      </c>
      <c r="D1800" s="8" t="s">
        <v>6073</v>
      </c>
      <c r="F1800" s="1" t="s">
        <v>6709</v>
      </c>
      <c r="G1800" s="1" t="s">
        <v>7122</v>
      </c>
      <c r="H1800" t="s">
        <v>2321</v>
      </c>
      <c r="I1800" s="2">
        <v>3</v>
      </c>
      <c r="K1800" s="2">
        <v>98</v>
      </c>
      <c r="L1800" s="7" t="s">
        <v>184</v>
      </c>
      <c r="M1800" s="3">
        <v>9780030206931</v>
      </c>
      <c r="N1800" t="s">
        <v>6098</v>
      </c>
      <c r="O1800" t="s">
        <v>5939</v>
      </c>
      <c r="P1800" t="s">
        <v>5939</v>
      </c>
      <c r="Q1800" s="4">
        <v>48</v>
      </c>
      <c r="S1800" s="4">
        <v>36</v>
      </c>
      <c r="T1800" s="2" t="s">
        <v>5951</v>
      </c>
      <c r="U1800">
        <v>261</v>
      </c>
      <c r="V1800">
        <v>385</v>
      </c>
      <c r="W1800">
        <v>150</v>
      </c>
      <c r="X1800">
        <v>400</v>
      </c>
      <c r="Y1800">
        <v>58</v>
      </c>
      <c r="Z1800">
        <v>0</v>
      </c>
      <c r="AA1800">
        <v>73</v>
      </c>
      <c r="AB1800">
        <v>0</v>
      </c>
      <c r="AC1800">
        <v>123</v>
      </c>
      <c r="AD1800">
        <v>45</v>
      </c>
      <c r="AE1800">
        <v>41</v>
      </c>
      <c r="AF1800">
        <v>2</v>
      </c>
      <c r="AG1800">
        <v>13</v>
      </c>
      <c r="AH1800">
        <v>15</v>
      </c>
      <c r="AI1800" s="19">
        <v>37746</v>
      </c>
      <c r="AJ1800" s="19">
        <v>37899</v>
      </c>
      <c r="AK1800" s="19">
        <v>37895</v>
      </c>
      <c r="AL1800" s="6" t="s">
        <v>7036</v>
      </c>
      <c r="AM1800" s="7" t="s">
        <v>5942</v>
      </c>
    </row>
    <row r="1801" spans="1:41" x14ac:dyDescent="0.15">
      <c r="A1801" s="1" t="s">
        <v>5943</v>
      </c>
      <c r="B1801" s="1" t="s">
        <v>6037</v>
      </c>
      <c r="C1801" s="1">
        <v>12</v>
      </c>
      <c r="D1801" s="8" t="s">
        <v>5945</v>
      </c>
      <c r="F1801" s="1" t="s">
        <v>4898</v>
      </c>
      <c r="G1801" s="1" t="s">
        <v>5038</v>
      </c>
      <c r="H1801" t="s">
        <v>5039</v>
      </c>
      <c r="K1801" s="2">
        <v>99</v>
      </c>
      <c r="L1801" s="7" t="s">
        <v>297</v>
      </c>
      <c r="M1801" s="3">
        <v>9780201357547</v>
      </c>
      <c r="N1801" t="s">
        <v>6307</v>
      </c>
      <c r="O1801" t="s">
        <v>5950</v>
      </c>
      <c r="P1801" t="s">
        <v>5950</v>
      </c>
      <c r="Q1801" s="4">
        <v>102</v>
      </c>
      <c r="S1801" s="4">
        <v>76.5</v>
      </c>
      <c r="T1801" s="2" t="s">
        <v>5940</v>
      </c>
      <c r="U1801">
        <v>190</v>
      </c>
      <c r="V1801">
        <v>88</v>
      </c>
      <c r="W1801">
        <v>90</v>
      </c>
      <c r="X1801">
        <v>190</v>
      </c>
      <c r="Y1801">
        <v>37</v>
      </c>
      <c r="Z1801">
        <v>0</v>
      </c>
      <c r="AA1801">
        <v>22</v>
      </c>
      <c r="AB1801">
        <v>0</v>
      </c>
      <c r="AC1801">
        <v>87</v>
      </c>
      <c r="AD1801">
        <v>35</v>
      </c>
      <c r="AE1801">
        <v>15</v>
      </c>
      <c r="AF1801">
        <v>9</v>
      </c>
      <c r="AG1801">
        <v>30</v>
      </c>
      <c r="AH1801">
        <v>39</v>
      </c>
      <c r="AI1801" s="19">
        <v>37769</v>
      </c>
      <c r="AJ1801" s="19">
        <v>37899</v>
      </c>
      <c r="AK1801" s="19">
        <v>37837</v>
      </c>
      <c r="AL1801" s="6" t="s">
        <v>5040</v>
      </c>
      <c r="AM1801" s="7" t="s">
        <v>5942</v>
      </c>
    </row>
    <row r="1802" spans="1:41" x14ac:dyDescent="0.15">
      <c r="A1802" s="1" t="s">
        <v>5958</v>
      </c>
      <c r="B1802" s="1" t="s">
        <v>6120</v>
      </c>
      <c r="C1802" s="1">
        <v>40520</v>
      </c>
      <c r="D1802" s="8">
        <v>42515</v>
      </c>
      <c r="E1802" s="8" t="s">
        <v>6139</v>
      </c>
      <c r="F1802" s="1" t="s">
        <v>6442</v>
      </c>
      <c r="G1802" s="1" t="s">
        <v>4864</v>
      </c>
      <c r="H1802" t="s">
        <v>1972</v>
      </c>
      <c r="K1802" s="2">
        <v>92</v>
      </c>
      <c r="L1802" s="7" t="s">
        <v>2759</v>
      </c>
      <c r="M1802" s="3">
        <v>9780899306391</v>
      </c>
      <c r="N1802" t="s">
        <v>5057</v>
      </c>
      <c r="O1802" t="s">
        <v>5057</v>
      </c>
      <c r="P1802" t="s">
        <v>5057</v>
      </c>
      <c r="Q1802" s="4">
        <v>84.25</v>
      </c>
      <c r="S1802" s="4">
        <v>63.2</v>
      </c>
      <c r="T1802" s="2" t="s">
        <v>5940</v>
      </c>
      <c r="U1802">
        <v>35</v>
      </c>
      <c r="V1802">
        <v>0</v>
      </c>
      <c r="W1802">
        <v>18</v>
      </c>
      <c r="X1802">
        <v>35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7</v>
      </c>
      <c r="AG1802">
        <v>0</v>
      </c>
      <c r="AH1802">
        <v>7</v>
      </c>
      <c r="AI1802" s="19">
        <v>37838</v>
      </c>
      <c r="AJ1802" s="19">
        <v>37899</v>
      </c>
      <c r="AK1802" s="19">
        <v>37853</v>
      </c>
      <c r="AL1802" s="6" t="s">
        <v>1973</v>
      </c>
      <c r="AM1802" s="7" t="s">
        <v>5942</v>
      </c>
    </row>
    <row r="1803" spans="1:41" x14ac:dyDescent="0.15">
      <c r="A1803" s="1" t="s">
        <v>5943</v>
      </c>
      <c r="B1803" s="1" t="s">
        <v>4851</v>
      </c>
      <c r="C1803" s="1" t="s">
        <v>6263</v>
      </c>
      <c r="D1803" s="8" t="s">
        <v>5945</v>
      </c>
      <c r="F1803" s="1" t="s">
        <v>4864</v>
      </c>
      <c r="G1803" s="1" t="s">
        <v>4864</v>
      </c>
      <c r="H1803" t="s">
        <v>7299</v>
      </c>
      <c r="I1803" s="2">
        <v>5</v>
      </c>
      <c r="K1803" s="2">
        <v>1</v>
      </c>
      <c r="L1803" s="7" t="s">
        <v>980</v>
      </c>
      <c r="M1803" s="3">
        <v>9780100710573</v>
      </c>
      <c r="N1803" t="s">
        <v>6211</v>
      </c>
      <c r="O1803" t="s">
        <v>6211</v>
      </c>
      <c r="P1803" t="s">
        <v>6211</v>
      </c>
      <c r="Q1803" s="4">
        <v>4.9000000000000004</v>
      </c>
      <c r="S1803" s="4">
        <v>3.7</v>
      </c>
      <c r="T1803" s="2" t="s">
        <v>5940</v>
      </c>
      <c r="U1803">
        <v>30</v>
      </c>
      <c r="V1803">
        <v>29</v>
      </c>
      <c r="W1803">
        <v>0</v>
      </c>
      <c r="X1803">
        <v>30</v>
      </c>
      <c r="Y1803">
        <v>0</v>
      </c>
      <c r="Z1803">
        <v>28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35</v>
      </c>
      <c r="AG1803">
        <v>0</v>
      </c>
      <c r="AH1803">
        <v>35</v>
      </c>
      <c r="AI1803" s="19">
        <v>37866</v>
      </c>
      <c r="AJ1803" s="19">
        <v>37535</v>
      </c>
      <c r="AK1803" s="19">
        <v>37903</v>
      </c>
      <c r="AL1803" s="6" t="s">
        <v>7300</v>
      </c>
      <c r="AM1803" s="7" t="s">
        <v>5942</v>
      </c>
      <c r="AO1803" t="s">
        <v>6468</v>
      </c>
    </row>
    <row r="1804" spans="1:41" x14ac:dyDescent="0.15">
      <c r="A1804" s="1" t="s">
        <v>5943</v>
      </c>
      <c r="B1804" s="1" t="s">
        <v>7188</v>
      </c>
      <c r="C1804" s="1">
        <v>150</v>
      </c>
      <c r="D1804" s="8">
        <v>477459</v>
      </c>
      <c r="F1804" s="1" t="s">
        <v>7189</v>
      </c>
      <c r="G1804" s="1" t="s">
        <v>7190</v>
      </c>
      <c r="H1804" t="s">
        <v>7191</v>
      </c>
      <c r="I1804" s="2">
        <v>4</v>
      </c>
      <c r="K1804" s="2">
        <v>0</v>
      </c>
      <c r="L1804" s="7" t="s">
        <v>555</v>
      </c>
      <c r="M1804" s="3">
        <v>9780070696174</v>
      </c>
      <c r="N1804" t="s">
        <v>5993</v>
      </c>
      <c r="O1804" t="s">
        <v>5993</v>
      </c>
      <c r="P1804" t="s">
        <v>5993</v>
      </c>
      <c r="Q1804" s="4">
        <v>100.35</v>
      </c>
      <c r="S1804" s="4">
        <v>75.3</v>
      </c>
      <c r="T1804" s="2" t="s">
        <v>5940</v>
      </c>
      <c r="U1804">
        <v>35</v>
      </c>
      <c r="V1804">
        <v>23</v>
      </c>
      <c r="W1804">
        <v>35</v>
      </c>
      <c r="X1804">
        <v>35</v>
      </c>
      <c r="Y1804">
        <v>15</v>
      </c>
      <c r="Z1804">
        <v>0</v>
      </c>
      <c r="AA1804">
        <v>5</v>
      </c>
      <c r="AB1804">
        <v>2</v>
      </c>
      <c r="AC1804">
        <v>30</v>
      </c>
      <c r="AD1804">
        <v>0</v>
      </c>
      <c r="AE1804">
        <v>0</v>
      </c>
      <c r="AF1804">
        <v>1</v>
      </c>
      <c r="AG1804">
        <v>16</v>
      </c>
      <c r="AH1804">
        <v>17</v>
      </c>
      <c r="AI1804" s="19">
        <v>37740</v>
      </c>
      <c r="AJ1804" s="19">
        <v>37899</v>
      </c>
      <c r="AK1804" s="19">
        <v>37837</v>
      </c>
      <c r="AL1804" s="6" t="s">
        <v>7192</v>
      </c>
      <c r="AM1804" s="7" t="s">
        <v>5942</v>
      </c>
    </row>
    <row r="1805" spans="1:41" x14ac:dyDescent="0.15">
      <c r="A1805" s="1" t="s">
        <v>5943</v>
      </c>
      <c r="B1805" s="1" t="s">
        <v>5967</v>
      </c>
      <c r="C1805" s="1">
        <v>104</v>
      </c>
      <c r="D1805" s="8" t="s">
        <v>5945</v>
      </c>
      <c r="F1805" s="1" t="s">
        <v>5968</v>
      </c>
      <c r="G1805" s="1" t="s">
        <v>2373</v>
      </c>
      <c r="H1805" t="s">
        <v>2374</v>
      </c>
      <c r="I1805" s="2">
        <v>4</v>
      </c>
      <c r="K1805" s="2">
        <v>2</v>
      </c>
      <c r="L1805" s="7" t="s">
        <v>510</v>
      </c>
      <c r="M1805" s="3">
        <v>9780072329636</v>
      </c>
      <c r="N1805" t="s">
        <v>5993</v>
      </c>
      <c r="O1805" t="s">
        <v>5993</v>
      </c>
      <c r="P1805" t="s">
        <v>5993</v>
      </c>
      <c r="Q1805" s="4">
        <v>33.6</v>
      </c>
      <c r="S1805" s="4">
        <v>25.2</v>
      </c>
      <c r="T1805" s="2" t="s">
        <v>5940</v>
      </c>
      <c r="U1805">
        <v>18</v>
      </c>
      <c r="V1805">
        <v>0</v>
      </c>
      <c r="W1805">
        <v>17</v>
      </c>
      <c r="X1805">
        <v>18</v>
      </c>
      <c r="Y1805">
        <v>4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14</v>
      </c>
      <c r="AG1805">
        <v>0</v>
      </c>
      <c r="AH1805">
        <v>14</v>
      </c>
      <c r="AI1805" s="19">
        <v>37769</v>
      </c>
      <c r="AJ1805" s="19">
        <v>37980</v>
      </c>
      <c r="AK1805" s="19">
        <v>37775</v>
      </c>
      <c r="AL1805" s="6" t="s">
        <v>2375</v>
      </c>
      <c r="AM1805" s="7" t="s">
        <v>5942</v>
      </c>
    </row>
    <row r="1806" spans="1:41" x14ac:dyDescent="0.15">
      <c r="A1806" s="1" t="s">
        <v>5943</v>
      </c>
      <c r="B1806" s="1" t="s">
        <v>6417</v>
      </c>
      <c r="C1806" s="1">
        <v>103</v>
      </c>
      <c r="D1806" s="8" t="s">
        <v>5945</v>
      </c>
      <c r="F1806" s="1" t="s">
        <v>6785</v>
      </c>
      <c r="G1806" s="1" t="s">
        <v>5938</v>
      </c>
      <c r="H1806" t="s">
        <v>4936</v>
      </c>
      <c r="K1806" s="2">
        <v>83</v>
      </c>
      <c r="L1806" s="7" t="s">
        <v>687</v>
      </c>
      <c r="M1806" s="3">
        <v>9780451523488</v>
      </c>
      <c r="N1806" t="s">
        <v>6023</v>
      </c>
      <c r="O1806" t="s">
        <v>5957</v>
      </c>
      <c r="P1806" t="s">
        <v>5957</v>
      </c>
      <c r="Q1806" s="4">
        <v>5.95</v>
      </c>
      <c r="S1806" s="4">
        <v>4.5</v>
      </c>
      <c r="T1806" s="2" t="s">
        <v>5940</v>
      </c>
      <c r="U1806">
        <v>73</v>
      </c>
      <c r="V1806">
        <v>31</v>
      </c>
      <c r="W1806">
        <v>125</v>
      </c>
      <c r="X1806">
        <v>146</v>
      </c>
      <c r="Y1806">
        <v>44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0</v>
      </c>
      <c r="AF1806">
        <v>79</v>
      </c>
      <c r="AG1806">
        <v>1</v>
      </c>
      <c r="AH1806">
        <v>80</v>
      </c>
      <c r="AI1806" s="19">
        <v>37796</v>
      </c>
      <c r="AJ1806" s="19">
        <v>37899</v>
      </c>
      <c r="AK1806" s="19">
        <v>37837</v>
      </c>
      <c r="AL1806" s="6">
        <v>5.95</v>
      </c>
      <c r="AM1806" s="7" t="s">
        <v>5942</v>
      </c>
    </row>
    <row r="1807" spans="1:41" x14ac:dyDescent="0.15">
      <c r="A1807" s="1" t="s">
        <v>5943</v>
      </c>
      <c r="B1807" s="1" t="s">
        <v>3589</v>
      </c>
      <c r="C1807" s="1">
        <v>210</v>
      </c>
      <c r="D1807" s="8" t="s">
        <v>5945</v>
      </c>
      <c r="F1807" s="1" t="s">
        <v>6722</v>
      </c>
      <c r="G1807" s="1" t="s">
        <v>5938</v>
      </c>
      <c r="H1807" t="s">
        <v>3912</v>
      </c>
      <c r="K1807" s="2">
        <v>93</v>
      </c>
      <c r="L1807" s="7" t="s">
        <v>862</v>
      </c>
      <c r="M1807" s="3">
        <v>9780192836786</v>
      </c>
      <c r="N1807" t="s">
        <v>6138</v>
      </c>
      <c r="O1807" t="s">
        <v>6138</v>
      </c>
      <c r="P1807" t="s">
        <v>6138</v>
      </c>
      <c r="Q1807" s="4">
        <v>11.95</v>
      </c>
      <c r="R1807" s="5">
        <v>0.1</v>
      </c>
      <c r="S1807" s="4">
        <v>9</v>
      </c>
      <c r="T1807" s="2" t="s">
        <v>5940</v>
      </c>
      <c r="U1807">
        <v>12</v>
      </c>
      <c r="V1807">
        <v>11</v>
      </c>
      <c r="W1807">
        <v>46</v>
      </c>
      <c r="X1807">
        <v>62</v>
      </c>
      <c r="Y1807">
        <v>8</v>
      </c>
      <c r="Z1807">
        <v>0</v>
      </c>
      <c r="AA1807">
        <v>0</v>
      </c>
      <c r="AB1807">
        <v>0</v>
      </c>
      <c r="AC1807">
        <v>45</v>
      </c>
      <c r="AD1807">
        <v>3</v>
      </c>
      <c r="AE1807">
        <v>0</v>
      </c>
      <c r="AF1807">
        <v>32</v>
      </c>
      <c r="AG1807">
        <v>7</v>
      </c>
      <c r="AH1807">
        <v>39</v>
      </c>
      <c r="AI1807" s="19">
        <v>37861</v>
      </c>
      <c r="AJ1807" s="19">
        <v>37899</v>
      </c>
      <c r="AK1807" s="19">
        <v>37918</v>
      </c>
      <c r="AL1807" s="6">
        <v>11.95</v>
      </c>
      <c r="AM1807" s="7" t="s">
        <v>5942</v>
      </c>
    </row>
    <row r="1808" spans="1:41" x14ac:dyDescent="0.15">
      <c r="A1808" s="1" t="s">
        <v>5943</v>
      </c>
      <c r="B1808" s="1" t="s">
        <v>5275</v>
      </c>
      <c r="C1808" s="1">
        <v>110</v>
      </c>
      <c r="D1808" s="8" t="s">
        <v>5945</v>
      </c>
      <c r="F1808" s="1" t="s">
        <v>6722</v>
      </c>
      <c r="G1808" s="1" t="s">
        <v>5938</v>
      </c>
      <c r="H1808" t="s">
        <v>5276</v>
      </c>
      <c r="K1808" s="2">
        <v>3</v>
      </c>
      <c r="L1808" s="7" t="s">
        <v>953</v>
      </c>
      <c r="M1808" s="3">
        <v>9780674996069</v>
      </c>
      <c r="N1808" t="s">
        <v>6015</v>
      </c>
      <c r="O1808" t="s">
        <v>6016</v>
      </c>
      <c r="P1808" t="s">
        <v>6016</v>
      </c>
      <c r="Q1808" s="4">
        <v>21.5</v>
      </c>
      <c r="S1808" s="4">
        <v>16.149999999999999</v>
      </c>
      <c r="T1808" s="2" t="s">
        <v>5940</v>
      </c>
      <c r="U1808">
        <v>21</v>
      </c>
      <c r="V1808">
        <v>18</v>
      </c>
      <c r="W1808">
        <v>19</v>
      </c>
      <c r="X1808">
        <v>21</v>
      </c>
      <c r="Y1808">
        <v>4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19</v>
      </c>
      <c r="AG1808">
        <v>0</v>
      </c>
      <c r="AH1808">
        <v>19</v>
      </c>
      <c r="AI1808" s="19">
        <v>37830</v>
      </c>
      <c r="AJ1808" s="19">
        <v>37899</v>
      </c>
      <c r="AK1808" s="19">
        <v>37894</v>
      </c>
      <c r="AL1808" s="6" t="s">
        <v>5277</v>
      </c>
      <c r="AM1808" s="7" t="s">
        <v>5942</v>
      </c>
    </row>
    <row r="1809" spans="1:40" x14ac:dyDescent="0.15">
      <c r="A1809" s="1" t="s">
        <v>5943</v>
      </c>
      <c r="B1809" s="1" t="s">
        <v>6688</v>
      </c>
      <c r="C1809" s="1">
        <v>102</v>
      </c>
      <c r="D1809" s="8" t="s">
        <v>5945</v>
      </c>
      <c r="F1809" s="1" t="s">
        <v>6689</v>
      </c>
      <c r="G1809" s="1" t="s">
        <v>5938</v>
      </c>
      <c r="H1809" t="s">
        <v>6690</v>
      </c>
      <c r="I1809" s="2">
        <v>6</v>
      </c>
      <c r="K1809" s="2">
        <v>0</v>
      </c>
      <c r="L1809" s="7" t="s">
        <v>142</v>
      </c>
      <c r="M1809" s="3">
        <v>9780683307344</v>
      </c>
      <c r="N1809" t="s">
        <v>5964</v>
      </c>
      <c r="O1809" t="s">
        <v>5964</v>
      </c>
      <c r="P1809" t="s">
        <v>6691</v>
      </c>
      <c r="Q1809" s="4">
        <v>33.1</v>
      </c>
      <c r="S1809" s="4">
        <v>24.85</v>
      </c>
      <c r="T1809" s="2" t="s">
        <v>5951</v>
      </c>
      <c r="U1809">
        <v>175</v>
      </c>
      <c r="V1809">
        <v>63</v>
      </c>
      <c r="W1809">
        <v>34</v>
      </c>
      <c r="X1809">
        <v>175</v>
      </c>
      <c r="Y1809">
        <v>4</v>
      </c>
      <c r="Z1809">
        <v>1</v>
      </c>
      <c r="AA1809">
        <v>14</v>
      </c>
      <c r="AB1809">
        <v>0</v>
      </c>
      <c r="AC1809">
        <v>0</v>
      </c>
      <c r="AD1809">
        <v>2</v>
      </c>
      <c r="AE1809">
        <v>7</v>
      </c>
      <c r="AF1809">
        <v>2</v>
      </c>
      <c r="AG1809">
        <v>13</v>
      </c>
      <c r="AH1809">
        <v>15</v>
      </c>
      <c r="AI1809" s="19">
        <v>37746</v>
      </c>
      <c r="AJ1809" s="19">
        <v>37899</v>
      </c>
      <c r="AK1809" s="19">
        <v>37894</v>
      </c>
      <c r="AL1809" s="6" t="s">
        <v>6692</v>
      </c>
      <c r="AM1809" s="7" t="s">
        <v>5942</v>
      </c>
    </row>
    <row r="1810" spans="1:40" x14ac:dyDescent="0.15">
      <c r="A1810" s="1" t="s">
        <v>5958</v>
      </c>
      <c r="B1810" s="1" t="s">
        <v>6120</v>
      </c>
      <c r="C1810" s="1">
        <v>40574</v>
      </c>
      <c r="D1810" s="8">
        <v>42202</v>
      </c>
      <c r="E1810" s="8" t="s">
        <v>6873</v>
      </c>
      <c r="F1810" s="1" t="s">
        <v>4397</v>
      </c>
      <c r="G1810" s="1" t="s">
        <v>4398</v>
      </c>
      <c r="H1810" t="s">
        <v>4399</v>
      </c>
      <c r="I1810" s="2">
        <v>4</v>
      </c>
      <c r="K1810" s="2">
        <v>3</v>
      </c>
      <c r="L1810" s="7" t="s">
        <v>2766</v>
      </c>
      <c r="M1810" s="3">
        <v>9780471072416</v>
      </c>
      <c r="N1810" t="s">
        <v>6570</v>
      </c>
      <c r="O1810" t="s">
        <v>6570</v>
      </c>
      <c r="P1810" t="s">
        <v>6570</v>
      </c>
      <c r="Q1810" s="4">
        <v>118.7</v>
      </c>
      <c r="S1810" s="4">
        <v>89.05</v>
      </c>
      <c r="T1810" s="2" t="s">
        <v>5940</v>
      </c>
      <c r="U1810">
        <v>20</v>
      </c>
      <c r="V1810">
        <v>0</v>
      </c>
      <c r="W1810">
        <v>18</v>
      </c>
      <c r="X1810">
        <v>20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 s="19">
        <v>37839</v>
      </c>
      <c r="AJ1810" s="19">
        <v>37899</v>
      </c>
      <c r="AK1810" s="19">
        <v>37851</v>
      </c>
      <c r="AL1810" s="6" t="s">
        <v>6977</v>
      </c>
      <c r="AM1810" s="7" t="s">
        <v>5942</v>
      </c>
    </row>
    <row r="1811" spans="1:40" x14ac:dyDescent="0.15">
      <c r="A1811" s="1" t="s">
        <v>5943</v>
      </c>
      <c r="B1811" s="1" t="s">
        <v>6508</v>
      </c>
      <c r="C1811" s="1">
        <v>107</v>
      </c>
      <c r="D1811" s="8" t="s">
        <v>5945</v>
      </c>
      <c r="F1811" s="1" t="s">
        <v>6725</v>
      </c>
      <c r="G1811" s="1" t="s">
        <v>2848</v>
      </c>
      <c r="H1811" t="s">
        <v>2849</v>
      </c>
      <c r="K1811" s="2">
        <v>90</v>
      </c>
      <c r="L1811" s="7" t="s">
        <v>1013</v>
      </c>
      <c r="M1811" s="3">
        <v>9780393959017</v>
      </c>
      <c r="N1811" t="s">
        <v>6070</v>
      </c>
      <c r="O1811" t="s">
        <v>6070</v>
      </c>
      <c r="P1811" t="s">
        <v>6070</v>
      </c>
      <c r="Q1811" s="4">
        <v>12.7</v>
      </c>
      <c r="S1811" s="4">
        <v>9.5500000000000007</v>
      </c>
      <c r="T1811" s="2" t="s">
        <v>5940</v>
      </c>
      <c r="U1811">
        <v>40</v>
      </c>
      <c r="V1811">
        <v>24</v>
      </c>
      <c r="W1811">
        <v>35</v>
      </c>
      <c r="X1811">
        <v>40</v>
      </c>
      <c r="Y1811">
        <v>6</v>
      </c>
      <c r="Z1811">
        <v>0</v>
      </c>
      <c r="AA1811">
        <v>6</v>
      </c>
      <c r="AB1811">
        <v>0</v>
      </c>
      <c r="AC1811">
        <v>0</v>
      </c>
      <c r="AD1811">
        <v>0</v>
      </c>
      <c r="AE1811">
        <v>0</v>
      </c>
      <c r="AF1811">
        <v>2</v>
      </c>
      <c r="AG1811">
        <v>16</v>
      </c>
      <c r="AH1811">
        <v>18</v>
      </c>
      <c r="AI1811" s="19">
        <v>37741</v>
      </c>
      <c r="AJ1811" s="19">
        <v>37899</v>
      </c>
      <c r="AK1811" s="19">
        <v>37837</v>
      </c>
      <c r="AL1811" s="6" t="s">
        <v>2850</v>
      </c>
      <c r="AM1811" s="7" t="s">
        <v>5942</v>
      </c>
    </row>
    <row r="1812" spans="1:40" x14ac:dyDescent="0.15">
      <c r="A1812" s="1" t="s">
        <v>5943</v>
      </c>
      <c r="B1812" s="1" t="s">
        <v>6944</v>
      </c>
      <c r="C1812" s="1">
        <v>1</v>
      </c>
      <c r="D1812" s="8">
        <v>478655</v>
      </c>
      <c r="F1812" s="1" t="s">
        <v>6945</v>
      </c>
      <c r="G1812" s="1" t="s">
        <v>3205</v>
      </c>
      <c r="H1812" t="s">
        <v>3206</v>
      </c>
      <c r="I1812" s="2">
        <v>6</v>
      </c>
      <c r="K1812" s="2">
        <v>0</v>
      </c>
      <c r="L1812" s="7" t="s">
        <v>969</v>
      </c>
      <c r="M1812" s="3">
        <v>9780060956417</v>
      </c>
      <c r="N1812" t="s">
        <v>6332</v>
      </c>
      <c r="O1812" t="s">
        <v>6332</v>
      </c>
      <c r="P1812" t="s">
        <v>6332</v>
      </c>
      <c r="Q1812" s="4">
        <v>20.95</v>
      </c>
      <c r="R1812" s="5">
        <v>0.1</v>
      </c>
      <c r="S1812" s="4">
        <v>15.75</v>
      </c>
      <c r="T1812" s="2" t="s">
        <v>5940</v>
      </c>
      <c r="U1812">
        <v>50</v>
      </c>
      <c r="V1812">
        <v>25</v>
      </c>
      <c r="W1812">
        <v>82</v>
      </c>
      <c r="X1812">
        <v>100</v>
      </c>
      <c r="Y1812">
        <v>18</v>
      </c>
      <c r="Z1812">
        <v>0</v>
      </c>
      <c r="AA1812">
        <v>0</v>
      </c>
      <c r="AB1812">
        <v>0</v>
      </c>
      <c r="AC1812">
        <v>57</v>
      </c>
      <c r="AD1812">
        <v>3</v>
      </c>
      <c r="AE1812">
        <v>2</v>
      </c>
      <c r="AF1812">
        <v>61</v>
      </c>
      <c r="AG1812">
        <v>3</v>
      </c>
      <c r="AH1812">
        <v>64</v>
      </c>
      <c r="AI1812" s="19">
        <v>37819</v>
      </c>
      <c r="AJ1812" s="19">
        <v>37899</v>
      </c>
      <c r="AK1812" s="19">
        <v>37845</v>
      </c>
      <c r="AL1812" s="6">
        <v>20.95</v>
      </c>
      <c r="AM1812" s="7" t="s">
        <v>5942</v>
      </c>
    </row>
    <row r="1813" spans="1:40" x14ac:dyDescent="0.15">
      <c r="A1813" s="1" t="s">
        <v>5943</v>
      </c>
      <c r="B1813" s="1" t="s">
        <v>5944</v>
      </c>
      <c r="C1813" s="1" t="s">
        <v>3173</v>
      </c>
      <c r="D1813" s="8" t="s">
        <v>5945</v>
      </c>
      <c r="F1813" s="1" t="s">
        <v>5115</v>
      </c>
      <c r="G1813" s="1" t="s">
        <v>5115</v>
      </c>
      <c r="H1813" t="s">
        <v>3174</v>
      </c>
      <c r="K1813" s="2">
        <v>0</v>
      </c>
      <c r="L1813" s="7" t="s">
        <v>435</v>
      </c>
      <c r="M1813" s="3">
        <v>9780127466521</v>
      </c>
      <c r="N1813" t="s">
        <v>6197</v>
      </c>
      <c r="O1813" t="s">
        <v>6198</v>
      </c>
      <c r="P1813" t="s">
        <v>6198</v>
      </c>
      <c r="Q1813" s="4">
        <v>79.95</v>
      </c>
      <c r="S1813" s="4">
        <v>60</v>
      </c>
      <c r="T1813" s="2" t="s">
        <v>5940</v>
      </c>
      <c r="U1813">
        <v>30</v>
      </c>
      <c r="V1813">
        <v>18</v>
      </c>
      <c r="W1813">
        <v>14</v>
      </c>
      <c r="X1813">
        <v>30</v>
      </c>
      <c r="Y1813">
        <v>4</v>
      </c>
      <c r="Z1813">
        <v>0</v>
      </c>
      <c r="AA1813">
        <v>0</v>
      </c>
      <c r="AB1813">
        <v>0</v>
      </c>
      <c r="AC1813">
        <v>13</v>
      </c>
      <c r="AD1813">
        <v>0</v>
      </c>
      <c r="AE1813">
        <v>0</v>
      </c>
      <c r="AF1813">
        <v>10</v>
      </c>
      <c r="AG1813">
        <v>0</v>
      </c>
      <c r="AH1813">
        <v>10</v>
      </c>
      <c r="AI1813" s="19">
        <v>37823</v>
      </c>
      <c r="AJ1813" s="19">
        <v>37899</v>
      </c>
      <c r="AK1813" s="19">
        <v>37838</v>
      </c>
      <c r="AL1813" s="6" t="s">
        <v>3175</v>
      </c>
      <c r="AM1813" s="7" t="s">
        <v>5942</v>
      </c>
    </row>
    <row r="1814" spans="1:40" x14ac:dyDescent="0.15">
      <c r="A1814" s="1" t="s">
        <v>5943</v>
      </c>
      <c r="B1814" s="1" t="s">
        <v>6390</v>
      </c>
      <c r="C1814" s="1">
        <v>200</v>
      </c>
      <c r="D1814" s="8" t="s">
        <v>5945</v>
      </c>
      <c r="F1814" s="1" t="s">
        <v>6588</v>
      </c>
      <c r="G1814" s="1" t="s">
        <v>5115</v>
      </c>
      <c r="H1814" t="s">
        <v>2097</v>
      </c>
      <c r="K1814" s="2">
        <v>73</v>
      </c>
      <c r="L1814" s="7" t="s">
        <v>612</v>
      </c>
      <c r="M1814" s="3">
        <v>9780801817618</v>
      </c>
      <c r="N1814" t="s">
        <v>6456</v>
      </c>
      <c r="O1814" t="s">
        <v>6456</v>
      </c>
      <c r="P1814" t="s">
        <v>6456</v>
      </c>
      <c r="Q1814" s="4">
        <v>22.35</v>
      </c>
      <c r="S1814" s="4">
        <v>16.8</v>
      </c>
      <c r="T1814" s="2" t="s">
        <v>5940</v>
      </c>
      <c r="U1814">
        <v>10</v>
      </c>
      <c r="V1814">
        <v>11</v>
      </c>
      <c r="W1814">
        <v>10</v>
      </c>
      <c r="X1814">
        <v>10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9</v>
      </c>
      <c r="AG1814">
        <v>0</v>
      </c>
      <c r="AH1814">
        <v>9</v>
      </c>
      <c r="AI1814" s="19">
        <v>37846</v>
      </c>
      <c r="AJ1814" s="19">
        <v>37899</v>
      </c>
      <c r="AK1814" s="19">
        <v>37866</v>
      </c>
      <c r="AL1814" s="6" t="s">
        <v>4284</v>
      </c>
      <c r="AM1814" s="7" t="s">
        <v>5942</v>
      </c>
    </row>
    <row r="1815" spans="1:40" x14ac:dyDescent="0.15">
      <c r="A1815" s="1" t="s">
        <v>5943</v>
      </c>
      <c r="B1815" s="1" t="s">
        <v>6328</v>
      </c>
      <c r="C1815" s="1">
        <v>10</v>
      </c>
      <c r="D1815" s="8" t="s">
        <v>5945</v>
      </c>
      <c r="F1815" s="1" t="s">
        <v>5968</v>
      </c>
      <c r="G1815" s="1" t="s">
        <v>2891</v>
      </c>
      <c r="H1815" t="s">
        <v>2892</v>
      </c>
      <c r="K1815" s="2">
        <v>99</v>
      </c>
      <c r="L1815" s="7" t="s">
        <v>659</v>
      </c>
      <c r="M1815" s="3">
        <v>9780520232143</v>
      </c>
      <c r="N1815" t="s">
        <v>6394</v>
      </c>
      <c r="O1815" t="s">
        <v>6236</v>
      </c>
      <c r="P1815" t="s">
        <v>6236</v>
      </c>
      <c r="Q1815" s="4">
        <v>16.95</v>
      </c>
      <c r="R1815" s="5">
        <v>0.1</v>
      </c>
      <c r="S1815" s="4">
        <v>12.75</v>
      </c>
      <c r="T1815" s="2" t="s">
        <v>5940</v>
      </c>
      <c r="U1815">
        <v>100</v>
      </c>
      <c r="V1815">
        <v>208</v>
      </c>
      <c r="W1815">
        <v>89</v>
      </c>
      <c r="X1815">
        <v>100</v>
      </c>
      <c r="Y1815">
        <v>19</v>
      </c>
      <c r="Z1815">
        <v>1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94</v>
      </c>
      <c r="AG1815">
        <v>3</v>
      </c>
      <c r="AH1815">
        <v>97</v>
      </c>
      <c r="AI1815" s="19">
        <v>37875</v>
      </c>
      <c r="AJ1815" s="19">
        <v>37899</v>
      </c>
      <c r="AK1815" s="19">
        <v>37893</v>
      </c>
      <c r="AL1815" s="6">
        <v>16.95</v>
      </c>
      <c r="AM1815" s="7" t="s">
        <v>5942</v>
      </c>
      <c r="AN1815" s="7" t="s">
        <v>6931</v>
      </c>
    </row>
    <row r="1816" spans="1:40" x14ac:dyDescent="0.15">
      <c r="A1816" s="1" t="s">
        <v>5958</v>
      </c>
      <c r="B1816" s="1" t="s">
        <v>6120</v>
      </c>
      <c r="C1816" s="1">
        <v>40006</v>
      </c>
      <c r="D1816" s="8">
        <v>42866</v>
      </c>
      <c r="E1816" s="8" t="s">
        <v>4836</v>
      </c>
      <c r="F1816" s="1" t="s">
        <v>5005</v>
      </c>
      <c r="G1816" s="1" t="s">
        <v>3371</v>
      </c>
      <c r="H1816" t="s">
        <v>3372</v>
      </c>
      <c r="I1816" s="2">
        <v>6</v>
      </c>
      <c r="K1816" s="2">
        <v>4</v>
      </c>
      <c r="L1816" s="7" t="s">
        <v>2724</v>
      </c>
      <c r="M1816" s="3">
        <v>9780072932614</v>
      </c>
      <c r="N1816" t="s">
        <v>5993</v>
      </c>
      <c r="O1816" t="s">
        <v>5993</v>
      </c>
      <c r="P1816" t="s">
        <v>5993</v>
      </c>
      <c r="Q1816" s="4">
        <v>119.35</v>
      </c>
      <c r="S1816" s="4">
        <v>89.55</v>
      </c>
      <c r="T1816" s="2" t="s">
        <v>5940</v>
      </c>
      <c r="U1816">
        <v>25</v>
      </c>
      <c r="V1816">
        <v>0</v>
      </c>
      <c r="W1816">
        <v>25</v>
      </c>
      <c r="X1816">
        <v>25</v>
      </c>
      <c r="Y1816">
        <v>14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11</v>
      </c>
      <c r="AG1816">
        <v>0</v>
      </c>
      <c r="AH1816">
        <v>11</v>
      </c>
      <c r="AI1816" s="19">
        <v>37840</v>
      </c>
      <c r="AJ1816" s="19">
        <v>37899</v>
      </c>
      <c r="AK1816" s="19">
        <v>37858</v>
      </c>
      <c r="AL1816" s="6" t="s">
        <v>3373</v>
      </c>
      <c r="AM1816" s="7" t="s">
        <v>5942</v>
      </c>
    </row>
    <row r="1817" spans="1:40" x14ac:dyDescent="0.15">
      <c r="A1817" s="1" t="s">
        <v>6051</v>
      </c>
      <c r="B1817" s="1" t="s">
        <v>6120</v>
      </c>
      <c r="C1817" s="1">
        <v>40048</v>
      </c>
      <c r="D1817" s="8">
        <v>42486</v>
      </c>
      <c r="E1817" s="8" t="s">
        <v>6310</v>
      </c>
      <c r="F1817" s="1" t="s">
        <v>6311</v>
      </c>
      <c r="G1817" s="1" t="s">
        <v>6312</v>
      </c>
      <c r="H1817" t="s">
        <v>6313</v>
      </c>
      <c r="I1817" s="2">
        <v>14</v>
      </c>
      <c r="K1817" s="2">
        <v>4</v>
      </c>
      <c r="L1817" s="7" t="s">
        <v>4101</v>
      </c>
      <c r="M1817" s="3">
        <v>9780072879520</v>
      </c>
      <c r="N1817" t="s">
        <v>5993</v>
      </c>
      <c r="O1817" t="s">
        <v>5993</v>
      </c>
      <c r="P1817" t="s">
        <v>5993</v>
      </c>
      <c r="Q1817" s="4">
        <v>128.69999999999999</v>
      </c>
      <c r="S1817" s="4">
        <v>96.55</v>
      </c>
      <c r="T1817" s="2" t="s">
        <v>5940</v>
      </c>
      <c r="U1817">
        <v>30</v>
      </c>
      <c r="V1817">
        <v>0</v>
      </c>
      <c r="W1817">
        <v>28</v>
      </c>
      <c r="X1817">
        <v>30</v>
      </c>
      <c r="Y1817">
        <v>6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22</v>
      </c>
      <c r="AG1817">
        <v>0</v>
      </c>
      <c r="AH1817">
        <v>22</v>
      </c>
      <c r="AI1817" s="19">
        <v>37839</v>
      </c>
      <c r="AJ1817" s="19">
        <v>37899</v>
      </c>
      <c r="AK1817" s="19">
        <v>37858</v>
      </c>
      <c r="AL1817" s="6" t="s">
        <v>6314</v>
      </c>
      <c r="AM1817" s="7" t="s">
        <v>5942</v>
      </c>
    </row>
    <row r="1818" spans="1:40" x14ac:dyDescent="0.15">
      <c r="A1818" s="1" t="s">
        <v>6051</v>
      </c>
      <c r="B1818" s="1" t="s">
        <v>6120</v>
      </c>
      <c r="C1818" s="1">
        <v>40048</v>
      </c>
      <c r="D1818" s="8">
        <v>42486</v>
      </c>
      <c r="E1818" s="8" t="s">
        <v>6310</v>
      </c>
      <c r="F1818" s="1" t="s">
        <v>6311</v>
      </c>
      <c r="G1818" s="1" t="s">
        <v>6312</v>
      </c>
      <c r="H1818" t="s">
        <v>2125</v>
      </c>
      <c r="I1818" s="2">
        <v>14</v>
      </c>
      <c r="K1818" s="2">
        <v>4</v>
      </c>
      <c r="L1818" s="7" t="s">
        <v>4102</v>
      </c>
      <c r="M1818" s="3">
        <v>9780072835045</v>
      </c>
      <c r="N1818" t="s">
        <v>5993</v>
      </c>
      <c r="O1818" t="s">
        <v>5993</v>
      </c>
      <c r="P1818" t="s">
        <v>5993</v>
      </c>
      <c r="Q1818" s="4">
        <v>42.35</v>
      </c>
      <c r="S1818" s="4">
        <v>31.8</v>
      </c>
      <c r="T1818" s="2" t="s">
        <v>5951</v>
      </c>
      <c r="U1818">
        <v>30</v>
      </c>
      <c r="V1818">
        <v>0</v>
      </c>
      <c r="W1818">
        <v>10</v>
      </c>
      <c r="X1818">
        <v>30</v>
      </c>
      <c r="Y1818">
        <v>4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6</v>
      </c>
      <c r="AG1818">
        <v>0</v>
      </c>
      <c r="AH1818">
        <v>6</v>
      </c>
      <c r="AI1818" s="19">
        <v>37839</v>
      </c>
      <c r="AJ1818" s="19">
        <v>37899</v>
      </c>
      <c r="AK1818" s="19">
        <v>37858</v>
      </c>
      <c r="AL1818" s="6" t="s">
        <v>2126</v>
      </c>
      <c r="AM1818" s="7" t="s">
        <v>5942</v>
      </c>
    </row>
    <row r="1819" spans="1:40" x14ac:dyDescent="0.15">
      <c r="A1819" s="1" t="s">
        <v>5943</v>
      </c>
      <c r="B1819" s="1" t="s">
        <v>6629</v>
      </c>
      <c r="C1819" s="1">
        <v>250</v>
      </c>
      <c r="D1819" s="8" t="s">
        <v>5945</v>
      </c>
      <c r="F1819" s="1" t="s">
        <v>6368</v>
      </c>
      <c r="G1819" s="1" t="s">
        <v>1877</v>
      </c>
      <c r="H1819" t="s">
        <v>1878</v>
      </c>
      <c r="K1819" s="2">
        <v>2</v>
      </c>
      <c r="L1819" s="7" t="s">
        <v>879</v>
      </c>
      <c r="M1819" s="3">
        <v>9781558613980</v>
      </c>
      <c r="N1819" t="s">
        <v>1879</v>
      </c>
      <c r="O1819" t="s">
        <v>1879</v>
      </c>
      <c r="P1819" t="s">
        <v>1879</v>
      </c>
      <c r="Q1819" s="4">
        <v>14.95</v>
      </c>
      <c r="R1819" s="5">
        <v>0.1</v>
      </c>
      <c r="S1819" s="4">
        <v>11.25</v>
      </c>
      <c r="T1819" s="2" t="s">
        <v>5940</v>
      </c>
      <c r="U1819">
        <v>12</v>
      </c>
      <c r="V1819">
        <v>15</v>
      </c>
      <c r="W1819">
        <v>11</v>
      </c>
      <c r="X1819">
        <v>12</v>
      </c>
      <c r="Y1819">
        <v>2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9</v>
      </c>
      <c r="AG1819">
        <v>0</v>
      </c>
      <c r="AH1819">
        <v>9</v>
      </c>
      <c r="AI1819" s="19">
        <v>37848</v>
      </c>
      <c r="AJ1819" s="19">
        <v>37899</v>
      </c>
      <c r="AK1819" s="19">
        <v>37876</v>
      </c>
      <c r="AL1819" s="6">
        <v>14.95</v>
      </c>
      <c r="AM1819" s="7" t="s">
        <v>5942</v>
      </c>
    </row>
    <row r="1820" spans="1:40" x14ac:dyDescent="0.15">
      <c r="A1820" s="1" t="s">
        <v>5943</v>
      </c>
      <c r="B1820" s="1" t="s">
        <v>6649</v>
      </c>
      <c r="C1820" s="1" t="s">
        <v>3426</v>
      </c>
      <c r="D1820" s="8" t="s">
        <v>5945</v>
      </c>
      <c r="F1820" s="1" t="s">
        <v>3427</v>
      </c>
      <c r="G1820" s="1" t="s">
        <v>4183</v>
      </c>
      <c r="H1820" t="s">
        <v>4184</v>
      </c>
      <c r="K1820" s="2">
        <v>98</v>
      </c>
      <c r="L1820" s="7" t="s">
        <v>1486</v>
      </c>
      <c r="M1820" s="3">
        <v>9780871203137</v>
      </c>
      <c r="N1820" t="s">
        <v>4185</v>
      </c>
      <c r="O1820" t="s">
        <v>4185</v>
      </c>
      <c r="P1820" t="s">
        <v>4185</v>
      </c>
      <c r="Q1820" s="4">
        <v>20.95</v>
      </c>
      <c r="R1820" s="5">
        <v>0.1</v>
      </c>
      <c r="S1820" s="4">
        <v>15.75</v>
      </c>
      <c r="T1820" s="2" t="s">
        <v>5940</v>
      </c>
      <c r="U1820">
        <v>60</v>
      </c>
      <c r="V1820">
        <v>41</v>
      </c>
      <c r="W1820">
        <v>50</v>
      </c>
      <c r="X1820">
        <v>60</v>
      </c>
      <c r="Y1820">
        <v>19</v>
      </c>
      <c r="Z1820">
        <v>0</v>
      </c>
      <c r="AA1820">
        <v>0</v>
      </c>
      <c r="AB1820">
        <v>0</v>
      </c>
      <c r="AC1820">
        <v>50</v>
      </c>
      <c r="AD1820">
        <v>2</v>
      </c>
      <c r="AE1820">
        <v>1</v>
      </c>
      <c r="AF1820">
        <v>26</v>
      </c>
      <c r="AG1820">
        <v>4</v>
      </c>
      <c r="AH1820">
        <v>30</v>
      </c>
      <c r="AI1820" s="19">
        <v>37784</v>
      </c>
      <c r="AJ1820" s="19">
        <v>37899</v>
      </c>
      <c r="AK1820" s="19">
        <v>37837</v>
      </c>
      <c r="AL1820" s="6">
        <v>20.95</v>
      </c>
      <c r="AM1820" s="7" t="s">
        <v>5942</v>
      </c>
    </row>
    <row r="1821" spans="1:40" x14ac:dyDescent="0.15">
      <c r="A1821" s="1" t="s">
        <v>5958</v>
      </c>
      <c r="B1821" s="1" t="s">
        <v>4569</v>
      </c>
      <c r="C1821" s="1">
        <v>40000</v>
      </c>
      <c r="D1821" s="8">
        <v>42519</v>
      </c>
      <c r="E1821" s="8" t="s">
        <v>5409</v>
      </c>
      <c r="F1821" s="1" t="s">
        <v>6452</v>
      </c>
      <c r="G1821" s="1" t="s">
        <v>3514</v>
      </c>
      <c r="H1821" t="s">
        <v>3515</v>
      </c>
      <c r="K1821" s="2">
        <v>99</v>
      </c>
      <c r="L1821" s="7" t="s">
        <v>779</v>
      </c>
      <c r="M1821" s="3">
        <v>9780844223957</v>
      </c>
      <c r="N1821" t="s">
        <v>6042</v>
      </c>
      <c r="O1821" t="s">
        <v>5993</v>
      </c>
      <c r="P1821" t="s">
        <v>5993</v>
      </c>
      <c r="Q1821" s="4">
        <v>10.95</v>
      </c>
      <c r="R1821" s="5">
        <v>0.1</v>
      </c>
      <c r="S1821" s="4">
        <v>8.25</v>
      </c>
      <c r="T1821" s="2" t="s">
        <v>5940</v>
      </c>
      <c r="U1821">
        <v>16</v>
      </c>
      <c r="V1821">
        <v>0</v>
      </c>
      <c r="W1821">
        <v>35</v>
      </c>
      <c r="X1821">
        <v>36</v>
      </c>
      <c r="Y1821">
        <v>6</v>
      </c>
      <c r="Z1821">
        <v>0</v>
      </c>
      <c r="AA1821">
        <v>0</v>
      </c>
      <c r="AB1821">
        <v>0</v>
      </c>
      <c r="AC1821">
        <v>17</v>
      </c>
      <c r="AD1821">
        <v>1</v>
      </c>
      <c r="AE1821">
        <v>1</v>
      </c>
      <c r="AF1821">
        <v>48</v>
      </c>
      <c r="AG1821">
        <v>0</v>
      </c>
      <c r="AH1821">
        <v>48</v>
      </c>
      <c r="AI1821" s="19">
        <v>37823</v>
      </c>
      <c r="AJ1821" s="19">
        <v>37899</v>
      </c>
      <c r="AK1821" s="19">
        <v>37907</v>
      </c>
      <c r="AL1821" s="6">
        <v>10.95</v>
      </c>
      <c r="AM1821" s="7" t="s">
        <v>5942</v>
      </c>
    </row>
    <row r="1822" spans="1:40" x14ac:dyDescent="0.15">
      <c r="A1822" s="1" t="s">
        <v>5958</v>
      </c>
      <c r="B1822" s="1" t="s">
        <v>6037</v>
      </c>
      <c r="C1822" s="1">
        <v>40737</v>
      </c>
      <c r="D1822" s="8">
        <v>42583</v>
      </c>
      <c r="E1822" s="8" t="s">
        <v>1682</v>
      </c>
      <c r="F1822" s="1" t="s">
        <v>1683</v>
      </c>
      <c r="G1822" s="1" t="s">
        <v>1684</v>
      </c>
      <c r="H1822" t="s">
        <v>1685</v>
      </c>
      <c r="I1822" s="2">
        <v>2</v>
      </c>
      <c r="L1822" s="7" t="s">
        <v>2793</v>
      </c>
      <c r="M1822" s="3">
        <v>9780735619142</v>
      </c>
      <c r="N1822" t="s">
        <v>5200</v>
      </c>
      <c r="O1822" t="s">
        <v>5200</v>
      </c>
      <c r="P1822" t="s">
        <v>5200</v>
      </c>
      <c r="Q1822" s="4">
        <v>59.99</v>
      </c>
      <c r="S1822" s="4">
        <v>45</v>
      </c>
      <c r="T1822" s="2" t="s">
        <v>5940</v>
      </c>
      <c r="U1822">
        <v>10</v>
      </c>
      <c r="V1822">
        <v>0</v>
      </c>
      <c r="W1822">
        <v>8</v>
      </c>
      <c r="X1822">
        <v>10</v>
      </c>
      <c r="Y1822">
        <v>8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 s="19">
        <v>37882</v>
      </c>
      <c r="AJ1822" s="19">
        <v>37899</v>
      </c>
      <c r="AK1822" s="19">
        <v>37889</v>
      </c>
      <c r="AL1822" s="6">
        <v>59.99</v>
      </c>
      <c r="AM1822" s="7" t="s">
        <v>5942</v>
      </c>
    </row>
    <row r="1823" spans="1:40" x14ac:dyDescent="0.15">
      <c r="A1823" s="1" t="s">
        <v>5958</v>
      </c>
      <c r="B1823" s="1" t="s">
        <v>6037</v>
      </c>
      <c r="C1823" s="1">
        <v>40737</v>
      </c>
      <c r="D1823" s="8">
        <v>42583</v>
      </c>
      <c r="E1823" s="8" t="s">
        <v>1682</v>
      </c>
      <c r="F1823" s="1" t="s">
        <v>1683</v>
      </c>
      <c r="G1823" s="1" t="s">
        <v>1684</v>
      </c>
      <c r="H1823" t="s">
        <v>2010</v>
      </c>
      <c r="K1823" s="2">
        <v>3</v>
      </c>
      <c r="L1823" s="7" t="s">
        <v>2794</v>
      </c>
      <c r="M1823" s="3">
        <v>9780735617254</v>
      </c>
      <c r="N1823" t="s">
        <v>5200</v>
      </c>
      <c r="O1823" t="s">
        <v>5200</v>
      </c>
      <c r="P1823" t="s">
        <v>5200</v>
      </c>
      <c r="Q1823" s="4">
        <v>59.99</v>
      </c>
      <c r="R1823" s="5">
        <v>0.1</v>
      </c>
      <c r="S1823" s="4">
        <v>45</v>
      </c>
      <c r="T1823" s="2" t="s">
        <v>5951</v>
      </c>
      <c r="U1823">
        <v>10</v>
      </c>
      <c r="V1823">
        <v>0</v>
      </c>
      <c r="W1823">
        <v>2</v>
      </c>
      <c r="X1823">
        <v>10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 s="19">
        <v>37861</v>
      </c>
      <c r="AJ1823" s="19">
        <v>37899</v>
      </c>
      <c r="AK1823" s="19">
        <v>37869</v>
      </c>
      <c r="AL1823" s="6">
        <v>59.99</v>
      </c>
      <c r="AM1823" s="7" t="s">
        <v>5942</v>
      </c>
    </row>
    <row r="1824" spans="1:40" x14ac:dyDescent="0.15">
      <c r="A1824" s="1" t="s">
        <v>5958</v>
      </c>
      <c r="B1824" s="1" t="s">
        <v>6120</v>
      </c>
      <c r="C1824" s="1">
        <v>40437</v>
      </c>
      <c r="D1824" s="8">
        <v>42950</v>
      </c>
      <c r="E1824" s="8" t="s">
        <v>6192</v>
      </c>
      <c r="F1824" s="1" t="s">
        <v>3529</v>
      </c>
      <c r="G1824" s="1" t="s">
        <v>3187</v>
      </c>
      <c r="H1824" t="s">
        <v>3188</v>
      </c>
      <c r="I1824" s="2">
        <v>7</v>
      </c>
      <c r="K1824" s="2">
        <v>3</v>
      </c>
      <c r="L1824" s="7" t="s">
        <v>2744</v>
      </c>
      <c r="M1824" s="3">
        <v>9780205360734</v>
      </c>
      <c r="N1824" t="s">
        <v>6383</v>
      </c>
      <c r="O1824" t="s">
        <v>5950</v>
      </c>
      <c r="P1824" t="s">
        <v>6383</v>
      </c>
      <c r="Q1824" s="4">
        <v>100</v>
      </c>
      <c r="S1824" s="4">
        <v>75</v>
      </c>
      <c r="T1824" s="2" t="s">
        <v>5940</v>
      </c>
      <c r="U1824">
        <v>20</v>
      </c>
      <c r="V1824">
        <v>0</v>
      </c>
      <c r="W1824">
        <v>18</v>
      </c>
      <c r="X1824">
        <v>20</v>
      </c>
      <c r="Y1824">
        <v>11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7</v>
      </c>
      <c r="AG1824">
        <v>0</v>
      </c>
      <c r="AH1824">
        <v>7</v>
      </c>
      <c r="AI1824" s="19">
        <v>37888</v>
      </c>
      <c r="AJ1824" s="19">
        <v>37899</v>
      </c>
      <c r="AK1824" s="19">
        <v>37896</v>
      </c>
      <c r="AL1824" s="6" t="s">
        <v>6347</v>
      </c>
      <c r="AM1824" s="7" t="s">
        <v>5942</v>
      </c>
    </row>
    <row r="1825" spans="1:41" x14ac:dyDescent="0.15">
      <c r="A1825" s="1" t="s">
        <v>5943</v>
      </c>
      <c r="B1825" s="1" t="s">
        <v>6238</v>
      </c>
      <c r="C1825" s="1">
        <v>143</v>
      </c>
      <c r="D1825" s="8" t="s">
        <v>5945</v>
      </c>
      <c r="F1825" s="1" t="s">
        <v>6588</v>
      </c>
      <c r="G1825" s="1" t="s">
        <v>4519</v>
      </c>
      <c r="H1825" t="s">
        <v>4520</v>
      </c>
      <c r="I1825" s="2">
        <v>9</v>
      </c>
      <c r="K1825" s="2">
        <v>98</v>
      </c>
      <c r="L1825" s="7" t="s">
        <v>585</v>
      </c>
      <c r="M1825" s="3">
        <v>9780137830107</v>
      </c>
      <c r="N1825" t="s">
        <v>5950</v>
      </c>
      <c r="O1825" t="s">
        <v>5950</v>
      </c>
      <c r="P1825" t="s">
        <v>5950</v>
      </c>
      <c r="Q1825" s="4">
        <v>75</v>
      </c>
      <c r="S1825" s="4">
        <v>56.25</v>
      </c>
      <c r="T1825" s="2" t="s">
        <v>5951</v>
      </c>
      <c r="U1825">
        <v>60</v>
      </c>
      <c r="V1825">
        <v>45</v>
      </c>
      <c r="W1825">
        <v>10</v>
      </c>
      <c r="X1825">
        <v>60</v>
      </c>
      <c r="Y1825">
        <v>0</v>
      </c>
      <c r="Z1825">
        <v>0</v>
      </c>
      <c r="AA1825">
        <v>1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9</v>
      </c>
      <c r="AH1825">
        <v>9</v>
      </c>
      <c r="AI1825" s="19">
        <v>37838</v>
      </c>
      <c r="AJ1825" s="19">
        <v>37899</v>
      </c>
      <c r="AK1825" s="19">
        <v>37846</v>
      </c>
      <c r="AL1825" s="6" t="s">
        <v>4521</v>
      </c>
      <c r="AM1825" s="7" t="s">
        <v>6133</v>
      </c>
      <c r="AO1825" t="s">
        <v>4522</v>
      </c>
    </row>
    <row r="1826" spans="1:41" x14ac:dyDescent="0.15">
      <c r="A1826" s="1" t="s">
        <v>5958</v>
      </c>
      <c r="B1826" s="1" t="s">
        <v>5994</v>
      </c>
      <c r="C1826" s="1">
        <v>40151</v>
      </c>
      <c r="D1826" s="8">
        <v>42819</v>
      </c>
      <c r="E1826" s="8" t="s">
        <v>6192</v>
      </c>
      <c r="F1826" s="1" t="s">
        <v>4643</v>
      </c>
      <c r="G1826" s="1" t="s">
        <v>3784</v>
      </c>
      <c r="H1826" t="s">
        <v>3811</v>
      </c>
      <c r="K1826" s="2">
        <v>92</v>
      </c>
      <c r="L1826" s="7" t="s">
        <v>3051</v>
      </c>
      <c r="M1826" s="3">
        <v>9780938151494</v>
      </c>
      <c r="N1826" t="s">
        <v>3812</v>
      </c>
      <c r="O1826" t="s">
        <v>5950</v>
      </c>
      <c r="P1826" t="s">
        <v>5950</v>
      </c>
      <c r="Q1826" s="4">
        <v>9.9499999999999993</v>
      </c>
      <c r="S1826" s="4">
        <v>7.5</v>
      </c>
      <c r="T1826" s="2" t="s">
        <v>5940</v>
      </c>
      <c r="U1826">
        <v>20</v>
      </c>
      <c r="V1826">
        <v>0</v>
      </c>
      <c r="W1826">
        <v>14</v>
      </c>
      <c r="X1826">
        <v>20</v>
      </c>
      <c r="Y1826">
        <v>9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5</v>
      </c>
      <c r="AG1826">
        <v>0</v>
      </c>
      <c r="AH1826">
        <v>5</v>
      </c>
      <c r="AI1826" s="19">
        <v>37879</v>
      </c>
      <c r="AJ1826" s="19">
        <v>37899</v>
      </c>
      <c r="AK1826" s="19">
        <v>37883</v>
      </c>
      <c r="AL1826" s="6">
        <v>9.9499999999999993</v>
      </c>
      <c r="AM1826" s="7" t="s">
        <v>5942</v>
      </c>
    </row>
    <row r="1827" spans="1:41" x14ac:dyDescent="0.15">
      <c r="A1827" s="1" t="s">
        <v>5943</v>
      </c>
      <c r="B1827" s="1" t="s">
        <v>6037</v>
      </c>
      <c r="C1827" s="1">
        <v>20</v>
      </c>
      <c r="D1827" s="8" t="s">
        <v>5945</v>
      </c>
      <c r="F1827" s="1" t="s">
        <v>6646</v>
      </c>
      <c r="G1827" s="1" t="s">
        <v>6646</v>
      </c>
      <c r="H1827" t="s">
        <v>6647</v>
      </c>
      <c r="I1827" s="2">
        <v>1</v>
      </c>
      <c r="K1827" s="2">
        <v>3</v>
      </c>
      <c r="L1827" s="7" t="s">
        <v>301</v>
      </c>
      <c r="M1827" s="3">
        <v>9780100717190</v>
      </c>
      <c r="N1827" t="s">
        <v>6211</v>
      </c>
      <c r="O1827" t="s">
        <v>6211</v>
      </c>
      <c r="P1827" t="s">
        <v>6211</v>
      </c>
      <c r="Q1827" s="4">
        <v>27.05</v>
      </c>
      <c r="S1827" s="4">
        <v>20.3</v>
      </c>
      <c r="T1827" s="2" t="s">
        <v>5940</v>
      </c>
      <c r="U1827">
        <v>180</v>
      </c>
      <c r="V1827">
        <v>145</v>
      </c>
      <c r="W1827">
        <v>0</v>
      </c>
      <c r="X1827">
        <v>180</v>
      </c>
      <c r="Y1827">
        <v>5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115</v>
      </c>
      <c r="AG1827">
        <v>0</v>
      </c>
      <c r="AH1827">
        <v>115</v>
      </c>
      <c r="AI1827" s="19">
        <v>37859</v>
      </c>
      <c r="AJ1827" s="19">
        <v>37577</v>
      </c>
      <c r="AK1827" s="19">
        <v>37909</v>
      </c>
      <c r="AL1827" s="6" t="s">
        <v>6578</v>
      </c>
      <c r="AM1827" s="7" t="s">
        <v>5942</v>
      </c>
      <c r="AO1827" t="s">
        <v>6468</v>
      </c>
    </row>
    <row r="1828" spans="1:41" x14ac:dyDescent="0.15">
      <c r="A1828" s="1" t="s">
        <v>5958</v>
      </c>
      <c r="B1828" s="1" t="s">
        <v>6385</v>
      </c>
      <c r="C1828" s="1">
        <v>40006</v>
      </c>
      <c r="D1828" s="8">
        <v>42572</v>
      </c>
      <c r="E1828" s="8" t="s">
        <v>5442</v>
      </c>
      <c r="F1828" s="1" t="s">
        <v>5443</v>
      </c>
      <c r="G1828" s="1" t="s">
        <v>5444</v>
      </c>
      <c r="H1828" t="s">
        <v>5445</v>
      </c>
      <c r="K1828" s="2">
        <v>96</v>
      </c>
      <c r="L1828" s="7" t="s">
        <v>3002</v>
      </c>
      <c r="M1828" s="3">
        <v>9780683090550</v>
      </c>
      <c r="N1828" t="s">
        <v>5964</v>
      </c>
      <c r="O1828" t="s">
        <v>5964</v>
      </c>
      <c r="P1828" t="s">
        <v>6691</v>
      </c>
      <c r="Q1828" s="4">
        <v>48</v>
      </c>
      <c r="S1828" s="4">
        <v>36</v>
      </c>
      <c r="T1828" s="2" t="s">
        <v>5940</v>
      </c>
      <c r="U1828">
        <v>24</v>
      </c>
      <c r="V1828">
        <v>0</v>
      </c>
      <c r="W1828">
        <v>13</v>
      </c>
      <c r="X1828">
        <v>24</v>
      </c>
      <c r="Y1828">
        <v>5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8</v>
      </c>
      <c r="AG1828">
        <v>0</v>
      </c>
      <c r="AH1828">
        <v>8</v>
      </c>
      <c r="AI1828" s="19">
        <v>37824</v>
      </c>
      <c r="AJ1828" s="19">
        <v>37899</v>
      </c>
      <c r="AK1828" s="19">
        <v>37838</v>
      </c>
      <c r="AL1828" s="6" t="s">
        <v>6273</v>
      </c>
      <c r="AM1828" s="7" t="s">
        <v>5942</v>
      </c>
    </row>
    <row r="1829" spans="1:41" x14ac:dyDescent="0.15">
      <c r="A1829" s="1" t="s">
        <v>5943</v>
      </c>
      <c r="B1829" s="1" t="s">
        <v>5944</v>
      </c>
      <c r="C1829" s="1">
        <v>4</v>
      </c>
      <c r="D1829" s="8" t="s">
        <v>5945</v>
      </c>
      <c r="F1829" s="1" t="s">
        <v>6698</v>
      </c>
      <c r="G1829" s="1" t="s">
        <v>6698</v>
      </c>
      <c r="H1829" t="s">
        <v>2437</v>
      </c>
      <c r="I1829" s="2">
        <v>2</v>
      </c>
      <c r="K1829" s="2">
        <v>3</v>
      </c>
      <c r="L1829" s="7" t="s">
        <v>376</v>
      </c>
      <c r="M1829" s="3">
        <v>9780100713024</v>
      </c>
      <c r="N1829" t="s">
        <v>6211</v>
      </c>
      <c r="O1829" t="s">
        <v>6211</v>
      </c>
      <c r="P1829" t="s">
        <v>6211</v>
      </c>
      <c r="Q1829" s="4">
        <v>11.7</v>
      </c>
      <c r="S1829" s="4">
        <v>8.8000000000000007</v>
      </c>
      <c r="T1829" s="2" t="s">
        <v>5940</v>
      </c>
      <c r="U1829">
        <v>300</v>
      </c>
      <c r="V1829">
        <v>238</v>
      </c>
      <c r="W1829">
        <v>0</v>
      </c>
      <c r="X1829">
        <v>300</v>
      </c>
      <c r="Y1829">
        <v>20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240</v>
      </c>
      <c r="AG1829">
        <v>0</v>
      </c>
      <c r="AH1829">
        <v>240</v>
      </c>
      <c r="AI1829" s="19">
        <v>37823</v>
      </c>
      <c r="AJ1829" s="19">
        <v>37535</v>
      </c>
      <c r="AK1829" s="19">
        <v>37907</v>
      </c>
      <c r="AL1829" s="6" t="s">
        <v>2438</v>
      </c>
      <c r="AM1829" s="7" t="s">
        <v>5942</v>
      </c>
      <c r="AO1829" t="s">
        <v>6468</v>
      </c>
    </row>
    <row r="1830" spans="1:41" x14ac:dyDescent="0.15">
      <c r="A1830" s="1" t="s">
        <v>5943</v>
      </c>
      <c r="B1830" s="1" t="s">
        <v>6390</v>
      </c>
      <c r="C1830" s="1">
        <v>221</v>
      </c>
      <c r="D1830" s="8" t="s">
        <v>5945</v>
      </c>
      <c r="F1830" s="1" t="s">
        <v>6391</v>
      </c>
      <c r="G1830" s="1" t="s">
        <v>4271</v>
      </c>
      <c r="H1830" t="s">
        <v>4272</v>
      </c>
      <c r="K1830" s="2">
        <v>1</v>
      </c>
      <c r="L1830" s="7" t="s">
        <v>619</v>
      </c>
      <c r="M1830" s="3">
        <v>9780393322781</v>
      </c>
      <c r="N1830" t="s">
        <v>6070</v>
      </c>
      <c r="O1830" t="s">
        <v>6070</v>
      </c>
      <c r="P1830" t="s">
        <v>6070</v>
      </c>
      <c r="Q1830" s="4">
        <v>15.95</v>
      </c>
      <c r="R1830" s="5">
        <v>0.1</v>
      </c>
      <c r="S1830" s="4">
        <v>12</v>
      </c>
      <c r="T1830" s="2" t="s">
        <v>5940</v>
      </c>
      <c r="U1830">
        <v>20</v>
      </c>
      <c r="V1830">
        <v>3</v>
      </c>
      <c r="W1830">
        <v>16</v>
      </c>
      <c r="X1830">
        <v>20</v>
      </c>
      <c r="Y1830">
        <v>2</v>
      </c>
      <c r="Z1830">
        <v>0</v>
      </c>
      <c r="AA1830">
        <v>8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6</v>
      </c>
      <c r="AH1830">
        <v>6</v>
      </c>
      <c r="AI1830" s="19">
        <v>37768</v>
      </c>
      <c r="AJ1830" s="19">
        <v>37899</v>
      </c>
      <c r="AK1830" s="19">
        <v>37816</v>
      </c>
      <c r="AL1830" s="6">
        <v>15.95</v>
      </c>
      <c r="AM1830" s="7" t="s">
        <v>5942</v>
      </c>
    </row>
    <row r="1831" spans="1:41" x14ac:dyDescent="0.15">
      <c r="A1831" s="1" t="s">
        <v>5943</v>
      </c>
      <c r="B1831" s="1" t="s">
        <v>5967</v>
      </c>
      <c r="C1831" s="1">
        <v>99</v>
      </c>
      <c r="D1831" s="8" t="s">
        <v>5945</v>
      </c>
      <c r="F1831" s="1" t="s">
        <v>5968</v>
      </c>
      <c r="G1831" s="1" t="s">
        <v>5869</v>
      </c>
      <c r="H1831" t="s">
        <v>2238</v>
      </c>
      <c r="K1831" s="2">
        <v>98</v>
      </c>
      <c r="L1831" s="7" t="s">
        <v>441</v>
      </c>
      <c r="M1831" s="3">
        <v>9780139069352</v>
      </c>
      <c r="N1831" t="s">
        <v>5950</v>
      </c>
      <c r="O1831" t="s">
        <v>5950</v>
      </c>
      <c r="P1831" t="s">
        <v>5950</v>
      </c>
      <c r="Q1831" s="4">
        <v>30.6</v>
      </c>
      <c r="S1831" s="4">
        <v>22.95</v>
      </c>
      <c r="T1831" s="2" t="s">
        <v>5940</v>
      </c>
      <c r="U1831">
        <v>10</v>
      </c>
      <c r="V1831">
        <v>0</v>
      </c>
      <c r="W1831">
        <v>6</v>
      </c>
      <c r="X1831">
        <v>10</v>
      </c>
      <c r="Y1831">
        <v>8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 s="19">
        <v>37769</v>
      </c>
      <c r="AJ1831" s="19">
        <v>37980</v>
      </c>
      <c r="AK1831" s="19">
        <v>37473</v>
      </c>
      <c r="AL1831" s="6" t="s">
        <v>2239</v>
      </c>
      <c r="AM1831" s="7" t="s">
        <v>5942</v>
      </c>
    </row>
    <row r="1832" spans="1:41" x14ac:dyDescent="0.15">
      <c r="A1832" s="1" t="s">
        <v>5943</v>
      </c>
      <c r="B1832" s="1" t="s">
        <v>6283</v>
      </c>
      <c r="C1832" s="1">
        <v>156</v>
      </c>
      <c r="D1832" s="8" t="s">
        <v>5945</v>
      </c>
      <c r="F1832" s="1" t="s">
        <v>6284</v>
      </c>
      <c r="G1832" s="1" t="s">
        <v>5869</v>
      </c>
      <c r="H1832" t="s">
        <v>5870</v>
      </c>
      <c r="K1832" s="2">
        <v>2</v>
      </c>
      <c r="L1832" s="7" t="s">
        <v>701</v>
      </c>
      <c r="M1832" s="3">
        <v>9781400031207</v>
      </c>
      <c r="N1832" t="s">
        <v>5957</v>
      </c>
      <c r="O1832" t="s">
        <v>5957</v>
      </c>
      <c r="P1832" t="s">
        <v>5957</v>
      </c>
      <c r="Q1832" s="4">
        <v>12</v>
      </c>
      <c r="R1832" s="5">
        <v>0.1</v>
      </c>
      <c r="S1832" s="4">
        <v>9</v>
      </c>
      <c r="T1832" s="2" t="s">
        <v>5940</v>
      </c>
      <c r="U1832">
        <v>56</v>
      </c>
      <c r="V1832">
        <v>58</v>
      </c>
      <c r="W1832">
        <v>55</v>
      </c>
      <c r="X1832">
        <v>56</v>
      </c>
      <c r="Y1832">
        <v>7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31</v>
      </c>
      <c r="AG1832">
        <v>16</v>
      </c>
      <c r="AH1832">
        <v>47</v>
      </c>
      <c r="AI1832" s="19">
        <v>37768</v>
      </c>
      <c r="AJ1832" s="19">
        <v>37899</v>
      </c>
      <c r="AK1832" s="19">
        <v>37837</v>
      </c>
      <c r="AL1832" s="6">
        <v>12</v>
      </c>
      <c r="AM1832" s="7" t="s">
        <v>5942</v>
      </c>
    </row>
    <row r="1833" spans="1:41" x14ac:dyDescent="0.15">
      <c r="A1833" s="1" t="s">
        <v>5958</v>
      </c>
      <c r="B1833" s="1" t="s">
        <v>6120</v>
      </c>
      <c r="C1833" s="1">
        <v>40451</v>
      </c>
      <c r="D1833" s="8">
        <v>42473</v>
      </c>
      <c r="E1833" s="8" t="s">
        <v>6095</v>
      </c>
      <c r="F1833" s="1" t="s">
        <v>7129</v>
      </c>
      <c r="G1833" s="1" t="s">
        <v>5589</v>
      </c>
      <c r="H1833" t="s">
        <v>5590</v>
      </c>
      <c r="I1833" s="2">
        <v>2</v>
      </c>
      <c r="K1833" s="2">
        <v>4</v>
      </c>
      <c r="L1833" s="7" t="s">
        <v>2753</v>
      </c>
      <c r="M1833" s="3">
        <v>9780131405479</v>
      </c>
      <c r="N1833" t="s">
        <v>5950</v>
      </c>
      <c r="O1833" t="s">
        <v>5950</v>
      </c>
      <c r="P1833" t="s">
        <v>5950</v>
      </c>
      <c r="Q1833" s="4">
        <v>113.35</v>
      </c>
      <c r="S1833" s="4">
        <v>85.05</v>
      </c>
      <c r="T1833" s="2" t="s">
        <v>5951</v>
      </c>
      <c r="U1833">
        <v>30</v>
      </c>
      <c r="V1833">
        <v>0</v>
      </c>
      <c r="W1833">
        <v>30</v>
      </c>
      <c r="X1833">
        <v>30</v>
      </c>
      <c r="Y1833">
        <v>29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1</v>
      </c>
      <c r="AG1833">
        <v>0</v>
      </c>
      <c r="AH1833">
        <v>1</v>
      </c>
      <c r="AI1833" s="19">
        <v>37840</v>
      </c>
      <c r="AJ1833" s="19">
        <v>37899</v>
      </c>
      <c r="AK1833" s="19">
        <v>37853</v>
      </c>
      <c r="AL1833" s="6" t="s">
        <v>7119</v>
      </c>
      <c r="AM1833" s="7" t="s">
        <v>5942</v>
      </c>
    </row>
    <row r="1834" spans="1:41" x14ac:dyDescent="0.15">
      <c r="A1834" s="1" t="s">
        <v>5943</v>
      </c>
      <c r="B1834" s="1" t="s">
        <v>6119</v>
      </c>
      <c r="C1834" s="1" t="s">
        <v>3913</v>
      </c>
      <c r="D1834" s="8" t="s">
        <v>5945</v>
      </c>
      <c r="F1834" s="1" t="s">
        <v>5968</v>
      </c>
      <c r="G1834" s="1" t="s">
        <v>7251</v>
      </c>
      <c r="H1834" t="s">
        <v>7252</v>
      </c>
      <c r="K1834" s="2">
        <v>97</v>
      </c>
      <c r="L1834" s="7" t="s">
        <v>175</v>
      </c>
      <c r="M1834" s="3">
        <v>9780132700344</v>
      </c>
      <c r="N1834" t="s">
        <v>5950</v>
      </c>
      <c r="O1834" t="s">
        <v>5950</v>
      </c>
      <c r="P1834" t="s">
        <v>5950</v>
      </c>
      <c r="Q1834" s="4">
        <v>56</v>
      </c>
      <c r="S1834" s="4">
        <v>42</v>
      </c>
      <c r="T1834" s="2" t="s">
        <v>5940</v>
      </c>
      <c r="U1834">
        <v>20</v>
      </c>
      <c r="V1834">
        <v>5</v>
      </c>
      <c r="W1834">
        <v>17</v>
      </c>
      <c r="X1834">
        <v>20</v>
      </c>
      <c r="Y1834">
        <v>19</v>
      </c>
      <c r="Z1834">
        <v>0</v>
      </c>
      <c r="AA1834">
        <v>10</v>
      </c>
      <c r="AB1834">
        <v>0</v>
      </c>
      <c r="AC1834">
        <v>17</v>
      </c>
      <c r="AD1834">
        <v>15</v>
      </c>
      <c r="AE1834">
        <v>17</v>
      </c>
      <c r="AF1834">
        <v>1</v>
      </c>
      <c r="AG1834">
        <v>4</v>
      </c>
      <c r="AH1834">
        <v>5</v>
      </c>
      <c r="AI1834" s="19">
        <v>37746</v>
      </c>
      <c r="AJ1834" s="19">
        <v>37899</v>
      </c>
      <c r="AK1834" s="19">
        <v>37718</v>
      </c>
      <c r="AL1834" s="6" t="s">
        <v>7253</v>
      </c>
      <c r="AM1834" s="7" t="s">
        <v>5942</v>
      </c>
    </row>
    <row r="1835" spans="1:41" x14ac:dyDescent="0.15">
      <c r="A1835" s="1" t="s">
        <v>5943</v>
      </c>
      <c r="B1835" s="1" t="s">
        <v>5944</v>
      </c>
      <c r="C1835" s="1" t="s">
        <v>5006</v>
      </c>
      <c r="D1835" s="8" t="s">
        <v>5945</v>
      </c>
      <c r="F1835" s="1" t="s">
        <v>5007</v>
      </c>
      <c r="G1835" s="1" t="s">
        <v>5008</v>
      </c>
      <c r="H1835" t="s">
        <v>5009</v>
      </c>
      <c r="I1835" s="2">
        <v>4</v>
      </c>
      <c r="K1835" s="2">
        <v>4</v>
      </c>
      <c r="L1835" s="7" t="s">
        <v>425</v>
      </c>
      <c r="M1835" s="3">
        <v>9780534380588</v>
      </c>
      <c r="N1835" t="s">
        <v>5939</v>
      </c>
      <c r="O1835" t="s">
        <v>5939</v>
      </c>
      <c r="P1835" t="s">
        <v>5939</v>
      </c>
      <c r="Q1835" s="4">
        <v>120.35</v>
      </c>
      <c r="S1835" s="4">
        <v>90.3</v>
      </c>
      <c r="T1835" s="2" t="s">
        <v>5940</v>
      </c>
      <c r="U1835">
        <v>40</v>
      </c>
      <c r="V1835">
        <v>30</v>
      </c>
      <c r="W1835">
        <v>34</v>
      </c>
      <c r="X1835">
        <v>40</v>
      </c>
      <c r="Y1835">
        <v>23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11</v>
      </c>
      <c r="AG1835">
        <v>0</v>
      </c>
      <c r="AH1835">
        <v>11</v>
      </c>
      <c r="AI1835" s="19">
        <v>37838</v>
      </c>
      <c r="AJ1835" s="19">
        <v>37899</v>
      </c>
      <c r="AK1835" s="19">
        <v>37853</v>
      </c>
      <c r="AL1835" s="6" t="s">
        <v>5010</v>
      </c>
      <c r="AM1835" s="7" t="s">
        <v>5942</v>
      </c>
    </row>
    <row r="1836" spans="1:41" x14ac:dyDescent="0.15">
      <c r="A1836" s="1" t="s">
        <v>5943</v>
      </c>
      <c r="B1836" s="1" t="s">
        <v>6838</v>
      </c>
      <c r="C1836" s="1">
        <v>14</v>
      </c>
      <c r="D1836" s="8" t="s">
        <v>5945</v>
      </c>
      <c r="F1836" s="1" t="s">
        <v>6978</v>
      </c>
      <c r="G1836" s="1" t="s">
        <v>6979</v>
      </c>
      <c r="H1836" t="s">
        <v>5175</v>
      </c>
      <c r="I1836" s="2">
        <v>6</v>
      </c>
      <c r="K1836" s="2">
        <v>1</v>
      </c>
      <c r="L1836" s="7" t="s">
        <v>264</v>
      </c>
      <c r="M1836" s="3">
        <v>9780470005620</v>
      </c>
      <c r="N1836" t="s">
        <v>6570</v>
      </c>
      <c r="O1836" t="s">
        <v>6570</v>
      </c>
      <c r="P1836" t="s">
        <v>6570</v>
      </c>
      <c r="Q1836" s="4">
        <v>128</v>
      </c>
      <c r="S1836" s="4">
        <v>96</v>
      </c>
      <c r="T1836" s="2" t="s">
        <v>5951</v>
      </c>
      <c r="U1836">
        <v>80</v>
      </c>
      <c r="V1836">
        <v>79</v>
      </c>
      <c r="W1836">
        <v>68</v>
      </c>
      <c r="X1836">
        <v>380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61</v>
      </c>
      <c r="AG1836">
        <v>0</v>
      </c>
      <c r="AH1836">
        <v>61</v>
      </c>
      <c r="AI1836" s="19">
        <v>37753</v>
      </c>
      <c r="AJ1836" s="19">
        <v>37899</v>
      </c>
      <c r="AK1836" s="19">
        <v>37817</v>
      </c>
      <c r="AL1836" s="6" t="s">
        <v>5176</v>
      </c>
      <c r="AM1836" s="7" t="s">
        <v>6100</v>
      </c>
      <c r="AO1836" t="s">
        <v>5177</v>
      </c>
    </row>
    <row r="1837" spans="1:41" x14ac:dyDescent="0.15">
      <c r="A1837" s="1" t="s">
        <v>5943</v>
      </c>
      <c r="B1837" s="1" t="s">
        <v>6838</v>
      </c>
      <c r="C1837" s="1">
        <v>14</v>
      </c>
      <c r="D1837" s="8" t="s">
        <v>5945</v>
      </c>
      <c r="F1837" s="1" t="s">
        <v>6978</v>
      </c>
      <c r="G1837" s="1" t="s">
        <v>6979</v>
      </c>
      <c r="H1837" t="s">
        <v>6980</v>
      </c>
      <c r="I1837" s="2">
        <v>6</v>
      </c>
      <c r="K1837" s="2">
        <v>1</v>
      </c>
      <c r="L1837" s="7" t="s">
        <v>263</v>
      </c>
      <c r="M1837" s="3">
        <v>9780155071575</v>
      </c>
      <c r="N1837" t="s">
        <v>6098</v>
      </c>
      <c r="O1837" t="s">
        <v>6570</v>
      </c>
      <c r="P1837" t="s">
        <v>6570</v>
      </c>
      <c r="Q1837" s="4">
        <v>102.7</v>
      </c>
      <c r="S1837" s="4">
        <v>77.05</v>
      </c>
      <c r="T1837" s="2" t="s">
        <v>5940</v>
      </c>
      <c r="U1837">
        <v>80</v>
      </c>
      <c r="V1837">
        <v>79</v>
      </c>
      <c r="W1837">
        <v>180</v>
      </c>
      <c r="X1837">
        <v>380</v>
      </c>
      <c r="Y1837">
        <v>8</v>
      </c>
      <c r="Z1837">
        <v>0</v>
      </c>
      <c r="AA1837">
        <v>18</v>
      </c>
      <c r="AB1837">
        <v>0</v>
      </c>
      <c r="AC1837">
        <v>159</v>
      </c>
      <c r="AD1837">
        <v>156</v>
      </c>
      <c r="AE1837">
        <v>135</v>
      </c>
      <c r="AF1837">
        <v>24</v>
      </c>
      <c r="AG1837">
        <v>124</v>
      </c>
      <c r="AH1837">
        <v>148</v>
      </c>
      <c r="AI1837" s="19">
        <v>37753</v>
      </c>
      <c r="AJ1837" s="19">
        <v>37899</v>
      </c>
      <c r="AK1837" s="19">
        <v>37896</v>
      </c>
      <c r="AL1837" s="6" t="s">
        <v>6981</v>
      </c>
      <c r="AM1837" s="7" t="s">
        <v>6100</v>
      </c>
      <c r="AO1837" t="s">
        <v>6982</v>
      </c>
    </row>
    <row r="1838" spans="1:41" x14ac:dyDescent="0.15">
      <c r="A1838" s="1" t="s">
        <v>5943</v>
      </c>
      <c r="B1838" s="1" t="s">
        <v>6838</v>
      </c>
      <c r="C1838" s="1">
        <v>14</v>
      </c>
      <c r="D1838" s="8" t="s">
        <v>5945</v>
      </c>
      <c r="F1838" s="1" t="s">
        <v>6978</v>
      </c>
      <c r="G1838" s="1" t="s">
        <v>6979</v>
      </c>
      <c r="H1838" t="s">
        <v>5096</v>
      </c>
      <c r="I1838" s="2">
        <v>6</v>
      </c>
      <c r="K1838" s="2">
        <v>1</v>
      </c>
      <c r="L1838" s="7" t="s">
        <v>265</v>
      </c>
      <c r="M1838" s="3">
        <v>9780155062573</v>
      </c>
      <c r="N1838" t="s">
        <v>6098</v>
      </c>
      <c r="O1838" t="s">
        <v>6570</v>
      </c>
      <c r="P1838" t="s">
        <v>6570</v>
      </c>
      <c r="Q1838" s="4">
        <v>25.35</v>
      </c>
      <c r="S1838" s="4">
        <v>19.05</v>
      </c>
      <c r="T1838" s="2" t="s">
        <v>5951</v>
      </c>
      <c r="U1838">
        <v>80</v>
      </c>
      <c r="V1838">
        <v>79</v>
      </c>
      <c r="W1838">
        <v>54</v>
      </c>
      <c r="X1838">
        <v>380</v>
      </c>
      <c r="Y1838">
        <v>0</v>
      </c>
      <c r="Z1838">
        <v>0</v>
      </c>
      <c r="AA1838">
        <v>3</v>
      </c>
      <c r="AB1838">
        <v>0</v>
      </c>
      <c r="AC1838">
        <v>47</v>
      </c>
      <c r="AD1838">
        <v>55</v>
      </c>
      <c r="AE1838">
        <v>47</v>
      </c>
      <c r="AF1838">
        <v>5</v>
      </c>
      <c r="AG1838">
        <v>34</v>
      </c>
      <c r="AH1838">
        <v>39</v>
      </c>
      <c r="AI1838" s="19">
        <v>37753</v>
      </c>
      <c r="AJ1838" s="19">
        <v>37899</v>
      </c>
      <c r="AK1838" s="19">
        <v>37578</v>
      </c>
      <c r="AL1838" s="6" t="s">
        <v>5097</v>
      </c>
      <c r="AM1838" s="7" t="s">
        <v>6100</v>
      </c>
      <c r="AO1838" t="s">
        <v>6982</v>
      </c>
    </row>
    <row r="1839" spans="1:41" x14ac:dyDescent="0.15">
      <c r="A1839" s="1" t="s">
        <v>5932</v>
      </c>
      <c r="B1839" s="1" t="s">
        <v>6037</v>
      </c>
      <c r="C1839" s="1">
        <v>40768</v>
      </c>
      <c r="D1839" s="8">
        <v>42741</v>
      </c>
      <c r="E1839" s="8" t="s">
        <v>2285</v>
      </c>
      <c r="F1839" s="1" t="s">
        <v>2286</v>
      </c>
      <c r="G1839" s="1" t="s">
        <v>4910</v>
      </c>
      <c r="H1839" t="s">
        <v>4911</v>
      </c>
      <c r="K1839" s="2">
        <v>0</v>
      </c>
      <c r="L1839" s="7" t="s">
        <v>1594</v>
      </c>
      <c r="M1839" s="3">
        <v>9781558605527</v>
      </c>
      <c r="N1839" t="s">
        <v>6196</v>
      </c>
      <c r="O1839" t="s">
        <v>6197</v>
      </c>
      <c r="P1839" t="s">
        <v>6198</v>
      </c>
      <c r="Q1839" s="4">
        <v>49.95</v>
      </c>
      <c r="R1839" s="5">
        <v>0.1</v>
      </c>
      <c r="S1839" s="4">
        <v>37.5</v>
      </c>
      <c r="T1839" s="2" t="s">
        <v>5940</v>
      </c>
      <c r="U1839">
        <v>10</v>
      </c>
      <c r="V1839">
        <v>0</v>
      </c>
      <c r="W1839">
        <v>13</v>
      </c>
      <c r="X1839">
        <v>26</v>
      </c>
      <c r="Y1839">
        <v>6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7</v>
      </c>
      <c r="AG1839">
        <v>0</v>
      </c>
      <c r="AH1839">
        <v>7</v>
      </c>
      <c r="AI1839" s="19">
        <v>37851</v>
      </c>
      <c r="AJ1839" s="19">
        <v>37899</v>
      </c>
      <c r="AK1839" s="19">
        <v>37795</v>
      </c>
      <c r="AL1839" s="6">
        <v>49.95</v>
      </c>
      <c r="AM1839" s="7" t="s">
        <v>5942</v>
      </c>
    </row>
    <row r="1840" spans="1:41" x14ac:dyDescent="0.15">
      <c r="A1840" s="1" t="s">
        <v>5958</v>
      </c>
      <c r="B1840" s="1" t="s">
        <v>6887</v>
      </c>
      <c r="C1840" s="1">
        <v>40006</v>
      </c>
      <c r="D1840" s="8">
        <v>41563</v>
      </c>
      <c r="E1840" s="8" t="s">
        <v>6888</v>
      </c>
      <c r="F1840" s="1" t="s">
        <v>6889</v>
      </c>
      <c r="G1840" s="1" t="s">
        <v>1781</v>
      </c>
      <c r="H1840" t="s">
        <v>2214</v>
      </c>
      <c r="K1840" s="2">
        <v>98</v>
      </c>
      <c r="L1840" s="7" t="s">
        <v>3038</v>
      </c>
      <c r="M1840" s="3">
        <v>9780761641902</v>
      </c>
      <c r="N1840" t="s">
        <v>2215</v>
      </c>
      <c r="O1840" t="s">
        <v>2215</v>
      </c>
      <c r="P1840" t="s">
        <v>2215</v>
      </c>
      <c r="Q1840" s="4">
        <v>75</v>
      </c>
      <c r="S1840" s="4">
        <v>56.25</v>
      </c>
      <c r="T1840" s="2" t="s">
        <v>5951</v>
      </c>
      <c r="U1840">
        <v>20</v>
      </c>
      <c r="V1840">
        <v>0</v>
      </c>
      <c r="W1840">
        <v>6</v>
      </c>
      <c r="X1840">
        <v>20</v>
      </c>
      <c r="Y1840">
        <v>5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1</v>
      </c>
      <c r="AG1840">
        <v>0</v>
      </c>
      <c r="AH1840">
        <v>1</v>
      </c>
      <c r="AI1840" s="19">
        <v>37861</v>
      </c>
      <c r="AJ1840" s="19">
        <v>37899</v>
      </c>
      <c r="AK1840" s="19">
        <v>37866</v>
      </c>
      <c r="AL1840" s="6" t="s">
        <v>2216</v>
      </c>
      <c r="AM1840" s="7" t="s">
        <v>5942</v>
      </c>
    </row>
    <row r="1841" spans="1:41" x14ac:dyDescent="0.15">
      <c r="A1841" s="1" t="s">
        <v>5943</v>
      </c>
      <c r="B1841" s="1" t="s">
        <v>6059</v>
      </c>
      <c r="C1841" s="1">
        <v>112</v>
      </c>
      <c r="D1841" s="8" t="s">
        <v>5945</v>
      </c>
      <c r="F1841" s="1" t="s">
        <v>6808</v>
      </c>
      <c r="G1841" s="1" t="s">
        <v>2315</v>
      </c>
      <c r="H1841" t="s">
        <v>2316</v>
      </c>
      <c r="K1841" s="2">
        <v>1</v>
      </c>
      <c r="L1841" s="7" t="s">
        <v>1186</v>
      </c>
      <c r="M1841" s="3">
        <v>9780393322569</v>
      </c>
      <c r="N1841" t="s">
        <v>6070</v>
      </c>
      <c r="O1841" t="s">
        <v>6070</v>
      </c>
      <c r="P1841" t="s">
        <v>6070</v>
      </c>
      <c r="Q1841" s="4">
        <v>18.95</v>
      </c>
      <c r="R1841" s="5">
        <v>0.1</v>
      </c>
      <c r="S1841" s="4">
        <v>14.25</v>
      </c>
      <c r="T1841" s="2" t="s">
        <v>5940</v>
      </c>
      <c r="U1841">
        <v>10</v>
      </c>
      <c r="V1841">
        <v>18</v>
      </c>
      <c r="W1841">
        <v>10</v>
      </c>
      <c r="X1841">
        <v>10</v>
      </c>
      <c r="Y1841">
        <v>3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15</v>
      </c>
      <c r="AG1841">
        <v>0</v>
      </c>
      <c r="AH1841">
        <v>15</v>
      </c>
      <c r="AI1841" s="19">
        <v>37799</v>
      </c>
      <c r="AJ1841" s="19">
        <v>37899</v>
      </c>
      <c r="AK1841" s="19">
        <v>37897</v>
      </c>
      <c r="AL1841" s="6">
        <v>18.95</v>
      </c>
      <c r="AM1841" s="7" t="s">
        <v>5942</v>
      </c>
    </row>
    <row r="1842" spans="1:41" x14ac:dyDescent="0.15">
      <c r="A1842" s="1" t="s">
        <v>5943</v>
      </c>
      <c r="B1842" s="1" t="s">
        <v>6025</v>
      </c>
      <c r="C1842" s="1" t="s">
        <v>6176</v>
      </c>
      <c r="D1842" s="8" t="s">
        <v>5945</v>
      </c>
      <c r="F1842" s="1" t="s">
        <v>5968</v>
      </c>
      <c r="G1842" s="1" t="s">
        <v>7101</v>
      </c>
      <c r="H1842" t="s">
        <v>7102</v>
      </c>
      <c r="I1842" s="2">
        <v>3</v>
      </c>
      <c r="K1842" s="2">
        <v>99</v>
      </c>
      <c r="L1842" s="7" t="s">
        <v>1278</v>
      </c>
      <c r="M1842" s="3">
        <v>9780321179494</v>
      </c>
      <c r="N1842" t="s">
        <v>5949</v>
      </c>
      <c r="O1842" t="s">
        <v>5950</v>
      </c>
      <c r="P1842" t="s">
        <v>5950</v>
      </c>
      <c r="Q1842" s="4">
        <v>377.9</v>
      </c>
      <c r="R1842" s="5">
        <v>0.56999999999999995</v>
      </c>
      <c r="S1842" s="4">
        <v>283.45</v>
      </c>
      <c r="T1842" s="2" t="s">
        <v>5940</v>
      </c>
      <c r="U1842">
        <v>500</v>
      </c>
      <c r="V1842">
        <v>348</v>
      </c>
      <c r="W1842">
        <v>400</v>
      </c>
      <c r="X1842">
        <v>1315</v>
      </c>
      <c r="Y1842">
        <v>116</v>
      </c>
      <c r="Z1842">
        <v>26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285</v>
      </c>
      <c r="AG1842">
        <v>0</v>
      </c>
      <c r="AH1842">
        <v>285</v>
      </c>
      <c r="AI1842" s="19">
        <v>37740</v>
      </c>
      <c r="AJ1842" s="19">
        <v>37899</v>
      </c>
      <c r="AK1842" s="19">
        <v>37908</v>
      </c>
      <c r="AL1842" s="6" t="s">
        <v>7103</v>
      </c>
      <c r="AM1842" s="7" t="s">
        <v>5942</v>
      </c>
      <c r="AO1842" t="s">
        <v>7104</v>
      </c>
    </row>
    <row r="1843" spans="1:41" x14ac:dyDescent="0.15">
      <c r="A1843" s="1" t="s">
        <v>5943</v>
      </c>
      <c r="B1843" s="1" t="s">
        <v>6044</v>
      </c>
      <c r="C1843" s="1">
        <v>220</v>
      </c>
      <c r="D1843" s="8" t="s">
        <v>5945</v>
      </c>
      <c r="F1843" s="1" t="s">
        <v>6279</v>
      </c>
      <c r="G1843" s="1" t="s">
        <v>5184</v>
      </c>
      <c r="H1843" t="s">
        <v>5185</v>
      </c>
      <c r="K1843" s="2">
        <v>97</v>
      </c>
      <c r="L1843" s="7" t="s">
        <v>1306</v>
      </c>
      <c r="M1843" s="3">
        <v>9780801483271</v>
      </c>
      <c r="N1843" t="s">
        <v>6049</v>
      </c>
      <c r="O1843" t="s">
        <v>6049</v>
      </c>
      <c r="P1843" t="s">
        <v>6049</v>
      </c>
      <c r="Q1843" s="4">
        <v>23.45</v>
      </c>
      <c r="S1843" s="4">
        <v>17.600000000000001</v>
      </c>
      <c r="T1843" s="2" t="s">
        <v>5940</v>
      </c>
      <c r="U1843">
        <v>25</v>
      </c>
      <c r="V1843">
        <v>18</v>
      </c>
      <c r="W1843">
        <v>59</v>
      </c>
      <c r="X1843">
        <v>70</v>
      </c>
      <c r="Y1843">
        <v>22</v>
      </c>
      <c r="Z1843">
        <v>0</v>
      </c>
      <c r="AA1843">
        <v>0</v>
      </c>
      <c r="AB1843">
        <v>0</v>
      </c>
      <c r="AC1843">
        <v>45</v>
      </c>
      <c r="AD1843">
        <v>15</v>
      </c>
      <c r="AE1843">
        <v>2</v>
      </c>
      <c r="AF1843">
        <v>34</v>
      </c>
      <c r="AG1843">
        <v>13</v>
      </c>
      <c r="AH1843">
        <v>47</v>
      </c>
      <c r="AI1843" s="19">
        <v>37795</v>
      </c>
      <c r="AJ1843" s="19">
        <v>37899</v>
      </c>
      <c r="AK1843" s="19">
        <v>37897</v>
      </c>
      <c r="AL1843" s="6" t="s">
        <v>6105</v>
      </c>
      <c r="AM1843" s="7" t="s">
        <v>5942</v>
      </c>
    </row>
    <row r="1844" spans="1:41" x14ac:dyDescent="0.15">
      <c r="A1844" s="1" t="s">
        <v>5943</v>
      </c>
      <c r="B1844" s="1" t="s">
        <v>5944</v>
      </c>
      <c r="C1844" s="1" t="s">
        <v>7429</v>
      </c>
      <c r="D1844" s="8" t="s">
        <v>5945</v>
      </c>
      <c r="F1844" s="1" t="s">
        <v>7430</v>
      </c>
      <c r="G1844" s="1" t="s">
        <v>7431</v>
      </c>
      <c r="H1844" t="s">
        <v>1640</v>
      </c>
      <c r="I1844" s="2">
        <v>4</v>
      </c>
      <c r="K1844" s="2">
        <v>90</v>
      </c>
      <c r="L1844" s="7" t="s">
        <v>416</v>
      </c>
      <c r="M1844" s="3">
        <v>9780471319597</v>
      </c>
      <c r="N1844" t="s">
        <v>6570</v>
      </c>
      <c r="O1844" t="s">
        <v>6570</v>
      </c>
      <c r="P1844" t="s">
        <v>6570</v>
      </c>
      <c r="Q1844" s="4">
        <v>144</v>
      </c>
      <c r="S1844" s="4">
        <v>108</v>
      </c>
      <c r="T1844" s="2" t="s">
        <v>5951</v>
      </c>
      <c r="U1844">
        <v>420</v>
      </c>
      <c r="V1844">
        <v>317</v>
      </c>
      <c r="W1844">
        <v>75</v>
      </c>
      <c r="X1844">
        <v>420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69</v>
      </c>
      <c r="AG1844">
        <v>0</v>
      </c>
      <c r="AH1844">
        <v>69</v>
      </c>
      <c r="AI1844" s="19">
        <v>37813</v>
      </c>
      <c r="AJ1844" s="19">
        <v>37899</v>
      </c>
      <c r="AK1844" s="19">
        <v>37841</v>
      </c>
      <c r="AL1844" s="6" t="s">
        <v>1641</v>
      </c>
      <c r="AM1844" s="7" t="s">
        <v>5942</v>
      </c>
    </row>
    <row r="1845" spans="1:41" x14ac:dyDescent="0.15">
      <c r="A1845" s="1" t="s">
        <v>5943</v>
      </c>
      <c r="B1845" s="1" t="s">
        <v>5944</v>
      </c>
      <c r="C1845" s="1" t="s">
        <v>7429</v>
      </c>
      <c r="D1845" s="8" t="s">
        <v>5945</v>
      </c>
      <c r="F1845" s="1" t="s">
        <v>7430</v>
      </c>
      <c r="G1845" s="1" t="s">
        <v>7431</v>
      </c>
      <c r="H1845" t="s">
        <v>3348</v>
      </c>
      <c r="I1845" s="2">
        <v>4</v>
      </c>
      <c r="K1845" s="2">
        <v>90</v>
      </c>
      <c r="L1845" s="7" t="s">
        <v>415</v>
      </c>
      <c r="M1845" s="3">
        <v>9780471615170</v>
      </c>
      <c r="N1845" t="s">
        <v>6570</v>
      </c>
      <c r="O1845" t="s">
        <v>6570</v>
      </c>
      <c r="P1845" t="s">
        <v>6570</v>
      </c>
      <c r="Q1845" s="4">
        <v>104</v>
      </c>
      <c r="S1845" s="4">
        <v>78</v>
      </c>
      <c r="T1845" s="2" t="s">
        <v>5940</v>
      </c>
      <c r="U1845">
        <v>420</v>
      </c>
      <c r="V1845">
        <v>317</v>
      </c>
      <c r="W1845">
        <v>120</v>
      </c>
      <c r="X1845">
        <v>420</v>
      </c>
      <c r="Y1845">
        <v>-1</v>
      </c>
      <c r="Z1845">
        <v>0</v>
      </c>
      <c r="AA1845">
        <v>20</v>
      </c>
      <c r="AB1845">
        <v>0</v>
      </c>
      <c r="AC1845">
        <v>120</v>
      </c>
      <c r="AD1845">
        <v>3</v>
      </c>
      <c r="AE1845">
        <v>5</v>
      </c>
      <c r="AF1845">
        <v>3</v>
      </c>
      <c r="AG1845">
        <v>138</v>
      </c>
      <c r="AH1845">
        <v>141</v>
      </c>
      <c r="AI1845" s="19">
        <v>37813</v>
      </c>
      <c r="AJ1845" s="19">
        <v>37899</v>
      </c>
      <c r="AK1845" s="19">
        <v>37896</v>
      </c>
      <c r="AL1845" s="6" t="s">
        <v>5460</v>
      </c>
      <c r="AM1845" s="7" t="s">
        <v>5942</v>
      </c>
    </row>
    <row r="1846" spans="1:41" x14ac:dyDescent="0.15">
      <c r="A1846" s="1" t="s">
        <v>5943</v>
      </c>
      <c r="B1846" s="1" t="s">
        <v>5944</v>
      </c>
      <c r="C1846" s="1" t="s">
        <v>7429</v>
      </c>
      <c r="D1846" s="8" t="s">
        <v>5945</v>
      </c>
      <c r="F1846" s="1" t="s">
        <v>7430</v>
      </c>
      <c r="G1846" s="1" t="s">
        <v>7431</v>
      </c>
      <c r="H1846" t="s">
        <v>7432</v>
      </c>
      <c r="I1846" s="2">
        <v>4</v>
      </c>
      <c r="K1846" s="2">
        <v>90</v>
      </c>
      <c r="L1846" s="7" t="s">
        <v>414</v>
      </c>
      <c r="M1846" s="3">
        <v>9780471508991</v>
      </c>
      <c r="N1846" t="s">
        <v>6570</v>
      </c>
      <c r="O1846" t="s">
        <v>6570</v>
      </c>
      <c r="P1846" t="s">
        <v>6570</v>
      </c>
      <c r="Q1846" s="4">
        <v>40</v>
      </c>
      <c r="S1846" s="4">
        <v>30</v>
      </c>
      <c r="T1846" s="2" t="s">
        <v>5951</v>
      </c>
      <c r="U1846">
        <v>420</v>
      </c>
      <c r="V1846">
        <v>317</v>
      </c>
      <c r="W1846">
        <v>15</v>
      </c>
      <c r="X1846">
        <v>420</v>
      </c>
      <c r="Y1846">
        <v>0</v>
      </c>
      <c r="Z1846">
        <v>0</v>
      </c>
      <c r="AA1846">
        <v>1</v>
      </c>
      <c r="AB1846">
        <v>0</v>
      </c>
      <c r="AC1846">
        <v>0</v>
      </c>
      <c r="AD1846">
        <v>0</v>
      </c>
      <c r="AE1846">
        <v>0</v>
      </c>
      <c r="AF1846">
        <v>7</v>
      </c>
      <c r="AG1846">
        <v>14</v>
      </c>
      <c r="AH1846">
        <v>21</v>
      </c>
      <c r="AI1846" s="19">
        <v>37813</v>
      </c>
      <c r="AJ1846" s="19">
        <v>37899</v>
      </c>
      <c r="AK1846" s="19">
        <v>37893</v>
      </c>
      <c r="AL1846" s="6" t="s">
        <v>5069</v>
      </c>
      <c r="AM1846" s="7" t="s">
        <v>5942</v>
      </c>
    </row>
    <row r="1847" spans="1:41" x14ac:dyDescent="0.15">
      <c r="A1847" s="1" t="s">
        <v>5943</v>
      </c>
      <c r="B1847" s="1" t="s">
        <v>6037</v>
      </c>
      <c r="C1847" s="1">
        <v>167</v>
      </c>
      <c r="D1847" s="8" t="s">
        <v>5945</v>
      </c>
      <c r="F1847" s="1" t="s">
        <v>6412</v>
      </c>
      <c r="G1847" s="1" t="s">
        <v>6413</v>
      </c>
      <c r="H1847" t="s">
        <v>6414</v>
      </c>
      <c r="I1847" s="2">
        <v>3</v>
      </c>
      <c r="K1847" s="2">
        <v>99</v>
      </c>
      <c r="L1847" s="7" t="s">
        <v>320</v>
      </c>
      <c r="M1847" s="3">
        <v>9780201604580</v>
      </c>
      <c r="N1847" t="s">
        <v>6307</v>
      </c>
      <c r="O1847" t="s">
        <v>5950</v>
      </c>
      <c r="P1847" t="s">
        <v>5950</v>
      </c>
      <c r="Q1847" s="4">
        <v>59.99</v>
      </c>
      <c r="R1847" s="5">
        <v>0.1</v>
      </c>
      <c r="S1847" s="4">
        <v>45</v>
      </c>
      <c r="T1847" s="2" t="s">
        <v>5951</v>
      </c>
      <c r="U1847">
        <v>250</v>
      </c>
      <c r="V1847">
        <v>120</v>
      </c>
      <c r="W1847">
        <v>71</v>
      </c>
      <c r="X1847">
        <v>250</v>
      </c>
      <c r="Y1847">
        <v>17</v>
      </c>
      <c r="Z1847">
        <v>0</v>
      </c>
      <c r="AA1847">
        <v>0</v>
      </c>
      <c r="AB1847">
        <v>0</v>
      </c>
      <c r="AC1847">
        <v>70</v>
      </c>
      <c r="AD1847">
        <v>13</v>
      </c>
      <c r="AE1847">
        <v>20</v>
      </c>
      <c r="AF1847">
        <v>19</v>
      </c>
      <c r="AG1847">
        <v>16</v>
      </c>
      <c r="AH1847">
        <v>35</v>
      </c>
      <c r="AI1847" s="19">
        <v>37746</v>
      </c>
      <c r="AJ1847" s="19">
        <v>37899</v>
      </c>
      <c r="AK1847" s="19">
        <v>37837</v>
      </c>
      <c r="AL1847" s="6" t="s">
        <v>6415</v>
      </c>
      <c r="AM1847" s="7" t="s">
        <v>6133</v>
      </c>
      <c r="AO1847" t="s">
        <v>6416</v>
      </c>
    </row>
    <row r="1848" spans="1:41" x14ac:dyDescent="0.15">
      <c r="A1848" s="1" t="s">
        <v>5943</v>
      </c>
      <c r="B1848" s="1" t="s">
        <v>6044</v>
      </c>
      <c r="C1848" s="1">
        <v>11</v>
      </c>
      <c r="D1848" s="8" t="s">
        <v>5945</v>
      </c>
      <c r="F1848" s="1" t="s">
        <v>6046</v>
      </c>
      <c r="G1848" s="1" t="s">
        <v>3614</v>
      </c>
      <c r="H1848" t="s">
        <v>3615</v>
      </c>
      <c r="K1848" s="2">
        <v>0</v>
      </c>
      <c r="L1848" s="7" t="s">
        <v>1285</v>
      </c>
      <c r="M1848" s="3">
        <v>9780521788878</v>
      </c>
      <c r="N1848" t="s">
        <v>6231</v>
      </c>
      <c r="O1848" t="s">
        <v>6231</v>
      </c>
      <c r="P1848" t="s">
        <v>6231</v>
      </c>
      <c r="Q1848" s="4">
        <v>24.55</v>
      </c>
      <c r="S1848" s="4">
        <v>18.45</v>
      </c>
      <c r="T1848" s="2" t="s">
        <v>5940</v>
      </c>
      <c r="U1848">
        <v>340</v>
      </c>
      <c r="V1848">
        <v>265</v>
      </c>
      <c r="W1848">
        <v>380</v>
      </c>
      <c r="X1848">
        <v>440</v>
      </c>
      <c r="Y1848">
        <v>108</v>
      </c>
      <c r="Z1848">
        <v>0</v>
      </c>
      <c r="AA1848">
        <v>0</v>
      </c>
      <c r="AB1848">
        <v>0</v>
      </c>
      <c r="AC1848">
        <v>378</v>
      </c>
      <c r="AD1848">
        <v>68</v>
      </c>
      <c r="AE1848">
        <v>4</v>
      </c>
      <c r="AF1848">
        <v>181</v>
      </c>
      <c r="AG1848">
        <v>95</v>
      </c>
      <c r="AH1848">
        <v>276</v>
      </c>
      <c r="AI1848" s="19">
        <v>37777</v>
      </c>
      <c r="AJ1848" s="19">
        <v>37899</v>
      </c>
      <c r="AK1848" s="19">
        <v>37895</v>
      </c>
      <c r="AL1848" s="6" t="s">
        <v>5729</v>
      </c>
      <c r="AM1848" s="7" t="s">
        <v>5942</v>
      </c>
    </row>
    <row r="1849" spans="1:41" x14ac:dyDescent="0.15">
      <c r="A1849" s="1" t="s">
        <v>5943</v>
      </c>
      <c r="B1849" s="1" t="s">
        <v>7121</v>
      </c>
      <c r="C1849" s="1" t="s">
        <v>5321</v>
      </c>
      <c r="D1849" s="8" t="s">
        <v>5945</v>
      </c>
      <c r="F1849" s="1" t="s">
        <v>2570</v>
      </c>
      <c r="G1849" s="1" t="s">
        <v>2571</v>
      </c>
      <c r="H1849" t="s">
        <v>2572</v>
      </c>
      <c r="K1849" s="2">
        <v>81</v>
      </c>
      <c r="L1849" s="7" t="s">
        <v>1064</v>
      </c>
      <c r="M1849" s="3">
        <v>9780156787338</v>
      </c>
      <c r="N1849" t="s">
        <v>3665</v>
      </c>
      <c r="O1849" t="s">
        <v>3665</v>
      </c>
      <c r="P1849" t="s">
        <v>5978</v>
      </c>
      <c r="Q1849" s="4">
        <v>10</v>
      </c>
      <c r="R1849" s="5">
        <v>0.1</v>
      </c>
      <c r="S1849" s="4">
        <v>7.5</v>
      </c>
      <c r="T1849" s="2" t="s">
        <v>5940</v>
      </c>
      <c r="U1849">
        <v>90</v>
      </c>
      <c r="V1849">
        <v>54</v>
      </c>
      <c r="W1849">
        <v>77</v>
      </c>
      <c r="X1849">
        <v>90</v>
      </c>
      <c r="Y1849">
        <v>25</v>
      </c>
      <c r="Z1849">
        <v>0</v>
      </c>
      <c r="AA1849">
        <v>0</v>
      </c>
      <c r="AB1849">
        <v>0</v>
      </c>
      <c r="AC1849">
        <v>73</v>
      </c>
      <c r="AD1849">
        <v>35</v>
      </c>
      <c r="AE1849">
        <v>0</v>
      </c>
      <c r="AF1849">
        <v>48</v>
      </c>
      <c r="AG1849">
        <v>4</v>
      </c>
      <c r="AH1849">
        <v>52</v>
      </c>
      <c r="AI1849" s="19">
        <v>37839</v>
      </c>
      <c r="AJ1849" s="19">
        <v>37899</v>
      </c>
      <c r="AK1849" s="19">
        <v>37845</v>
      </c>
      <c r="AL1849" s="6">
        <v>10</v>
      </c>
      <c r="AM1849" s="7" t="s">
        <v>5942</v>
      </c>
    </row>
    <row r="1850" spans="1:41" x14ac:dyDescent="0.15">
      <c r="A1850" s="1" t="s">
        <v>5943</v>
      </c>
      <c r="B1850" s="1" t="s">
        <v>6186</v>
      </c>
      <c r="C1850" s="1">
        <v>105</v>
      </c>
      <c r="D1850" s="8" t="s">
        <v>5945</v>
      </c>
      <c r="F1850" s="1" t="s">
        <v>6187</v>
      </c>
      <c r="G1850" s="1" t="s">
        <v>5002</v>
      </c>
      <c r="H1850" t="s">
        <v>1776</v>
      </c>
      <c r="K1850" s="2">
        <v>97</v>
      </c>
      <c r="L1850" s="7" t="s">
        <v>1447</v>
      </c>
      <c r="M1850" s="3">
        <v>9780826317711</v>
      </c>
      <c r="N1850" t="s">
        <v>6440</v>
      </c>
      <c r="O1850" t="s">
        <v>6440</v>
      </c>
      <c r="P1850" t="s">
        <v>6440</v>
      </c>
      <c r="Q1850" s="4">
        <v>15.95</v>
      </c>
      <c r="S1850" s="4">
        <v>12</v>
      </c>
      <c r="T1850" s="2" t="s">
        <v>5951</v>
      </c>
      <c r="U1850">
        <v>12</v>
      </c>
      <c r="V1850">
        <v>7</v>
      </c>
      <c r="W1850">
        <v>5</v>
      </c>
      <c r="X1850">
        <v>24</v>
      </c>
      <c r="Y1850">
        <v>0</v>
      </c>
      <c r="Z1850">
        <v>0</v>
      </c>
      <c r="AA1850">
        <v>4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 s="19">
        <v>37782</v>
      </c>
      <c r="AJ1850" s="19">
        <v>37899</v>
      </c>
      <c r="AK1850" s="19">
        <v>37819</v>
      </c>
      <c r="AL1850" s="6" t="s">
        <v>4794</v>
      </c>
      <c r="AM1850" s="7" t="s">
        <v>5942</v>
      </c>
    </row>
    <row r="1851" spans="1:41" x14ac:dyDescent="0.15">
      <c r="A1851" s="1" t="s">
        <v>5943</v>
      </c>
      <c r="B1851" s="1" t="s">
        <v>6844</v>
      </c>
      <c r="C1851" s="1">
        <v>117</v>
      </c>
      <c r="D1851" s="8" t="s">
        <v>6073</v>
      </c>
      <c r="F1851" s="1" t="s">
        <v>6845</v>
      </c>
      <c r="G1851" s="1" t="s">
        <v>3228</v>
      </c>
      <c r="H1851" t="s">
        <v>2308</v>
      </c>
      <c r="I1851" s="2">
        <v>3</v>
      </c>
      <c r="K1851" s="2">
        <v>0</v>
      </c>
      <c r="L1851" s="7" t="s">
        <v>1535</v>
      </c>
      <c r="M1851" s="3">
        <v>9780155080553</v>
      </c>
      <c r="N1851" t="s">
        <v>6098</v>
      </c>
      <c r="O1851" t="s">
        <v>5939</v>
      </c>
      <c r="P1851" t="s">
        <v>5939</v>
      </c>
      <c r="Q1851" s="4">
        <v>77.349999999999994</v>
      </c>
      <c r="S1851" s="4">
        <v>58.05</v>
      </c>
      <c r="T1851" s="2" t="s">
        <v>5940</v>
      </c>
      <c r="U1851">
        <v>10</v>
      </c>
      <c r="V1851">
        <v>10</v>
      </c>
      <c r="W1851">
        <v>3</v>
      </c>
      <c r="X1851">
        <v>10</v>
      </c>
      <c r="Y1851">
        <v>0</v>
      </c>
      <c r="Z1851">
        <v>0</v>
      </c>
      <c r="AA1851">
        <v>3</v>
      </c>
      <c r="AB1851">
        <v>0</v>
      </c>
      <c r="AC1851">
        <v>0</v>
      </c>
      <c r="AD1851">
        <v>9</v>
      </c>
      <c r="AE1851">
        <v>0</v>
      </c>
      <c r="AF1851">
        <v>0</v>
      </c>
      <c r="AG1851">
        <v>0</v>
      </c>
      <c r="AH1851">
        <v>0</v>
      </c>
      <c r="AI1851" s="19">
        <v>37866</v>
      </c>
      <c r="AJ1851" s="19">
        <v>37899</v>
      </c>
      <c r="AK1851" s="19">
        <v>37873</v>
      </c>
      <c r="AL1851" s="6" t="s">
        <v>5143</v>
      </c>
      <c r="AM1851" s="7" t="s">
        <v>6100</v>
      </c>
      <c r="AO1851" t="s">
        <v>7183</v>
      </c>
    </row>
    <row r="1852" spans="1:41" x14ac:dyDescent="0.15">
      <c r="A1852" s="1" t="s">
        <v>5943</v>
      </c>
      <c r="B1852" s="1" t="s">
        <v>6844</v>
      </c>
      <c r="C1852" s="1">
        <v>11</v>
      </c>
      <c r="D1852" s="8" t="s">
        <v>5945</v>
      </c>
      <c r="F1852" s="1" t="s">
        <v>4053</v>
      </c>
      <c r="G1852" s="1" t="s">
        <v>3228</v>
      </c>
      <c r="H1852" t="s">
        <v>3229</v>
      </c>
      <c r="I1852" s="2">
        <v>4</v>
      </c>
      <c r="K1852" s="2">
        <v>3</v>
      </c>
      <c r="L1852" s="7" t="s">
        <v>1522</v>
      </c>
      <c r="M1852" s="3">
        <v>9780838407509</v>
      </c>
      <c r="N1852" t="s">
        <v>6426</v>
      </c>
      <c r="O1852" t="s">
        <v>5939</v>
      </c>
      <c r="P1852" t="s">
        <v>5939</v>
      </c>
      <c r="Q1852" s="4">
        <v>74.7</v>
      </c>
      <c r="S1852" s="4">
        <v>56.05</v>
      </c>
      <c r="T1852" s="2" t="s">
        <v>5940</v>
      </c>
      <c r="U1852">
        <v>80</v>
      </c>
      <c r="V1852">
        <v>66</v>
      </c>
      <c r="W1852">
        <v>80</v>
      </c>
      <c r="X1852">
        <v>80</v>
      </c>
      <c r="Y1852">
        <v>38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42</v>
      </c>
      <c r="AG1852">
        <v>0</v>
      </c>
      <c r="AH1852">
        <v>42</v>
      </c>
      <c r="AI1852" s="19">
        <v>37800</v>
      </c>
      <c r="AJ1852" s="19">
        <v>37899</v>
      </c>
      <c r="AK1852" s="19">
        <v>37834</v>
      </c>
      <c r="AL1852" s="6" t="s">
        <v>5246</v>
      </c>
      <c r="AM1852" s="7" t="s">
        <v>5942</v>
      </c>
    </row>
    <row r="1853" spans="1:41" x14ac:dyDescent="0.15">
      <c r="A1853" s="1" t="s">
        <v>5943</v>
      </c>
      <c r="B1853" s="1" t="s">
        <v>6542</v>
      </c>
      <c r="C1853" s="1">
        <v>162</v>
      </c>
      <c r="D1853" s="8" t="s">
        <v>5945</v>
      </c>
      <c r="F1853" s="1" t="s">
        <v>5636</v>
      </c>
      <c r="G1853" s="1" t="s">
        <v>5637</v>
      </c>
      <c r="H1853" t="s">
        <v>5638</v>
      </c>
      <c r="I1853" s="2">
        <v>5</v>
      </c>
      <c r="K1853" s="2">
        <v>2</v>
      </c>
      <c r="L1853" s="7" t="s">
        <v>1377</v>
      </c>
      <c r="M1853" s="3">
        <v>9780534365448</v>
      </c>
      <c r="N1853" t="s">
        <v>5939</v>
      </c>
      <c r="O1853" t="s">
        <v>5939</v>
      </c>
      <c r="P1853" t="s">
        <v>5939</v>
      </c>
      <c r="Q1853" s="4">
        <v>88.7</v>
      </c>
      <c r="S1853" s="4">
        <v>66.55</v>
      </c>
      <c r="T1853" s="2" t="s">
        <v>5940</v>
      </c>
      <c r="U1853">
        <v>150</v>
      </c>
      <c r="V1853">
        <v>134</v>
      </c>
      <c r="W1853">
        <v>112</v>
      </c>
      <c r="X1853">
        <v>150</v>
      </c>
      <c r="Y1853">
        <v>1</v>
      </c>
      <c r="Z1853">
        <v>0</v>
      </c>
      <c r="AA1853">
        <v>0</v>
      </c>
      <c r="AB1853">
        <v>0</v>
      </c>
      <c r="AC1853">
        <v>112</v>
      </c>
      <c r="AD1853">
        <v>3</v>
      </c>
      <c r="AE1853">
        <v>2</v>
      </c>
      <c r="AF1853">
        <v>17</v>
      </c>
      <c r="AG1853">
        <v>100</v>
      </c>
      <c r="AH1853">
        <v>117</v>
      </c>
      <c r="AI1853" s="19">
        <v>37746</v>
      </c>
      <c r="AJ1853" s="19">
        <v>37899</v>
      </c>
      <c r="AK1853" s="19">
        <v>37902</v>
      </c>
      <c r="AL1853" s="6" t="s">
        <v>5639</v>
      </c>
      <c r="AM1853" s="7" t="s">
        <v>5942</v>
      </c>
      <c r="AN1853" s="7" t="s">
        <v>6113</v>
      </c>
      <c r="AO1853" t="s">
        <v>5640</v>
      </c>
    </row>
    <row r="1854" spans="1:41" x14ac:dyDescent="0.15">
      <c r="A1854" s="1" t="s">
        <v>5943</v>
      </c>
      <c r="B1854" s="1" t="s">
        <v>7121</v>
      </c>
      <c r="C1854" s="1" t="s">
        <v>6521</v>
      </c>
      <c r="D1854" s="8" t="s">
        <v>5945</v>
      </c>
      <c r="F1854" s="1" t="s">
        <v>3718</v>
      </c>
      <c r="G1854" s="1" t="s">
        <v>2020</v>
      </c>
      <c r="H1854" t="s">
        <v>2021</v>
      </c>
      <c r="K1854" s="2">
        <v>89</v>
      </c>
      <c r="L1854" s="7" t="s">
        <v>1063</v>
      </c>
      <c r="M1854" s="3">
        <v>9780810108318</v>
      </c>
      <c r="N1854" t="s">
        <v>2022</v>
      </c>
      <c r="O1854" t="s">
        <v>6009</v>
      </c>
      <c r="P1854" t="s">
        <v>6009</v>
      </c>
      <c r="Q1854" s="4">
        <v>19</v>
      </c>
      <c r="R1854" s="5">
        <v>0.1</v>
      </c>
      <c r="S1854" s="4">
        <v>14.25</v>
      </c>
      <c r="T1854" s="2" t="s">
        <v>5940</v>
      </c>
      <c r="U1854">
        <v>90</v>
      </c>
      <c r="V1854">
        <v>81</v>
      </c>
      <c r="W1854">
        <v>90</v>
      </c>
      <c r="X1854">
        <v>90</v>
      </c>
      <c r="Y1854">
        <v>48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35</v>
      </c>
      <c r="AG1854">
        <v>0</v>
      </c>
      <c r="AH1854">
        <v>35</v>
      </c>
      <c r="AI1854" s="19">
        <v>37867</v>
      </c>
      <c r="AJ1854" s="19">
        <v>37899</v>
      </c>
      <c r="AK1854" s="19">
        <v>37894</v>
      </c>
      <c r="AL1854" s="6">
        <v>19</v>
      </c>
      <c r="AM1854" s="7" t="s">
        <v>5942</v>
      </c>
    </row>
    <row r="1855" spans="1:41" x14ac:dyDescent="0.15">
      <c r="A1855" s="1" t="s">
        <v>5943</v>
      </c>
      <c r="B1855" s="1" t="s">
        <v>6088</v>
      </c>
      <c r="C1855" s="1">
        <v>11</v>
      </c>
      <c r="D1855" s="8" t="s">
        <v>6089</v>
      </c>
      <c r="F1855" s="1" t="s">
        <v>6090</v>
      </c>
      <c r="G1855" s="1" t="s">
        <v>6091</v>
      </c>
      <c r="H1855" t="s">
        <v>6107</v>
      </c>
      <c r="J1855" s="2">
        <v>1</v>
      </c>
      <c r="K1855" s="2">
        <v>97</v>
      </c>
      <c r="L1855" s="7" t="s">
        <v>204</v>
      </c>
      <c r="M1855" s="3">
        <v>9780887272660</v>
      </c>
      <c r="N1855" t="s">
        <v>6093</v>
      </c>
      <c r="O1855" t="s">
        <v>6093</v>
      </c>
      <c r="P1855" t="s">
        <v>6093</v>
      </c>
      <c r="Q1855" s="4">
        <v>17.05</v>
      </c>
      <c r="S1855" s="4">
        <v>12.8</v>
      </c>
      <c r="T1855" s="2" t="s">
        <v>5940</v>
      </c>
      <c r="U1855">
        <v>150</v>
      </c>
      <c r="V1855">
        <v>110</v>
      </c>
      <c r="W1855">
        <v>73</v>
      </c>
      <c r="X1855">
        <v>166</v>
      </c>
      <c r="Y1855">
        <v>19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56</v>
      </c>
      <c r="AG1855">
        <v>0</v>
      </c>
      <c r="AH1855">
        <v>56</v>
      </c>
      <c r="AI1855" s="19">
        <v>37748</v>
      </c>
      <c r="AJ1855" s="19">
        <v>37899</v>
      </c>
      <c r="AK1855" s="19">
        <v>37777</v>
      </c>
      <c r="AL1855" s="6" t="s">
        <v>6094</v>
      </c>
      <c r="AM1855" s="7" t="s">
        <v>5942</v>
      </c>
    </row>
    <row r="1856" spans="1:41" x14ac:dyDescent="0.15">
      <c r="A1856" s="1" t="s">
        <v>5943</v>
      </c>
      <c r="B1856" s="1" t="s">
        <v>6088</v>
      </c>
      <c r="C1856" s="1">
        <v>11</v>
      </c>
      <c r="D1856" s="8" t="s">
        <v>6089</v>
      </c>
      <c r="F1856" s="1" t="s">
        <v>6090</v>
      </c>
      <c r="G1856" s="1" t="s">
        <v>6091</v>
      </c>
      <c r="H1856" t="s">
        <v>6092</v>
      </c>
      <c r="J1856" s="2">
        <v>2</v>
      </c>
      <c r="K1856" s="2">
        <v>97</v>
      </c>
      <c r="L1856" s="7" t="s">
        <v>203</v>
      </c>
      <c r="M1856" s="3">
        <v>9780887272721</v>
      </c>
      <c r="N1856" t="s">
        <v>6093</v>
      </c>
      <c r="O1856" t="s">
        <v>6093</v>
      </c>
      <c r="P1856" t="s">
        <v>6093</v>
      </c>
      <c r="Q1856" s="4">
        <v>17.05</v>
      </c>
      <c r="S1856" s="4">
        <v>12.8</v>
      </c>
      <c r="T1856" s="2" t="s">
        <v>5940</v>
      </c>
      <c r="U1856">
        <v>150</v>
      </c>
      <c r="V1856">
        <v>110</v>
      </c>
      <c r="W1856">
        <v>60</v>
      </c>
      <c r="X1856">
        <v>150</v>
      </c>
      <c r="Y1856">
        <v>60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19</v>
      </c>
      <c r="AG1856">
        <v>0</v>
      </c>
      <c r="AH1856">
        <v>19</v>
      </c>
      <c r="AI1856" s="19">
        <v>37748</v>
      </c>
      <c r="AJ1856" s="19">
        <v>37899</v>
      </c>
      <c r="AK1856" s="19">
        <v>37777</v>
      </c>
      <c r="AL1856" s="6" t="s">
        <v>6094</v>
      </c>
      <c r="AM1856" s="7" t="s">
        <v>5942</v>
      </c>
    </row>
    <row r="1857" spans="1:41" x14ac:dyDescent="0.15">
      <c r="A1857" s="1" t="s">
        <v>5943</v>
      </c>
      <c r="B1857" s="1" t="s">
        <v>6088</v>
      </c>
      <c r="C1857" s="1">
        <v>11</v>
      </c>
      <c r="D1857" s="8" t="s">
        <v>6089</v>
      </c>
      <c r="F1857" s="1" t="s">
        <v>6090</v>
      </c>
      <c r="G1857" s="1" t="s">
        <v>6091</v>
      </c>
      <c r="H1857" t="s">
        <v>7290</v>
      </c>
      <c r="J1857" s="2">
        <v>2</v>
      </c>
      <c r="K1857" s="2">
        <v>97</v>
      </c>
      <c r="L1857" s="7" t="s">
        <v>212</v>
      </c>
      <c r="M1857" s="3">
        <v>9780887272684</v>
      </c>
      <c r="N1857" t="s">
        <v>6093</v>
      </c>
      <c r="O1857" t="s">
        <v>6093</v>
      </c>
      <c r="P1857" t="s">
        <v>6093</v>
      </c>
      <c r="Q1857" s="4">
        <v>27.7</v>
      </c>
      <c r="S1857" s="4">
        <v>20.8</v>
      </c>
      <c r="T1857" s="2" t="s">
        <v>5940</v>
      </c>
      <c r="U1857">
        <v>150</v>
      </c>
      <c r="V1857">
        <v>110</v>
      </c>
      <c r="W1857">
        <v>75</v>
      </c>
      <c r="X1857">
        <v>150</v>
      </c>
      <c r="Y1857">
        <v>71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21</v>
      </c>
      <c r="AG1857">
        <v>0</v>
      </c>
      <c r="AH1857">
        <v>21</v>
      </c>
      <c r="AI1857" s="19">
        <v>37748</v>
      </c>
      <c r="AJ1857" s="19">
        <v>37899</v>
      </c>
      <c r="AK1857" s="19">
        <v>37777</v>
      </c>
      <c r="AL1857" s="6" t="s">
        <v>6362</v>
      </c>
      <c r="AM1857" s="7" t="s">
        <v>5942</v>
      </c>
      <c r="AN1857" s="7" t="s">
        <v>6113</v>
      </c>
      <c r="AO1857" t="s">
        <v>7291</v>
      </c>
    </row>
    <row r="1858" spans="1:41" x14ac:dyDescent="0.15">
      <c r="A1858" s="1" t="s">
        <v>5943</v>
      </c>
      <c r="B1858" s="1" t="s">
        <v>6088</v>
      </c>
      <c r="C1858" s="1">
        <v>11</v>
      </c>
      <c r="D1858" s="8" t="s">
        <v>6089</v>
      </c>
      <c r="F1858" s="1" t="s">
        <v>6090</v>
      </c>
      <c r="G1858" s="1" t="s">
        <v>6091</v>
      </c>
      <c r="H1858" t="s">
        <v>4658</v>
      </c>
      <c r="J1858" s="2">
        <v>1</v>
      </c>
      <c r="K1858" s="2">
        <v>97</v>
      </c>
      <c r="L1858" s="7" t="s">
        <v>206</v>
      </c>
      <c r="M1858" s="3">
        <v>9780887272646</v>
      </c>
      <c r="N1858" t="s">
        <v>6093</v>
      </c>
      <c r="O1858" t="s">
        <v>6093</v>
      </c>
      <c r="P1858" t="s">
        <v>6093</v>
      </c>
      <c r="Q1858" s="4">
        <v>18.100000000000001</v>
      </c>
      <c r="S1858" s="4">
        <v>13.6</v>
      </c>
      <c r="T1858" s="2" t="s">
        <v>5940</v>
      </c>
      <c r="U1858">
        <v>150</v>
      </c>
      <c r="V1858">
        <v>110</v>
      </c>
      <c r="W1858">
        <v>77</v>
      </c>
      <c r="X1858">
        <v>166</v>
      </c>
      <c r="Y1858">
        <v>25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58</v>
      </c>
      <c r="AG1858">
        <v>0</v>
      </c>
      <c r="AH1858">
        <v>58</v>
      </c>
      <c r="AI1858" s="19">
        <v>37748</v>
      </c>
      <c r="AJ1858" s="19">
        <v>37899</v>
      </c>
      <c r="AK1858" s="19">
        <v>37777</v>
      </c>
      <c r="AL1858" s="6" t="s">
        <v>4659</v>
      </c>
      <c r="AM1858" s="7" t="s">
        <v>5942</v>
      </c>
    </row>
    <row r="1859" spans="1:41" x14ac:dyDescent="0.15">
      <c r="A1859" s="1" t="s">
        <v>5943</v>
      </c>
      <c r="B1859" s="1" t="s">
        <v>6088</v>
      </c>
      <c r="C1859" s="1">
        <v>11</v>
      </c>
      <c r="D1859" s="8" t="s">
        <v>6089</v>
      </c>
      <c r="F1859" s="1" t="s">
        <v>6090</v>
      </c>
      <c r="G1859" s="1" t="s">
        <v>6091</v>
      </c>
      <c r="H1859" t="s">
        <v>3338</v>
      </c>
      <c r="J1859" s="2">
        <v>2</v>
      </c>
      <c r="K1859" s="2">
        <v>97</v>
      </c>
      <c r="L1859" s="7" t="s">
        <v>214</v>
      </c>
      <c r="M1859" s="3">
        <v>9780887272707</v>
      </c>
      <c r="N1859" t="s">
        <v>6093</v>
      </c>
      <c r="O1859" t="s">
        <v>6093</v>
      </c>
      <c r="P1859" t="s">
        <v>6093</v>
      </c>
      <c r="Q1859" s="4">
        <v>18.100000000000001</v>
      </c>
      <c r="S1859" s="4">
        <v>13.6</v>
      </c>
      <c r="T1859" s="2" t="s">
        <v>5940</v>
      </c>
      <c r="U1859">
        <v>150</v>
      </c>
      <c r="V1859">
        <v>110</v>
      </c>
      <c r="W1859">
        <v>75</v>
      </c>
      <c r="X1859">
        <v>150</v>
      </c>
      <c r="Y1859">
        <v>78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18</v>
      </c>
      <c r="AG1859">
        <v>0</v>
      </c>
      <c r="AH1859">
        <v>18</v>
      </c>
      <c r="AI1859" s="19">
        <v>37748</v>
      </c>
      <c r="AJ1859" s="19">
        <v>37899</v>
      </c>
      <c r="AK1859" s="19">
        <v>37777</v>
      </c>
      <c r="AL1859" s="6" t="s">
        <v>4659</v>
      </c>
      <c r="AM1859" s="7" t="s">
        <v>5942</v>
      </c>
    </row>
    <row r="1860" spans="1:41" x14ac:dyDescent="0.15">
      <c r="A1860" s="1" t="s">
        <v>5943</v>
      </c>
      <c r="B1860" s="1" t="s">
        <v>6088</v>
      </c>
      <c r="C1860" s="1">
        <v>11</v>
      </c>
      <c r="D1860" s="8" t="s">
        <v>2053</v>
      </c>
      <c r="F1860" s="1" t="s">
        <v>6090</v>
      </c>
      <c r="G1860" s="1" t="s">
        <v>6091</v>
      </c>
      <c r="H1860" t="s">
        <v>3647</v>
      </c>
      <c r="J1860" s="2">
        <v>1</v>
      </c>
      <c r="K1860" s="2">
        <v>97</v>
      </c>
      <c r="L1860" s="7" t="s">
        <v>217</v>
      </c>
      <c r="M1860" s="3">
        <v>9780887272622</v>
      </c>
      <c r="N1860" t="s">
        <v>6093</v>
      </c>
      <c r="O1860" t="s">
        <v>6093</v>
      </c>
      <c r="P1860" t="s">
        <v>6093</v>
      </c>
      <c r="Q1860" s="4">
        <v>27.7</v>
      </c>
      <c r="S1860" s="4">
        <v>20.8</v>
      </c>
      <c r="T1860" s="2" t="s">
        <v>5940</v>
      </c>
      <c r="U1860">
        <v>150</v>
      </c>
      <c r="V1860">
        <v>79</v>
      </c>
      <c r="W1860">
        <v>91</v>
      </c>
      <c r="X1860">
        <v>166</v>
      </c>
      <c r="Y1860">
        <v>44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54</v>
      </c>
      <c r="AG1860">
        <v>0</v>
      </c>
      <c r="AH1860">
        <v>54</v>
      </c>
      <c r="AI1860" s="19">
        <v>37748</v>
      </c>
      <c r="AJ1860" s="19">
        <v>37899</v>
      </c>
      <c r="AK1860" s="19">
        <v>37777</v>
      </c>
      <c r="AL1860" s="6" t="s">
        <v>6362</v>
      </c>
      <c r="AM1860" s="7" t="s">
        <v>5942</v>
      </c>
    </row>
    <row r="1861" spans="1:41" x14ac:dyDescent="0.15">
      <c r="A1861" s="1" t="s">
        <v>5943</v>
      </c>
      <c r="B1861" s="1" t="s">
        <v>6044</v>
      </c>
      <c r="C1861" s="1" t="s">
        <v>6572</v>
      </c>
      <c r="D1861" s="8" t="s">
        <v>5945</v>
      </c>
      <c r="F1861" s="1" t="s">
        <v>6279</v>
      </c>
      <c r="G1861" s="1" t="s">
        <v>6091</v>
      </c>
      <c r="H1861" t="s">
        <v>2967</v>
      </c>
      <c r="K1861" s="2">
        <v>0</v>
      </c>
      <c r="L1861" s="7" t="s">
        <v>1333</v>
      </c>
      <c r="M1861" s="3">
        <v>9780521644303</v>
      </c>
      <c r="N1861" t="s">
        <v>6231</v>
      </c>
      <c r="O1861" t="s">
        <v>6231</v>
      </c>
      <c r="P1861" t="s">
        <v>6231</v>
      </c>
      <c r="Q1861" s="4">
        <v>24.55</v>
      </c>
      <c r="R1861" s="5">
        <v>0.1</v>
      </c>
      <c r="S1861" s="4">
        <v>18.45</v>
      </c>
      <c r="T1861" s="2" t="s">
        <v>5940</v>
      </c>
      <c r="U1861">
        <v>45</v>
      </c>
      <c r="V1861">
        <v>131</v>
      </c>
      <c r="W1861">
        <v>43</v>
      </c>
      <c r="X1861">
        <v>45</v>
      </c>
      <c r="Y1861">
        <v>-1</v>
      </c>
      <c r="Z1861">
        <v>0</v>
      </c>
      <c r="AA1861">
        <v>1</v>
      </c>
      <c r="AB1861">
        <v>0</v>
      </c>
      <c r="AC1861">
        <v>0</v>
      </c>
      <c r="AD1861">
        <v>11</v>
      </c>
      <c r="AE1861">
        <v>9</v>
      </c>
      <c r="AF1861">
        <v>48</v>
      </c>
      <c r="AG1861">
        <v>14</v>
      </c>
      <c r="AH1861">
        <v>62</v>
      </c>
      <c r="AI1861" s="19">
        <v>37778</v>
      </c>
      <c r="AJ1861" s="19">
        <v>37899</v>
      </c>
      <c r="AK1861" s="19">
        <v>37895</v>
      </c>
      <c r="AL1861" s="6" t="s">
        <v>5729</v>
      </c>
      <c r="AM1861" s="7" t="s">
        <v>5942</v>
      </c>
    </row>
    <row r="1862" spans="1:41" x14ac:dyDescent="0.15">
      <c r="A1862" s="1" t="s">
        <v>5943</v>
      </c>
      <c r="B1862" s="1" t="s">
        <v>6191</v>
      </c>
      <c r="C1862" s="1" t="s">
        <v>6654</v>
      </c>
      <c r="D1862" s="8" t="s">
        <v>5945</v>
      </c>
      <c r="F1862" s="1" t="s">
        <v>6655</v>
      </c>
      <c r="G1862" s="1" t="s">
        <v>3126</v>
      </c>
      <c r="H1862" t="s">
        <v>3127</v>
      </c>
      <c r="L1862" s="7" t="s">
        <v>362</v>
      </c>
      <c r="M1862" s="3">
        <v>9780100718364</v>
      </c>
      <c r="N1862" t="s">
        <v>6211</v>
      </c>
      <c r="O1862" t="s">
        <v>6211</v>
      </c>
      <c r="P1862" t="s">
        <v>6211</v>
      </c>
      <c r="Q1862" s="4">
        <v>55</v>
      </c>
      <c r="S1862" s="4">
        <v>41.25</v>
      </c>
      <c r="T1862" s="2" t="s">
        <v>5940</v>
      </c>
      <c r="U1862">
        <v>25</v>
      </c>
      <c r="V1862">
        <v>15</v>
      </c>
      <c r="W1862">
        <v>0</v>
      </c>
      <c r="X1862">
        <v>25</v>
      </c>
      <c r="Y1862">
        <v>1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9</v>
      </c>
      <c r="AG1862">
        <v>0</v>
      </c>
      <c r="AH1862">
        <v>9</v>
      </c>
      <c r="AI1862" s="19">
        <v>37890</v>
      </c>
      <c r="AJ1862" s="19">
        <v>37531</v>
      </c>
      <c r="AK1862" s="19">
        <v>37895</v>
      </c>
      <c r="AL1862" s="6" t="s">
        <v>3128</v>
      </c>
      <c r="AM1862" s="7" t="s">
        <v>5942</v>
      </c>
      <c r="AO1862" t="s">
        <v>6468</v>
      </c>
    </row>
    <row r="1863" spans="1:41" x14ac:dyDescent="0.15">
      <c r="A1863" s="1" t="s">
        <v>5943</v>
      </c>
      <c r="B1863" s="1" t="s">
        <v>6615</v>
      </c>
      <c r="C1863" s="1" t="s">
        <v>6820</v>
      </c>
      <c r="D1863" s="8" t="s">
        <v>5945</v>
      </c>
      <c r="F1863" s="1" t="s">
        <v>7155</v>
      </c>
      <c r="G1863" s="1" t="s">
        <v>7156</v>
      </c>
      <c r="H1863" t="s">
        <v>7157</v>
      </c>
      <c r="K1863" s="2">
        <v>1</v>
      </c>
      <c r="L1863" s="7" t="s">
        <v>886</v>
      </c>
      <c r="M1863" s="3">
        <v>9780816632350</v>
      </c>
      <c r="N1863" t="s">
        <v>6473</v>
      </c>
      <c r="O1863" t="s">
        <v>6009</v>
      </c>
      <c r="P1863" t="s">
        <v>6009</v>
      </c>
      <c r="Q1863" s="4">
        <v>21.3</v>
      </c>
      <c r="S1863" s="4">
        <v>16</v>
      </c>
      <c r="T1863" s="2" t="s">
        <v>5940</v>
      </c>
      <c r="U1863">
        <v>70</v>
      </c>
      <c r="V1863">
        <v>113</v>
      </c>
      <c r="W1863">
        <v>70</v>
      </c>
      <c r="X1863">
        <v>70</v>
      </c>
      <c r="Y1863">
        <v>24</v>
      </c>
      <c r="Z1863">
        <v>0</v>
      </c>
      <c r="AA1863">
        <v>2</v>
      </c>
      <c r="AB1863">
        <v>0</v>
      </c>
      <c r="AC1863">
        <v>0</v>
      </c>
      <c r="AD1863">
        <v>0</v>
      </c>
      <c r="AE1863">
        <v>0</v>
      </c>
      <c r="AF1863">
        <v>27</v>
      </c>
      <c r="AG1863">
        <v>17</v>
      </c>
      <c r="AH1863">
        <v>44</v>
      </c>
      <c r="AI1863" s="19">
        <v>37746</v>
      </c>
      <c r="AJ1863" s="19">
        <v>37899</v>
      </c>
      <c r="AK1863" s="19">
        <v>37888</v>
      </c>
      <c r="AL1863" s="6" t="s">
        <v>6474</v>
      </c>
      <c r="AM1863" s="7" t="s">
        <v>5942</v>
      </c>
    </row>
    <row r="1864" spans="1:41" x14ac:dyDescent="0.15">
      <c r="A1864" s="1" t="s">
        <v>5943</v>
      </c>
      <c r="B1864" s="1" t="s">
        <v>4660</v>
      </c>
      <c r="C1864" s="1" t="s">
        <v>3526</v>
      </c>
      <c r="D1864" s="8" t="s">
        <v>5945</v>
      </c>
      <c r="F1864" s="1" t="s">
        <v>6039</v>
      </c>
      <c r="G1864" s="1" t="s">
        <v>4688</v>
      </c>
      <c r="H1864" t="s">
        <v>2274</v>
      </c>
      <c r="I1864" s="2">
        <v>2</v>
      </c>
      <c r="K1864" s="2">
        <v>1</v>
      </c>
      <c r="L1864" s="7" t="s">
        <v>151</v>
      </c>
      <c r="M1864" s="3">
        <v>9780471362432</v>
      </c>
      <c r="N1864" t="s">
        <v>6570</v>
      </c>
      <c r="O1864" t="s">
        <v>6570</v>
      </c>
      <c r="P1864" t="s">
        <v>6570</v>
      </c>
      <c r="Q1864" s="4">
        <v>86.7</v>
      </c>
      <c r="S1864" s="4">
        <v>65.05</v>
      </c>
      <c r="T1864" s="2" t="s">
        <v>5940</v>
      </c>
      <c r="U1864">
        <v>140</v>
      </c>
      <c r="V1864">
        <v>127</v>
      </c>
      <c r="W1864">
        <v>120</v>
      </c>
      <c r="X1864">
        <v>140</v>
      </c>
      <c r="Y1864">
        <v>0</v>
      </c>
      <c r="Z1864">
        <v>0</v>
      </c>
      <c r="AA1864">
        <v>2</v>
      </c>
      <c r="AB1864">
        <v>0</v>
      </c>
      <c r="AC1864">
        <v>100</v>
      </c>
      <c r="AD1864">
        <v>0</v>
      </c>
      <c r="AE1864">
        <v>2</v>
      </c>
      <c r="AF1864">
        <v>91</v>
      </c>
      <c r="AG1864">
        <v>-1</v>
      </c>
      <c r="AH1864">
        <v>90</v>
      </c>
      <c r="AI1864" s="19">
        <v>37795</v>
      </c>
      <c r="AJ1864" s="19">
        <v>37899</v>
      </c>
      <c r="AK1864" s="19">
        <v>37837</v>
      </c>
      <c r="AL1864" s="6" t="s">
        <v>2919</v>
      </c>
      <c r="AM1864" s="7" t="s">
        <v>6100</v>
      </c>
      <c r="AO1864" t="s">
        <v>2275</v>
      </c>
    </row>
    <row r="1865" spans="1:41" x14ac:dyDescent="0.15">
      <c r="A1865" s="1" t="s">
        <v>5943</v>
      </c>
      <c r="B1865" s="1" t="s">
        <v>6156</v>
      </c>
      <c r="C1865" s="1">
        <v>175</v>
      </c>
      <c r="D1865" s="8">
        <v>483762</v>
      </c>
      <c r="F1865" s="1" t="s">
        <v>6157</v>
      </c>
      <c r="G1865" s="1" t="s">
        <v>2488</v>
      </c>
      <c r="H1865" t="s">
        <v>2489</v>
      </c>
      <c r="K1865" s="2">
        <v>97</v>
      </c>
      <c r="L1865" s="7" t="s">
        <v>282</v>
      </c>
      <c r="M1865" s="3">
        <v>9780226964836</v>
      </c>
      <c r="N1865" t="s">
        <v>6009</v>
      </c>
      <c r="O1865" t="s">
        <v>6009</v>
      </c>
      <c r="P1865" t="s">
        <v>6009</v>
      </c>
      <c r="Q1865" s="4">
        <v>13.9</v>
      </c>
      <c r="S1865" s="4">
        <v>10.45</v>
      </c>
      <c r="T1865" s="2" t="s">
        <v>5940</v>
      </c>
      <c r="U1865">
        <v>60</v>
      </c>
      <c r="V1865">
        <v>16</v>
      </c>
      <c r="W1865">
        <v>29</v>
      </c>
      <c r="X1865">
        <v>60</v>
      </c>
      <c r="Y1865">
        <v>14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15</v>
      </c>
      <c r="AG1865">
        <v>0</v>
      </c>
      <c r="AH1865">
        <v>15</v>
      </c>
      <c r="AI1865" s="19">
        <v>37872</v>
      </c>
      <c r="AJ1865" s="19">
        <v>37899</v>
      </c>
      <c r="AK1865" s="19">
        <v>37888</v>
      </c>
      <c r="AL1865" s="6" t="s">
        <v>7180</v>
      </c>
      <c r="AM1865" s="7" t="s">
        <v>5942</v>
      </c>
    </row>
    <row r="1866" spans="1:41" x14ac:dyDescent="0.15">
      <c r="A1866" s="1" t="s">
        <v>5943</v>
      </c>
      <c r="B1866" s="1" t="s">
        <v>6629</v>
      </c>
      <c r="C1866" s="1">
        <v>250</v>
      </c>
      <c r="D1866" s="8" t="s">
        <v>5945</v>
      </c>
      <c r="F1866" s="1" t="s">
        <v>6368</v>
      </c>
      <c r="G1866" s="1" t="s">
        <v>3724</v>
      </c>
      <c r="H1866" t="s">
        <v>3725</v>
      </c>
      <c r="K1866" s="2">
        <v>96</v>
      </c>
      <c r="L1866" s="7" t="s">
        <v>875</v>
      </c>
      <c r="M1866" s="3">
        <v>9780942996241</v>
      </c>
      <c r="N1866" t="s">
        <v>3726</v>
      </c>
      <c r="O1866" t="s">
        <v>3726</v>
      </c>
      <c r="P1866" t="s">
        <v>3726</v>
      </c>
      <c r="Q1866" s="4">
        <v>13.85</v>
      </c>
      <c r="S1866" s="4">
        <v>10.4</v>
      </c>
      <c r="T1866" s="2" t="s">
        <v>5940</v>
      </c>
      <c r="U1866">
        <v>12</v>
      </c>
      <c r="V1866">
        <v>15</v>
      </c>
      <c r="W1866">
        <v>11</v>
      </c>
      <c r="X1866">
        <v>12</v>
      </c>
      <c r="Y1866">
        <v>5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9</v>
      </c>
      <c r="AG1866">
        <v>3</v>
      </c>
      <c r="AH1866">
        <v>12</v>
      </c>
      <c r="AI1866" s="19">
        <v>37848</v>
      </c>
      <c r="AJ1866" s="19">
        <v>37899</v>
      </c>
      <c r="AK1866" s="19">
        <v>37883</v>
      </c>
      <c r="AL1866" s="6" t="s">
        <v>6372</v>
      </c>
      <c r="AM1866" s="7" t="s">
        <v>5942</v>
      </c>
    </row>
    <row r="1867" spans="1:41" x14ac:dyDescent="0.15">
      <c r="A1867" s="1" t="s">
        <v>5943</v>
      </c>
      <c r="B1867" s="1" t="s">
        <v>6044</v>
      </c>
      <c r="C1867" s="1" t="s">
        <v>3489</v>
      </c>
      <c r="D1867" s="8" t="s">
        <v>5945</v>
      </c>
      <c r="F1867" s="1" t="s">
        <v>6352</v>
      </c>
      <c r="G1867" s="1" t="s">
        <v>3129</v>
      </c>
      <c r="H1867" t="s">
        <v>3130</v>
      </c>
      <c r="K1867" s="2">
        <v>3</v>
      </c>
      <c r="L1867" s="7" t="s">
        <v>1330</v>
      </c>
      <c r="M1867" s="3">
        <v>9780393047646</v>
      </c>
      <c r="N1867" t="s">
        <v>6070</v>
      </c>
      <c r="O1867" t="s">
        <v>6070</v>
      </c>
      <c r="P1867" t="s">
        <v>6070</v>
      </c>
      <c r="Q1867" s="4">
        <v>24.95</v>
      </c>
      <c r="R1867" s="5">
        <v>0.1</v>
      </c>
      <c r="S1867" s="4">
        <v>18.75</v>
      </c>
      <c r="T1867" s="2" t="s">
        <v>5940</v>
      </c>
      <c r="U1867">
        <v>75</v>
      </c>
      <c r="V1867">
        <v>64</v>
      </c>
      <c r="W1867">
        <v>65</v>
      </c>
      <c r="X1867">
        <v>75</v>
      </c>
      <c r="Y1867">
        <v>13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50</v>
      </c>
      <c r="AG1867">
        <v>0</v>
      </c>
      <c r="AH1867">
        <v>50</v>
      </c>
      <c r="AI1867" s="19">
        <v>37805</v>
      </c>
      <c r="AJ1867" s="19">
        <v>37899</v>
      </c>
      <c r="AK1867" s="19">
        <v>37816</v>
      </c>
      <c r="AL1867" s="6">
        <v>24.95</v>
      </c>
      <c r="AM1867" s="7" t="s">
        <v>5942</v>
      </c>
    </row>
    <row r="1868" spans="1:41" x14ac:dyDescent="0.15">
      <c r="A1868" s="1" t="s">
        <v>5943</v>
      </c>
      <c r="B1868" s="1" t="s">
        <v>4845</v>
      </c>
      <c r="C1868" s="1">
        <v>225</v>
      </c>
      <c r="D1868" s="8" t="s">
        <v>5945</v>
      </c>
      <c r="F1868" s="1" t="s">
        <v>4846</v>
      </c>
      <c r="G1868" s="1" t="s">
        <v>4847</v>
      </c>
      <c r="H1868" t="s">
        <v>4848</v>
      </c>
      <c r="I1868" s="2">
        <v>4</v>
      </c>
      <c r="K1868" s="2">
        <v>99</v>
      </c>
      <c r="L1868" s="7" t="s">
        <v>1197</v>
      </c>
      <c r="M1868" s="3">
        <v>9780130815422</v>
      </c>
      <c r="N1868" t="s">
        <v>5950</v>
      </c>
      <c r="O1868" t="s">
        <v>5950</v>
      </c>
      <c r="P1868" t="s">
        <v>5950</v>
      </c>
      <c r="Q1868" s="4">
        <v>92</v>
      </c>
      <c r="S1868" s="4">
        <v>69</v>
      </c>
      <c r="T1868" s="2" t="s">
        <v>5940</v>
      </c>
      <c r="U1868">
        <v>22</v>
      </c>
      <c r="V1868">
        <v>0</v>
      </c>
      <c r="W1868">
        <v>20</v>
      </c>
      <c r="X1868">
        <v>22</v>
      </c>
      <c r="Y1868">
        <v>14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6</v>
      </c>
      <c r="AG1868">
        <v>0</v>
      </c>
      <c r="AH1868">
        <v>6</v>
      </c>
      <c r="AI1868" s="19">
        <v>37797</v>
      </c>
      <c r="AJ1868" s="19">
        <v>37899</v>
      </c>
      <c r="AK1868" s="19">
        <v>37818</v>
      </c>
      <c r="AL1868" s="6" t="s">
        <v>4849</v>
      </c>
      <c r="AM1868" s="7" t="s">
        <v>6133</v>
      </c>
      <c r="AO1868" t="s">
        <v>4850</v>
      </c>
    </row>
    <row r="1869" spans="1:41" x14ac:dyDescent="0.15">
      <c r="A1869" s="1" t="s">
        <v>5943</v>
      </c>
      <c r="B1869" s="1" t="s">
        <v>5162</v>
      </c>
      <c r="C1869" s="1">
        <v>1</v>
      </c>
      <c r="D1869" s="8" t="s">
        <v>5945</v>
      </c>
      <c r="F1869" s="1" t="s">
        <v>5163</v>
      </c>
      <c r="G1869" s="1" t="s">
        <v>5164</v>
      </c>
      <c r="H1869" t="s">
        <v>5165</v>
      </c>
      <c r="K1869" s="2">
        <v>0</v>
      </c>
      <c r="L1869" s="7" t="s">
        <v>768</v>
      </c>
      <c r="M1869" s="3">
        <v>9781930785045</v>
      </c>
      <c r="N1869" t="s">
        <v>5166</v>
      </c>
      <c r="O1869" t="s">
        <v>5166</v>
      </c>
      <c r="P1869" t="s">
        <v>5166</v>
      </c>
      <c r="Q1869" s="4">
        <v>17.100000000000001</v>
      </c>
      <c r="S1869" s="4">
        <v>12.85</v>
      </c>
      <c r="T1869" s="2" t="s">
        <v>5940</v>
      </c>
      <c r="U1869">
        <v>35</v>
      </c>
      <c r="V1869">
        <v>28</v>
      </c>
      <c r="W1869">
        <v>33</v>
      </c>
      <c r="X1869">
        <v>35</v>
      </c>
      <c r="Y1869">
        <v>2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32</v>
      </c>
      <c r="AG1869">
        <v>0</v>
      </c>
      <c r="AH1869">
        <v>32</v>
      </c>
      <c r="AI1869" s="19">
        <v>37747</v>
      </c>
      <c r="AJ1869" s="19">
        <v>37899</v>
      </c>
      <c r="AK1869" s="19">
        <v>37819</v>
      </c>
      <c r="AL1869" s="6" t="s">
        <v>7163</v>
      </c>
      <c r="AM1869" s="7" t="s">
        <v>5942</v>
      </c>
    </row>
    <row r="1870" spans="1:41" x14ac:dyDescent="0.15">
      <c r="A1870" s="1" t="s">
        <v>5943</v>
      </c>
      <c r="B1870" s="1" t="s">
        <v>6191</v>
      </c>
      <c r="C1870" s="1" t="s">
        <v>4300</v>
      </c>
      <c r="D1870" s="8" t="s">
        <v>5945</v>
      </c>
      <c r="F1870" s="1" t="s">
        <v>4301</v>
      </c>
      <c r="G1870" s="1" t="s">
        <v>4302</v>
      </c>
      <c r="H1870" t="s">
        <v>4303</v>
      </c>
      <c r="I1870" s="2">
        <v>5</v>
      </c>
      <c r="K1870" s="2">
        <v>2</v>
      </c>
      <c r="L1870" s="7" t="s">
        <v>349</v>
      </c>
      <c r="M1870" s="3">
        <v>9780471392538</v>
      </c>
      <c r="N1870" t="s">
        <v>6570</v>
      </c>
      <c r="O1870" t="s">
        <v>6570</v>
      </c>
      <c r="P1870" t="s">
        <v>6570</v>
      </c>
      <c r="Q1870" s="4">
        <v>118.7</v>
      </c>
      <c r="S1870" s="4">
        <v>89.05</v>
      </c>
      <c r="T1870" s="2" t="s">
        <v>5940</v>
      </c>
      <c r="U1870">
        <v>85</v>
      </c>
      <c r="V1870">
        <v>92</v>
      </c>
      <c r="W1870">
        <v>60</v>
      </c>
      <c r="X1870">
        <v>85</v>
      </c>
      <c r="Y1870">
        <v>0</v>
      </c>
      <c r="Z1870">
        <v>0</v>
      </c>
      <c r="AA1870">
        <v>2</v>
      </c>
      <c r="AB1870">
        <v>0</v>
      </c>
      <c r="AC1870">
        <v>58</v>
      </c>
      <c r="AD1870">
        <v>5</v>
      </c>
      <c r="AE1870">
        <v>1</v>
      </c>
      <c r="AF1870">
        <v>22</v>
      </c>
      <c r="AG1870">
        <v>6</v>
      </c>
      <c r="AH1870">
        <v>28</v>
      </c>
      <c r="AI1870" s="19">
        <v>37741</v>
      </c>
      <c r="AJ1870" s="19">
        <v>37899</v>
      </c>
      <c r="AK1870" s="19">
        <v>37882</v>
      </c>
      <c r="AL1870" s="6" t="s">
        <v>6977</v>
      </c>
      <c r="AM1870" s="7" t="s">
        <v>5942</v>
      </c>
    </row>
    <row r="1871" spans="1:41" x14ac:dyDescent="0.15">
      <c r="A1871" s="1" t="s">
        <v>5943</v>
      </c>
      <c r="B1871" s="1" t="s">
        <v>6243</v>
      </c>
      <c r="C1871" s="1" t="s">
        <v>5105</v>
      </c>
      <c r="D1871" s="8" t="s">
        <v>5945</v>
      </c>
      <c r="F1871" s="1" t="s">
        <v>5106</v>
      </c>
      <c r="G1871" s="1" t="s">
        <v>5107</v>
      </c>
      <c r="H1871" t="s">
        <v>5108</v>
      </c>
      <c r="I1871" s="2">
        <v>6</v>
      </c>
      <c r="K1871" s="2">
        <v>3</v>
      </c>
      <c r="L1871" s="7" t="s">
        <v>1460</v>
      </c>
      <c r="M1871" s="3">
        <v>9780735536487</v>
      </c>
      <c r="N1871" t="s">
        <v>4656</v>
      </c>
      <c r="O1871" t="s">
        <v>4656</v>
      </c>
      <c r="P1871" t="s">
        <v>4656</v>
      </c>
      <c r="Q1871" s="4">
        <v>90.7</v>
      </c>
      <c r="S1871" s="4">
        <v>68.05</v>
      </c>
      <c r="T1871" s="2" t="s">
        <v>5940</v>
      </c>
      <c r="U1871">
        <v>100</v>
      </c>
      <c r="V1871">
        <v>35</v>
      </c>
      <c r="W1871">
        <v>90</v>
      </c>
      <c r="X1871">
        <v>100</v>
      </c>
      <c r="Y1871">
        <v>63</v>
      </c>
      <c r="Z1871">
        <v>0</v>
      </c>
      <c r="AA1871">
        <v>1</v>
      </c>
      <c r="AB1871">
        <v>0</v>
      </c>
      <c r="AC1871">
        <v>0</v>
      </c>
      <c r="AD1871">
        <v>0</v>
      </c>
      <c r="AE1871">
        <v>0</v>
      </c>
      <c r="AF1871">
        <v>27</v>
      </c>
      <c r="AG1871">
        <v>-1</v>
      </c>
      <c r="AH1871">
        <v>26</v>
      </c>
      <c r="AI1871" s="19">
        <v>37784</v>
      </c>
      <c r="AJ1871" s="19">
        <v>37899</v>
      </c>
      <c r="AK1871" s="19">
        <v>37837</v>
      </c>
      <c r="AL1871" s="6" t="s">
        <v>5109</v>
      </c>
      <c r="AM1871" s="7" t="s">
        <v>5942</v>
      </c>
    </row>
    <row r="1872" spans="1:41" x14ac:dyDescent="0.15">
      <c r="A1872" s="1" t="s">
        <v>5943</v>
      </c>
      <c r="B1872" s="1" t="s">
        <v>6328</v>
      </c>
      <c r="C1872" s="1" t="s">
        <v>6329</v>
      </c>
      <c r="D1872" s="8" t="s">
        <v>5945</v>
      </c>
      <c r="F1872" s="1" t="s">
        <v>5968</v>
      </c>
      <c r="G1872" s="1" t="s">
        <v>6330</v>
      </c>
      <c r="H1872" t="s">
        <v>6331</v>
      </c>
      <c r="K1872" s="2">
        <v>3</v>
      </c>
      <c r="L1872" s="7" t="s">
        <v>665</v>
      </c>
      <c r="M1872" s="3">
        <v>9780060528379</v>
      </c>
      <c r="N1872" t="s">
        <v>6332</v>
      </c>
      <c r="O1872" t="s">
        <v>6332</v>
      </c>
      <c r="P1872" t="s">
        <v>6332</v>
      </c>
      <c r="Q1872" s="4">
        <v>18.95</v>
      </c>
      <c r="R1872" s="5">
        <v>0.1</v>
      </c>
      <c r="S1872" s="4">
        <v>14.25</v>
      </c>
      <c r="T1872" s="2" t="s">
        <v>5940</v>
      </c>
      <c r="U1872">
        <v>150</v>
      </c>
      <c r="V1872">
        <v>281</v>
      </c>
      <c r="W1872">
        <v>140</v>
      </c>
      <c r="X1872">
        <v>150</v>
      </c>
      <c r="Y1872">
        <v>2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137</v>
      </c>
      <c r="AG1872">
        <v>1</v>
      </c>
      <c r="AH1872">
        <v>138</v>
      </c>
      <c r="AI1872" s="19">
        <v>37875</v>
      </c>
      <c r="AJ1872" s="19">
        <v>37899</v>
      </c>
      <c r="AK1872" s="19">
        <v>37886</v>
      </c>
      <c r="AL1872" s="6">
        <v>18.95</v>
      </c>
      <c r="AM1872" s="7" t="s">
        <v>5942</v>
      </c>
      <c r="AN1872" s="7" t="s">
        <v>6333</v>
      </c>
    </row>
    <row r="1873" spans="1:41" x14ac:dyDescent="0.15">
      <c r="A1873" s="1" t="s">
        <v>5958</v>
      </c>
      <c r="B1873" s="1" t="s">
        <v>5994</v>
      </c>
      <c r="C1873" s="1">
        <v>40200</v>
      </c>
      <c r="D1873" s="8">
        <v>42825</v>
      </c>
      <c r="E1873" s="8" t="s">
        <v>6356</v>
      </c>
      <c r="F1873" s="1" t="s">
        <v>6177</v>
      </c>
      <c r="G1873" s="1" t="s">
        <v>2526</v>
      </c>
      <c r="H1873" t="s">
        <v>2527</v>
      </c>
      <c r="K1873" s="2">
        <v>98</v>
      </c>
      <c r="L1873" s="7" t="s">
        <v>3071</v>
      </c>
      <c r="M1873" s="3">
        <v>9780395901502</v>
      </c>
      <c r="N1873" t="s">
        <v>6057</v>
      </c>
      <c r="O1873" t="s">
        <v>6057</v>
      </c>
      <c r="P1873" t="s">
        <v>6057</v>
      </c>
      <c r="Q1873" s="4">
        <v>13</v>
      </c>
      <c r="R1873" s="5">
        <v>0.1</v>
      </c>
      <c r="S1873" s="4">
        <v>9.75</v>
      </c>
      <c r="T1873" s="2" t="s">
        <v>5951</v>
      </c>
      <c r="U1873">
        <v>20</v>
      </c>
      <c r="V1873">
        <v>0</v>
      </c>
      <c r="W1873">
        <v>5</v>
      </c>
      <c r="X1873">
        <v>20</v>
      </c>
      <c r="Y1873">
        <v>6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9</v>
      </c>
      <c r="AG1873">
        <v>0</v>
      </c>
      <c r="AH1873">
        <v>9</v>
      </c>
      <c r="AI1873" s="19">
        <v>37831</v>
      </c>
      <c r="AJ1873" s="19">
        <v>37899</v>
      </c>
      <c r="AK1873" s="19">
        <v>37890</v>
      </c>
      <c r="AL1873" s="6">
        <v>13</v>
      </c>
      <c r="AM1873" s="7" t="s">
        <v>5942</v>
      </c>
    </row>
    <row r="1874" spans="1:41" x14ac:dyDescent="0.15">
      <c r="A1874" s="1" t="s">
        <v>5958</v>
      </c>
      <c r="B1874" s="1" t="s">
        <v>5994</v>
      </c>
      <c r="C1874" s="1">
        <v>40104</v>
      </c>
      <c r="D1874" s="8">
        <v>42809</v>
      </c>
      <c r="E1874" s="8" t="s">
        <v>3994</v>
      </c>
      <c r="F1874" s="1" t="s">
        <v>4088</v>
      </c>
      <c r="G1874" s="1" t="s">
        <v>4089</v>
      </c>
      <c r="H1874" t="s">
        <v>4090</v>
      </c>
      <c r="I1874" s="2">
        <v>5</v>
      </c>
      <c r="K1874" s="2">
        <v>2</v>
      </c>
      <c r="L1874" s="7" t="s">
        <v>3044</v>
      </c>
      <c r="M1874" s="3">
        <v>9781572840447</v>
      </c>
      <c r="N1874" t="s">
        <v>6729</v>
      </c>
      <c r="O1874" t="s">
        <v>6729</v>
      </c>
      <c r="P1874" t="s">
        <v>6729</v>
      </c>
      <c r="Q1874" s="4">
        <v>18.95</v>
      </c>
      <c r="S1874" s="4">
        <v>14.25</v>
      </c>
      <c r="T1874" s="2" t="s">
        <v>5940</v>
      </c>
      <c r="U1874">
        <v>23</v>
      </c>
      <c r="V1874">
        <v>0</v>
      </c>
      <c r="W1874">
        <v>43</v>
      </c>
      <c r="X1874">
        <v>43</v>
      </c>
      <c r="Y1874">
        <v>10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25</v>
      </c>
      <c r="AG1874">
        <v>0</v>
      </c>
      <c r="AH1874">
        <v>25</v>
      </c>
      <c r="AI1874" s="19">
        <v>37861</v>
      </c>
      <c r="AJ1874" s="19">
        <v>37899</v>
      </c>
      <c r="AK1874" s="19">
        <v>37907</v>
      </c>
      <c r="AL1874" s="6" t="s">
        <v>4091</v>
      </c>
      <c r="AM1874" s="7" t="s">
        <v>5942</v>
      </c>
    </row>
    <row r="1875" spans="1:41" x14ac:dyDescent="0.15">
      <c r="A1875" s="1" t="s">
        <v>5943</v>
      </c>
      <c r="B1875" s="1" t="s">
        <v>6222</v>
      </c>
      <c r="C1875" s="1" t="s">
        <v>6263</v>
      </c>
      <c r="D1875" s="8" t="s">
        <v>5945</v>
      </c>
      <c r="F1875" s="1" t="s">
        <v>7080</v>
      </c>
      <c r="G1875" s="1" t="s">
        <v>5763</v>
      </c>
      <c r="H1875" t="s">
        <v>5764</v>
      </c>
      <c r="I1875" s="2">
        <v>4</v>
      </c>
      <c r="K1875" s="2">
        <v>1</v>
      </c>
      <c r="L1875" s="7" t="s">
        <v>804</v>
      </c>
      <c r="M1875" s="3">
        <v>9780934034319</v>
      </c>
      <c r="N1875" t="s">
        <v>4793</v>
      </c>
      <c r="O1875" t="s">
        <v>4793</v>
      </c>
      <c r="P1875" t="s">
        <v>4793</v>
      </c>
      <c r="Q1875" s="4">
        <v>15.95</v>
      </c>
      <c r="S1875" s="4">
        <v>12</v>
      </c>
      <c r="T1875" s="2" t="s">
        <v>5940</v>
      </c>
      <c r="U1875">
        <v>30</v>
      </c>
      <c r="V1875">
        <v>33</v>
      </c>
      <c r="W1875">
        <v>28</v>
      </c>
      <c r="X1875">
        <v>30</v>
      </c>
      <c r="Y1875">
        <v>3</v>
      </c>
      <c r="Z1875">
        <v>0</v>
      </c>
      <c r="AA1875">
        <v>0</v>
      </c>
      <c r="AB1875">
        <v>0</v>
      </c>
      <c r="AC1875">
        <v>28</v>
      </c>
      <c r="AD1875">
        <v>5</v>
      </c>
      <c r="AE1875">
        <v>2</v>
      </c>
      <c r="AF1875">
        <v>18</v>
      </c>
      <c r="AG1875">
        <v>7</v>
      </c>
      <c r="AH1875">
        <v>25</v>
      </c>
      <c r="AI1875" s="19">
        <v>37746</v>
      </c>
      <c r="AJ1875" s="19">
        <v>37899</v>
      </c>
      <c r="AK1875" s="19">
        <v>37837</v>
      </c>
      <c r="AL1875" s="6" t="s">
        <v>4794</v>
      </c>
      <c r="AM1875" s="7" t="s">
        <v>5942</v>
      </c>
      <c r="AN1875" s="7" t="s">
        <v>6113</v>
      </c>
      <c r="AO1875" t="s">
        <v>5765</v>
      </c>
    </row>
    <row r="1876" spans="1:41" x14ac:dyDescent="0.15">
      <c r="A1876" s="1" t="s">
        <v>5943</v>
      </c>
      <c r="B1876" s="1" t="s">
        <v>4712</v>
      </c>
      <c r="C1876" s="1">
        <v>122</v>
      </c>
      <c r="D1876" s="8" t="s">
        <v>5945</v>
      </c>
      <c r="F1876" s="1" t="s">
        <v>4714</v>
      </c>
      <c r="G1876" s="1" t="s">
        <v>5699</v>
      </c>
      <c r="H1876" t="s">
        <v>5700</v>
      </c>
      <c r="K1876" s="2">
        <v>94</v>
      </c>
      <c r="L1876" s="7" t="s">
        <v>989</v>
      </c>
      <c r="M1876" s="3">
        <v>9788470396946</v>
      </c>
      <c r="N1876" t="s">
        <v>5701</v>
      </c>
      <c r="O1876" t="s">
        <v>4718</v>
      </c>
      <c r="P1876" t="s">
        <v>4718</v>
      </c>
      <c r="Q1876" s="4">
        <v>10.65</v>
      </c>
      <c r="S1876" s="4">
        <v>8</v>
      </c>
      <c r="T1876" s="2" t="s">
        <v>5940</v>
      </c>
      <c r="U1876">
        <v>30</v>
      </c>
      <c r="V1876">
        <v>0</v>
      </c>
      <c r="W1876">
        <v>30</v>
      </c>
      <c r="X1876">
        <v>30</v>
      </c>
      <c r="Y1876">
        <v>29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 s="19">
        <v>37760</v>
      </c>
      <c r="AJ1876" s="19">
        <v>37899</v>
      </c>
      <c r="AK1876" s="19">
        <v>37823</v>
      </c>
      <c r="AL1876" s="6" t="s">
        <v>6665</v>
      </c>
      <c r="AM1876" s="7" t="s">
        <v>5942</v>
      </c>
    </row>
    <row r="1877" spans="1:41" x14ac:dyDescent="0.15">
      <c r="A1877" s="1" t="s">
        <v>5943</v>
      </c>
      <c r="B1877" s="1" t="s">
        <v>6088</v>
      </c>
      <c r="C1877" s="1">
        <v>111</v>
      </c>
      <c r="D1877" s="8">
        <v>476082</v>
      </c>
      <c r="F1877" s="1" t="s">
        <v>5968</v>
      </c>
      <c r="G1877" s="1" t="s">
        <v>5041</v>
      </c>
      <c r="H1877" t="s">
        <v>5042</v>
      </c>
      <c r="K1877" s="2">
        <v>1</v>
      </c>
      <c r="L1877" s="7" t="s">
        <v>223</v>
      </c>
      <c r="M1877" s="3">
        <v>9780887273933</v>
      </c>
      <c r="N1877" t="s">
        <v>6093</v>
      </c>
      <c r="O1877" t="s">
        <v>6093</v>
      </c>
      <c r="P1877" t="s">
        <v>6093</v>
      </c>
      <c r="Q1877" s="4">
        <v>17.05</v>
      </c>
      <c r="S1877" s="4">
        <v>12.8</v>
      </c>
      <c r="T1877" s="2" t="s">
        <v>5951</v>
      </c>
      <c r="U1877">
        <v>20</v>
      </c>
      <c r="V1877">
        <v>16</v>
      </c>
      <c r="W1877">
        <v>7</v>
      </c>
      <c r="X1877">
        <v>20</v>
      </c>
      <c r="Y1877">
        <v>7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8</v>
      </c>
      <c r="AG1877">
        <v>0</v>
      </c>
      <c r="AH1877">
        <v>8</v>
      </c>
      <c r="AI1877" s="19">
        <v>37748</v>
      </c>
      <c r="AJ1877" s="19">
        <v>37899</v>
      </c>
      <c r="AK1877" s="19">
        <v>37894</v>
      </c>
      <c r="AL1877" s="6" t="s">
        <v>6094</v>
      </c>
      <c r="AM1877" s="7" t="s">
        <v>5942</v>
      </c>
    </row>
    <row r="1878" spans="1:41" x14ac:dyDescent="0.15">
      <c r="A1878" s="1" t="s">
        <v>5943</v>
      </c>
      <c r="B1878" s="1" t="s">
        <v>6119</v>
      </c>
      <c r="C1878" s="1" t="s">
        <v>4614</v>
      </c>
      <c r="D1878" s="8" t="s">
        <v>5945</v>
      </c>
      <c r="F1878" s="1" t="s">
        <v>4615</v>
      </c>
      <c r="G1878" s="1" t="s">
        <v>4616</v>
      </c>
      <c r="H1878" t="s">
        <v>4617</v>
      </c>
      <c r="I1878" s="2">
        <v>6</v>
      </c>
      <c r="K1878" s="2">
        <v>4</v>
      </c>
      <c r="L1878" s="7" t="s">
        <v>185</v>
      </c>
      <c r="M1878" s="3">
        <v>9780471215202</v>
      </c>
      <c r="N1878" t="s">
        <v>6570</v>
      </c>
      <c r="O1878" t="s">
        <v>6570</v>
      </c>
      <c r="P1878" t="s">
        <v>6570</v>
      </c>
      <c r="Q1878" s="4">
        <v>53.35</v>
      </c>
      <c r="S1878" s="4">
        <v>40.049999999999997</v>
      </c>
      <c r="T1878" s="2" t="s">
        <v>5951</v>
      </c>
      <c r="U1878">
        <v>250</v>
      </c>
      <c r="V1878">
        <v>269</v>
      </c>
      <c r="W1878">
        <v>117</v>
      </c>
      <c r="X1878">
        <v>250</v>
      </c>
      <c r="Y1878">
        <v>32</v>
      </c>
      <c r="Z1878">
        <v>0</v>
      </c>
      <c r="AA1878">
        <v>1</v>
      </c>
      <c r="AB1878">
        <v>0</v>
      </c>
      <c r="AC1878">
        <v>0</v>
      </c>
      <c r="AD1878">
        <v>0</v>
      </c>
      <c r="AE1878">
        <v>0</v>
      </c>
      <c r="AF1878">
        <v>85</v>
      </c>
      <c r="AG1878">
        <v>-1</v>
      </c>
      <c r="AH1878">
        <v>84</v>
      </c>
      <c r="AI1878" s="19">
        <v>37838</v>
      </c>
      <c r="AJ1878" s="19">
        <v>37980</v>
      </c>
      <c r="AK1878" s="19">
        <v>37851</v>
      </c>
      <c r="AL1878" s="6" t="s">
        <v>4618</v>
      </c>
      <c r="AM1878" s="7" t="s">
        <v>5942</v>
      </c>
    </row>
    <row r="1879" spans="1:41" x14ac:dyDescent="0.15">
      <c r="A1879" s="1" t="s">
        <v>5943</v>
      </c>
      <c r="B1879" s="1" t="s">
        <v>6119</v>
      </c>
      <c r="C1879" s="1">
        <v>4</v>
      </c>
      <c r="D1879" s="8" t="s">
        <v>5945</v>
      </c>
      <c r="F1879" s="1" t="s">
        <v>5129</v>
      </c>
      <c r="G1879" s="1" t="s">
        <v>5401</v>
      </c>
      <c r="H1879" t="s">
        <v>3919</v>
      </c>
      <c r="I1879" s="2">
        <v>5</v>
      </c>
      <c r="K1879" s="2">
        <v>3</v>
      </c>
      <c r="L1879" s="7" t="s">
        <v>157</v>
      </c>
      <c r="M1879" s="3">
        <v>9780618393091</v>
      </c>
      <c r="N1879" t="s">
        <v>6057</v>
      </c>
      <c r="O1879" t="s">
        <v>6057</v>
      </c>
      <c r="P1879" t="s">
        <v>6057</v>
      </c>
      <c r="Q1879" s="4">
        <v>84</v>
      </c>
      <c r="S1879" s="4">
        <v>63</v>
      </c>
      <c r="T1879" s="2" t="s">
        <v>5940</v>
      </c>
      <c r="U1879">
        <v>245</v>
      </c>
      <c r="V1879">
        <v>259</v>
      </c>
      <c r="W1879">
        <v>170</v>
      </c>
      <c r="X1879">
        <v>245</v>
      </c>
      <c r="Y1879">
        <v>32</v>
      </c>
      <c r="Z1879">
        <v>0</v>
      </c>
      <c r="AA1879">
        <v>0</v>
      </c>
      <c r="AB1879">
        <v>0</v>
      </c>
      <c r="AC1879">
        <v>170</v>
      </c>
      <c r="AD1879">
        <v>0</v>
      </c>
      <c r="AE1879">
        <v>5</v>
      </c>
      <c r="AF1879">
        <v>163</v>
      </c>
      <c r="AG1879">
        <v>0</v>
      </c>
      <c r="AH1879">
        <v>163</v>
      </c>
      <c r="AI1879" s="19">
        <v>37803</v>
      </c>
      <c r="AJ1879" s="19">
        <v>37899</v>
      </c>
      <c r="AK1879" s="19">
        <v>37900</v>
      </c>
      <c r="AL1879" s="6" t="s">
        <v>3920</v>
      </c>
      <c r="AM1879" s="7" t="s">
        <v>5942</v>
      </c>
      <c r="AO1879" t="s">
        <v>3921</v>
      </c>
    </row>
    <row r="1880" spans="1:41" x14ac:dyDescent="0.15">
      <c r="A1880" s="1" t="s">
        <v>5943</v>
      </c>
      <c r="B1880" s="1" t="s">
        <v>6119</v>
      </c>
      <c r="C1880" s="1">
        <v>4</v>
      </c>
      <c r="D1880" s="8" t="s">
        <v>5945</v>
      </c>
      <c r="F1880" s="1" t="s">
        <v>5129</v>
      </c>
      <c r="G1880" s="1" t="s">
        <v>5401</v>
      </c>
      <c r="H1880" t="s">
        <v>2402</v>
      </c>
      <c r="I1880" s="2">
        <v>5</v>
      </c>
      <c r="K1880" s="2">
        <v>3</v>
      </c>
      <c r="L1880" s="7" t="s">
        <v>159</v>
      </c>
      <c r="M1880" s="3">
        <v>9780618422777</v>
      </c>
      <c r="N1880" t="s">
        <v>6057</v>
      </c>
      <c r="O1880" t="s">
        <v>6057</v>
      </c>
      <c r="P1880" t="s">
        <v>6057</v>
      </c>
      <c r="Q1880" s="4">
        <v>153.08000000000001</v>
      </c>
      <c r="S1880" s="4">
        <v>114.85</v>
      </c>
      <c r="T1880" s="2" t="s">
        <v>5951</v>
      </c>
      <c r="U1880">
        <v>245</v>
      </c>
      <c r="V1880">
        <v>259</v>
      </c>
      <c r="W1880">
        <v>88</v>
      </c>
      <c r="X1880">
        <v>245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87</v>
      </c>
      <c r="AG1880">
        <v>0</v>
      </c>
      <c r="AH1880">
        <v>87</v>
      </c>
      <c r="AI1880" s="19">
        <v>37805</v>
      </c>
      <c r="AJ1880" s="19">
        <v>37899</v>
      </c>
      <c r="AK1880" s="19">
        <v>37882</v>
      </c>
      <c r="AL1880" s="6" t="s">
        <v>3074</v>
      </c>
      <c r="AM1880" s="7" t="s">
        <v>5942</v>
      </c>
      <c r="AO1880" t="s">
        <v>3075</v>
      </c>
    </row>
    <row r="1881" spans="1:41" x14ac:dyDescent="0.15">
      <c r="A1881" s="1" t="s">
        <v>5943</v>
      </c>
      <c r="B1881" s="1" t="s">
        <v>6119</v>
      </c>
      <c r="C1881" s="1">
        <v>4</v>
      </c>
      <c r="D1881" s="8" t="s">
        <v>5945</v>
      </c>
      <c r="F1881" s="1" t="s">
        <v>5129</v>
      </c>
      <c r="G1881" s="1" t="s">
        <v>5401</v>
      </c>
      <c r="H1881" t="s">
        <v>5402</v>
      </c>
      <c r="I1881" s="2">
        <v>5</v>
      </c>
      <c r="K1881" s="2">
        <v>3</v>
      </c>
      <c r="L1881" s="7" t="s">
        <v>156</v>
      </c>
      <c r="M1881" s="3">
        <v>9780618305308</v>
      </c>
      <c r="N1881" t="s">
        <v>6057</v>
      </c>
      <c r="O1881" t="s">
        <v>6057</v>
      </c>
      <c r="P1881" t="s">
        <v>6057</v>
      </c>
      <c r="Q1881" s="4">
        <v>33.200000000000003</v>
      </c>
      <c r="S1881" s="4">
        <v>24.9</v>
      </c>
      <c r="T1881" s="2" t="s">
        <v>5951</v>
      </c>
      <c r="U1881">
        <v>245</v>
      </c>
      <c r="V1881">
        <v>259</v>
      </c>
      <c r="W1881">
        <v>28</v>
      </c>
      <c r="X1881">
        <v>245</v>
      </c>
      <c r="Y1881">
        <v>9</v>
      </c>
      <c r="Z1881">
        <v>0</v>
      </c>
      <c r="AA1881">
        <v>0</v>
      </c>
      <c r="AB1881">
        <v>0</v>
      </c>
      <c r="AC1881">
        <v>10</v>
      </c>
      <c r="AD1881">
        <v>0</v>
      </c>
      <c r="AE1881">
        <v>2</v>
      </c>
      <c r="AF1881">
        <v>35</v>
      </c>
      <c r="AG1881">
        <v>0</v>
      </c>
      <c r="AH1881">
        <v>35</v>
      </c>
      <c r="AI1881" s="19">
        <v>37803</v>
      </c>
      <c r="AJ1881" s="19">
        <v>37899</v>
      </c>
      <c r="AK1881" s="19">
        <v>37894</v>
      </c>
      <c r="AL1881" s="6" t="s">
        <v>5403</v>
      </c>
      <c r="AM1881" s="7" t="s">
        <v>5942</v>
      </c>
    </row>
    <row r="1882" spans="1:41" x14ac:dyDescent="0.15">
      <c r="A1882" s="1" t="s">
        <v>5943</v>
      </c>
      <c r="B1882" s="1" t="s">
        <v>6119</v>
      </c>
      <c r="C1882" s="1">
        <v>4</v>
      </c>
      <c r="D1882" s="8" t="s">
        <v>5945</v>
      </c>
      <c r="F1882" s="1" t="s">
        <v>5129</v>
      </c>
      <c r="G1882" s="1" t="s">
        <v>5401</v>
      </c>
      <c r="H1882" t="s">
        <v>7292</v>
      </c>
      <c r="I1882" s="2">
        <v>5</v>
      </c>
      <c r="K1882" s="2">
        <v>3</v>
      </c>
      <c r="L1882" s="7" t="s">
        <v>158</v>
      </c>
      <c r="M1882" s="3">
        <v>9780618305278</v>
      </c>
      <c r="N1882" t="s">
        <v>6057</v>
      </c>
      <c r="O1882" t="s">
        <v>6057</v>
      </c>
      <c r="P1882" t="s">
        <v>6057</v>
      </c>
      <c r="Q1882" s="4">
        <v>36</v>
      </c>
      <c r="S1882" s="4">
        <v>27</v>
      </c>
      <c r="T1882" s="2" t="s">
        <v>5951</v>
      </c>
      <c r="U1882">
        <v>245</v>
      </c>
      <c r="V1882">
        <v>259</v>
      </c>
      <c r="W1882">
        <v>50</v>
      </c>
      <c r="X1882">
        <v>245</v>
      </c>
      <c r="Y1882">
        <v>32</v>
      </c>
      <c r="Z1882">
        <v>0</v>
      </c>
      <c r="AA1882">
        <v>1</v>
      </c>
      <c r="AB1882">
        <v>0</v>
      </c>
      <c r="AC1882">
        <v>0</v>
      </c>
      <c r="AD1882">
        <v>0</v>
      </c>
      <c r="AE1882">
        <v>3</v>
      </c>
      <c r="AF1882">
        <v>20</v>
      </c>
      <c r="AG1882">
        <v>-1</v>
      </c>
      <c r="AH1882">
        <v>19</v>
      </c>
      <c r="AI1882" s="19">
        <v>37803</v>
      </c>
      <c r="AJ1882" s="19">
        <v>37899</v>
      </c>
      <c r="AK1882" s="19">
        <v>37817</v>
      </c>
      <c r="AL1882" s="6" t="s">
        <v>7293</v>
      </c>
      <c r="AM1882" s="7" t="s">
        <v>5942</v>
      </c>
    </row>
    <row r="1883" spans="1:41" x14ac:dyDescent="0.15">
      <c r="AH1883" s="32">
        <f>SUM(AH2:AH1882)</f>
        <v>82912</v>
      </c>
    </row>
    <row r="1884" spans="1:41" x14ac:dyDescent="0.15">
      <c r="AG1884" s="33" t="s">
        <v>7487</v>
      </c>
      <c r="AH1884" s="34">
        <v>-7480</v>
      </c>
      <c r="AI1884" s="33"/>
    </row>
    <row r="1885" spans="1:41" x14ac:dyDescent="0.15">
      <c r="AG1885" s="35" t="s">
        <v>7488</v>
      </c>
      <c r="AH1885" s="34">
        <v>13527</v>
      </c>
      <c r="AI1885" s="33"/>
    </row>
    <row r="1886" spans="1:41" x14ac:dyDescent="0.15">
      <c r="AG1886" s="36"/>
      <c r="AH1886" s="34">
        <f>SUM(AH1883:AH1885)</f>
        <v>88959</v>
      </c>
      <c r="AI1886" s="37">
        <f>AH1886/AH1883-1</f>
        <v>7.2932747973755374E-2</v>
      </c>
    </row>
  </sheetData>
  <phoneticPr fontId="0" type="noConversion"/>
  <printOptions gridLines="1"/>
  <pageMargins left="0.5" right="0.5" top="0.75" bottom="0.75" header="0.5" footer="0.5"/>
  <pageSetup orientation="landscape"/>
  <headerFooter>
    <oddHeader>&amp;LUCSD BOOKSTORE&amp;R&amp;D, Page &amp;P of &amp;N</oddHeader>
    <oddFooter>&amp;L&amp;Z&amp;F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85"/>
  <sheetViews>
    <sheetView tabSelected="1" zoomScale="120" zoomScaleNormal="120" zoomScalePageLayoutView="120" workbookViewId="0">
      <pane ySplit="1" topLeftCell="A898" activePane="bottomLeft" state="frozen"/>
      <selection pane="bottomLeft" activeCell="H923" sqref="H923"/>
    </sheetView>
  </sheetViews>
  <sheetFormatPr baseColWidth="10" defaultColWidth="9" defaultRowHeight="13" x14ac:dyDescent="0.15"/>
  <cols>
    <col min="1" max="1" width="8.3984375" style="1" bestFit="1" customWidth="1"/>
    <col min="2" max="2" width="8" style="1" bestFit="1" customWidth="1"/>
    <col min="3" max="3" width="7.796875" style="1" bestFit="1" customWidth="1"/>
    <col min="4" max="4" width="6.796875" style="8" customWidth="1"/>
    <col min="5" max="5" width="5.796875" style="8" customWidth="1"/>
    <col min="6" max="7" width="10.796875" style="1" customWidth="1"/>
    <col min="8" max="8" width="91" customWidth="1"/>
    <col min="9" max="9" width="4" style="2" bestFit="1" customWidth="1"/>
    <col min="10" max="10" width="4.19921875" style="2" bestFit="1" customWidth="1"/>
    <col min="11" max="11" width="3.19921875" style="2" bestFit="1" customWidth="1"/>
    <col min="12" max="12" width="13.796875" style="7" customWidth="1"/>
    <col min="13" max="13" width="14.3984375" style="3" hidden="1" customWidth="1"/>
    <col min="14" max="15" width="8.796875" hidden="1" customWidth="1"/>
    <col min="16" max="16" width="26.796875" hidden="1" customWidth="1"/>
    <col min="17" max="17" width="6.59765625" style="4" bestFit="1" customWidth="1"/>
    <col min="18" max="18" width="6.796875" style="5" bestFit="1" customWidth="1"/>
    <col min="19" max="19" width="8.19921875" style="4" bestFit="1" customWidth="1"/>
    <col min="20" max="20" width="4.59765625" style="2" customWidth="1"/>
    <col min="21" max="31" width="4.796875" hidden="1" customWidth="1"/>
    <col min="32" max="33" width="4.796875" customWidth="1"/>
    <col min="34" max="34" width="9.796875" bestFit="1" customWidth="1"/>
    <col min="35" max="35" width="10" bestFit="1" customWidth="1"/>
    <col min="36" max="36" width="4.796875" customWidth="1"/>
    <col min="37" max="37" width="10.3984375" style="19" bestFit="1" customWidth="1"/>
    <col min="38" max="39" width="9.3984375" style="19" bestFit="1" customWidth="1"/>
    <col min="40" max="40" width="12.796875" style="6" customWidth="1"/>
    <col min="41" max="41" width="8.19921875" style="7" bestFit="1" customWidth="1"/>
    <col min="42" max="42" width="7.59765625" style="7" bestFit="1" customWidth="1"/>
  </cols>
  <sheetData>
    <row r="1" spans="1:43" s="11" customFormat="1" ht="14" x14ac:dyDescent="0.2">
      <c r="A1" s="9" t="s">
        <v>5900</v>
      </c>
      <c r="B1" s="9" t="s">
        <v>5901</v>
      </c>
      <c r="C1" s="9" t="s">
        <v>5902</v>
      </c>
      <c r="D1" s="10" t="s">
        <v>5903</v>
      </c>
      <c r="E1" s="10" t="s">
        <v>5904</v>
      </c>
      <c r="F1" s="9" t="s">
        <v>5905</v>
      </c>
      <c r="G1" s="9" t="s">
        <v>5906</v>
      </c>
      <c r="H1" s="11" t="s">
        <v>5907</v>
      </c>
      <c r="I1" s="12" t="s">
        <v>5908</v>
      </c>
      <c r="J1" s="12" t="s">
        <v>5909</v>
      </c>
      <c r="K1" s="12" t="s">
        <v>5910</v>
      </c>
      <c r="L1" s="14" t="s">
        <v>5911</v>
      </c>
      <c r="M1" s="15" t="s">
        <v>5912</v>
      </c>
      <c r="N1" s="11" t="s">
        <v>5913</v>
      </c>
      <c r="O1" s="11" t="s">
        <v>5914</v>
      </c>
      <c r="P1" s="11" t="s">
        <v>5915</v>
      </c>
      <c r="Q1" s="16" t="s">
        <v>5916</v>
      </c>
      <c r="R1" s="17" t="s">
        <v>5917</v>
      </c>
      <c r="S1" s="16" t="s">
        <v>5918</v>
      </c>
      <c r="T1" s="12" t="s">
        <v>5919</v>
      </c>
      <c r="U1" s="11" t="s">
        <v>5920</v>
      </c>
      <c r="V1" s="11" t="s">
        <v>5921</v>
      </c>
      <c r="W1" s="11" t="s">
        <v>5922</v>
      </c>
      <c r="X1" s="11" t="s">
        <v>5923</v>
      </c>
      <c r="Y1" s="11" t="s">
        <v>5924</v>
      </c>
      <c r="Z1" s="11" t="s">
        <v>5925</v>
      </c>
      <c r="AA1" s="11" t="s">
        <v>5926</v>
      </c>
      <c r="AB1" s="11" t="s">
        <v>5927</v>
      </c>
      <c r="AC1" s="11" t="s">
        <v>5894</v>
      </c>
      <c r="AD1" s="11" t="s">
        <v>5895</v>
      </c>
      <c r="AE1" s="11" t="s">
        <v>5928</v>
      </c>
      <c r="AF1" s="11" t="s">
        <v>5891</v>
      </c>
      <c r="AG1" s="11" t="s">
        <v>5892</v>
      </c>
      <c r="AH1" s="11" t="s">
        <v>5893</v>
      </c>
      <c r="AI1" s="11" t="s">
        <v>7489</v>
      </c>
      <c r="AJ1" s="11" t="s">
        <v>7490</v>
      </c>
      <c r="AK1" s="18" t="s">
        <v>5896</v>
      </c>
      <c r="AL1" s="18" t="s">
        <v>5929</v>
      </c>
      <c r="AM1" s="18" t="s">
        <v>5897</v>
      </c>
      <c r="AN1" s="13" t="s">
        <v>5930</v>
      </c>
      <c r="AO1" s="14" t="s">
        <v>5898</v>
      </c>
      <c r="AP1" s="14" t="s">
        <v>5931</v>
      </c>
      <c r="AQ1" s="11" t="s">
        <v>5899</v>
      </c>
    </row>
    <row r="2" spans="1:43" x14ac:dyDescent="0.15">
      <c r="A2" s="1" t="s">
        <v>5943</v>
      </c>
      <c r="B2" s="1" t="s">
        <v>2946</v>
      </c>
      <c r="C2" s="1">
        <v>161</v>
      </c>
      <c r="D2" s="8" t="s">
        <v>5945</v>
      </c>
      <c r="F2" s="1" t="s">
        <v>2947</v>
      </c>
      <c r="G2" s="1" t="s">
        <v>5600</v>
      </c>
      <c r="H2" t="s">
        <v>2948</v>
      </c>
      <c r="I2" s="2">
        <v>2</v>
      </c>
      <c r="K2" s="2">
        <v>99</v>
      </c>
      <c r="L2" s="7" t="s">
        <v>53</v>
      </c>
      <c r="M2" s="3">
        <v>9780226439631</v>
      </c>
      <c r="N2" t="s">
        <v>6009</v>
      </c>
      <c r="O2" t="s">
        <v>6009</v>
      </c>
      <c r="P2" t="s">
        <v>6009</v>
      </c>
      <c r="Q2" s="4">
        <v>53.35</v>
      </c>
      <c r="S2" s="4">
        <v>40.049999999999997</v>
      </c>
      <c r="T2" s="2" t="s">
        <v>5940</v>
      </c>
      <c r="U2">
        <v>70</v>
      </c>
      <c r="V2">
        <v>52</v>
      </c>
      <c r="W2">
        <v>57</v>
      </c>
      <c r="X2">
        <v>70</v>
      </c>
      <c r="Y2">
        <v>6</v>
      </c>
      <c r="Z2">
        <v>0</v>
      </c>
      <c r="AA2">
        <v>0</v>
      </c>
      <c r="AB2">
        <v>0</v>
      </c>
      <c r="AC2">
        <v>57</v>
      </c>
      <c r="AD2">
        <v>0</v>
      </c>
      <c r="AE2">
        <v>1</v>
      </c>
      <c r="AF2">
        <v>48</v>
      </c>
      <c r="AG2">
        <v>2</v>
      </c>
      <c r="AH2">
        <v>50</v>
      </c>
      <c r="AK2" s="19">
        <v>37826</v>
      </c>
      <c r="AL2" s="19">
        <v>37899</v>
      </c>
      <c r="AM2" s="19">
        <v>37841</v>
      </c>
      <c r="AN2" s="6" t="s">
        <v>2949</v>
      </c>
      <c r="AO2" s="7" t="s">
        <v>5942</v>
      </c>
    </row>
    <row r="3" spans="1:43" x14ac:dyDescent="0.15">
      <c r="A3" s="1" t="s">
        <v>5943</v>
      </c>
      <c r="B3" s="1" t="s">
        <v>7038</v>
      </c>
      <c r="C3" s="1">
        <v>100</v>
      </c>
      <c r="D3" s="8">
        <v>474337</v>
      </c>
      <c r="F3" s="1" t="s">
        <v>1666</v>
      </c>
      <c r="G3" s="1" t="s">
        <v>1667</v>
      </c>
      <c r="H3" t="s">
        <v>1668</v>
      </c>
      <c r="K3" s="2">
        <v>97</v>
      </c>
      <c r="L3" s="7" t="s">
        <v>56</v>
      </c>
      <c r="M3" s="3">
        <v>9789654600149</v>
      </c>
      <c r="N3" t="s">
        <v>1669</v>
      </c>
      <c r="O3" t="s">
        <v>1669</v>
      </c>
      <c r="P3" t="s">
        <v>1669</v>
      </c>
      <c r="Q3" s="4">
        <v>20</v>
      </c>
      <c r="S3" s="4">
        <v>15</v>
      </c>
      <c r="T3" s="2" t="s">
        <v>5940</v>
      </c>
      <c r="U3">
        <v>75</v>
      </c>
      <c r="V3">
        <v>79</v>
      </c>
      <c r="W3">
        <v>75</v>
      </c>
      <c r="X3">
        <v>75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75</v>
      </c>
      <c r="AG3">
        <v>0</v>
      </c>
      <c r="AH3">
        <v>75</v>
      </c>
      <c r="AK3" s="19">
        <v>37740</v>
      </c>
      <c r="AL3" s="19">
        <v>37899</v>
      </c>
      <c r="AM3" s="19">
        <v>37867</v>
      </c>
      <c r="AN3" s="6" t="s">
        <v>1670</v>
      </c>
      <c r="AO3" s="7" t="s">
        <v>5942</v>
      </c>
      <c r="AQ3" t="s">
        <v>1671</v>
      </c>
    </row>
    <row r="4" spans="1:43" x14ac:dyDescent="0.15">
      <c r="A4" s="1" t="s">
        <v>5943</v>
      </c>
      <c r="B4" s="1" t="s">
        <v>7038</v>
      </c>
      <c r="C4" s="1">
        <v>100</v>
      </c>
      <c r="D4" s="8">
        <v>474337</v>
      </c>
      <c r="F4" s="1" t="s">
        <v>1666</v>
      </c>
      <c r="G4" s="1" t="s">
        <v>4384</v>
      </c>
      <c r="H4" t="s">
        <v>4385</v>
      </c>
      <c r="K4" s="2">
        <v>97</v>
      </c>
      <c r="L4" s="7" t="s">
        <v>57</v>
      </c>
      <c r="M4" s="3">
        <v>9780374525644</v>
      </c>
      <c r="N4" t="s">
        <v>6487</v>
      </c>
      <c r="O4" t="s">
        <v>5977</v>
      </c>
      <c r="P4" t="s">
        <v>5977</v>
      </c>
      <c r="Q4" s="4">
        <v>15</v>
      </c>
      <c r="R4" s="5">
        <v>0.1</v>
      </c>
      <c r="S4" s="4">
        <v>11.25</v>
      </c>
      <c r="T4" s="2" t="s">
        <v>5940</v>
      </c>
      <c r="U4">
        <v>80</v>
      </c>
      <c r="V4">
        <v>79</v>
      </c>
      <c r="W4">
        <v>80</v>
      </c>
      <c r="X4">
        <v>80</v>
      </c>
      <c r="Y4">
        <v>10</v>
      </c>
      <c r="Z4">
        <v>0</v>
      </c>
      <c r="AA4">
        <v>0</v>
      </c>
      <c r="AB4">
        <v>0</v>
      </c>
      <c r="AC4">
        <v>31</v>
      </c>
      <c r="AD4">
        <v>3</v>
      </c>
      <c r="AE4">
        <v>2</v>
      </c>
      <c r="AF4">
        <v>36</v>
      </c>
      <c r="AG4">
        <v>32</v>
      </c>
      <c r="AH4">
        <v>68</v>
      </c>
      <c r="AK4" s="19">
        <v>37740</v>
      </c>
      <c r="AL4" s="19">
        <v>37899</v>
      </c>
      <c r="AM4" s="19">
        <v>37855</v>
      </c>
      <c r="AN4" s="6">
        <v>15</v>
      </c>
      <c r="AO4" s="7" t="s">
        <v>5942</v>
      </c>
    </row>
    <row r="5" spans="1:43" x14ac:dyDescent="0.15">
      <c r="A5" s="1" t="s">
        <v>5943</v>
      </c>
      <c r="B5" s="1" t="s">
        <v>7038</v>
      </c>
      <c r="C5" s="1">
        <v>100</v>
      </c>
      <c r="D5" s="8">
        <v>484310</v>
      </c>
      <c r="F5" s="1" t="s">
        <v>7039</v>
      </c>
      <c r="G5" s="1" t="s">
        <v>3530</v>
      </c>
      <c r="H5" t="s">
        <v>2002</v>
      </c>
      <c r="K5" s="2">
        <v>89</v>
      </c>
      <c r="L5" s="7" t="s">
        <v>58</v>
      </c>
      <c r="M5" s="3">
        <v>9780393001426</v>
      </c>
      <c r="N5" t="s">
        <v>6070</v>
      </c>
      <c r="O5" t="s">
        <v>6070</v>
      </c>
      <c r="P5" t="s">
        <v>6070</v>
      </c>
      <c r="Q5" s="4">
        <v>10.95</v>
      </c>
      <c r="R5" s="5">
        <v>0.1</v>
      </c>
      <c r="S5" s="4">
        <v>8.25</v>
      </c>
      <c r="T5" s="2" t="s">
        <v>5940</v>
      </c>
      <c r="U5">
        <v>30</v>
      </c>
      <c r="V5">
        <v>52</v>
      </c>
      <c r="W5">
        <v>26</v>
      </c>
      <c r="X5">
        <v>30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40</v>
      </c>
      <c r="AG5">
        <v>0</v>
      </c>
      <c r="AH5">
        <v>40</v>
      </c>
      <c r="AK5" s="19">
        <v>37839</v>
      </c>
      <c r="AL5" s="19">
        <v>37899</v>
      </c>
      <c r="AM5" s="19">
        <v>37895</v>
      </c>
      <c r="AN5" s="6">
        <v>10.95</v>
      </c>
      <c r="AO5" s="7" t="s">
        <v>5942</v>
      </c>
    </row>
    <row r="6" spans="1:43" x14ac:dyDescent="0.15">
      <c r="A6" s="1" t="s">
        <v>5943</v>
      </c>
      <c r="B6" s="1" t="s">
        <v>7038</v>
      </c>
      <c r="C6" s="1">
        <v>100</v>
      </c>
      <c r="D6" s="8">
        <v>484310</v>
      </c>
      <c r="F6" s="1" t="s">
        <v>7039</v>
      </c>
      <c r="G6" s="1" t="s">
        <v>7040</v>
      </c>
      <c r="H6" t="s">
        <v>7041</v>
      </c>
      <c r="K6" s="2">
        <v>90</v>
      </c>
      <c r="L6" s="7" t="s">
        <v>54</v>
      </c>
      <c r="M6" s="3">
        <v>9780691019017</v>
      </c>
      <c r="N6" t="s">
        <v>6236</v>
      </c>
      <c r="O6" t="s">
        <v>6236</v>
      </c>
      <c r="P6" t="s">
        <v>6236</v>
      </c>
      <c r="Q6" s="4">
        <v>26.65</v>
      </c>
      <c r="S6" s="4">
        <v>20</v>
      </c>
      <c r="T6" s="2" t="s">
        <v>5940</v>
      </c>
      <c r="U6">
        <v>30</v>
      </c>
      <c r="V6">
        <v>52</v>
      </c>
      <c r="W6">
        <v>27</v>
      </c>
      <c r="X6">
        <v>30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11</v>
      </c>
      <c r="AH6">
        <v>11</v>
      </c>
      <c r="AK6" s="19">
        <v>37839</v>
      </c>
      <c r="AL6" s="19">
        <v>37899</v>
      </c>
      <c r="AM6" s="19">
        <v>37872</v>
      </c>
      <c r="AN6" s="6" t="s">
        <v>6118</v>
      </c>
      <c r="AO6" s="7" t="s">
        <v>6861</v>
      </c>
      <c r="AQ6" t="s">
        <v>7042</v>
      </c>
    </row>
    <row r="7" spans="1:43" x14ac:dyDescent="0.15">
      <c r="A7" s="1" t="s">
        <v>5943</v>
      </c>
      <c r="B7" s="1" t="s">
        <v>7038</v>
      </c>
      <c r="C7" s="1">
        <v>100</v>
      </c>
      <c r="D7" s="8">
        <v>484310</v>
      </c>
      <c r="F7" s="1" t="s">
        <v>7039</v>
      </c>
      <c r="G7" s="1" t="s">
        <v>4876</v>
      </c>
      <c r="H7" t="s">
        <v>4877</v>
      </c>
      <c r="K7" s="2">
        <v>0</v>
      </c>
      <c r="L7" s="7" t="s">
        <v>55</v>
      </c>
      <c r="M7" s="3">
        <v>9781851681860</v>
      </c>
      <c r="N7" t="s">
        <v>4878</v>
      </c>
      <c r="O7" t="s">
        <v>4878</v>
      </c>
      <c r="P7" t="s">
        <v>4878</v>
      </c>
      <c r="Q7" s="4">
        <v>14.95</v>
      </c>
      <c r="R7" s="5">
        <v>0.1</v>
      </c>
      <c r="S7" s="4">
        <v>11.25</v>
      </c>
      <c r="T7" s="2" t="s">
        <v>5940</v>
      </c>
      <c r="U7">
        <v>30</v>
      </c>
      <c r="V7">
        <v>52</v>
      </c>
      <c r="W7">
        <v>27</v>
      </c>
      <c r="X7">
        <v>30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56</v>
      </c>
      <c r="AG7">
        <v>0</v>
      </c>
      <c r="AH7">
        <v>56</v>
      </c>
      <c r="AK7" s="19">
        <v>37840</v>
      </c>
      <c r="AL7" s="19">
        <v>37899</v>
      </c>
      <c r="AM7" s="19">
        <v>37900</v>
      </c>
      <c r="AN7" s="6">
        <v>14.95</v>
      </c>
      <c r="AO7" s="7" t="s">
        <v>5942</v>
      </c>
    </row>
    <row r="8" spans="1:43" x14ac:dyDescent="0.15">
      <c r="A8" s="1" t="s">
        <v>5943</v>
      </c>
      <c r="B8" s="1" t="s">
        <v>5032</v>
      </c>
      <c r="C8" s="1" t="s">
        <v>5033</v>
      </c>
      <c r="D8" s="8" t="s">
        <v>5945</v>
      </c>
      <c r="F8" s="1" t="s">
        <v>5034</v>
      </c>
      <c r="G8" s="1" t="s">
        <v>5160</v>
      </c>
      <c r="H8" t="s">
        <v>5161</v>
      </c>
      <c r="K8" s="2">
        <v>90</v>
      </c>
      <c r="L8" s="7" t="s">
        <v>61</v>
      </c>
      <c r="M8" s="3">
        <v>9780804720113</v>
      </c>
      <c r="N8" t="s">
        <v>6915</v>
      </c>
      <c r="O8" t="s">
        <v>6009</v>
      </c>
      <c r="P8" t="s">
        <v>6009</v>
      </c>
      <c r="Q8" s="4">
        <v>21.95</v>
      </c>
      <c r="R8" s="5">
        <v>0.1</v>
      </c>
      <c r="S8" s="4">
        <v>16.5</v>
      </c>
      <c r="T8" s="2" t="s">
        <v>5940</v>
      </c>
      <c r="U8">
        <v>15</v>
      </c>
      <c r="V8">
        <v>11</v>
      </c>
      <c r="W8">
        <v>11</v>
      </c>
      <c r="X8">
        <v>15</v>
      </c>
      <c r="Y8">
        <v>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4</v>
      </c>
      <c r="AG8">
        <v>0</v>
      </c>
      <c r="AH8">
        <v>4</v>
      </c>
      <c r="AK8" s="19">
        <v>37841</v>
      </c>
      <c r="AL8" s="19">
        <v>37899</v>
      </c>
      <c r="AM8" s="19">
        <v>37851</v>
      </c>
      <c r="AN8" s="6">
        <v>21.95</v>
      </c>
      <c r="AO8" s="7" t="s">
        <v>5942</v>
      </c>
    </row>
    <row r="9" spans="1:43" x14ac:dyDescent="0.15">
      <c r="A9" s="1" t="s">
        <v>5943</v>
      </c>
      <c r="B9" s="1" t="s">
        <v>5032</v>
      </c>
      <c r="C9" s="1" t="s">
        <v>5033</v>
      </c>
      <c r="D9" s="8" t="s">
        <v>5945</v>
      </c>
      <c r="F9" s="1" t="s">
        <v>5034</v>
      </c>
      <c r="G9" s="1" t="s">
        <v>2039</v>
      </c>
      <c r="H9" t="s">
        <v>2040</v>
      </c>
      <c r="I9" s="2">
        <v>1</v>
      </c>
      <c r="K9" s="2">
        <v>59</v>
      </c>
      <c r="L9" s="7" t="s">
        <v>66</v>
      </c>
      <c r="M9" s="3">
        <v>9780070165243</v>
      </c>
      <c r="N9" t="s">
        <v>5993</v>
      </c>
      <c r="O9" t="s">
        <v>5993</v>
      </c>
      <c r="P9" t="s">
        <v>5993</v>
      </c>
      <c r="Q9" s="4">
        <v>18.149999999999999</v>
      </c>
      <c r="R9" s="5">
        <v>0.1</v>
      </c>
      <c r="S9" s="4">
        <v>13.65</v>
      </c>
      <c r="T9" s="2" t="s">
        <v>5940</v>
      </c>
      <c r="U9">
        <v>15</v>
      </c>
      <c r="V9">
        <v>11</v>
      </c>
      <c r="W9">
        <v>13</v>
      </c>
      <c r="X9">
        <v>15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5</v>
      </c>
      <c r="AG9">
        <v>0</v>
      </c>
      <c r="AH9">
        <v>5</v>
      </c>
      <c r="AK9" s="19">
        <v>37841</v>
      </c>
      <c r="AL9" s="19">
        <v>37899</v>
      </c>
      <c r="AM9" s="19">
        <v>37858</v>
      </c>
      <c r="AN9" s="6">
        <v>18.12</v>
      </c>
      <c r="AO9" s="7" t="s">
        <v>5942</v>
      </c>
    </row>
    <row r="10" spans="1:43" x14ac:dyDescent="0.15">
      <c r="A10" s="1" t="s">
        <v>5943</v>
      </c>
      <c r="B10" s="1" t="s">
        <v>5032</v>
      </c>
      <c r="C10" s="1" t="s">
        <v>5033</v>
      </c>
      <c r="D10" s="8" t="s">
        <v>5945</v>
      </c>
      <c r="F10" s="1" t="s">
        <v>5034</v>
      </c>
      <c r="G10" s="1" t="s">
        <v>3662</v>
      </c>
      <c r="H10" t="s">
        <v>3663</v>
      </c>
      <c r="I10" s="2">
        <v>2</v>
      </c>
      <c r="K10" s="2">
        <v>95</v>
      </c>
      <c r="L10" s="7" t="s">
        <v>64</v>
      </c>
      <c r="M10" s="3">
        <v>9780029079379</v>
      </c>
      <c r="N10" t="s">
        <v>5234</v>
      </c>
      <c r="O10" t="s">
        <v>6228</v>
      </c>
      <c r="P10" t="s">
        <v>6228</v>
      </c>
      <c r="Q10" s="4">
        <v>21.3</v>
      </c>
      <c r="S10" s="4">
        <v>16</v>
      </c>
      <c r="T10" s="2" t="s">
        <v>5940</v>
      </c>
      <c r="U10">
        <v>15</v>
      </c>
      <c r="V10">
        <v>11</v>
      </c>
      <c r="W10">
        <v>12</v>
      </c>
      <c r="X10">
        <v>15</v>
      </c>
      <c r="Y10">
        <v>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8</v>
      </c>
      <c r="AG10">
        <v>0</v>
      </c>
      <c r="AH10">
        <v>8</v>
      </c>
      <c r="AK10" s="19">
        <v>37841</v>
      </c>
      <c r="AL10" s="19">
        <v>37899</v>
      </c>
      <c r="AM10" s="19">
        <v>37854</v>
      </c>
      <c r="AN10" s="6" t="s">
        <v>6474</v>
      </c>
      <c r="AO10" s="7" t="s">
        <v>5942</v>
      </c>
    </row>
    <row r="11" spans="1:43" x14ac:dyDescent="0.15">
      <c r="A11" s="1" t="s">
        <v>5943</v>
      </c>
      <c r="B11" s="1" t="s">
        <v>5032</v>
      </c>
      <c r="C11" s="1" t="s">
        <v>5033</v>
      </c>
      <c r="D11" s="8" t="s">
        <v>5945</v>
      </c>
      <c r="F11" s="1" t="s">
        <v>5034</v>
      </c>
      <c r="G11" s="1" t="s">
        <v>5290</v>
      </c>
      <c r="H11" t="s">
        <v>5291</v>
      </c>
      <c r="K11" s="2">
        <v>99</v>
      </c>
      <c r="L11" s="7" t="s">
        <v>63</v>
      </c>
      <c r="M11" s="3">
        <v>9781573922586</v>
      </c>
      <c r="N11" t="s">
        <v>6399</v>
      </c>
      <c r="O11" t="s">
        <v>6399</v>
      </c>
      <c r="P11" t="s">
        <v>6399</v>
      </c>
      <c r="Q11" s="4">
        <v>12</v>
      </c>
      <c r="R11" s="5">
        <v>0.1</v>
      </c>
      <c r="S11" s="4">
        <v>9</v>
      </c>
      <c r="T11" s="2" t="s">
        <v>5940</v>
      </c>
      <c r="U11">
        <v>15</v>
      </c>
      <c r="V11">
        <v>11</v>
      </c>
      <c r="W11">
        <v>10</v>
      </c>
      <c r="X11">
        <v>15</v>
      </c>
      <c r="Y11">
        <v>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6</v>
      </c>
      <c r="AG11">
        <v>0</v>
      </c>
      <c r="AH11">
        <v>6</v>
      </c>
      <c r="AK11" s="19">
        <v>37841</v>
      </c>
      <c r="AL11" s="19">
        <v>37980</v>
      </c>
      <c r="AM11" s="19">
        <v>37859</v>
      </c>
      <c r="AN11" s="6">
        <v>12</v>
      </c>
      <c r="AO11" s="7" t="s">
        <v>5942</v>
      </c>
    </row>
    <row r="12" spans="1:43" x14ac:dyDescent="0.15">
      <c r="A12" s="1" t="s">
        <v>5943</v>
      </c>
      <c r="B12" s="1" t="s">
        <v>5032</v>
      </c>
      <c r="C12" s="1" t="s">
        <v>5033</v>
      </c>
      <c r="D12" s="8" t="s">
        <v>5945</v>
      </c>
      <c r="F12" s="1" t="s">
        <v>5034</v>
      </c>
      <c r="G12" s="1" t="s">
        <v>7139</v>
      </c>
      <c r="H12" t="s">
        <v>4575</v>
      </c>
      <c r="K12" s="2">
        <v>95</v>
      </c>
      <c r="L12" s="7" t="s">
        <v>59</v>
      </c>
      <c r="M12" s="3">
        <v>9780679752554</v>
      </c>
      <c r="N12" t="s">
        <v>6262</v>
      </c>
      <c r="O12" t="s">
        <v>6262</v>
      </c>
      <c r="P12" t="s">
        <v>6262</v>
      </c>
      <c r="Q12" s="4">
        <v>14</v>
      </c>
      <c r="R12" s="5">
        <v>0.1</v>
      </c>
      <c r="S12" s="4">
        <v>10.5</v>
      </c>
      <c r="T12" s="2" t="s">
        <v>5940</v>
      </c>
      <c r="U12">
        <v>15</v>
      </c>
      <c r="V12">
        <v>11</v>
      </c>
      <c r="W12">
        <v>28</v>
      </c>
      <c r="X12">
        <v>35</v>
      </c>
      <c r="Y12">
        <v>12</v>
      </c>
      <c r="Z12">
        <v>0</v>
      </c>
      <c r="AA12">
        <v>11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4</v>
      </c>
      <c r="AH12">
        <v>5</v>
      </c>
      <c r="AK12" s="19">
        <v>37841</v>
      </c>
      <c r="AL12" s="19">
        <v>37899</v>
      </c>
      <c r="AM12" s="19">
        <v>37855</v>
      </c>
      <c r="AN12" s="6">
        <v>14</v>
      </c>
      <c r="AO12" s="7" t="s">
        <v>5942</v>
      </c>
    </row>
    <row r="13" spans="1:43" x14ac:dyDescent="0.15">
      <c r="A13" s="1" t="s">
        <v>5943</v>
      </c>
      <c r="B13" s="1" t="s">
        <v>5032</v>
      </c>
      <c r="C13" s="1" t="s">
        <v>5033</v>
      </c>
      <c r="D13" s="8" t="s">
        <v>5945</v>
      </c>
      <c r="F13" s="1" t="s">
        <v>5034</v>
      </c>
      <c r="G13" s="1" t="s">
        <v>7139</v>
      </c>
      <c r="H13" t="s">
        <v>7140</v>
      </c>
      <c r="J13" s="2">
        <v>1</v>
      </c>
      <c r="K13" s="2">
        <v>78</v>
      </c>
      <c r="L13" s="7" t="s">
        <v>67</v>
      </c>
      <c r="M13" s="3">
        <v>9780679724698</v>
      </c>
      <c r="N13" t="s">
        <v>6262</v>
      </c>
      <c r="O13" t="s">
        <v>6262</v>
      </c>
      <c r="P13" t="s">
        <v>6262</v>
      </c>
      <c r="Q13" s="4">
        <v>11</v>
      </c>
      <c r="R13" s="5">
        <v>0.1</v>
      </c>
      <c r="S13" s="4">
        <v>8.25</v>
      </c>
      <c r="T13" s="2" t="s">
        <v>5940</v>
      </c>
      <c r="U13">
        <v>15</v>
      </c>
      <c r="V13">
        <v>11</v>
      </c>
      <c r="W13">
        <v>17</v>
      </c>
      <c r="X13">
        <v>25</v>
      </c>
      <c r="Y13">
        <v>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13</v>
      </c>
      <c r="AG13">
        <v>0</v>
      </c>
      <c r="AH13">
        <v>13</v>
      </c>
      <c r="AK13" s="19">
        <v>37841</v>
      </c>
      <c r="AL13" s="19">
        <v>37899</v>
      </c>
      <c r="AM13" s="19">
        <v>37855</v>
      </c>
      <c r="AN13" s="6">
        <v>11</v>
      </c>
      <c r="AO13" s="7" t="s">
        <v>5942</v>
      </c>
    </row>
    <row r="14" spans="1:43" x14ac:dyDescent="0.15">
      <c r="A14" s="1" t="s">
        <v>5943</v>
      </c>
      <c r="B14" s="1" t="s">
        <v>5032</v>
      </c>
      <c r="C14" s="1" t="s">
        <v>5033</v>
      </c>
      <c r="D14" s="8" t="s">
        <v>5945</v>
      </c>
      <c r="F14" s="1" t="s">
        <v>5034</v>
      </c>
      <c r="G14" s="1" t="s">
        <v>1948</v>
      </c>
      <c r="H14" t="s">
        <v>1949</v>
      </c>
      <c r="K14" s="2">
        <v>2</v>
      </c>
      <c r="L14" s="7" t="s">
        <v>65</v>
      </c>
      <c r="M14" s="3">
        <v>9780521097857</v>
      </c>
      <c r="N14" t="s">
        <v>6231</v>
      </c>
      <c r="O14" t="s">
        <v>6231</v>
      </c>
      <c r="P14" t="s">
        <v>6231</v>
      </c>
      <c r="Q14" s="4">
        <v>21.35</v>
      </c>
      <c r="S14" s="4">
        <v>16.05</v>
      </c>
      <c r="T14" s="2" t="s">
        <v>5951</v>
      </c>
      <c r="U14">
        <v>15</v>
      </c>
      <c r="V14">
        <v>11</v>
      </c>
      <c r="W14">
        <v>5</v>
      </c>
      <c r="X14">
        <v>15</v>
      </c>
      <c r="Y14">
        <v>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6</v>
      </c>
      <c r="AH14">
        <v>7</v>
      </c>
      <c r="AK14" s="19">
        <v>37841</v>
      </c>
      <c r="AL14" s="19">
        <v>37899</v>
      </c>
      <c r="AM14" s="19">
        <v>37895</v>
      </c>
      <c r="AN14" s="6" t="s">
        <v>6696</v>
      </c>
      <c r="AO14" s="7" t="s">
        <v>5942</v>
      </c>
    </row>
    <row r="15" spans="1:43" x14ac:dyDescent="0.15">
      <c r="A15" s="1" t="s">
        <v>5943</v>
      </c>
      <c r="B15" s="1" t="s">
        <v>5032</v>
      </c>
      <c r="C15" s="1" t="s">
        <v>5033</v>
      </c>
      <c r="D15" s="8" t="s">
        <v>5945</v>
      </c>
      <c r="F15" s="1" t="s">
        <v>5034</v>
      </c>
      <c r="G15" s="1" t="s">
        <v>5049</v>
      </c>
      <c r="H15" t="s">
        <v>5050</v>
      </c>
      <c r="K15" s="2">
        <v>71</v>
      </c>
      <c r="L15" s="7" t="s">
        <v>60</v>
      </c>
      <c r="M15" s="3">
        <v>9780717803972</v>
      </c>
      <c r="N15" t="s">
        <v>5051</v>
      </c>
      <c r="O15" t="s">
        <v>5051</v>
      </c>
      <c r="P15" t="s">
        <v>5051</v>
      </c>
      <c r="Q15" s="4">
        <v>14.95</v>
      </c>
      <c r="R15" s="5">
        <v>0.1</v>
      </c>
      <c r="S15" s="4">
        <v>11.25</v>
      </c>
      <c r="T15" s="2" t="s">
        <v>5940</v>
      </c>
      <c r="U15">
        <v>15</v>
      </c>
      <c r="V15">
        <v>11</v>
      </c>
      <c r="W15">
        <v>10</v>
      </c>
      <c r="X15">
        <v>15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7</v>
      </c>
      <c r="AG15">
        <v>0</v>
      </c>
      <c r="AH15">
        <v>7</v>
      </c>
      <c r="AK15" s="19">
        <v>37841</v>
      </c>
      <c r="AL15" s="19">
        <v>37899</v>
      </c>
      <c r="AM15" s="19">
        <v>37854</v>
      </c>
      <c r="AN15" s="6">
        <v>14.95</v>
      </c>
      <c r="AO15" s="7" t="s">
        <v>5942</v>
      </c>
    </row>
    <row r="16" spans="1:43" x14ac:dyDescent="0.15">
      <c r="A16" s="1" t="s">
        <v>5943</v>
      </c>
      <c r="B16" s="1" t="s">
        <v>5032</v>
      </c>
      <c r="C16" s="1" t="s">
        <v>5033</v>
      </c>
      <c r="D16" s="8" t="s">
        <v>5945</v>
      </c>
      <c r="F16" s="1" t="s">
        <v>5034</v>
      </c>
      <c r="G16" s="1" t="s">
        <v>5232</v>
      </c>
      <c r="H16" t="s">
        <v>5233</v>
      </c>
      <c r="K16" s="2">
        <v>76</v>
      </c>
      <c r="L16" s="7" t="s">
        <v>62</v>
      </c>
      <c r="M16" s="3">
        <v>9780024248602</v>
      </c>
      <c r="N16" t="s">
        <v>5234</v>
      </c>
      <c r="O16" t="s">
        <v>5950</v>
      </c>
      <c r="P16" t="s">
        <v>5950</v>
      </c>
      <c r="Q16" s="4">
        <v>21</v>
      </c>
      <c r="R16" s="5">
        <v>0.1</v>
      </c>
      <c r="S16" s="4">
        <v>15.75</v>
      </c>
      <c r="T16" s="2" t="s">
        <v>5940</v>
      </c>
      <c r="U16">
        <v>15</v>
      </c>
      <c r="V16">
        <v>11</v>
      </c>
      <c r="W16">
        <v>12</v>
      </c>
      <c r="X16">
        <v>15</v>
      </c>
      <c r="Y16">
        <v>0</v>
      </c>
      <c r="Z16">
        <v>0</v>
      </c>
      <c r="AA16">
        <v>7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5</v>
      </c>
      <c r="AH16">
        <v>5</v>
      </c>
      <c r="AK16" s="19">
        <v>37841</v>
      </c>
      <c r="AL16" s="19">
        <v>37899</v>
      </c>
      <c r="AM16" s="19">
        <v>37846</v>
      </c>
      <c r="AN16" s="6">
        <v>21</v>
      </c>
      <c r="AO16" s="7" t="s">
        <v>6100</v>
      </c>
      <c r="AQ16" t="s">
        <v>5235</v>
      </c>
    </row>
    <row r="17" spans="1:41" x14ac:dyDescent="0.15">
      <c r="A17" s="1" t="s">
        <v>5943</v>
      </c>
      <c r="B17" s="1" t="s">
        <v>4541</v>
      </c>
      <c r="C17" s="1">
        <v>1</v>
      </c>
      <c r="D17" s="8" t="s">
        <v>5945</v>
      </c>
      <c r="F17" s="1" t="s">
        <v>1810</v>
      </c>
      <c r="G17" s="1" t="s">
        <v>1811</v>
      </c>
      <c r="H17" t="s">
        <v>1812</v>
      </c>
      <c r="K17" s="2">
        <v>1</v>
      </c>
      <c r="L17" s="7" t="s">
        <v>68</v>
      </c>
      <c r="M17" s="3">
        <v>9780745317724</v>
      </c>
      <c r="N17" t="s">
        <v>1813</v>
      </c>
      <c r="O17" t="s">
        <v>1814</v>
      </c>
      <c r="P17" t="s">
        <v>1814</v>
      </c>
      <c r="Q17" s="4">
        <v>25.55</v>
      </c>
      <c r="S17" s="4">
        <v>19.2</v>
      </c>
      <c r="T17" s="2" t="s">
        <v>5940</v>
      </c>
      <c r="U17">
        <v>295</v>
      </c>
      <c r="V17">
        <v>287</v>
      </c>
      <c r="W17">
        <v>277</v>
      </c>
      <c r="X17">
        <v>295</v>
      </c>
      <c r="Y17">
        <v>0</v>
      </c>
      <c r="Z17">
        <v>0</v>
      </c>
      <c r="AA17">
        <v>5</v>
      </c>
      <c r="AB17">
        <v>0</v>
      </c>
      <c r="AC17">
        <v>200</v>
      </c>
      <c r="AD17">
        <v>3</v>
      </c>
      <c r="AE17">
        <v>1</v>
      </c>
      <c r="AF17">
        <v>23</v>
      </c>
      <c r="AG17">
        <v>229</v>
      </c>
      <c r="AH17">
        <v>252</v>
      </c>
      <c r="AK17" s="19">
        <v>37827</v>
      </c>
      <c r="AL17" s="19">
        <v>37899</v>
      </c>
      <c r="AM17" s="19">
        <v>37895</v>
      </c>
      <c r="AN17" s="6" t="s">
        <v>7100</v>
      </c>
      <c r="AO17" s="7" t="s">
        <v>5942</v>
      </c>
    </row>
    <row r="18" spans="1:41" x14ac:dyDescent="0.15">
      <c r="A18" s="1" t="s">
        <v>5943</v>
      </c>
      <c r="B18" s="1" t="s">
        <v>4541</v>
      </c>
      <c r="C18" s="1">
        <v>1</v>
      </c>
      <c r="D18" s="8" t="s">
        <v>5945</v>
      </c>
      <c r="F18" s="1" t="s">
        <v>1810</v>
      </c>
      <c r="G18" s="1" t="s">
        <v>6491</v>
      </c>
      <c r="H18" t="s">
        <v>43</v>
      </c>
      <c r="K18" s="2">
        <v>98</v>
      </c>
      <c r="L18" s="7" t="s">
        <v>69</v>
      </c>
      <c r="M18" s="3">
        <v>9780801485510</v>
      </c>
      <c r="N18" t="s">
        <v>6049</v>
      </c>
      <c r="O18" t="s">
        <v>6049</v>
      </c>
      <c r="P18" t="s">
        <v>6049</v>
      </c>
      <c r="Q18" s="4">
        <v>19.149999999999999</v>
      </c>
      <c r="S18" s="4">
        <v>14.4</v>
      </c>
      <c r="T18" s="2" t="s">
        <v>5940</v>
      </c>
      <c r="U18">
        <v>295</v>
      </c>
      <c r="V18">
        <v>287</v>
      </c>
      <c r="W18">
        <v>245</v>
      </c>
      <c r="X18">
        <v>295</v>
      </c>
      <c r="Y18">
        <v>0</v>
      </c>
      <c r="Z18">
        <v>0</v>
      </c>
      <c r="AA18">
        <v>6</v>
      </c>
      <c r="AB18">
        <v>0</v>
      </c>
      <c r="AC18">
        <v>200</v>
      </c>
      <c r="AD18">
        <v>2</v>
      </c>
      <c r="AE18">
        <v>5</v>
      </c>
      <c r="AF18">
        <v>99</v>
      </c>
      <c r="AG18">
        <v>139</v>
      </c>
      <c r="AH18">
        <v>238</v>
      </c>
      <c r="AK18" s="19">
        <v>37827</v>
      </c>
      <c r="AL18" s="19">
        <v>37899</v>
      </c>
      <c r="AM18" s="19">
        <v>37897</v>
      </c>
      <c r="AN18" s="6" t="s">
        <v>6050</v>
      </c>
      <c r="AO18" s="7" t="s">
        <v>5942</v>
      </c>
    </row>
    <row r="19" spans="1:41" x14ac:dyDescent="0.15">
      <c r="A19" s="1" t="s">
        <v>5943</v>
      </c>
      <c r="B19" s="1" t="s">
        <v>4541</v>
      </c>
      <c r="C19" s="1">
        <v>42</v>
      </c>
      <c r="D19" s="8" t="s">
        <v>5945</v>
      </c>
      <c r="F19" s="1" t="s">
        <v>4542</v>
      </c>
      <c r="G19" s="1" t="s">
        <v>4543</v>
      </c>
      <c r="H19" t="s">
        <v>4544</v>
      </c>
      <c r="K19" s="2">
        <v>98</v>
      </c>
      <c r="L19" s="7" t="s">
        <v>70</v>
      </c>
      <c r="M19" s="3">
        <v>9780136138457</v>
      </c>
      <c r="N19" t="s">
        <v>5950</v>
      </c>
      <c r="O19" t="s">
        <v>5950</v>
      </c>
      <c r="P19" t="s">
        <v>5950</v>
      </c>
      <c r="Q19" s="4">
        <v>42</v>
      </c>
      <c r="S19" s="4">
        <v>31.5</v>
      </c>
      <c r="T19" s="2" t="s">
        <v>5940</v>
      </c>
      <c r="U19">
        <v>60</v>
      </c>
      <c r="V19">
        <v>65</v>
      </c>
      <c r="W19">
        <v>54</v>
      </c>
      <c r="X19">
        <v>60</v>
      </c>
      <c r="Y19">
        <v>-2</v>
      </c>
      <c r="Z19">
        <v>0</v>
      </c>
      <c r="AA19">
        <v>3</v>
      </c>
      <c r="AB19">
        <v>2</v>
      </c>
      <c r="AC19">
        <v>50</v>
      </c>
      <c r="AD19">
        <v>5</v>
      </c>
      <c r="AE19">
        <v>0</v>
      </c>
      <c r="AF19">
        <v>2</v>
      </c>
      <c r="AG19">
        <v>60</v>
      </c>
      <c r="AH19">
        <v>62</v>
      </c>
      <c r="AK19" s="19">
        <v>37740</v>
      </c>
      <c r="AL19" s="19">
        <v>37899</v>
      </c>
      <c r="AM19" s="19">
        <v>37837</v>
      </c>
      <c r="AN19" s="6" t="s">
        <v>4545</v>
      </c>
      <c r="AO19" s="7" t="s">
        <v>5942</v>
      </c>
    </row>
    <row r="20" spans="1:41" x14ac:dyDescent="0.15">
      <c r="A20" s="1" t="s">
        <v>5943</v>
      </c>
      <c r="B20" s="1" t="s">
        <v>4541</v>
      </c>
      <c r="C20" s="1">
        <v>42</v>
      </c>
      <c r="D20" s="8" t="s">
        <v>5945</v>
      </c>
      <c r="F20" s="1" t="s">
        <v>4542</v>
      </c>
      <c r="G20" s="1" t="s">
        <v>5035</v>
      </c>
      <c r="H20" t="s">
        <v>5036</v>
      </c>
      <c r="I20" s="2">
        <v>2</v>
      </c>
      <c r="K20" s="2">
        <v>3</v>
      </c>
      <c r="L20" s="7" t="s">
        <v>71</v>
      </c>
      <c r="M20" s="3">
        <v>9780205352364</v>
      </c>
      <c r="N20" t="s">
        <v>6383</v>
      </c>
      <c r="O20" t="s">
        <v>5950</v>
      </c>
      <c r="P20" t="s">
        <v>5950</v>
      </c>
      <c r="Q20" s="4">
        <v>49</v>
      </c>
      <c r="S20" s="4">
        <v>36.75</v>
      </c>
      <c r="T20" s="2" t="s">
        <v>5940</v>
      </c>
      <c r="U20">
        <v>60</v>
      </c>
      <c r="V20">
        <v>65</v>
      </c>
      <c r="W20">
        <v>51</v>
      </c>
      <c r="X20">
        <v>60</v>
      </c>
      <c r="Y20">
        <v>5</v>
      </c>
      <c r="Z20">
        <v>0</v>
      </c>
      <c r="AA20">
        <v>2</v>
      </c>
      <c r="AB20">
        <v>0</v>
      </c>
      <c r="AC20">
        <v>41</v>
      </c>
      <c r="AD20">
        <v>3</v>
      </c>
      <c r="AE20">
        <v>1</v>
      </c>
      <c r="AF20">
        <v>29</v>
      </c>
      <c r="AG20">
        <v>33</v>
      </c>
      <c r="AH20">
        <v>62</v>
      </c>
      <c r="AK20" s="19">
        <v>37740</v>
      </c>
      <c r="AL20" s="19">
        <v>37899</v>
      </c>
      <c r="AM20" s="19">
        <v>37900</v>
      </c>
      <c r="AN20" s="6" t="s">
        <v>5037</v>
      </c>
      <c r="AO20" s="7" t="s">
        <v>5942</v>
      </c>
    </row>
    <row r="21" spans="1:41" x14ac:dyDescent="0.15">
      <c r="A21" s="1" t="s">
        <v>5943</v>
      </c>
      <c r="B21" s="1" t="s">
        <v>6916</v>
      </c>
      <c r="C21" s="1">
        <v>106</v>
      </c>
      <c r="D21" s="8" t="s">
        <v>5945</v>
      </c>
      <c r="F21" s="1" t="s">
        <v>6917</v>
      </c>
      <c r="G21" s="1" t="s">
        <v>5273</v>
      </c>
      <c r="H21" t="s">
        <v>5274</v>
      </c>
      <c r="K21" s="2">
        <v>99</v>
      </c>
      <c r="L21" s="7" t="s">
        <v>73</v>
      </c>
      <c r="M21" s="3">
        <v>9780520224735</v>
      </c>
      <c r="N21" t="s">
        <v>6394</v>
      </c>
      <c r="O21" t="s">
        <v>6236</v>
      </c>
      <c r="P21" t="s">
        <v>6236</v>
      </c>
      <c r="Q21" s="4">
        <v>23.45</v>
      </c>
      <c r="S21" s="4">
        <v>17.600000000000001</v>
      </c>
      <c r="T21" s="2" t="s">
        <v>5940</v>
      </c>
      <c r="U21">
        <v>100</v>
      </c>
      <c r="V21">
        <v>119</v>
      </c>
      <c r="W21">
        <v>100</v>
      </c>
      <c r="X21">
        <v>100</v>
      </c>
      <c r="Y21">
        <v>8</v>
      </c>
      <c r="Z21">
        <v>0</v>
      </c>
      <c r="AA21">
        <v>1</v>
      </c>
      <c r="AB21">
        <v>0</v>
      </c>
      <c r="AC21">
        <v>85</v>
      </c>
      <c r="AD21">
        <v>1</v>
      </c>
      <c r="AE21">
        <v>1</v>
      </c>
      <c r="AF21">
        <v>14</v>
      </c>
      <c r="AG21">
        <v>82</v>
      </c>
      <c r="AH21">
        <v>96</v>
      </c>
      <c r="AK21" s="19">
        <v>37820</v>
      </c>
      <c r="AL21" s="19">
        <v>37899</v>
      </c>
      <c r="AM21" s="19">
        <v>37890</v>
      </c>
      <c r="AN21" s="6" t="s">
        <v>6105</v>
      </c>
      <c r="AO21" s="7" t="s">
        <v>5942</v>
      </c>
    </row>
    <row r="22" spans="1:41" x14ac:dyDescent="0.15">
      <c r="A22" s="1" t="s">
        <v>5943</v>
      </c>
      <c r="B22" s="1" t="s">
        <v>6916</v>
      </c>
      <c r="C22" s="1">
        <v>106</v>
      </c>
      <c r="D22" s="8" t="s">
        <v>5945</v>
      </c>
      <c r="F22" s="1" t="s">
        <v>6917</v>
      </c>
      <c r="G22" s="1" t="s">
        <v>3412</v>
      </c>
      <c r="H22" t="s">
        <v>3413</v>
      </c>
      <c r="K22" s="2">
        <v>95</v>
      </c>
      <c r="L22" s="7" t="s">
        <v>75</v>
      </c>
      <c r="M22" s="3">
        <v>9780812213973</v>
      </c>
      <c r="N22" t="s">
        <v>3414</v>
      </c>
      <c r="O22" t="s">
        <v>6456</v>
      </c>
      <c r="P22" t="s">
        <v>6456</v>
      </c>
      <c r="Q22" s="4">
        <v>19.75</v>
      </c>
      <c r="S22" s="4">
        <v>14.85</v>
      </c>
      <c r="T22" s="2" t="s">
        <v>5940</v>
      </c>
      <c r="U22">
        <v>100</v>
      </c>
      <c r="V22">
        <v>119</v>
      </c>
      <c r="W22">
        <v>100</v>
      </c>
      <c r="X22">
        <v>100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92</v>
      </c>
      <c r="AG22">
        <v>0</v>
      </c>
      <c r="AH22">
        <v>92</v>
      </c>
      <c r="AK22" s="19">
        <v>37866</v>
      </c>
      <c r="AL22" s="19">
        <v>37899</v>
      </c>
      <c r="AM22" s="19">
        <v>37890</v>
      </c>
      <c r="AN22" s="6" t="s">
        <v>3415</v>
      </c>
      <c r="AO22" s="7" t="s">
        <v>5942</v>
      </c>
    </row>
    <row r="23" spans="1:41" x14ac:dyDescent="0.15">
      <c r="A23" s="1" t="s">
        <v>5943</v>
      </c>
      <c r="B23" s="1" t="s">
        <v>6916</v>
      </c>
      <c r="C23" s="1">
        <v>106</v>
      </c>
      <c r="D23" s="8" t="s">
        <v>5945</v>
      </c>
      <c r="F23" s="1" t="s">
        <v>6917</v>
      </c>
      <c r="G23" s="1" t="s">
        <v>2902</v>
      </c>
      <c r="H23" t="s">
        <v>2903</v>
      </c>
      <c r="K23" s="2">
        <v>90</v>
      </c>
      <c r="L23" s="7" t="s">
        <v>74</v>
      </c>
      <c r="M23" s="3">
        <v>9780226450445</v>
      </c>
      <c r="N23" t="s">
        <v>6009</v>
      </c>
      <c r="O23" t="s">
        <v>6009</v>
      </c>
      <c r="P23" t="s">
        <v>6009</v>
      </c>
      <c r="Q23" s="4">
        <v>22.4</v>
      </c>
      <c r="S23" s="4">
        <v>16.8</v>
      </c>
      <c r="T23" s="2" t="s">
        <v>5940</v>
      </c>
      <c r="U23">
        <v>100</v>
      </c>
      <c r="V23">
        <v>119</v>
      </c>
      <c r="W23">
        <v>100</v>
      </c>
      <c r="X23">
        <v>100</v>
      </c>
      <c r="Y23">
        <v>25</v>
      </c>
      <c r="Z23">
        <v>0</v>
      </c>
      <c r="AA23">
        <v>0</v>
      </c>
      <c r="AB23">
        <v>0</v>
      </c>
      <c r="AC23">
        <v>75</v>
      </c>
      <c r="AD23">
        <v>0</v>
      </c>
      <c r="AE23">
        <v>0</v>
      </c>
      <c r="AF23">
        <v>28</v>
      </c>
      <c r="AG23">
        <v>64</v>
      </c>
      <c r="AH23">
        <v>92</v>
      </c>
      <c r="AK23" s="19">
        <v>37820</v>
      </c>
      <c r="AL23" s="19">
        <v>37899</v>
      </c>
      <c r="AM23" s="19">
        <v>37894</v>
      </c>
      <c r="AN23" s="6" t="s">
        <v>6375</v>
      </c>
      <c r="AO23" s="7" t="s">
        <v>5942</v>
      </c>
    </row>
    <row r="24" spans="1:41" x14ac:dyDescent="0.15">
      <c r="A24" s="1" t="s">
        <v>5943</v>
      </c>
      <c r="B24" s="1" t="s">
        <v>6916</v>
      </c>
      <c r="C24" s="1">
        <v>106</v>
      </c>
      <c r="D24" s="8" t="s">
        <v>5945</v>
      </c>
      <c r="F24" s="1" t="s">
        <v>6917</v>
      </c>
      <c r="G24" s="1" t="s">
        <v>6918</v>
      </c>
      <c r="H24" t="s">
        <v>6919</v>
      </c>
      <c r="K24" s="2">
        <v>94</v>
      </c>
      <c r="L24" s="7" t="s">
        <v>72</v>
      </c>
      <c r="M24" s="3">
        <v>9780819562753</v>
      </c>
      <c r="N24" t="s">
        <v>6920</v>
      </c>
      <c r="O24" t="s">
        <v>6921</v>
      </c>
      <c r="P24" t="s">
        <v>6921</v>
      </c>
      <c r="Q24" s="4">
        <v>19.95</v>
      </c>
      <c r="R24" s="5">
        <v>0.1</v>
      </c>
      <c r="S24" s="4">
        <v>15</v>
      </c>
      <c r="T24" s="2" t="s">
        <v>5940</v>
      </c>
      <c r="U24">
        <v>100</v>
      </c>
      <c r="V24">
        <v>119</v>
      </c>
      <c r="W24">
        <v>129</v>
      </c>
      <c r="X24">
        <v>150</v>
      </c>
      <c r="Y24">
        <v>16</v>
      </c>
      <c r="Z24">
        <v>0</v>
      </c>
      <c r="AA24">
        <v>0</v>
      </c>
      <c r="AB24">
        <v>0</v>
      </c>
      <c r="AC24">
        <v>100</v>
      </c>
      <c r="AD24">
        <v>1</v>
      </c>
      <c r="AE24">
        <v>0</v>
      </c>
      <c r="AF24">
        <v>108</v>
      </c>
      <c r="AG24">
        <v>6</v>
      </c>
      <c r="AH24">
        <v>114</v>
      </c>
      <c r="AK24" s="19">
        <v>37820</v>
      </c>
      <c r="AL24" s="19">
        <v>37899</v>
      </c>
      <c r="AM24" s="19">
        <v>37900</v>
      </c>
      <c r="AN24" s="6">
        <v>19.95</v>
      </c>
      <c r="AO24" s="7" t="s">
        <v>5942</v>
      </c>
    </row>
    <row r="25" spans="1:41" x14ac:dyDescent="0.15">
      <c r="A25" s="1" t="s">
        <v>5943</v>
      </c>
      <c r="B25" s="1" t="s">
        <v>6916</v>
      </c>
      <c r="C25" s="1" t="s">
        <v>2472</v>
      </c>
      <c r="D25" s="8" t="s">
        <v>5945</v>
      </c>
      <c r="F25" s="1" t="s">
        <v>5034</v>
      </c>
      <c r="G25" s="1" t="s">
        <v>2473</v>
      </c>
      <c r="H25" t="s">
        <v>2474</v>
      </c>
      <c r="I25" s="2">
        <v>6</v>
      </c>
      <c r="K25" s="2">
        <v>1</v>
      </c>
      <c r="L25" s="7" t="s">
        <v>76</v>
      </c>
      <c r="M25" s="3">
        <v>9780764113628</v>
      </c>
      <c r="N25" t="s">
        <v>6205</v>
      </c>
      <c r="O25" t="s">
        <v>6205</v>
      </c>
      <c r="P25" t="s">
        <v>6205</v>
      </c>
      <c r="Q25" s="4">
        <v>10.95</v>
      </c>
      <c r="R25" s="5">
        <v>0.1</v>
      </c>
      <c r="S25" s="4">
        <v>8.25</v>
      </c>
      <c r="T25" s="2" t="s">
        <v>5940</v>
      </c>
      <c r="U25">
        <v>10</v>
      </c>
      <c r="V25">
        <v>8</v>
      </c>
      <c r="W25">
        <v>10</v>
      </c>
      <c r="X25">
        <v>10</v>
      </c>
      <c r="Y25">
        <v>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</v>
      </c>
      <c r="AG25">
        <v>0</v>
      </c>
      <c r="AH25">
        <v>3</v>
      </c>
      <c r="AK25" s="19">
        <v>37889</v>
      </c>
      <c r="AL25" s="19">
        <v>37899</v>
      </c>
      <c r="AM25" s="19">
        <v>37897</v>
      </c>
      <c r="AN25" s="6">
        <v>10.95</v>
      </c>
      <c r="AO25" s="7" t="s">
        <v>5942</v>
      </c>
    </row>
    <row r="26" spans="1:41" x14ac:dyDescent="0.15">
      <c r="A26" s="1" t="s">
        <v>5943</v>
      </c>
      <c r="B26" s="1" t="s">
        <v>4585</v>
      </c>
      <c r="C26" s="1">
        <v>108</v>
      </c>
      <c r="D26" s="8" t="s">
        <v>5945</v>
      </c>
      <c r="F26" s="1" t="s">
        <v>5543</v>
      </c>
      <c r="G26" s="1" t="s">
        <v>6270</v>
      </c>
      <c r="H26" t="s">
        <v>2086</v>
      </c>
      <c r="K26" s="2">
        <v>92</v>
      </c>
      <c r="L26" s="7" t="s">
        <v>79</v>
      </c>
      <c r="M26" s="3">
        <v>9780691020846</v>
      </c>
      <c r="N26" t="s">
        <v>6236</v>
      </c>
      <c r="O26" t="s">
        <v>6236</v>
      </c>
      <c r="P26" t="s">
        <v>6236</v>
      </c>
      <c r="Q26" s="4">
        <v>25.55</v>
      </c>
      <c r="S26" s="4">
        <v>19.2</v>
      </c>
      <c r="T26" s="2" t="s">
        <v>5940</v>
      </c>
      <c r="U26">
        <v>25</v>
      </c>
      <c r="V26">
        <v>24</v>
      </c>
      <c r="W26">
        <v>22</v>
      </c>
      <c r="X26">
        <v>25</v>
      </c>
      <c r="Y26">
        <v>-2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24</v>
      </c>
      <c r="AH26">
        <v>26</v>
      </c>
      <c r="AK26" s="19">
        <v>37859</v>
      </c>
      <c r="AL26" s="19">
        <v>37899</v>
      </c>
      <c r="AM26" s="19">
        <v>37896</v>
      </c>
      <c r="AN26" s="6" t="s">
        <v>7100</v>
      </c>
      <c r="AO26" s="7" t="s">
        <v>5942</v>
      </c>
    </row>
    <row r="27" spans="1:41" x14ac:dyDescent="0.15">
      <c r="A27" s="1" t="s">
        <v>5943</v>
      </c>
      <c r="B27" s="1" t="s">
        <v>4585</v>
      </c>
      <c r="C27" s="1">
        <v>108</v>
      </c>
      <c r="D27" s="8" t="s">
        <v>5945</v>
      </c>
      <c r="F27" s="1" t="s">
        <v>5543</v>
      </c>
      <c r="G27" s="1" t="s">
        <v>4211</v>
      </c>
      <c r="H27" t="s">
        <v>4212</v>
      </c>
      <c r="K27" s="2">
        <v>89</v>
      </c>
      <c r="L27" s="7" t="s">
        <v>78</v>
      </c>
      <c r="M27" s="3">
        <v>9780812212693</v>
      </c>
      <c r="N27" t="s">
        <v>3414</v>
      </c>
      <c r="O27" t="s">
        <v>6456</v>
      </c>
      <c r="P27" t="s">
        <v>6456</v>
      </c>
      <c r="Q27" s="4">
        <v>19.75</v>
      </c>
      <c r="S27" s="4">
        <v>14.85</v>
      </c>
      <c r="T27" s="2" t="s">
        <v>5940</v>
      </c>
      <c r="U27">
        <v>25</v>
      </c>
      <c r="V27">
        <v>24</v>
      </c>
      <c r="W27">
        <v>22</v>
      </c>
      <c r="X27">
        <v>25</v>
      </c>
      <c r="Y27">
        <v>0</v>
      </c>
      <c r="Z27">
        <v>0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23</v>
      </c>
      <c r="AH27">
        <v>23</v>
      </c>
      <c r="AK27" s="19">
        <v>37859</v>
      </c>
      <c r="AL27" s="19">
        <v>37899</v>
      </c>
      <c r="AM27" s="19">
        <v>37896</v>
      </c>
      <c r="AN27" s="6" t="s">
        <v>3415</v>
      </c>
      <c r="AO27" s="7" t="s">
        <v>5942</v>
      </c>
    </row>
    <row r="28" spans="1:41" x14ac:dyDescent="0.15">
      <c r="A28" s="1" t="s">
        <v>5943</v>
      </c>
      <c r="B28" s="1" t="s">
        <v>4585</v>
      </c>
      <c r="C28" s="1">
        <v>108</v>
      </c>
      <c r="D28" s="8" t="s">
        <v>5945</v>
      </c>
      <c r="F28" s="1" t="s">
        <v>5543</v>
      </c>
      <c r="G28" s="1" t="s">
        <v>5543</v>
      </c>
      <c r="H28" t="s">
        <v>5544</v>
      </c>
      <c r="K28" s="2">
        <v>94</v>
      </c>
      <c r="L28" s="7" t="s">
        <v>77</v>
      </c>
      <c r="M28" s="3">
        <v>9780231084390</v>
      </c>
      <c r="N28" t="s">
        <v>6164</v>
      </c>
      <c r="O28" t="s">
        <v>6164</v>
      </c>
      <c r="P28" t="s">
        <v>6164</v>
      </c>
      <c r="Q28" s="4">
        <v>27.2</v>
      </c>
      <c r="S28" s="4">
        <v>20.399999999999999</v>
      </c>
      <c r="T28" s="2" t="s">
        <v>5940</v>
      </c>
      <c r="U28">
        <v>25</v>
      </c>
      <c r="V28">
        <v>24</v>
      </c>
      <c r="W28">
        <v>21</v>
      </c>
      <c r="X28">
        <v>25</v>
      </c>
      <c r="Y28">
        <v>0</v>
      </c>
      <c r="Z28">
        <v>0</v>
      </c>
      <c r="AA28">
        <v>8</v>
      </c>
      <c r="AB28">
        <v>0</v>
      </c>
      <c r="AC28">
        <v>0</v>
      </c>
      <c r="AD28">
        <v>6</v>
      </c>
      <c r="AE28">
        <v>0</v>
      </c>
      <c r="AF28">
        <v>0</v>
      </c>
      <c r="AG28">
        <v>11</v>
      </c>
      <c r="AH28">
        <v>11</v>
      </c>
      <c r="AK28" s="19">
        <v>37859</v>
      </c>
      <c r="AL28" s="19">
        <v>37899</v>
      </c>
      <c r="AM28" s="19">
        <v>37888</v>
      </c>
      <c r="AN28" s="6" t="s">
        <v>5545</v>
      </c>
      <c r="AO28" s="7" t="s">
        <v>5942</v>
      </c>
    </row>
    <row r="29" spans="1:41" x14ac:dyDescent="0.15">
      <c r="A29" s="1" t="s">
        <v>5943</v>
      </c>
      <c r="B29" s="1" t="s">
        <v>4585</v>
      </c>
      <c r="C29" s="1">
        <v>115</v>
      </c>
      <c r="D29" s="8" t="s">
        <v>5945</v>
      </c>
      <c r="F29" s="1" t="s">
        <v>5968</v>
      </c>
      <c r="G29" s="1" t="s">
        <v>1963</v>
      </c>
      <c r="H29" t="s">
        <v>1964</v>
      </c>
      <c r="K29" s="2">
        <v>0</v>
      </c>
      <c r="L29" s="7" t="s">
        <v>83</v>
      </c>
      <c r="M29" s="3">
        <v>9780306461224</v>
      </c>
      <c r="N29" t="s">
        <v>6144</v>
      </c>
      <c r="O29" t="s">
        <v>6145</v>
      </c>
      <c r="P29" t="s">
        <v>6145</v>
      </c>
      <c r="Q29" s="4">
        <v>97</v>
      </c>
      <c r="S29" s="4">
        <v>72.75</v>
      </c>
      <c r="T29" s="2" t="s">
        <v>5940</v>
      </c>
      <c r="U29">
        <v>44</v>
      </c>
      <c r="V29">
        <v>19</v>
      </c>
      <c r="W29">
        <v>24</v>
      </c>
      <c r="X29">
        <v>44</v>
      </c>
      <c r="Y29">
        <v>21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</v>
      </c>
      <c r="AG29">
        <v>0</v>
      </c>
      <c r="AH29">
        <v>3</v>
      </c>
      <c r="AK29" s="19">
        <v>37893</v>
      </c>
      <c r="AL29" s="19">
        <v>37899</v>
      </c>
      <c r="AM29" s="19">
        <v>37897</v>
      </c>
      <c r="AN29" s="6" t="s">
        <v>1965</v>
      </c>
      <c r="AO29" s="7" t="s">
        <v>5942</v>
      </c>
    </row>
    <row r="30" spans="1:41" x14ac:dyDescent="0.15">
      <c r="A30" s="1" t="s">
        <v>5943</v>
      </c>
      <c r="B30" s="1" t="s">
        <v>4585</v>
      </c>
      <c r="C30" s="1">
        <v>115</v>
      </c>
      <c r="D30" s="8" t="s">
        <v>5945</v>
      </c>
      <c r="F30" s="1" t="s">
        <v>4586</v>
      </c>
      <c r="G30" s="1" t="s">
        <v>6096</v>
      </c>
      <c r="H30" t="s">
        <v>4587</v>
      </c>
      <c r="K30" s="2">
        <v>98</v>
      </c>
      <c r="L30" s="7" t="s">
        <v>80</v>
      </c>
      <c r="M30" s="3">
        <v>9780718501655</v>
      </c>
      <c r="N30" t="s">
        <v>4588</v>
      </c>
      <c r="O30" t="s">
        <v>4588</v>
      </c>
      <c r="P30" t="s">
        <v>4588</v>
      </c>
      <c r="Q30" s="4">
        <v>69.349999999999994</v>
      </c>
      <c r="S30" s="4">
        <v>52.05</v>
      </c>
      <c r="T30" s="2" t="s">
        <v>5951</v>
      </c>
      <c r="U30">
        <v>44</v>
      </c>
      <c r="V30">
        <v>19</v>
      </c>
      <c r="W30">
        <v>6</v>
      </c>
      <c r="X30">
        <v>44</v>
      </c>
      <c r="Y30">
        <v>0</v>
      </c>
      <c r="Z30">
        <v>0</v>
      </c>
      <c r="AA30">
        <v>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</v>
      </c>
      <c r="AH30">
        <v>2</v>
      </c>
      <c r="AK30" s="19">
        <v>37839</v>
      </c>
      <c r="AL30" s="19">
        <v>37899</v>
      </c>
      <c r="AM30" s="19">
        <v>37859</v>
      </c>
      <c r="AN30" s="6" t="s">
        <v>4589</v>
      </c>
      <c r="AO30" s="7" t="s">
        <v>5942</v>
      </c>
    </row>
    <row r="31" spans="1:41" x14ac:dyDescent="0.15">
      <c r="A31" s="1" t="s">
        <v>5943</v>
      </c>
      <c r="B31" s="1" t="s">
        <v>4585</v>
      </c>
      <c r="C31" s="1">
        <v>115</v>
      </c>
      <c r="D31" s="8" t="s">
        <v>5945</v>
      </c>
      <c r="F31" s="1" t="s">
        <v>4586</v>
      </c>
      <c r="G31" s="1" t="s">
        <v>3871</v>
      </c>
      <c r="H31" t="s">
        <v>3872</v>
      </c>
      <c r="K31" s="2">
        <v>3</v>
      </c>
      <c r="L31" s="7" t="s">
        <v>81</v>
      </c>
      <c r="M31" s="3">
        <v>9780415253178</v>
      </c>
      <c r="N31" t="s">
        <v>6421</v>
      </c>
      <c r="O31" t="s">
        <v>6422</v>
      </c>
      <c r="P31" t="s">
        <v>6422</v>
      </c>
      <c r="Q31" s="4">
        <v>23.95</v>
      </c>
      <c r="S31" s="4">
        <v>18</v>
      </c>
      <c r="T31" s="2" t="s">
        <v>5940</v>
      </c>
      <c r="U31">
        <v>44</v>
      </c>
      <c r="V31">
        <v>19</v>
      </c>
      <c r="W31">
        <v>38</v>
      </c>
      <c r="X31">
        <v>44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18</v>
      </c>
      <c r="AG31">
        <v>0</v>
      </c>
      <c r="AH31">
        <v>18</v>
      </c>
      <c r="AK31" s="19">
        <v>37839</v>
      </c>
      <c r="AL31" s="19">
        <v>37899</v>
      </c>
      <c r="AM31" s="19">
        <v>37858</v>
      </c>
      <c r="AN31" s="6" t="s">
        <v>3873</v>
      </c>
      <c r="AO31" s="7" t="s">
        <v>5942</v>
      </c>
    </row>
    <row r="32" spans="1:41" x14ac:dyDescent="0.15">
      <c r="A32" s="1" t="s">
        <v>5943</v>
      </c>
      <c r="B32" s="1" t="s">
        <v>4585</v>
      </c>
      <c r="C32" s="1">
        <v>115</v>
      </c>
      <c r="D32" s="8" t="s">
        <v>5945</v>
      </c>
      <c r="F32" s="1" t="s">
        <v>4586</v>
      </c>
      <c r="G32" s="1" t="s">
        <v>3992</v>
      </c>
      <c r="H32" t="s">
        <v>3993</v>
      </c>
      <c r="K32" s="2">
        <v>99</v>
      </c>
      <c r="L32" s="7" t="s">
        <v>82</v>
      </c>
      <c r="M32" s="3">
        <v>9780521575683</v>
      </c>
      <c r="N32" t="s">
        <v>6231</v>
      </c>
      <c r="O32" t="s">
        <v>6231</v>
      </c>
      <c r="P32" t="s">
        <v>6231</v>
      </c>
      <c r="Q32" s="4">
        <v>19.2</v>
      </c>
      <c r="S32" s="4">
        <v>14.4</v>
      </c>
      <c r="T32" s="2" t="s">
        <v>5940</v>
      </c>
      <c r="U32">
        <v>44</v>
      </c>
      <c r="V32">
        <v>19</v>
      </c>
      <c r="W32">
        <v>38</v>
      </c>
      <c r="X32">
        <v>44</v>
      </c>
      <c r="Y32">
        <v>36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0</v>
      </c>
      <c r="AH32">
        <v>2</v>
      </c>
      <c r="AK32" s="19">
        <v>37839</v>
      </c>
      <c r="AL32" s="19">
        <v>37899</v>
      </c>
      <c r="AM32" s="19">
        <v>37860</v>
      </c>
      <c r="AN32" s="6" t="s">
        <v>4773</v>
      </c>
      <c r="AO32" s="7" t="s">
        <v>5942</v>
      </c>
    </row>
    <row r="33" spans="1:43" x14ac:dyDescent="0.15">
      <c r="A33" s="1" t="s">
        <v>5943</v>
      </c>
      <c r="B33" s="1" t="s">
        <v>4585</v>
      </c>
      <c r="C33" s="1">
        <v>115</v>
      </c>
      <c r="D33" s="8" t="s">
        <v>5945</v>
      </c>
      <c r="F33" s="1" t="s">
        <v>4586</v>
      </c>
      <c r="G33" s="1" t="s">
        <v>2377</v>
      </c>
      <c r="H33" t="s">
        <v>2378</v>
      </c>
      <c r="I33" s="2">
        <v>3</v>
      </c>
      <c r="K33" s="2">
        <v>1</v>
      </c>
      <c r="L33" s="7" t="s">
        <v>84</v>
      </c>
      <c r="M33" s="3">
        <v>9780500281475</v>
      </c>
      <c r="N33" t="s">
        <v>6070</v>
      </c>
      <c r="O33" t="s">
        <v>6070</v>
      </c>
      <c r="P33" t="s">
        <v>6070</v>
      </c>
      <c r="Q33" s="4">
        <v>53.35</v>
      </c>
      <c r="S33" s="4">
        <v>40.049999999999997</v>
      </c>
      <c r="T33" s="2" t="s">
        <v>5951</v>
      </c>
      <c r="U33">
        <v>44</v>
      </c>
      <c r="V33">
        <v>19</v>
      </c>
      <c r="W33">
        <v>9</v>
      </c>
      <c r="X33">
        <v>44</v>
      </c>
      <c r="Y33">
        <v>5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2</v>
      </c>
      <c r="AH33">
        <v>3</v>
      </c>
      <c r="AK33" s="19">
        <v>37839</v>
      </c>
      <c r="AL33" s="19">
        <v>37899</v>
      </c>
      <c r="AM33" s="19">
        <v>37855</v>
      </c>
      <c r="AN33" s="6" t="s">
        <v>4618</v>
      </c>
      <c r="AO33" s="7" t="s">
        <v>5942</v>
      </c>
    </row>
    <row r="34" spans="1:43" x14ac:dyDescent="0.15">
      <c r="A34" s="1" t="s">
        <v>5943</v>
      </c>
      <c r="B34" s="1" t="s">
        <v>6557</v>
      </c>
      <c r="C34" s="1">
        <v>101</v>
      </c>
      <c r="D34" s="8" t="s">
        <v>5945</v>
      </c>
      <c r="F34" s="1" t="s">
        <v>4542</v>
      </c>
      <c r="G34" s="1" t="s">
        <v>2193</v>
      </c>
      <c r="H34" t="s">
        <v>2194</v>
      </c>
      <c r="I34" s="2">
        <v>2</v>
      </c>
      <c r="K34" s="2">
        <v>2</v>
      </c>
      <c r="L34" s="7" t="s">
        <v>87</v>
      </c>
      <c r="M34" s="3">
        <v>9780683301182</v>
      </c>
      <c r="N34" t="s">
        <v>5964</v>
      </c>
      <c r="O34" t="s">
        <v>5964</v>
      </c>
      <c r="P34" t="s">
        <v>5964</v>
      </c>
      <c r="Q34" s="4">
        <v>105.6</v>
      </c>
      <c r="S34" s="4">
        <v>79.2</v>
      </c>
      <c r="T34" s="2" t="s">
        <v>5951</v>
      </c>
      <c r="U34">
        <v>46</v>
      </c>
      <c r="V34">
        <v>23</v>
      </c>
      <c r="W34">
        <v>6</v>
      </c>
      <c r="X34">
        <v>46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2</v>
      </c>
      <c r="AK34" s="19">
        <v>37855</v>
      </c>
      <c r="AL34" s="19">
        <v>37899</v>
      </c>
      <c r="AM34" s="19">
        <v>37875</v>
      </c>
      <c r="AN34" s="6" t="s">
        <v>2436</v>
      </c>
      <c r="AO34" s="7" t="s">
        <v>5942</v>
      </c>
    </row>
    <row r="35" spans="1:43" x14ac:dyDescent="0.15">
      <c r="A35" s="1" t="s">
        <v>5943</v>
      </c>
      <c r="B35" s="1" t="s">
        <v>6557</v>
      </c>
      <c r="C35" s="1">
        <v>101</v>
      </c>
      <c r="D35" s="8" t="s">
        <v>5945</v>
      </c>
      <c r="F35" s="1" t="s">
        <v>4542</v>
      </c>
      <c r="G35" s="1" t="s">
        <v>5168</v>
      </c>
      <c r="H35" t="s">
        <v>2666</v>
      </c>
      <c r="I35" s="2">
        <v>2</v>
      </c>
      <c r="K35" s="2">
        <v>2</v>
      </c>
      <c r="L35" s="7" t="s">
        <v>85</v>
      </c>
      <c r="M35" s="3">
        <v>9780521004282</v>
      </c>
      <c r="N35" t="s">
        <v>6231</v>
      </c>
      <c r="O35" t="s">
        <v>6231</v>
      </c>
      <c r="P35" t="s">
        <v>6231</v>
      </c>
      <c r="Q35" s="4">
        <v>23.5</v>
      </c>
      <c r="S35" s="4">
        <v>17.649999999999999</v>
      </c>
      <c r="T35" s="2" t="s">
        <v>5940</v>
      </c>
      <c r="U35">
        <v>46</v>
      </c>
      <c r="V35">
        <v>23</v>
      </c>
      <c r="W35">
        <v>33</v>
      </c>
      <c r="X35">
        <v>46</v>
      </c>
      <c r="Y35">
        <v>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27</v>
      </c>
      <c r="AG35">
        <v>0</v>
      </c>
      <c r="AH35">
        <v>27</v>
      </c>
      <c r="AK35" s="19">
        <v>37855</v>
      </c>
      <c r="AL35" s="19">
        <v>37899</v>
      </c>
      <c r="AM35" s="19">
        <v>37879</v>
      </c>
      <c r="AN35" s="6" t="s">
        <v>7202</v>
      </c>
      <c r="AO35" s="7" t="s">
        <v>5942</v>
      </c>
    </row>
    <row r="36" spans="1:43" x14ac:dyDescent="0.15">
      <c r="A36" s="1" t="s">
        <v>5943</v>
      </c>
      <c r="B36" s="1" t="s">
        <v>6557</v>
      </c>
      <c r="C36" s="1">
        <v>101</v>
      </c>
      <c r="D36" s="8" t="s">
        <v>5945</v>
      </c>
      <c r="F36" s="1" t="s">
        <v>4542</v>
      </c>
      <c r="G36" s="1" t="s">
        <v>1696</v>
      </c>
      <c r="H36" t="s">
        <v>1697</v>
      </c>
      <c r="K36" s="2">
        <v>96</v>
      </c>
      <c r="L36" s="7" t="s">
        <v>86</v>
      </c>
      <c r="M36" s="3">
        <v>9780309053877</v>
      </c>
      <c r="N36" t="s">
        <v>3743</v>
      </c>
      <c r="O36" t="s">
        <v>3743</v>
      </c>
      <c r="P36" t="s">
        <v>3743</v>
      </c>
      <c r="Q36" s="4">
        <v>37</v>
      </c>
      <c r="S36" s="4">
        <v>27.75</v>
      </c>
      <c r="T36" s="2" t="s">
        <v>5940</v>
      </c>
      <c r="U36">
        <v>46</v>
      </c>
      <c r="V36">
        <v>23</v>
      </c>
      <c r="W36">
        <v>38</v>
      </c>
      <c r="X36">
        <v>46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23</v>
      </c>
      <c r="AG36">
        <v>0</v>
      </c>
      <c r="AH36">
        <v>23</v>
      </c>
      <c r="AK36" s="19">
        <v>37855</v>
      </c>
      <c r="AL36" s="19">
        <v>37899</v>
      </c>
      <c r="AM36" s="19">
        <v>37879</v>
      </c>
      <c r="AN36" s="6" t="s">
        <v>1698</v>
      </c>
      <c r="AO36" s="7" t="s">
        <v>5942</v>
      </c>
    </row>
    <row r="37" spans="1:43" x14ac:dyDescent="0.15">
      <c r="A37" s="1" t="s">
        <v>5943</v>
      </c>
      <c r="B37" s="1" t="s">
        <v>6557</v>
      </c>
      <c r="C37" s="1">
        <v>110</v>
      </c>
      <c r="D37" s="8" t="s">
        <v>5945</v>
      </c>
      <c r="F37" s="1" t="s">
        <v>10</v>
      </c>
      <c r="G37" s="1" t="s">
        <v>7330</v>
      </c>
      <c r="H37" t="s">
        <v>7331</v>
      </c>
      <c r="I37" s="2">
        <v>3</v>
      </c>
      <c r="K37" s="2">
        <v>94</v>
      </c>
      <c r="L37" s="7" t="s">
        <v>88</v>
      </c>
      <c r="M37" s="3">
        <v>9780130615244</v>
      </c>
      <c r="N37" t="s">
        <v>5950</v>
      </c>
      <c r="O37" t="s">
        <v>5950</v>
      </c>
      <c r="P37" t="s">
        <v>5950</v>
      </c>
      <c r="Q37" s="4">
        <v>115</v>
      </c>
      <c r="S37" s="4">
        <v>86.25</v>
      </c>
      <c r="T37" s="2" t="s">
        <v>5940</v>
      </c>
      <c r="U37">
        <v>190</v>
      </c>
      <c r="V37">
        <v>154</v>
      </c>
      <c r="W37">
        <v>153</v>
      </c>
      <c r="X37">
        <v>216</v>
      </c>
      <c r="Y37">
        <v>72</v>
      </c>
      <c r="Z37">
        <v>0</v>
      </c>
      <c r="AA37">
        <v>0</v>
      </c>
      <c r="AB37">
        <v>0</v>
      </c>
      <c r="AC37">
        <v>130</v>
      </c>
      <c r="AD37">
        <v>2</v>
      </c>
      <c r="AE37">
        <v>2</v>
      </c>
      <c r="AF37">
        <v>79</v>
      </c>
      <c r="AG37">
        <v>0</v>
      </c>
      <c r="AH37">
        <v>79</v>
      </c>
      <c r="AK37" s="19">
        <v>37746</v>
      </c>
      <c r="AL37" s="19">
        <v>37899</v>
      </c>
      <c r="AM37" s="19">
        <v>37886</v>
      </c>
      <c r="AN37" s="6" t="s">
        <v>6431</v>
      </c>
      <c r="AO37" s="7" t="s">
        <v>5942</v>
      </c>
    </row>
    <row r="38" spans="1:43" x14ac:dyDescent="0.15">
      <c r="A38" s="1" t="s">
        <v>5943</v>
      </c>
      <c r="B38" s="1" t="s">
        <v>6557</v>
      </c>
      <c r="C38" s="1">
        <v>168</v>
      </c>
      <c r="D38" s="8" t="s">
        <v>5945</v>
      </c>
      <c r="F38" s="1" t="s">
        <v>3274</v>
      </c>
      <c r="G38" s="1" t="s">
        <v>3275</v>
      </c>
      <c r="H38" t="s">
        <v>3276</v>
      </c>
      <c r="I38" s="2">
        <v>3</v>
      </c>
      <c r="K38" s="2">
        <v>3</v>
      </c>
      <c r="L38" s="7" t="s">
        <v>89</v>
      </c>
      <c r="M38" s="3">
        <v>9781555812249</v>
      </c>
      <c r="N38" t="s">
        <v>3277</v>
      </c>
      <c r="O38" t="s">
        <v>3277</v>
      </c>
      <c r="P38" t="s">
        <v>3277</v>
      </c>
      <c r="Q38" s="4">
        <v>95.95</v>
      </c>
      <c r="S38" s="4">
        <v>72</v>
      </c>
      <c r="T38" s="2" t="s">
        <v>5940</v>
      </c>
      <c r="U38">
        <v>130</v>
      </c>
      <c r="V38">
        <v>22</v>
      </c>
      <c r="W38">
        <v>48</v>
      </c>
      <c r="X38">
        <v>130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20</v>
      </c>
      <c r="AG38">
        <v>0</v>
      </c>
      <c r="AH38">
        <v>20</v>
      </c>
      <c r="AK38" s="19">
        <v>37804</v>
      </c>
      <c r="AL38" s="19">
        <v>37899</v>
      </c>
      <c r="AM38" s="19">
        <v>37838</v>
      </c>
      <c r="AN38" s="6" t="s">
        <v>4928</v>
      </c>
      <c r="AO38" s="7" t="s">
        <v>5942</v>
      </c>
    </row>
    <row r="39" spans="1:43" x14ac:dyDescent="0.15">
      <c r="A39" s="1" t="s">
        <v>5943</v>
      </c>
      <c r="B39" s="1" t="s">
        <v>6557</v>
      </c>
      <c r="C39" s="1">
        <v>209</v>
      </c>
      <c r="D39" s="8" t="s">
        <v>5945</v>
      </c>
      <c r="F39" s="1" t="s">
        <v>5073</v>
      </c>
      <c r="G39" s="1" t="s">
        <v>7330</v>
      </c>
      <c r="H39" t="s">
        <v>7331</v>
      </c>
      <c r="I39" s="2">
        <v>3</v>
      </c>
      <c r="K39" s="2">
        <v>94</v>
      </c>
      <c r="L39" s="7" t="s">
        <v>88</v>
      </c>
      <c r="M39" s="3">
        <v>9780130615244</v>
      </c>
      <c r="N39" t="s">
        <v>5950</v>
      </c>
      <c r="O39" t="s">
        <v>5950</v>
      </c>
      <c r="P39" t="s">
        <v>5950</v>
      </c>
      <c r="Q39" s="4">
        <v>115</v>
      </c>
      <c r="S39" s="4">
        <v>86.25</v>
      </c>
      <c r="T39" s="2" t="s">
        <v>5940</v>
      </c>
      <c r="U39">
        <v>1</v>
      </c>
      <c r="V39">
        <v>24</v>
      </c>
      <c r="W39">
        <v>153</v>
      </c>
      <c r="X39">
        <v>216</v>
      </c>
      <c r="Y39">
        <v>72</v>
      </c>
      <c r="Z39">
        <v>0</v>
      </c>
      <c r="AA39">
        <v>0</v>
      </c>
      <c r="AB39">
        <v>0</v>
      </c>
      <c r="AC39">
        <v>130</v>
      </c>
      <c r="AD39">
        <v>2</v>
      </c>
      <c r="AE39">
        <v>2</v>
      </c>
      <c r="AF39">
        <v>79</v>
      </c>
      <c r="AG39">
        <v>0</v>
      </c>
      <c r="AH39">
        <v>79</v>
      </c>
      <c r="AK39" s="19">
        <v>37876</v>
      </c>
      <c r="AL39" s="19">
        <v>37899</v>
      </c>
      <c r="AM39" s="19">
        <v>37886</v>
      </c>
      <c r="AN39" s="6" t="s">
        <v>6431</v>
      </c>
      <c r="AO39" s="7" t="s">
        <v>5942</v>
      </c>
    </row>
    <row r="40" spans="1:43" x14ac:dyDescent="0.15">
      <c r="A40" s="1" t="s">
        <v>5943</v>
      </c>
      <c r="B40" s="1" t="s">
        <v>6557</v>
      </c>
      <c r="C40" s="1">
        <v>275</v>
      </c>
      <c r="D40" s="8" t="s">
        <v>5945</v>
      </c>
      <c r="F40" s="1" t="s">
        <v>3833</v>
      </c>
      <c r="G40" s="1" t="s">
        <v>3834</v>
      </c>
      <c r="H40" t="s">
        <v>3835</v>
      </c>
      <c r="K40" s="2">
        <v>98</v>
      </c>
      <c r="L40" s="7" t="s">
        <v>90</v>
      </c>
      <c r="M40" s="3">
        <v>9780387983813</v>
      </c>
      <c r="N40" t="s">
        <v>4568</v>
      </c>
      <c r="O40" t="s">
        <v>4568</v>
      </c>
      <c r="P40" t="s">
        <v>4568</v>
      </c>
      <c r="Q40" s="4">
        <v>72.95</v>
      </c>
      <c r="R40" s="5">
        <v>0.1</v>
      </c>
      <c r="S40" s="4">
        <v>54.75</v>
      </c>
      <c r="T40" s="2" t="s">
        <v>5951</v>
      </c>
      <c r="U40">
        <v>6</v>
      </c>
      <c r="V40">
        <v>1</v>
      </c>
      <c r="W40">
        <v>3</v>
      </c>
      <c r="X40">
        <v>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K40" s="19">
        <v>37841</v>
      </c>
      <c r="AL40" s="19">
        <v>37899</v>
      </c>
      <c r="AM40" s="19">
        <v>37853</v>
      </c>
      <c r="AN40" s="6">
        <v>72.95</v>
      </c>
      <c r="AO40" s="7" t="s">
        <v>5942</v>
      </c>
    </row>
    <row r="41" spans="1:43" x14ac:dyDescent="0.15">
      <c r="A41" s="1" t="s">
        <v>5943</v>
      </c>
      <c r="B41" s="1" t="s">
        <v>6557</v>
      </c>
      <c r="C41" s="1" t="s">
        <v>6558</v>
      </c>
      <c r="D41" s="8" t="s">
        <v>5945</v>
      </c>
      <c r="F41" s="1" t="s">
        <v>6559</v>
      </c>
      <c r="G41" s="1" t="s">
        <v>6560</v>
      </c>
      <c r="H41" t="s">
        <v>6561</v>
      </c>
      <c r="I41" s="2">
        <v>2</v>
      </c>
      <c r="K41" s="2">
        <v>2</v>
      </c>
      <c r="L41" s="7" t="s">
        <v>91</v>
      </c>
      <c r="M41" s="3">
        <v>9780130819086</v>
      </c>
      <c r="N41" t="s">
        <v>5950</v>
      </c>
      <c r="O41" t="s">
        <v>5950</v>
      </c>
      <c r="P41" t="s">
        <v>5950</v>
      </c>
      <c r="Q41" s="4">
        <v>112</v>
      </c>
      <c r="S41" s="4">
        <v>84</v>
      </c>
      <c r="T41" s="2" t="s">
        <v>5940</v>
      </c>
      <c r="U41">
        <v>40</v>
      </c>
      <c r="V41">
        <v>21</v>
      </c>
      <c r="W41">
        <v>25</v>
      </c>
      <c r="X41">
        <v>40</v>
      </c>
      <c r="Y41">
        <v>4</v>
      </c>
      <c r="Z41">
        <v>0</v>
      </c>
      <c r="AA41">
        <v>0</v>
      </c>
      <c r="AB41">
        <v>0</v>
      </c>
      <c r="AC41">
        <v>25</v>
      </c>
      <c r="AD41">
        <v>2</v>
      </c>
      <c r="AE41">
        <v>0</v>
      </c>
      <c r="AF41">
        <v>18</v>
      </c>
      <c r="AG41">
        <v>4</v>
      </c>
      <c r="AH41">
        <v>22</v>
      </c>
      <c r="AK41" s="19">
        <v>37746</v>
      </c>
      <c r="AL41" s="19">
        <v>37899</v>
      </c>
      <c r="AM41" s="19">
        <v>37818</v>
      </c>
      <c r="AN41" s="6" t="s">
        <v>6562</v>
      </c>
      <c r="AO41" s="7" t="s">
        <v>5942</v>
      </c>
    </row>
    <row r="42" spans="1:43" x14ac:dyDescent="0.15">
      <c r="A42" s="1" t="s">
        <v>5943</v>
      </c>
      <c r="B42" s="1" t="s">
        <v>6557</v>
      </c>
      <c r="C42" s="1" t="s">
        <v>4600</v>
      </c>
      <c r="D42" s="8" t="s">
        <v>5945</v>
      </c>
      <c r="F42" s="1" t="s">
        <v>4601</v>
      </c>
      <c r="G42" s="1" t="s">
        <v>4602</v>
      </c>
      <c r="H42" t="s">
        <v>4603</v>
      </c>
      <c r="K42" s="2">
        <v>4</v>
      </c>
      <c r="L42" s="7" t="s">
        <v>92</v>
      </c>
      <c r="M42" s="3">
        <v>9780130416964</v>
      </c>
      <c r="N42" t="s">
        <v>5950</v>
      </c>
      <c r="O42" t="s">
        <v>5950</v>
      </c>
      <c r="P42" t="s">
        <v>5950</v>
      </c>
      <c r="Q42" s="4">
        <v>79</v>
      </c>
      <c r="S42" s="4">
        <v>59.25</v>
      </c>
      <c r="T42" s="2" t="s">
        <v>5940</v>
      </c>
      <c r="U42">
        <v>55</v>
      </c>
      <c r="V42">
        <v>35</v>
      </c>
      <c r="W42">
        <v>47</v>
      </c>
      <c r="X42">
        <v>55</v>
      </c>
      <c r="Y42">
        <v>4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43</v>
      </c>
      <c r="AG42">
        <v>0</v>
      </c>
      <c r="AH42">
        <v>43</v>
      </c>
      <c r="AK42" s="19">
        <v>37873</v>
      </c>
      <c r="AL42" s="19">
        <v>37899</v>
      </c>
      <c r="AM42" s="19">
        <v>37895</v>
      </c>
      <c r="AN42" s="6" t="s">
        <v>4604</v>
      </c>
      <c r="AO42" s="7" t="s">
        <v>5942</v>
      </c>
    </row>
    <row r="43" spans="1:43" x14ac:dyDescent="0.15">
      <c r="A43" s="1" t="s">
        <v>5943</v>
      </c>
      <c r="B43" s="1" t="s">
        <v>6557</v>
      </c>
      <c r="C43" s="1" t="s">
        <v>2865</v>
      </c>
      <c r="D43" s="8" t="s">
        <v>5945</v>
      </c>
      <c r="F43" s="1" t="s">
        <v>6889</v>
      </c>
      <c r="G43" s="1" t="s">
        <v>2866</v>
      </c>
      <c r="H43" t="s">
        <v>2867</v>
      </c>
      <c r="K43" s="2">
        <v>96</v>
      </c>
      <c r="L43" s="7" t="s">
        <v>93</v>
      </c>
      <c r="M43" s="3">
        <v>9780125824613</v>
      </c>
      <c r="N43" t="s">
        <v>6197</v>
      </c>
      <c r="O43" t="s">
        <v>6198</v>
      </c>
      <c r="P43" t="s">
        <v>6198</v>
      </c>
      <c r="Q43" s="4">
        <v>106.7</v>
      </c>
      <c r="S43" s="4">
        <v>80.05</v>
      </c>
      <c r="T43" s="2" t="s">
        <v>5940</v>
      </c>
      <c r="U43">
        <v>200</v>
      </c>
      <c r="V43">
        <v>108</v>
      </c>
      <c r="W43">
        <v>100</v>
      </c>
      <c r="X43">
        <v>200</v>
      </c>
      <c r="Y43">
        <v>0</v>
      </c>
      <c r="Z43">
        <v>0</v>
      </c>
      <c r="AA43">
        <v>0</v>
      </c>
      <c r="AB43">
        <v>0</v>
      </c>
      <c r="AC43">
        <v>100</v>
      </c>
      <c r="AD43">
        <v>0</v>
      </c>
      <c r="AE43">
        <v>5</v>
      </c>
      <c r="AF43">
        <v>72</v>
      </c>
      <c r="AG43">
        <v>0</v>
      </c>
      <c r="AH43">
        <v>72</v>
      </c>
      <c r="AK43" s="19">
        <v>37837</v>
      </c>
      <c r="AL43" s="19">
        <v>37899</v>
      </c>
      <c r="AM43" s="19">
        <v>37890</v>
      </c>
      <c r="AN43" s="6" t="s">
        <v>2868</v>
      </c>
      <c r="AO43" s="7" t="s">
        <v>5942</v>
      </c>
      <c r="AQ43" t="s">
        <v>2869</v>
      </c>
    </row>
    <row r="44" spans="1:43" x14ac:dyDescent="0.15">
      <c r="A44" s="1" t="s">
        <v>5943</v>
      </c>
      <c r="B44" s="1" t="s">
        <v>6557</v>
      </c>
      <c r="C44" s="1" t="s">
        <v>7097</v>
      </c>
      <c r="D44" s="8" t="s">
        <v>5945</v>
      </c>
      <c r="F44" s="1" t="s">
        <v>5968</v>
      </c>
      <c r="G44" s="1" t="s">
        <v>6960</v>
      </c>
      <c r="H44" t="s">
        <v>5226</v>
      </c>
      <c r="I44" s="2">
        <v>3</v>
      </c>
      <c r="K44" s="2">
        <v>0</v>
      </c>
      <c r="L44" s="7" t="s">
        <v>94</v>
      </c>
      <c r="M44" s="3">
        <v>9781572599314</v>
      </c>
      <c r="N44" t="s">
        <v>5002</v>
      </c>
      <c r="O44" t="s">
        <v>5977</v>
      </c>
      <c r="P44" t="s">
        <v>5977</v>
      </c>
      <c r="Q44" s="4">
        <v>140</v>
      </c>
      <c r="S44" s="4">
        <v>105</v>
      </c>
      <c r="T44" s="2" t="s">
        <v>5940</v>
      </c>
      <c r="U44">
        <v>50</v>
      </c>
      <c r="V44">
        <v>52</v>
      </c>
      <c r="W44">
        <v>160</v>
      </c>
      <c r="X44">
        <v>775</v>
      </c>
      <c r="Y44">
        <v>23</v>
      </c>
      <c r="Z44">
        <v>0</v>
      </c>
      <c r="AA44">
        <v>14</v>
      </c>
      <c r="AB44">
        <v>0</v>
      </c>
      <c r="AC44">
        <v>150</v>
      </c>
      <c r="AD44">
        <v>69</v>
      </c>
      <c r="AE44">
        <v>5</v>
      </c>
      <c r="AF44">
        <v>54</v>
      </c>
      <c r="AG44">
        <v>54</v>
      </c>
      <c r="AH44">
        <v>108</v>
      </c>
      <c r="AI44">
        <f>AI54</f>
        <v>196</v>
      </c>
      <c r="AK44" s="19">
        <v>37889</v>
      </c>
      <c r="AL44" s="19">
        <v>37980</v>
      </c>
      <c r="AM44" s="19">
        <v>37837</v>
      </c>
      <c r="AN44" s="6" t="s">
        <v>5227</v>
      </c>
      <c r="AO44" s="7" t="s">
        <v>5942</v>
      </c>
    </row>
    <row r="45" spans="1:43" x14ac:dyDescent="0.15">
      <c r="A45" s="1" t="s">
        <v>5943</v>
      </c>
      <c r="B45" s="1" t="s">
        <v>6557</v>
      </c>
      <c r="C45" s="1" t="s">
        <v>7097</v>
      </c>
      <c r="D45" s="8" t="s">
        <v>5945</v>
      </c>
      <c r="F45" s="1" t="s">
        <v>5968</v>
      </c>
      <c r="G45" s="1" t="s">
        <v>6960</v>
      </c>
      <c r="H45" t="s">
        <v>5001</v>
      </c>
      <c r="I45" s="2">
        <v>3</v>
      </c>
      <c r="K45" s="2">
        <v>0</v>
      </c>
      <c r="L45" s="7" t="s">
        <v>95</v>
      </c>
      <c r="M45" s="3">
        <v>9781572591677</v>
      </c>
      <c r="N45" t="s">
        <v>5002</v>
      </c>
      <c r="O45" t="s">
        <v>5977</v>
      </c>
      <c r="P45" t="s">
        <v>5977</v>
      </c>
      <c r="Q45" s="4">
        <v>50.55</v>
      </c>
      <c r="S45" s="4">
        <v>37.950000000000003</v>
      </c>
      <c r="T45" s="2" t="s">
        <v>5951</v>
      </c>
      <c r="U45">
        <v>50</v>
      </c>
      <c r="V45">
        <v>52</v>
      </c>
      <c r="W45">
        <v>100</v>
      </c>
      <c r="X45">
        <v>450</v>
      </c>
      <c r="Y45">
        <v>24</v>
      </c>
      <c r="Z45">
        <v>0</v>
      </c>
      <c r="AA45">
        <v>42</v>
      </c>
      <c r="AB45">
        <v>0</v>
      </c>
      <c r="AC45">
        <v>55</v>
      </c>
      <c r="AD45">
        <v>54</v>
      </c>
      <c r="AE45">
        <v>0</v>
      </c>
      <c r="AF45">
        <v>5</v>
      </c>
      <c r="AG45">
        <v>32</v>
      </c>
      <c r="AH45">
        <v>37</v>
      </c>
      <c r="AI45">
        <f>AI51</f>
        <v>48</v>
      </c>
      <c r="AK45" s="19">
        <v>37889</v>
      </c>
      <c r="AL45" s="19">
        <v>37980</v>
      </c>
      <c r="AM45" s="19">
        <v>37837</v>
      </c>
      <c r="AN45" s="6" t="s">
        <v>5003</v>
      </c>
      <c r="AO45" s="7" t="s">
        <v>5942</v>
      </c>
    </row>
    <row r="46" spans="1:43" x14ac:dyDescent="0.15">
      <c r="A46" s="1" t="s">
        <v>5943</v>
      </c>
      <c r="B46" s="1" t="s">
        <v>6557</v>
      </c>
      <c r="C46" s="1" t="s">
        <v>7377</v>
      </c>
      <c r="D46" s="8" t="s">
        <v>5945</v>
      </c>
      <c r="F46" s="1" t="s">
        <v>6360</v>
      </c>
      <c r="G46" s="1" t="s">
        <v>3326</v>
      </c>
      <c r="H46" t="s">
        <v>3327</v>
      </c>
      <c r="K46" s="2">
        <v>2</v>
      </c>
      <c r="L46" s="7" t="s">
        <v>96</v>
      </c>
      <c r="M46" s="3">
        <v>9780521803625</v>
      </c>
      <c r="N46" t="s">
        <v>6231</v>
      </c>
      <c r="O46" t="s">
        <v>6231</v>
      </c>
      <c r="P46" t="s">
        <v>6231</v>
      </c>
      <c r="Q46" s="4">
        <v>100</v>
      </c>
      <c r="S46" s="4">
        <v>75</v>
      </c>
      <c r="T46" s="2" t="s">
        <v>5940</v>
      </c>
      <c r="U46">
        <v>15</v>
      </c>
      <c r="V46">
        <v>21</v>
      </c>
      <c r="W46">
        <v>12</v>
      </c>
      <c r="X46">
        <v>15</v>
      </c>
      <c r="Y46">
        <v>17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13</v>
      </c>
      <c r="AG46">
        <v>0</v>
      </c>
      <c r="AH46">
        <v>13</v>
      </c>
      <c r="AK46" s="19">
        <v>37874</v>
      </c>
      <c r="AL46" s="19">
        <v>37899</v>
      </c>
      <c r="AM46" s="19">
        <v>37901</v>
      </c>
      <c r="AN46" s="6" t="s">
        <v>3328</v>
      </c>
      <c r="AO46" s="7" t="s">
        <v>5942</v>
      </c>
    </row>
    <row r="47" spans="1:43" x14ac:dyDescent="0.15">
      <c r="A47" s="1" t="s">
        <v>5943</v>
      </c>
      <c r="B47" s="1" t="s">
        <v>6958</v>
      </c>
      <c r="C47" s="1">
        <v>100</v>
      </c>
      <c r="D47" s="8" t="s">
        <v>5945</v>
      </c>
      <c r="F47" s="1" t="s">
        <v>4281</v>
      </c>
      <c r="G47" s="1" t="s">
        <v>1777</v>
      </c>
      <c r="H47" t="s">
        <v>1778</v>
      </c>
      <c r="I47" s="2">
        <v>2</v>
      </c>
      <c r="K47" s="2">
        <v>99</v>
      </c>
      <c r="L47" s="7" t="s">
        <v>98</v>
      </c>
      <c r="M47" s="3">
        <v>9780815323051</v>
      </c>
      <c r="N47" t="s">
        <v>4559</v>
      </c>
      <c r="O47" t="s">
        <v>6422</v>
      </c>
      <c r="P47" t="s">
        <v>6422</v>
      </c>
      <c r="Q47" s="4">
        <v>58.65</v>
      </c>
      <c r="S47" s="4">
        <v>44</v>
      </c>
      <c r="T47" s="2" t="s">
        <v>5940</v>
      </c>
      <c r="U47">
        <v>325</v>
      </c>
      <c r="V47">
        <v>299</v>
      </c>
      <c r="W47">
        <v>225</v>
      </c>
      <c r="X47">
        <v>325</v>
      </c>
      <c r="Y47">
        <v>40</v>
      </c>
      <c r="Z47">
        <v>0</v>
      </c>
      <c r="AA47">
        <v>3</v>
      </c>
      <c r="AB47">
        <v>0</v>
      </c>
      <c r="AC47">
        <v>225</v>
      </c>
      <c r="AD47">
        <v>39</v>
      </c>
      <c r="AE47">
        <v>0</v>
      </c>
      <c r="AF47">
        <v>142</v>
      </c>
      <c r="AG47">
        <v>31</v>
      </c>
      <c r="AH47">
        <v>173</v>
      </c>
      <c r="AI47">
        <f>AI54</f>
        <v>196</v>
      </c>
      <c r="AK47" s="19">
        <v>37769</v>
      </c>
      <c r="AL47" s="19">
        <v>37980</v>
      </c>
      <c r="AM47" s="19">
        <v>37930</v>
      </c>
      <c r="AN47" s="6" t="s">
        <v>4742</v>
      </c>
      <c r="AO47" s="7" t="s">
        <v>5942</v>
      </c>
    </row>
    <row r="48" spans="1:43" x14ac:dyDescent="0.15">
      <c r="A48" s="1" t="s">
        <v>5943</v>
      </c>
      <c r="B48" s="1" t="s">
        <v>6958</v>
      </c>
      <c r="C48" s="1">
        <v>100</v>
      </c>
      <c r="D48" s="8" t="s">
        <v>5945</v>
      </c>
      <c r="F48" s="1" t="s">
        <v>4281</v>
      </c>
      <c r="G48" s="1" t="s">
        <v>6960</v>
      </c>
      <c r="H48" t="s">
        <v>5226</v>
      </c>
      <c r="I48" s="2">
        <v>3</v>
      </c>
      <c r="K48" s="2">
        <v>0</v>
      </c>
      <c r="L48" s="7" t="s">
        <v>94</v>
      </c>
      <c r="M48" s="3">
        <v>9781572599314</v>
      </c>
      <c r="N48" t="s">
        <v>5002</v>
      </c>
      <c r="O48" t="s">
        <v>5977</v>
      </c>
      <c r="P48" t="s">
        <v>5977</v>
      </c>
      <c r="Q48" s="4">
        <v>140</v>
      </c>
      <c r="S48" s="4">
        <v>105</v>
      </c>
      <c r="T48" s="2" t="s">
        <v>5951</v>
      </c>
      <c r="U48">
        <v>325</v>
      </c>
      <c r="V48">
        <v>299</v>
      </c>
      <c r="W48">
        <v>160</v>
      </c>
      <c r="X48">
        <v>775</v>
      </c>
      <c r="Y48">
        <v>23</v>
      </c>
      <c r="Z48">
        <v>0</v>
      </c>
      <c r="AA48">
        <v>14</v>
      </c>
      <c r="AB48">
        <v>0</v>
      </c>
      <c r="AC48">
        <v>150</v>
      </c>
      <c r="AD48">
        <v>69</v>
      </c>
      <c r="AE48">
        <v>5</v>
      </c>
      <c r="AF48">
        <v>54</v>
      </c>
      <c r="AG48">
        <v>54</v>
      </c>
      <c r="AH48">
        <v>108</v>
      </c>
      <c r="AK48" s="19">
        <v>37882</v>
      </c>
      <c r="AL48" s="19">
        <v>37980</v>
      </c>
      <c r="AM48" s="19">
        <v>37837</v>
      </c>
      <c r="AN48" s="6" t="s">
        <v>5227</v>
      </c>
      <c r="AO48" s="7" t="s">
        <v>5942</v>
      </c>
    </row>
    <row r="49" spans="1:43" x14ac:dyDescent="0.15">
      <c r="A49" s="1" t="s">
        <v>5943</v>
      </c>
      <c r="B49" s="1" t="s">
        <v>6958</v>
      </c>
      <c r="C49" s="1">
        <v>100</v>
      </c>
      <c r="D49" s="8" t="s">
        <v>5945</v>
      </c>
      <c r="F49" s="1" t="s">
        <v>4281</v>
      </c>
      <c r="G49" s="1" t="s">
        <v>4282</v>
      </c>
      <c r="H49" t="s">
        <v>4283</v>
      </c>
      <c r="K49" s="2">
        <v>98</v>
      </c>
      <c r="L49" s="7" t="s">
        <v>97</v>
      </c>
      <c r="M49" s="3">
        <v>9780815333265</v>
      </c>
      <c r="N49" t="s">
        <v>4559</v>
      </c>
      <c r="O49" t="s">
        <v>6422</v>
      </c>
      <c r="P49" t="s">
        <v>6422</v>
      </c>
      <c r="Q49" s="4">
        <v>22.35</v>
      </c>
      <c r="S49" s="4">
        <v>16.8</v>
      </c>
      <c r="T49" s="2" t="s">
        <v>5940</v>
      </c>
      <c r="U49">
        <v>325</v>
      </c>
      <c r="V49">
        <v>299</v>
      </c>
      <c r="W49">
        <v>94</v>
      </c>
      <c r="X49">
        <v>325</v>
      </c>
      <c r="Y49">
        <v>12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82</v>
      </c>
      <c r="AG49">
        <v>0</v>
      </c>
      <c r="AH49">
        <v>82</v>
      </c>
      <c r="AK49" s="19">
        <v>37769</v>
      </c>
      <c r="AL49" s="19">
        <v>37899</v>
      </c>
      <c r="AM49" s="19">
        <v>37820</v>
      </c>
      <c r="AN49" s="6" t="s">
        <v>4284</v>
      </c>
      <c r="AO49" s="7" t="s">
        <v>5942</v>
      </c>
      <c r="AQ49" t="s">
        <v>4285</v>
      </c>
    </row>
    <row r="50" spans="1:43" x14ac:dyDescent="0.15">
      <c r="A50" s="1" t="s">
        <v>5943</v>
      </c>
      <c r="B50" s="1" t="s">
        <v>6958</v>
      </c>
      <c r="C50" s="1">
        <v>102</v>
      </c>
      <c r="D50" s="8" t="s">
        <v>5945</v>
      </c>
      <c r="F50" s="1" t="s">
        <v>6959</v>
      </c>
      <c r="G50" s="1" t="s">
        <v>6960</v>
      </c>
      <c r="H50" t="s">
        <v>6961</v>
      </c>
      <c r="I50" s="2">
        <v>3</v>
      </c>
      <c r="K50" s="2">
        <v>0</v>
      </c>
      <c r="L50" s="7" t="s">
        <v>99</v>
      </c>
      <c r="M50" s="3">
        <v>9780716742203</v>
      </c>
      <c r="N50" t="s">
        <v>6538</v>
      </c>
      <c r="O50" t="s">
        <v>5977</v>
      </c>
      <c r="P50" t="s">
        <v>5977</v>
      </c>
      <c r="Q50" s="4">
        <v>215.1</v>
      </c>
      <c r="S50" s="4">
        <v>161.35</v>
      </c>
      <c r="T50" s="2" t="s">
        <v>5951</v>
      </c>
      <c r="U50">
        <v>400</v>
      </c>
      <c r="V50">
        <v>313</v>
      </c>
      <c r="W50">
        <v>71</v>
      </c>
      <c r="X50">
        <v>400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72</v>
      </c>
      <c r="AG50">
        <v>0</v>
      </c>
      <c r="AH50">
        <v>72</v>
      </c>
      <c r="AK50" s="19">
        <v>37741</v>
      </c>
      <c r="AL50" s="19">
        <v>37980</v>
      </c>
      <c r="AM50" s="19">
        <v>37820</v>
      </c>
      <c r="AN50" s="6" t="s">
        <v>6962</v>
      </c>
      <c r="AO50" s="7" t="s">
        <v>5942</v>
      </c>
      <c r="AQ50" t="s">
        <v>6963</v>
      </c>
    </row>
    <row r="51" spans="1:43" x14ac:dyDescent="0.15">
      <c r="A51" s="1" t="s">
        <v>5943</v>
      </c>
      <c r="B51" s="1" t="s">
        <v>6958</v>
      </c>
      <c r="C51" s="1">
        <v>102</v>
      </c>
      <c r="D51" s="8" t="s">
        <v>5945</v>
      </c>
      <c r="F51" s="1" t="s">
        <v>6959</v>
      </c>
      <c r="G51" s="1" t="s">
        <v>6960</v>
      </c>
      <c r="H51" t="s">
        <v>5001</v>
      </c>
      <c r="I51" s="2">
        <v>3</v>
      </c>
      <c r="K51" s="2">
        <v>0</v>
      </c>
      <c r="L51" s="7" t="s">
        <v>95</v>
      </c>
      <c r="M51" s="3">
        <v>9781572591677</v>
      </c>
      <c r="N51" t="s">
        <v>5002</v>
      </c>
      <c r="O51" t="s">
        <v>5977</v>
      </c>
      <c r="P51" t="s">
        <v>5977</v>
      </c>
      <c r="Q51" s="4">
        <v>50.55</v>
      </c>
      <c r="S51" s="4">
        <v>37.950000000000003</v>
      </c>
      <c r="T51" s="2" t="s">
        <v>5951</v>
      </c>
      <c r="U51">
        <v>400</v>
      </c>
      <c r="V51">
        <v>313</v>
      </c>
      <c r="W51">
        <v>100</v>
      </c>
      <c r="X51">
        <v>450</v>
      </c>
      <c r="Y51">
        <v>24</v>
      </c>
      <c r="Z51">
        <v>0</v>
      </c>
      <c r="AA51">
        <v>42</v>
      </c>
      <c r="AB51">
        <v>0</v>
      </c>
      <c r="AC51">
        <v>55</v>
      </c>
      <c r="AD51">
        <v>54</v>
      </c>
      <c r="AE51">
        <v>0</v>
      </c>
      <c r="AF51">
        <v>5</v>
      </c>
      <c r="AG51">
        <v>32</v>
      </c>
      <c r="AH51">
        <v>37</v>
      </c>
      <c r="AI51">
        <f>AH51+AH52</f>
        <v>48</v>
      </c>
      <c r="AK51" s="19">
        <v>37741</v>
      </c>
      <c r="AL51" s="19">
        <v>37980</v>
      </c>
      <c r="AM51" s="19">
        <v>37837</v>
      </c>
      <c r="AN51" s="6" t="s">
        <v>5003</v>
      </c>
      <c r="AO51" s="7" t="s">
        <v>5942</v>
      </c>
    </row>
    <row r="52" spans="1:43" x14ac:dyDescent="0.15">
      <c r="A52" s="1" t="s">
        <v>5943</v>
      </c>
      <c r="B52" s="1" t="s">
        <v>6958</v>
      </c>
      <c r="C52" s="1">
        <v>102</v>
      </c>
      <c r="D52" s="8" t="s">
        <v>5945</v>
      </c>
      <c r="F52" s="1" t="s">
        <v>6959</v>
      </c>
      <c r="G52" s="1" t="s">
        <v>6960</v>
      </c>
      <c r="H52" t="s">
        <v>3788</v>
      </c>
      <c r="I52" s="2">
        <v>3</v>
      </c>
      <c r="K52" s="2">
        <v>0</v>
      </c>
      <c r="L52" s="7" t="s">
        <v>100</v>
      </c>
      <c r="M52" s="3">
        <v>9780716742210</v>
      </c>
      <c r="N52" t="s">
        <v>6538</v>
      </c>
      <c r="O52" t="s">
        <v>5977</v>
      </c>
      <c r="P52" t="s">
        <v>5977</v>
      </c>
      <c r="Q52" s="4">
        <v>190.55</v>
      </c>
      <c r="S52" s="4">
        <v>142.94999999999999</v>
      </c>
      <c r="T52" s="2" t="s">
        <v>5951</v>
      </c>
      <c r="U52">
        <v>400</v>
      </c>
      <c r="V52">
        <v>313</v>
      </c>
      <c r="W52">
        <v>13</v>
      </c>
      <c r="X52">
        <v>400</v>
      </c>
      <c r="Y52">
        <v>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11</v>
      </c>
      <c r="AG52">
        <v>0</v>
      </c>
      <c r="AH52">
        <v>11</v>
      </c>
      <c r="AK52" s="19">
        <v>37741</v>
      </c>
      <c r="AL52" s="19">
        <v>37980</v>
      </c>
      <c r="AM52" s="19">
        <v>37775</v>
      </c>
      <c r="AN52" s="6" t="s">
        <v>6962</v>
      </c>
      <c r="AO52" s="7" t="s">
        <v>5942</v>
      </c>
    </row>
    <row r="53" spans="1:43" x14ac:dyDescent="0.15">
      <c r="A53" s="1" t="s">
        <v>5943</v>
      </c>
      <c r="B53" s="1" t="s">
        <v>6958</v>
      </c>
      <c r="C53" s="1">
        <v>102</v>
      </c>
      <c r="D53" s="8" t="s">
        <v>5945</v>
      </c>
      <c r="F53" s="1" t="s">
        <v>6959</v>
      </c>
      <c r="G53" s="1" t="s">
        <v>6960</v>
      </c>
      <c r="H53" t="s">
        <v>4019</v>
      </c>
      <c r="I53" s="2">
        <v>3</v>
      </c>
      <c r="K53" s="2">
        <v>0</v>
      </c>
      <c r="L53" s="7" t="s">
        <v>101</v>
      </c>
      <c r="M53" s="3">
        <v>9780716741848</v>
      </c>
      <c r="N53" t="s">
        <v>6538</v>
      </c>
      <c r="O53" t="s">
        <v>5977</v>
      </c>
      <c r="P53" t="s">
        <v>5977</v>
      </c>
      <c r="Q53" s="4">
        <v>164.55</v>
      </c>
      <c r="S53" s="4">
        <v>123.45</v>
      </c>
      <c r="T53" s="2" t="s">
        <v>5951</v>
      </c>
      <c r="U53">
        <v>400</v>
      </c>
      <c r="V53">
        <v>313</v>
      </c>
      <c r="W53">
        <v>5</v>
      </c>
      <c r="X53">
        <v>400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5</v>
      </c>
      <c r="AG53">
        <v>0</v>
      </c>
      <c r="AH53">
        <v>5</v>
      </c>
      <c r="AK53" s="19">
        <v>37741</v>
      </c>
      <c r="AL53" s="19">
        <v>37980</v>
      </c>
      <c r="AM53" s="19">
        <v>37775</v>
      </c>
      <c r="AN53" s="6" t="s">
        <v>6962</v>
      </c>
      <c r="AO53" s="7" t="s">
        <v>5942</v>
      </c>
      <c r="AQ53" t="s">
        <v>4020</v>
      </c>
    </row>
    <row r="54" spans="1:43" x14ac:dyDescent="0.15">
      <c r="A54" s="1" t="s">
        <v>5943</v>
      </c>
      <c r="B54" s="1" t="s">
        <v>6958</v>
      </c>
      <c r="C54" s="1">
        <v>102</v>
      </c>
      <c r="D54" s="8" t="s">
        <v>5945</v>
      </c>
      <c r="F54" s="1" t="s">
        <v>6959</v>
      </c>
      <c r="G54" s="1" t="s">
        <v>6960</v>
      </c>
      <c r="H54" t="s">
        <v>5226</v>
      </c>
      <c r="I54" s="2">
        <v>3</v>
      </c>
      <c r="K54" s="2">
        <v>0</v>
      </c>
      <c r="L54" s="7" t="s">
        <v>94</v>
      </c>
      <c r="M54" s="3">
        <v>9781572599314</v>
      </c>
      <c r="N54" t="s">
        <v>5002</v>
      </c>
      <c r="O54" t="s">
        <v>5977</v>
      </c>
      <c r="P54" t="s">
        <v>5977</v>
      </c>
      <c r="Q54" s="4">
        <v>140</v>
      </c>
      <c r="S54" s="4">
        <v>105</v>
      </c>
      <c r="T54" s="2" t="s">
        <v>5940</v>
      </c>
      <c r="U54">
        <v>400</v>
      </c>
      <c r="V54">
        <v>313</v>
      </c>
      <c r="W54">
        <v>160</v>
      </c>
      <c r="X54">
        <v>775</v>
      </c>
      <c r="Y54">
        <v>23</v>
      </c>
      <c r="Z54">
        <v>0</v>
      </c>
      <c r="AA54">
        <v>14</v>
      </c>
      <c r="AB54">
        <v>0</v>
      </c>
      <c r="AC54">
        <v>150</v>
      </c>
      <c r="AD54">
        <v>69</v>
      </c>
      <c r="AE54">
        <v>5</v>
      </c>
      <c r="AF54">
        <v>54</v>
      </c>
      <c r="AG54">
        <v>54</v>
      </c>
      <c r="AH54">
        <v>108</v>
      </c>
      <c r="AI54">
        <f>AH54+AH53+AH52+AH50</f>
        <v>196</v>
      </c>
      <c r="AK54" s="19">
        <v>37741</v>
      </c>
      <c r="AL54" s="19">
        <v>37980</v>
      </c>
      <c r="AM54" s="19">
        <v>37837</v>
      </c>
      <c r="AN54" s="6" t="s">
        <v>5227</v>
      </c>
      <c r="AO54" s="7" t="s">
        <v>5942</v>
      </c>
    </row>
    <row r="55" spans="1:43" x14ac:dyDescent="0.15">
      <c r="A55" s="1" t="s">
        <v>5943</v>
      </c>
      <c r="B55" s="1" t="s">
        <v>6958</v>
      </c>
      <c r="C55" s="1">
        <v>102</v>
      </c>
      <c r="D55" s="8" t="s">
        <v>5945</v>
      </c>
      <c r="F55" s="1" t="s">
        <v>6959</v>
      </c>
      <c r="G55" s="1" t="s">
        <v>6960</v>
      </c>
      <c r="H55" t="s">
        <v>2028</v>
      </c>
      <c r="I55" s="2">
        <v>3</v>
      </c>
      <c r="K55" s="2">
        <v>0</v>
      </c>
      <c r="L55" s="7" t="s">
        <v>102</v>
      </c>
      <c r="M55" s="3">
        <v>9780716741671</v>
      </c>
      <c r="N55" t="s">
        <v>6538</v>
      </c>
      <c r="O55" t="s">
        <v>5977</v>
      </c>
      <c r="P55" t="s">
        <v>5977</v>
      </c>
      <c r="Q55" s="4">
        <v>24.55</v>
      </c>
      <c r="S55" s="4">
        <v>18.45</v>
      </c>
      <c r="T55" s="2" t="s">
        <v>5951</v>
      </c>
      <c r="U55">
        <v>400</v>
      </c>
      <c r="V55">
        <v>313</v>
      </c>
      <c r="W55">
        <v>34</v>
      </c>
      <c r="X55">
        <v>400</v>
      </c>
      <c r="Y55">
        <v>1</v>
      </c>
      <c r="Z55">
        <v>0</v>
      </c>
      <c r="AA55">
        <v>25</v>
      </c>
      <c r="AB55">
        <v>0</v>
      </c>
      <c r="AC55">
        <v>10</v>
      </c>
      <c r="AD55">
        <v>10</v>
      </c>
      <c r="AE55">
        <v>10</v>
      </c>
      <c r="AF55">
        <v>2</v>
      </c>
      <c r="AG55">
        <v>6</v>
      </c>
      <c r="AH55">
        <v>8</v>
      </c>
      <c r="AI55">
        <f>AH55+AH53+AH50</f>
        <v>85</v>
      </c>
      <c r="AK55" s="19">
        <v>37741</v>
      </c>
      <c r="AL55" s="19">
        <v>37980</v>
      </c>
      <c r="AM55" s="19">
        <v>37804</v>
      </c>
      <c r="AN55" s="6" t="s">
        <v>2029</v>
      </c>
      <c r="AO55" s="7" t="s">
        <v>5942</v>
      </c>
    </row>
    <row r="56" spans="1:43" x14ac:dyDescent="0.15">
      <c r="A56" s="1" t="s">
        <v>5943</v>
      </c>
      <c r="B56" s="1" t="s">
        <v>6958</v>
      </c>
      <c r="C56" s="1">
        <v>102</v>
      </c>
      <c r="D56" s="8" t="s">
        <v>5945</v>
      </c>
      <c r="F56" s="1" t="s">
        <v>6959</v>
      </c>
      <c r="G56" s="1" t="s">
        <v>6960</v>
      </c>
      <c r="H56" t="s">
        <v>2220</v>
      </c>
      <c r="I56" s="2">
        <v>3</v>
      </c>
      <c r="K56" s="2">
        <v>0</v>
      </c>
      <c r="L56" s="7" t="s">
        <v>103</v>
      </c>
      <c r="M56" s="3">
        <v>9781572591530</v>
      </c>
      <c r="N56" t="s">
        <v>5002</v>
      </c>
      <c r="O56" t="s">
        <v>5977</v>
      </c>
      <c r="P56" t="s">
        <v>5977</v>
      </c>
      <c r="Q56" s="4">
        <v>140</v>
      </c>
      <c r="S56" s="4">
        <v>105</v>
      </c>
      <c r="T56" s="2" t="s">
        <v>5940</v>
      </c>
      <c r="U56">
        <v>400</v>
      </c>
      <c r="V56">
        <v>313</v>
      </c>
      <c r="W56">
        <v>4</v>
      </c>
      <c r="X56">
        <v>400</v>
      </c>
      <c r="Y56">
        <v>0</v>
      </c>
      <c r="Z56">
        <v>0</v>
      </c>
      <c r="AA56">
        <v>-10</v>
      </c>
      <c r="AB56">
        <v>0</v>
      </c>
      <c r="AC56">
        <v>20</v>
      </c>
      <c r="AD56">
        <v>11</v>
      </c>
      <c r="AE56">
        <v>4</v>
      </c>
      <c r="AF56">
        <v>0</v>
      </c>
      <c r="AG56">
        <v>13</v>
      </c>
      <c r="AH56">
        <v>13</v>
      </c>
      <c r="AK56" s="19">
        <v>37741</v>
      </c>
      <c r="AL56" s="19">
        <v>37980</v>
      </c>
      <c r="AM56" s="19">
        <v>37770</v>
      </c>
      <c r="AN56" s="6" t="s">
        <v>5227</v>
      </c>
      <c r="AO56" s="7" t="s">
        <v>5942</v>
      </c>
    </row>
    <row r="57" spans="1:43" x14ac:dyDescent="0.15">
      <c r="A57" s="1" t="s">
        <v>5943</v>
      </c>
      <c r="B57" s="1" t="s">
        <v>6958</v>
      </c>
      <c r="C57" s="1">
        <v>103</v>
      </c>
      <c r="D57" s="8" t="s">
        <v>5945</v>
      </c>
      <c r="F57" s="1" t="s">
        <v>5968</v>
      </c>
      <c r="G57" s="1" t="s">
        <v>5995</v>
      </c>
      <c r="H57" t="s">
        <v>6081</v>
      </c>
      <c r="L57" s="7" t="s">
        <v>104</v>
      </c>
      <c r="M57" s="3">
        <v>9780189999982</v>
      </c>
      <c r="N57" t="s">
        <v>5997</v>
      </c>
      <c r="O57" t="s">
        <v>5997</v>
      </c>
      <c r="P57" t="s">
        <v>5997</v>
      </c>
      <c r="Q57" s="4">
        <v>0</v>
      </c>
      <c r="S57" s="4">
        <v>0</v>
      </c>
      <c r="T57" s="2" t="s">
        <v>5940</v>
      </c>
      <c r="U57">
        <v>0</v>
      </c>
      <c r="V57">
        <v>227</v>
      </c>
      <c r="W57">
        <v>0</v>
      </c>
      <c r="X57">
        <v>2418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K57" s="19">
        <v>37740</v>
      </c>
      <c r="AL57" s="19">
        <v>37899</v>
      </c>
      <c r="AO57" s="7" t="s">
        <v>5942</v>
      </c>
    </row>
    <row r="58" spans="1:43" x14ac:dyDescent="0.15">
      <c r="A58" s="1" t="s">
        <v>5943</v>
      </c>
      <c r="B58" s="1" t="s">
        <v>6958</v>
      </c>
      <c r="C58" s="1">
        <v>103</v>
      </c>
      <c r="D58" s="8" t="s">
        <v>5945</v>
      </c>
      <c r="F58" s="1" t="s">
        <v>5968</v>
      </c>
      <c r="G58" s="1" t="s">
        <v>5995</v>
      </c>
      <c r="H58" t="s">
        <v>6081</v>
      </c>
      <c r="L58" s="7" t="s">
        <v>104</v>
      </c>
      <c r="M58" s="3">
        <v>9780189999982</v>
      </c>
      <c r="N58" t="s">
        <v>5997</v>
      </c>
      <c r="O58" t="s">
        <v>5997</v>
      </c>
      <c r="P58" t="s">
        <v>5997</v>
      </c>
      <c r="Q58" s="4">
        <v>0</v>
      </c>
      <c r="S58" s="4">
        <v>0</v>
      </c>
      <c r="T58" s="2" t="s">
        <v>5940</v>
      </c>
      <c r="U58">
        <v>0</v>
      </c>
      <c r="V58">
        <v>227</v>
      </c>
      <c r="W58">
        <v>0</v>
      </c>
      <c r="X58">
        <v>2418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K58" s="19">
        <v>37889</v>
      </c>
      <c r="AL58" s="19">
        <v>37899</v>
      </c>
      <c r="AO58" s="7" t="s">
        <v>5942</v>
      </c>
    </row>
    <row r="59" spans="1:43" x14ac:dyDescent="0.15">
      <c r="A59" s="1" t="s">
        <v>5943</v>
      </c>
      <c r="B59" s="1" t="s">
        <v>6958</v>
      </c>
      <c r="C59" s="1">
        <v>130</v>
      </c>
      <c r="D59" s="8" t="s">
        <v>5945</v>
      </c>
      <c r="F59" s="1" t="s">
        <v>3259</v>
      </c>
      <c r="G59" s="1" t="s">
        <v>5995</v>
      </c>
      <c r="H59" t="s">
        <v>5996</v>
      </c>
      <c r="L59" s="7" t="s">
        <v>105</v>
      </c>
      <c r="M59" s="3">
        <v>9780189999999</v>
      </c>
      <c r="N59" t="s">
        <v>5997</v>
      </c>
      <c r="O59" t="s">
        <v>5997</v>
      </c>
      <c r="P59" t="s">
        <v>5997</v>
      </c>
      <c r="Q59" s="4">
        <v>0</v>
      </c>
      <c r="S59" s="4">
        <v>0</v>
      </c>
      <c r="T59" s="2" t="s">
        <v>5940</v>
      </c>
      <c r="U59">
        <v>75</v>
      </c>
      <c r="V59">
        <v>54</v>
      </c>
      <c r="W59">
        <v>0</v>
      </c>
      <c r="X59">
        <v>75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K59" s="19">
        <v>37741</v>
      </c>
      <c r="AL59" s="19">
        <v>37899</v>
      </c>
      <c r="AO59" s="7" t="s">
        <v>5942</v>
      </c>
    </row>
    <row r="60" spans="1:43" x14ac:dyDescent="0.15">
      <c r="A60" s="1" t="s">
        <v>5943</v>
      </c>
      <c r="B60" s="1" t="s">
        <v>6411</v>
      </c>
      <c r="C60" s="1">
        <v>100</v>
      </c>
      <c r="D60" s="8" t="s">
        <v>5945</v>
      </c>
      <c r="F60" s="1" t="s">
        <v>6218</v>
      </c>
      <c r="G60" s="1" t="s">
        <v>4607</v>
      </c>
      <c r="H60" t="s">
        <v>4608</v>
      </c>
      <c r="I60" s="2">
        <v>2</v>
      </c>
      <c r="K60" s="2">
        <v>4</v>
      </c>
      <c r="L60" s="7" t="s">
        <v>108</v>
      </c>
      <c r="M60" s="3">
        <v>9780072462487</v>
      </c>
      <c r="N60" t="s">
        <v>5993</v>
      </c>
      <c r="O60" t="s">
        <v>5993</v>
      </c>
      <c r="P60" t="s">
        <v>5993</v>
      </c>
      <c r="Q60" s="4">
        <v>118.7</v>
      </c>
      <c r="S60" s="4">
        <v>89.05</v>
      </c>
      <c r="T60" s="2" t="s">
        <v>5951</v>
      </c>
      <c r="U60">
        <v>400</v>
      </c>
      <c r="V60">
        <v>392</v>
      </c>
      <c r="W60">
        <v>115</v>
      </c>
      <c r="X60">
        <v>400</v>
      </c>
      <c r="Y60">
        <v>63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8</v>
      </c>
      <c r="AG60">
        <v>0</v>
      </c>
      <c r="AH60">
        <v>8</v>
      </c>
      <c r="AK60" s="19">
        <v>37873</v>
      </c>
      <c r="AL60" s="19">
        <v>37899</v>
      </c>
      <c r="AM60" s="19">
        <v>37887</v>
      </c>
      <c r="AN60" s="6" t="s">
        <v>6977</v>
      </c>
      <c r="AO60" s="7" t="s">
        <v>5942</v>
      </c>
    </row>
    <row r="61" spans="1:43" x14ac:dyDescent="0.15">
      <c r="A61" s="1" t="s">
        <v>5943</v>
      </c>
      <c r="B61" s="1" t="s">
        <v>6411</v>
      </c>
      <c r="C61" s="1">
        <v>100</v>
      </c>
      <c r="D61" s="8" t="s">
        <v>5945</v>
      </c>
      <c r="F61" s="1" t="s">
        <v>6218</v>
      </c>
      <c r="G61" s="1" t="s">
        <v>4607</v>
      </c>
      <c r="H61" t="s">
        <v>3424</v>
      </c>
      <c r="I61" s="2">
        <v>2</v>
      </c>
      <c r="K61" s="2">
        <v>4</v>
      </c>
      <c r="L61" s="7" t="s">
        <v>110</v>
      </c>
      <c r="M61" s="3">
        <v>9780072462586</v>
      </c>
      <c r="N61" t="s">
        <v>5993</v>
      </c>
      <c r="O61" t="s">
        <v>5993</v>
      </c>
      <c r="P61" t="s">
        <v>5993</v>
      </c>
      <c r="Q61" s="4">
        <v>38.700000000000003</v>
      </c>
      <c r="S61" s="4">
        <v>29.05</v>
      </c>
      <c r="T61" s="2" t="s">
        <v>5951</v>
      </c>
      <c r="U61">
        <v>400</v>
      </c>
      <c r="V61">
        <v>392</v>
      </c>
      <c r="W61">
        <v>38</v>
      </c>
      <c r="X61">
        <v>400</v>
      </c>
      <c r="Y61">
        <v>31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9</v>
      </c>
      <c r="AG61">
        <v>0</v>
      </c>
      <c r="AH61">
        <v>9</v>
      </c>
      <c r="AK61" s="19">
        <v>37876</v>
      </c>
      <c r="AL61" s="19">
        <v>37899</v>
      </c>
      <c r="AM61" s="19">
        <v>37886</v>
      </c>
      <c r="AN61" s="6" t="s">
        <v>7171</v>
      </c>
      <c r="AO61" s="7" t="s">
        <v>5942</v>
      </c>
    </row>
    <row r="62" spans="1:43" x14ac:dyDescent="0.15">
      <c r="A62" s="1" t="s">
        <v>5943</v>
      </c>
      <c r="B62" s="1" t="s">
        <v>6411</v>
      </c>
      <c r="C62" s="1">
        <v>100</v>
      </c>
      <c r="D62" s="8" t="s">
        <v>5945</v>
      </c>
      <c r="F62" s="1" t="s">
        <v>6218</v>
      </c>
      <c r="G62" s="1" t="s">
        <v>6568</v>
      </c>
      <c r="H62" t="s">
        <v>6569</v>
      </c>
      <c r="I62" s="2">
        <v>3</v>
      </c>
      <c r="K62" s="2">
        <v>3</v>
      </c>
      <c r="L62" s="7" t="s">
        <v>106</v>
      </c>
      <c r="M62" s="3">
        <v>9780471441809</v>
      </c>
      <c r="N62" t="s">
        <v>6570</v>
      </c>
      <c r="O62" t="s">
        <v>6570</v>
      </c>
      <c r="P62" t="s">
        <v>6570</v>
      </c>
      <c r="Q62" s="4">
        <v>116</v>
      </c>
      <c r="S62" s="4">
        <v>87</v>
      </c>
      <c r="T62" s="2" t="s">
        <v>5951</v>
      </c>
      <c r="U62">
        <v>400</v>
      </c>
      <c r="V62">
        <v>392</v>
      </c>
      <c r="W62">
        <v>93</v>
      </c>
      <c r="X62">
        <v>400</v>
      </c>
      <c r="Y62">
        <v>3</v>
      </c>
      <c r="Z62">
        <v>0</v>
      </c>
      <c r="AA62">
        <v>4</v>
      </c>
      <c r="AB62">
        <v>0</v>
      </c>
      <c r="AC62">
        <v>90</v>
      </c>
      <c r="AD62">
        <v>32</v>
      </c>
      <c r="AE62">
        <v>0</v>
      </c>
      <c r="AF62">
        <v>9</v>
      </c>
      <c r="AG62">
        <v>28</v>
      </c>
      <c r="AH62">
        <v>37</v>
      </c>
      <c r="AI62">
        <f>AH62+AH63</f>
        <v>50</v>
      </c>
      <c r="AK62" s="19">
        <v>37873</v>
      </c>
      <c r="AL62" s="19">
        <v>37899</v>
      </c>
      <c r="AM62" s="19">
        <v>37880</v>
      </c>
      <c r="AN62" s="6" t="s">
        <v>6571</v>
      </c>
      <c r="AO62" s="7" t="s">
        <v>5942</v>
      </c>
    </row>
    <row r="63" spans="1:43" x14ac:dyDescent="0.15">
      <c r="A63" s="1" t="s">
        <v>5943</v>
      </c>
      <c r="B63" s="1" t="s">
        <v>6411</v>
      </c>
      <c r="C63" s="1">
        <v>100</v>
      </c>
      <c r="D63" s="8" t="s">
        <v>5945</v>
      </c>
      <c r="F63" s="1" t="s">
        <v>6218</v>
      </c>
      <c r="G63" s="1" t="s">
        <v>6568</v>
      </c>
      <c r="H63" t="s">
        <v>7108</v>
      </c>
      <c r="I63" s="2">
        <v>3</v>
      </c>
      <c r="K63" s="2">
        <v>3</v>
      </c>
      <c r="L63" s="7" t="s">
        <v>107</v>
      </c>
      <c r="M63" s="3">
        <v>9780471271666</v>
      </c>
      <c r="N63" t="s">
        <v>6570</v>
      </c>
      <c r="O63" t="s">
        <v>6570</v>
      </c>
      <c r="P63" t="s">
        <v>6570</v>
      </c>
      <c r="Q63" s="4">
        <v>157.35</v>
      </c>
      <c r="S63" s="4">
        <v>118.05</v>
      </c>
      <c r="T63" s="2" t="s">
        <v>5951</v>
      </c>
      <c r="U63">
        <v>400</v>
      </c>
      <c r="V63">
        <v>392</v>
      </c>
      <c r="W63">
        <v>31</v>
      </c>
      <c r="X63">
        <v>400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13</v>
      </c>
      <c r="AG63">
        <v>0</v>
      </c>
      <c r="AH63">
        <v>13</v>
      </c>
      <c r="AK63" s="19">
        <v>37874</v>
      </c>
      <c r="AL63" s="19">
        <v>37899</v>
      </c>
      <c r="AM63" s="19">
        <v>37883</v>
      </c>
      <c r="AN63" s="6" t="s">
        <v>7109</v>
      </c>
      <c r="AO63" s="7" t="s">
        <v>5942</v>
      </c>
    </row>
    <row r="64" spans="1:43" x14ac:dyDescent="0.15">
      <c r="A64" s="1" t="s">
        <v>5943</v>
      </c>
      <c r="B64" s="1" t="s">
        <v>6411</v>
      </c>
      <c r="C64" s="1">
        <v>100</v>
      </c>
      <c r="D64" s="8" t="s">
        <v>5945</v>
      </c>
      <c r="F64" s="1" t="s">
        <v>6218</v>
      </c>
      <c r="G64" s="1" t="s">
        <v>6568</v>
      </c>
      <c r="H64" t="s">
        <v>3801</v>
      </c>
      <c r="I64" s="2">
        <v>3</v>
      </c>
      <c r="K64" s="2">
        <v>3</v>
      </c>
      <c r="L64" s="7" t="s">
        <v>109</v>
      </c>
      <c r="M64" s="3">
        <v>9780471265306</v>
      </c>
      <c r="N64" t="s">
        <v>6570</v>
      </c>
      <c r="O64" t="s">
        <v>6570</v>
      </c>
      <c r="P64" t="s">
        <v>6570</v>
      </c>
      <c r="Q64" s="4">
        <v>41.35</v>
      </c>
      <c r="S64" s="4">
        <v>31.05</v>
      </c>
      <c r="T64" s="2" t="s">
        <v>5951</v>
      </c>
      <c r="U64">
        <v>400</v>
      </c>
      <c r="V64">
        <v>392</v>
      </c>
      <c r="W64">
        <v>19</v>
      </c>
      <c r="X64">
        <v>400</v>
      </c>
      <c r="Y64">
        <v>0</v>
      </c>
      <c r="Z64">
        <v>0</v>
      </c>
      <c r="AA64">
        <v>7</v>
      </c>
      <c r="AB64">
        <v>0</v>
      </c>
      <c r="AC64">
        <v>0</v>
      </c>
      <c r="AD64">
        <v>0</v>
      </c>
      <c r="AE64">
        <v>0</v>
      </c>
      <c r="AF64">
        <v>2</v>
      </c>
      <c r="AG64">
        <v>12</v>
      </c>
      <c r="AH64">
        <v>14</v>
      </c>
      <c r="AI64">
        <f>AH64+AH63</f>
        <v>27</v>
      </c>
      <c r="AK64" s="19">
        <v>37873</v>
      </c>
      <c r="AL64" s="19">
        <v>37899</v>
      </c>
      <c r="AM64" s="19">
        <v>37881</v>
      </c>
      <c r="AN64" s="6" t="s">
        <v>5223</v>
      </c>
      <c r="AO64" s="7" t="s">
        <v>5942</v>
      </c>
    </row>
    <row r="65" spans="1:43" x14ac:dyDescent="0.15">
      <c r="A65" s="1" t="s">
        <v>5943</v>
      </c>
      <c r="B65" s="1" t="s">
        <v>6411</v>
      </c>
      <c r="C65" s="1">
        <v>110</v>
      </c>
      <c r="D65" s="8" t="s">
        <v>5945</v>
      </c>
      <c r="F65" s="1" t="s">
        <v>5968</v>
      </c>
      <c r="G65" s="1" t="s">
        <v>4557</v>
      </c>
      <c r="H65" t="s">
        <v>4558</v>
      </c>
      <c r="I65" s="2">
        <v>4</v>
      </c>
      <c r="K65" s="2">
        <v>2</v>
      </c>
      <c r="L65" s="7" t="s">
        <v>111</v>
      </c>
      <c r="M65" s="3">
        <v>9780815332183</v>
      </c>
      <c r="N65" t="s">
        <v>4559</v>
      </c>
      <c r="O65" t="s">
        <v>6422</v>
      </c>
      <c r="P65" t="s">
        <v>6691</v>
      </c>
      <c r="Q65" s="4">
        <v>112</v>
      </c>
      <c r="S65" s="4">
        <v>84</v>
      </c>
      <c r="T65" s="2" t="s">
        <v>5940</v>
      </c>
      <c r="U65">
        <v>175</v>
      </c>
      <c r="V65">
        <v>159</v>
      </c>
      <c r="W65">
        <v>145</v>
      </c>
      <c r="X65">
        <v>199</v>
      </c>
      <c r="Y65">
        <v>49</v>
      </c>
      <c r="Z65">
        <v>0</v>
      </c>
      <c r="AA65">
        <v>2</v>
      </c>
      <c r="AB65">
        <v>0</v>
      </c>
      <c r="AC65">
        <v>143</v>
      </c>
      <c r="AD65">
        <v>43</v>
      </c>
      <c r="AE65">
        <v>35</v>
      </c>
      <c r="AF65">
        <v>53</v>
      </c>
      <c r="AG65">
        <v>50</v>
      </c>
      <c r="AH65">
        <v>103</v>
      </c>
      <c r="AK65" s="19">
        <v>37740</v>
      </c>
      <c r="AL65" s="19">
        <v>37899</v>
      </c>
      <c r="AM65" s="19">
        <v>37894</v>
      </c>
      <c r="AN65" s="6" t="s">
        <v>4560</v>
      </c>
      <c r="AO65" s="7" t="s">
        <v>5942</v>
      </c>
    </row>
    <row r="66" spans="1:43" x14ac:dyDescent="0.15">
      <c r="A66" s="1" t="s">
        <v>5943</v>
      </c>
      <c r="B66" s="1" t="s">
        <v>6411</v>
      </c>
      <c r="C66" s="1">
        <v>110</v>
      </c>
      <c r="D66" s="8" t="s">
        <v>5945</v>
      </c>
      <c r="F66" s="1" t="s">
        <v>5968</v>
      </c>
      <c r="G66" s="1" t="s">
        <v>4557</v>
      </c>
      <c r="H66" t="s">
        <v>3544</v>
      </c>
      <c r="I66" s="2">
        <v>4</v>
      </c>
      <c r="K66" s="2">
        <v>2</v>
      </c>
      <c r="L66" s="7" t="s">
        <v>112</v>
      </c>
      <c r="M66" s="3">
        <v>9780815335771</v>
      </c>
      <c r="N66" t="s">
        <v>4559</v>
      </c>
      <c r="O66" t="s">
        <v>6422</v>
      </c>
      <c r="P66" t="s">
        <v>6422</v>
      </c>
      <c r="Q66" s="4">
        <v>38.35</v>
      </c>
      <c r="S66" s="4">
        <v>28.8</v>
      </c>
      <c r="T66" s="2" t="s">
        <v>5951</v>
      </c>
      <c r="U66">
        <v>175</v>
      </c>
      <c r="V66">
        <v>159</v>
      </c>
      <c r="W66">
        <v>30</v>
      </c>
      <c r="X66">
        <v>199</v>
      </c>
      <c r="Y66">
        <v>9</v>
      </c>
      <c r="Z66">
        <v>0</v>
      </c>
      <c r="AA66">
        <v>6</v>
      </c>
      <c r="AB66">
        <v>0</v>
      </c>
      <c r="AC66">
        <v>29</v>
      </c>
      <c r="AD66">
        <v>10</v>
      </c>
      <c r="AE66">
        <v>6</v>
      </c>
      <c r="AF66">
        <v>5</v>
      </c>
      <c r="AG66">
        <v>13</v>
      </c>
      <c r="AH66">
        <v>18</v>
      </c>
      <c r="AK66" s="19">
        <v>37740</v>
      </c>
      <c r="AL66" s="19">
        <v>37980</v>
      </c>
      <c r="AM66" s="19">
        <v>37930</v>
      </c>
      <c r="AN66" s="6" t="s">
        <v>6489</v>
      </c>
      <c r="AO66" s="7" t="s">
        <v>5942</v>
      </c>
    </row>
    <row r="67" spans="1:43" x14ac:dyDescent="0.15">
      <c r="A67" s="1" t="s">
        <v>5943</v>
      </c>
      <c r="B67" s="1" t="s">
        <v>6411</v>
      </c>
      <c r="C67" s="1">
        <v>111</v>
      </c>
      <c r="D67" s="8" t="s">
        <v>5945</v>
      </c>
      <c r="F67" s="1" t="s">
        <v>2337</v>
      </c>
      <c r="G67" s="1" t="s">
        <v>5995</v>
      </c>
      <c r="H67" t="s">
        <v>5996</v>
      </c>
      <c r="L67" s="7" t="s">
        <v>105</v>
      </c>
      <c r="M67" s="3">
        <v>9780189999999</v>
      </c>
      <c r="N67" t="s">
        <v>5997</v>
      </c>
      <c r="O67" t="s">
        <v>5997</v>
      </c>
      <c r="P67" t="s">
        <v>5997</v>
      </c>
      <c r="Q67" s="4">
        <v>0</v>
      </c>
      <c r="S67" s="4">
        <v>0</v>
      </c>
      <c r="T67" s="2" t="s">
        <v>5940</v>
      </c>
      <c r="U67">
        <v>0</v>
      </c>
      <c r="V67">
        <v>21</v>
      </c>
      <c r="W67">
        <v>0</v>
      </c>
      <c r="X67">
        <v>75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K67" s="19">
        <v>37740</v>
      </c>
      <c r="AL67" s="19">
        <v>37899</v>
      </c>
      <c r="AO67" s="7" t="s">
        <v>5942</v>
      </c>
    </row>
    <row r="68" spans="1:43" x14ac:dyDescent="0.15">
      <c r="A68" s="1" t="s">
        <v>5943</v>
      </c>
      <c r="B68" s="1" t="s">
        <v>6411</v>
      </c>
      <c r="C68" s="1">
        <v>131</v>
      </c>
      <c r="D68" s="8" t="s">
        <v>5945</v>
      </c>
      <c r="F68" s="1" t="s">
        <v>6591</v>
      </c>
      <c r="G68" s="1" t="s">
        <v>6592</v>
      </c>
      <c r="H68" t="s">
        <v>6593</v>
      </c>
      <c r="I68" s="2">
        <v>7</v>
      </c>
      <c r="K68" s="2">
        <v>3</v>
      </c>
      <c r="L68" s="7" t="s">
        <v>113</v>
      </c>
      <c r="M68" s="3">
        <v>9780878932580</v>
      </c>
      <c r="N68" t="s">
        <v>6594</v>
      </c>
      <c r="O68" t="s">
        <v>6594</v>
      </c>
      <c r="P68" t="s">
        <v>6594</v>
      </c>
      <c r="Q68" s="4">
        <v>111.95</v>
      </c>
      <c r="S68" s="4">
        <v>84</v>
      </c>
      <c r="T68" s="2" t="s">
        <v>5940</v>
      </c>
      <c r="U68">
        <v>32</v>
      </c>
      <c r="V68">
        <v>31</v>
      </c>
      <c r="W68">
        <v>30</v>
      </c>
      <c r="X68">
        <v>32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21</v>
      </c>
      <c r="AG68">
        <v>1</v>
      </c>
      <c r="AH68">
        <v>22</v>
      </c>
      <c r="AK68" s="19">
        <v>37746</v>
      </c>
      <c r="AL68" s="19">
        <v>37899</v>
      </c>
      <c r="AM68" s="19">
        <v>37823</v>
      </c>
      <c r="AN68" s="6" t="s">
        <v>6595</v>
      </c>
      <c r="AO68" s="7" t="s">
        <v>5942</v>
      </c>
    </row>
    <row r="69" spans="1:43" x14ac:dyDescent="0.15">
      <c r="A69" s="1" t="s">
        <v>5943</v>
      </c>
      <c r="B69" s="1" t="s">
        <v>6411</v>
      </c>
      <c r="C69" s="1">
        <v>131</v>
      </c>
      <c r="D69" s="8" t="s">
        <v>5945</v>
      </c>
      <c r="F69" s="1" t="s">
        <v>6591</v>
      </c>
      <c r="G69" s="1" t="s">
        <v>3210</v>
      </c>
      <c r="H69" t="s">
        <v>3211</v>
      </c>
      <c r="I69" s="2">
        <v>6</v>
      </c>
      <c r="K69" s="2">
        <v>2</v>
      </c>
      <c r="L69" s="7" t="s">
        <v>114</v>
      </c>
      <c r="M69" s="3">
        <v>9780130909589</v>
      </c>
      <c r="N69" t="s">
        <v>5950</v>
      </c>
      <c r="O69" t="s">
        <v>5950</v>
      </c>
      <c r="P69" t="s">
        <v>5950</v>
      </c>
      <c r="Q69" s="4">
        <v>59</v>
      </c>
      <c r="S69" s="4">
        <v>44.25</v>
      </c>
      <c r="T69" s="2" t="s">
        <v>5951</v>
      </c>
      <c r="U69">
        <v>32</v>
      </c>
      <c r="V69">
        <v>31</v>
      </c>
      <c r="W69">
        <v>9</v>
      </c>
      <c r="X69">
        <v>32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7</v>
      </c>
      <c r="AG69">
        <v>5</v>
      </c>
      <c r="AH69">
        <v>12</v>
      </c>
      <c r="AK69" s="19">
        <v>37746</v>
      </c>
      <c r="AL69" s="19">
        <v>37899</v>
      </c>
      <c r="AM69" s="19">
        <v>37894</v>
      </c>
      <c r="AN69" s="6" t="s">
        <v>7442</v>
      </c>
      <c r="AO69" s="7" t="s">
        <v>5942</v>
      </c>
    </row>
    <row r="70" spans="1:43" x14ac:dyDescent="0.15">
      <c r="A70" s="1" t="s">
        <v>5943</v>
      </c>
      <c r="B70" s="1" t="s">
        <v>6411</v>
      </c>
      <c r="C70" s="1">
        <v>131</v>
      </c>
      <c r="D70" s="8" t="s">
        <v>5945</v>
      </c>
      <c r="F70" s="1" t="s">
        <v>6591</v>
      </c>
      <c r="G70" s="1" t="s">
        <v>5995</v>
      </c>
      <c r="H70" t="s">
        <v>6081</v>
      </c>
      <c r="L70" s="7" t="s">
        <v>104</v>
      </c>
      <c r="M70" s="3">
        <v>9780189999982</v>
      </c>
      <c r="N70" t="s">
        <v>5997</v>
      </c>
      <c r="O70" t="s">
        <v>5997</v>
      </c>
      <c r="P70" t="s">
        <v>5997</v>
      </c>
      <c r="Q70" s="4">
        <v>0</v>
      </c>
      <c r="S70" s="4">
        <v>0</v>
      </c>
      <c r="T70" s="2" t="s">
        <v>5940</v>
      </c>
      <c r="U70">
        <v>0</v>
      </c>
      <c r="V70">
        <v>31</v>
      </c>
      <c r="W70">
        <v>0</v>
      </c>
      <c r="X70">
        <v>2418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K70" s="19">
        <v>37889</v>
      </c>
      <c r="AL70" s="19">
        <v>37899</v>
      </c>
      <c r="AO70" s="7" t="s">
        <v>5942</v>
      </c>
    </row>
    <row r="71" spans="1:43" x14ac:dyDescent="0.15">
      <c r="A71" s="1" t="s">
        <v>5943</v>
      </c>
      <c r="B71" s="1" t="s">
        <v>6411</v>
      </c>
      <c r="C71" s="1">
        <v>134</v>
      </c>
      <c r="D71" s="8" t="s">
        <v>5945</v>
      </c>
      <c r="F71" s="1" t="s">
        <v>2446</v>
      </c>
      <c r="G71" s="1" t="s">
        <v>5995</v>
      </c>
      <c r="H71" t="s">
        <v>6081</v>
      </c>
      <c r="L71" s="7" t="s">
        <v>104</v>
      </c>
      <c r="M71" s="3">
        <v>9780189999982</v>
      </c>
      <c r="N71" t="s">
        <v>5997</v>
      </c>
      <c r="O71" t="s">
        <v>5997</v>
      </c>
      <c r="P71" t="s">
        <v>5997</v>
      </c>
      <c r="Q71" s="4">
        <v>0</v>
      </c>
      <c r="S71" s="4">
        <v>0</v>
      </c>
      <c r="T71" s="2" t="s">
        <v>5940</v>
      </c>
      <c r="U71">
        <v>0</v>
      </c>
      <c r="V71">
        <v>96</v>
      </c>
      <c r="W71">
        <v>0</v>
      </c>
      <c r="X71">
        <v>2418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K71" s="19">
        <v>37889</v>
      </c>
      <c r="AL71" s="19">
        <v>37899</v>
      </c>
      <c r="AO71" s="7" t="s">
        <v>5942</v>
      </c>
    </row>
    <row r="72" spans="1:43" x14ac:dyDescent="0.15">
      <c r="A72" s="1" t="s">
        <v>5943</v>
      </c>
      <c r="B72" s="1" t="s">
        <v>6411</v>
      </c>
      <c r="C72" s="1">
        <v>134</v>
      </c>
      <c r="D72" s="8" t="s">
        <v>5945</v>
      </c>
      <c r="F72" s="1" t="s">
        <v>2446</v>
      </c>
      <c r="G72" s="1" t="s">
        <v>2446</v>
      </c>
      <c r="H72" t="s">
        <v>2447</v>
      </c>
      <c r="K72" s="2">
        <v>2</v>
      </c>
      <c r="L72" s="7" t="s">
        <v>115</v>
      </c>
      <c r="M72" s="3">
        <v>9781891389122</v>
      </c>
      <c r="N72" t="s">
        <v>2448</v>
      </c>
      <c r="O72" t="s">
        <v>2448</v>
      </c>
      <c r="P72" t="s">
        <v>2448</v>
      </c>
      <c r="Q72" s="4">
        <v>76.8</v>
      </c>
      <c r="S72" s="4">
        <v>57.6</v>
      </c>
      <c r="T72" s="2" t="s">
        <v>5940</v>
      </c>
      <c r="U72">
        <v>125</v>
      </c>
      <c r="V72">
        <v>96</v>
      </c>
      <c r="W72">
        <v>101</v>
      </c>
      <c r="X72">
        <v>125</v>
      </c>
      <c r="Y72">
        <v>26</v>
      </c>
      <c r="Z72">
        <v>0</v>
      </c>
      <c r="AA72">
        <v>46</v>
      </c>
      <c r="AB72">
        <v>0</v>
      </c>
      <c r="AC72">
        <v>23</v>
      </c>
      <c r="AD72">
        <v>23</v>
      </c>
      <c r="AE72">
        <v>2</v>
      </c>
      <c r="AF72">
        <v>22</v>
      </c>
      <c r="AG72">
        <v>61</v>
      </c>
      <c r="AH72">
        <v>83</v>
      </c>
      <c r="AK72" s="19">
        <v>37746</v>
      </c>
      <c r="AL72" s="19">
        <v>37980</v>
      </c>
      <c r="AM72" s="19">
        <v>37936</v>
      </c>
      <c r="AN72" s="6" t="s">
        <v>2449</v>
      </c>
      <c r="AO72" s="7" t="s">
        <v>5942</v>
      </c>
    </row>
    <row r="73" spans="1:43" x14ac:dyDescent="0.15">
      <c r="A73" s="1" t="s">
        <v>5943</v>
      </c>
      <c r="B73" s="1" t="s">
        <v>6411</v>
      </c>
      <c r="C73" s="1">
        <v>136</v>
      </c>
      <c r="D73" s="8" t="s">
        <v>5945</v>
      </c>
      <c r="F73" s="1" t="s">
        <v>6218</v>
      </c>
      <c r="G73" s="1" t="s">
        <v>5440</v>
      </c>
      <c r="H73" t="s">
        <v>5441</v>
      </c>
      <c r="I73" s="2">
        <v>3</v>
      </c>
      <c r="K73" s="2">
        <v>3</v>
      </c>
      <c r="L73" s="7" t="s">
        <v>117</v>
      </c>
      <c r="M73" s="3">
        <v>9780763702380</v>
      </c>
      <c r="N73" t="s">
        <v>6892</v>
      </c>
      <c r="O73" t="s">
        <v>6892</v>
      </c>
      <c r="P73" t="s">
        <v>6892</v>
      </c>
      <c r="Q73" s="4">
        <v>53.35</v>
      </c>
      <c r="S73" s="4">
        <v>40.049999999999997</v>
      </c>
      <c r="T73" s="2" t="s">
        <v>5951</v>
      </c>
      <c r="U73">
        <v>300</v>
      </c>
      <c r="V73">
        <v>340</v>
      </c>
      <c r="W73">
        <v>70</v>
      </c>
      <c r="X73">
        <v>300</v>
      </c>
      <c r="Y73">
        <v>1</v>
      </c>
      <c r="Z73">
        <v>0</v>
      </c>
      <c r="AA73">
        <v>0</v>
      </c>
      <c r="AB73">
        <v>0</v>
      </c>
      <c r="AC73">
        <v>50</v>
      </c>
      <c r="AD73">
        <v>2</v>
      </c>
      <c r="AE73">
        <v>8</v>
      </c>
      <c r="AF73">
        <v>76</v>
      </c>
      <c r="AG73">
        <v>2</v>
      </c>
      <c r="AH73">
        <v>78</v>
      </c>
      <c r="AK73" s="19">
        <v>37760</v>
      </c>
      <c r="AL73" s="19">
        <v>37899</v>
      </c>
      <c r="AM73" s="19">
        <v>37895</v>
      </c>
      <c r="AN73" s="6" t="s">
        <v>4618</v>
      </c>
      <c r="AO73" s="7" t="s">
        <v>5942</v>
      </c>
    </row>
    <row r="74" spans="1:43" x14ac:dyDescent="0.15">
      <c r="A74" s="1" t="s">
        <v>5943</v>
      </c>
      <c r="B74" s="1" t="s">
        <v>6411</v>
      </c>
      <c r="C74" s="1">
        <v>136</v>
      </c>
      <c r="D74" s="8" t="s">
        <v>5945</v>
      </c>
      <c r="F74" s="1" t="s">
        <v>6218</v>
      </c>
      <c r="G74" s="1" t="s">
        <v>4627</v>
      </c>
      <c r="H74" t="s">
        <v>4628</v>
      </c>
      <c r="K74" s="2">
        <v>88</v>
      </c>
      <c r="L74" s="7" t="s">
        <v>116</v>
      </c>
      <c r="M74" s="3">
        <v>9780312241353</v>
      </c>
      <c r="N74" t="s">
        <v>6287</v>
      </c>
      <c r="O74" t="s">
        <v>5977</v>
      </c>
      <c r="P74" t="s">
        <v>5977</v>
      </c>
      <c r="Q74" s="4">
        <v>16.95</v>
      </c>
      <c r="R74" s="5">
        <v>0.1</v>
      </c>
      <c r="S74" s="4">
        <v>12.75</v>
      </c>
      <c r="T74" s="2" t="s">
        <v>5940</v>
      </c>
      <c r="U74">
        <v>300</v>
      </c>
      <c r="V74">
        <v>340</v>
      </c>
      <c r="W74">
        <v>200</v>
      </c>
      <c r="X74">
        <v>300</v>
      </c>
      <c r="Y74">
        <v>-3</v>
      </c>
      <c r="Z74">
        <v>0</v>
      </c>
      <c r="AA74">
        <v>3</v>
      </c>
      <c r="AB74">
        <v>2</v>
      </c>
      <c r="AC74">
        <v>178</v>
      </c>
      <c r="AD74">
        <v>16</v>
      </c>
      <c r="AE74">
        <v>2</v>
      </c>
      <c r="AF74">
        <v>18</v>
      </c>
      <c r="AG74">
        <v>235</v>
      </c>
      <c r="AH74">
        <v>253</v>
      </c>
      <c r="AK74" s="19">
        <v>37746</v>
      </c>
      <c r="AL74" s="19">
        <v>37899</v>
      </c>
      <c r="AM74" s="19">
        <v>37894</v>
      </c>
      <c r="AN74" s="6">
        <v>16.95</v>
      </c>
      <c r="AO74" s="7" t="s">
        <v>5942</v>
      </c>
    </row>
    <row r="75" spans="1:43" x14ac:dyDescent="0.15">
      <c r="A75" s="1" t="s">
        <v>5943</v>
      </c>
      <c r="B75" s="1" t="s">
        <v>6411</v>
      </c>
      <c r="C75" s="1">
        <v>140</v>
      </c>
      <c r="D75" s="8" t="s">
        <v>5945</v>
      </c>
      <c r="F75" s="1" t="s">
        <v>3162</v>
      </c>
      <c r="G75" s="1" t="s">
        <v>3987</v>
      </c>
      <c r="H75" t="s">
        <v>3988</v>
      </c>
      <c r="I75" s="2">
        <v>5</v>
      </c>
      <c r="K75" s="2">
        <v>3</v>
      </c>
      <c r="L75" s="7" t="s">
        <v>118</v>
      </c>
      <c r="M75" s="3">
        <v>9780716749479</v>
      </c>
      <c r="N75" t="s">
        <v>6538</v>
      </c>
      <c r="O75" t="s">
        <v>5977</v>
      </c>
      <c r="P75" t="s">
        <v>5977</v>
      </c>
      <c r="Q75" s="4">
        <v>78.3</v>
      </c>
      <c r="S75" s="4">
        <v>58.75</v>
      </c>
      <c r="T75" s="2" t="s">
        <v>5940</v>
      </c>
      <c r="U75">
        <v>175</v>
      </c>
      <c r="V75">
        <v>125</v>
      </c>
      <c r="W75">
        <v>130</v>
      </c>
      <c r="X75">
        <v>197</v>
      </c>
      <c r="Y75">
        <v>16</v>
      </c>
      <c r="Z75">
        <v>0</v>
      </c>
      <c r="AA75">
        <v>0</v>
      </c>
      <c r="AB75">
        <v>0</v>
      </c>
      <c r="AC75">
        <v>60</v>
      </c>
      <c r="AD75">
        <v>0</v>
      </c>
      <c r="AE75">
        <v>0</v>
      </c>
      <c r="AF75">
        <v>109</v>
      </c>
      <c r="AG75">
        <v>5</v>
      </c>
      <c r="AH75">
        <v>114</v>
      </c>
      <c r="AK75" s="19">
        <v>37746</v>
      </c>
      <c r="AL75" s="19">
        <v>37899</v>
      </c>
      <c r="AM75" s="19">
        <v>37852</v>
      </c>
      <c r="AN75" s="6" t="s">
        <v>3989</v>
      </c>
      <c r="AO75" s="7" t="s">
        <v>5942</v>
      </c>
    </row>
    <row r="76" spans="1:43" x14ac:dyDescent="0.15">
      <c r="A76" s="1" t="s">
        <v>5943</v>
      </c>
      <c r="B76" s="1" t="s">
        <v>6411</v>
      </c>
      <c r="C76" s="1">
        <v>150</v>
      </c>
      <c r="D76" s="8" t="s">
        <v>5945</v>
      </c>
      <c r="F76" s="1" t="s">
        <v>4739</v>
      </c>
      <c r="G76" s="1" t="s">
        <v>4740</v>
      </c>
      <c r="H76" t="s">
        <v>4741</v>
      </c>
      <c r="I76" s="2">
        <v>7</v>
      </c>
      <c r="K76" s="2">
        <v>4</v>
      </c>
      <c r="L76" s="7" t="s">
        <v>119</v>
      </c>
      <c r="M76" s="3">
        <v>9780071402972</v>
      </c>
      <c r="N76" t="s">
        <v>5993</v>
      </c>
      <c r="O76" t="s">
        <v>5993</v>
      </c>
      <c r="P76" t="s">
        <v>5993</v>
      </c>
      <c r="Q76" s="4">
        <v>58.65</v>
      </c>
      <c r="S76" s="4">
        <v>44</v>
      </c>
      <c r="T76" s="2" t="s">
        <v>5940</v>
      </c>
      <c r="U76">
        <v>150</v>
      </c>
      <c r="V76">
        <v>116</v>
      </c>
      <c r="W76">
        <v>145</v>
      </c>
      <c r="X76">
        <v>150</v>
      </c>
      <c r="Y76">
        <v>24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76</v>
      </c>
      <c r="AG76">
        <v>0</v>
      </c>
      <c r="AH76">
        <v>76</v>
      </c>
      <c r="AK76" s="19">
        <v>37776</v>
      </c>
      <c r="AL76" s="19">
        <v>37899</v>
      </c>
      <c r="AM76" s="19">
        <v>37860</v>
      </c>
      <c r="AN76" s="6" t="s">
        <v>4742</v>
      </c>
      <c r="AO76" s="7" t="s">
        <v>5942</v>
      </c>
    </row>
    <row r="77" spans="1:43" x14ac:dyDescent="0.15">
      <c r="A77" s="1" t="s">
        <v>5943</v>
      </c>
      <c r="B77" s="1" t="s">
        <v>3532</v>
      </c>
      <c r="C77" s="1">
        <v>100</v>
      </c>
      <c r="D77" s="8" t="s">
        <v>5945</v>
      </c>
      <c r="F77" s="1" t="s">
        <v>2629</v>
      </c>
      <c r="G77" s="1" t="s">
        <v>6959</v>
      </c>
      <c r="H77" t="s">
        <v>2630</v>
      </c>
      <c r="K77" s="2">
        <v>3</v>
      </c>
      <c r="L77" s="7" t="s">
        <v>120</v>
      </c>
      <c r="M77" s="3">
        <v>9781577662945</v>
      </c>
      <c r="N77" t="s">
        <v>2631</v>
      </c>
      <c r="O77" t="s">
        <v>2631</v>
      </c>
      <c r="P77" t="s">
        <v>2631</v>
      </c>
      <c r="Q77" s="4">
        <v>34.1</v>
      </c>
      <c r="S77" s="4">
        <v>25.6</v>
      </c>
      <c r="T77" s="2" t="s">
        <v>5940</v>
      </c>
      <c r="U77">
        <v>150</v>
      </c>
      <c r="V77">
        <v>112</v>
      </c>
      <c r="W77">
        <v>102</v>
      </c>
      <c r="X77">
        <v>150</v>
      </c>
      <c r="Y77">
        <v>13</v>
      </c>
      <c r="Z77">
        <v>0</v>
      </c>
      <c r="AA77">
        <v>40</v>
      </c>
      <c r="AB77">
        <v>0</v>
      </c>
      <c r="AC77">
        <v>0</v>
      </c>
      <c r="AD77">
        <v>0</v>
      </c>
      <c r="AE77">
        <v>0</v>
      </c>
      <c r="AF77">
        <v>89</v>
      </c>
      <c r="AG77">
        <v>0</v>
      </c>
      <c r="AH77">
        <v>89</v>
      </c>
      <c r="AK77" s="19">
        <v>37894</v>
      </c>
      <c r="AL77" s="19">
        <v>37980</v>
      </c>
      <c r="AM77" s="19">
        <v>37930</v>
      </c>
      <c r="AN77" s="6" t="s">
        <v>6687</v>
      </c>
      <c r="AO77" s="7" t="s">
        <v>5942</v>
      </c>
    </row>
    <row r="78" spans="1:43" x14ac:dyDescent="0.15">
      <c r="A78" s="1" t="s">
        <v>5943</v>
      </c>
      <c r="B78" s="1" t="s">
        <v>3532</v>
      </c>
      <c r="C78" s="1">
        <v>156</v>
      </c>
      <c r="D78" s="8" t="s">
        <v>5945</v>
      </c>
      <c r="F78" s="1" t="s">
        <v>3533</v>
      </c>
      <c r="G78" s="1" t="s">
        <v>3534</v>
      </c>
      <c r="H78" t="s">
        <v>3535</v>
      </c>
      <c r="I78" s="2">
        <v>3</v>
      </c>
      <c r="K78" s="2">
        <v>97</v>
      </c>
      <c r="L78" s="7" t="s">
        <v>121</v>
      </c>
      <c r="M78" s="3">
        <v>9780878933068</v>
      </c>
      <c r="N78" t="s">
        <v>6594</v>
      </c>
      <c r="O78" t="s">
        <v>6594</v>
      </c>
      <c r="P78" t="s">
        <v>6691</v>
      </c>
      <c r="Q78" s="4">
        <v>87.45</v>
      </c>
      <c r="S78" s="4">
        <v>65.599999999999994</v>
      </c>
      <c r="T78" s="2" t="s">
        <v>5940</v>
      </c>
      <c r="U78">
        <v>40</v>
      </c>
      <c r="V78">
        <v>31</v>
      </c>
      <c r="W78">
        <v>39</v>
      </c>
      <c r="X78">
        <v>40</v>
      </c>
      <c r="Y78">
        <v>0</v>
      </c>
      <c r="Z78">
        <v>0</v>
      </c>
      <c r="AA78">
        <v>1</v>
      </c>
      <c r="AB78">
        <v>0</v>
      </c>
      <c r="AC78">
        <v>35</v>
      </c>
      <c r="AD78">
        <v>3</v>
      </c>
      <c r="AE78">
        <v>1</v>
      </c>
      <c r="AF78">
        <v>23</v>
      </c>
      <c r="AG78">
        <v>9</v>
      </c>
      <c r="AH78">
        <v>32</v>
      </c>
      <c r="AK78" s="19">
        <v>37746</v>
      </c>
      <c r="AL78" s="19">
        <v>37899</v>
      </c>
      <c r="AM78" s="19">
        <v>37838</v>
      </c>
      <c r="AN78" s="6" t="s">
        <v>3536</v>
      </c>
      <c r="AO78" s="7" t="s">
        <v>5942</v>
      </c>
    </row>
    <row r="79" spans="1:43" x14ac:dyDescent="0.15">
      <c r="A79" s="1" t="s">
        <v>5943</v>
      </c>
      <c r="B79" s="1" t="s">
        <v>6217</v>
      </c>
      <c r="C79" s="1">
        <v>1</v>
      </c>
      <c r="D79" s="8" t="s">
        <v>5945</v>
      </c>
      <c r="F79" s="1" t="s">
        <v>5968</v>
      </c>
      <c r="G79" s="1" t="s">
        <v>4682</v>
      </c>
      <c r="H79" t="s">
        <v>4683</v>
      </c>
      <c r="I79" s="2">
        <v>6</v>
      </c>
      <c r="K79" s="2">
        <v>1</v>
      </c>
      <c r="L79" s="7" t="s">
        <v>122</v>
      </c>
      <c r="M79" s="3">
        <v>9780716748113</v>
      </c>
      <c r="N79" t="s">
        <v>6538</v>
      </c>
      <c r="O79" t="s">
        <v>5977</v>
      </c>
      <c r="P79" t="s">
        <v>5977</v>
      </c>
      <c r="Q79" s="4">
        <v>152.19999999999999</v>
      </c>
      <c r="S79" s="4">
        <v>114.15</v>
      </c>
      <c r="T79" s="2" t="s">
        <v>5951</v>
      </c>
      <c r="U79">
        <v>400</v>
      </c>
      <c r="V79">
        <v>383</v>
      </c>
      <c r="W79">
        <v>190</v>
      </c>
      <c r="X79">
        <v>860</v>
      </c>
      <c r="Y79">
        <v>68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124</v>
      </c>
      <c r="AG79">
        <v>0</v>
      </c>
      <c r="AH79">
        <v>124</v>
      </c>
      <c r="AK79" s="19">
        <v>37740</v>
      </c>
      <c r="AL79" s="19">
        <v>37980</v>
      </c>
      <c r="AM79" s="19">
        <v>37820</v>
      </c>
      <c r="AN79" s="6" t="s">
        <v>4684</v>
      </c>
      <c r="AO79" s="7" t="s">
        <v>6133</v>
      </c>
      <c r="AQ79" t="s">
        <v>4685</v>
      </c>
    </row>
    <row r="80" spans="1:43" x14ac:dyDescent="0.15">
      <c r="A80" s="1" t="s">
        <v>5943</v>
      </c>
      <c r="B80" s="1" t="s">
        <v>6217</v>
      </c>
      <c r="C80" s="1">
        <v>1</v>
      </c>
      <c r="D80" s="8" t="s">
        <v>5945</v>
      </c>
      <c r="F80" s="1" t="s">
        <v>5968</v>
      </c>
      <c r="G80" s="1" t="s">
        <v>4682</v>
      </c>
      <c r="H80" t="s">
        <v>3698</v>
      </c>
      <c r="I80" s="2">
        <v>6</v>
      </c>
      <c r="K80" s="2">
        <v>1</v>
      </c>
      <c r="L80" s="7" t="s">
        <v>123</v>
      </c>
      <c r="M80" s="3">
        <v>9780716738756</v>
      </c>
      <c r="N80" t="s">
        <v>6538</v>
      </c>
      <c r="O80" t="s">
        <v>5977</v>
      </c>
      <c r="P80" t="s">
        <v>5977</v>
      </c>
      <c r="Q80" s="4">
        <v>120.3</v>
      </c>
      <c r="S80" s="4">
        <v>90.25</v>
      </c>
      <c r="T80" s="2" t="s">
        <v>5940</v>
      </c>
      <c r="U80">
        <v>400</v>
      </c>
      <c r="V80">
        <v>383</v>
      </c>
      <c r="W80">
        <v>15</v>
      </c>
      <c r="X80">
        <v>860</v>
      </c>
      <c r="Y80">
        <v>3</v>
      </c>
      <c r="Z80">
        <v>0</v>
      </c>
      <c r="AA80">
        <v>13</v>
      </c>
      <c r="AB80">
        <v>2</v>
      </c>
      <c r="AC80">
        <v>25</v>
      </c>
      <c r="AD80">
        <v>1</v>
      </c>
      <c r="AE80">
        <v>4</v>
      </c>
      <c r="AF80">
        <v>14</v>
      </c>
      <c r="AG80">
        <v>10</v>
      </c>
      <c r="AH80">
        <v>24</v>
      </c>
      <c r="AK80" s="19">
        <v>37740</v>
      </c>
      <c r="AL80" s="19">
        <v>37899</v>
      </c>
      <c r="AM80" s="19">
        <v>37930</v>
      </c>
      <c r="AN80" s="6" t="s">
        <v>3699</v>
      </c>
      <c r="AO80" s="7" t="s">
        <v>6133</v>
      </c>
      <c r="AQ80" t="s">
        <v>3700</v>
      </c>
    </row>
    <row r="81" spans="1:43" x14ac:dyDescent="0.15">
      <c r="A81" s="1" t="s">
        <v>5943</v>
      </c>
      <c r="B81" s="1" t="s">
        <v>6217</v>
      </c>
      <c r="C81" s="1">
        <v>1</v>
      </c>
      <c r="D81" s="8" t="s">
        <v>5945</v>
      </c>
      <c r="F81" s="1" t="s">
        <v>5968</v>
      </c>
      <c r="G81" s="1" t="s">
        <v>4682</v>
      </c>
      <c r="H81" t="s">
        <v>2518</v>
      </c>
      <c r="I81" s="2">
        <v>6</v>
      </c>
      <c r="K81" s="2">
        <v>1</v>
      </c>
      <c r="L81" s="7" t="s">
        <v>124</v>
      </c>
      <c r="M81" s="3">
        <v>9780716738732</v>
      </c>
      <c r="N81" t="s">
        <v>6538</v>
      </c>
      <c r="O81" t="s">
        <v>5977</v>
      </c>
      <c r="P81" t="s">
        <v>5977</v>
      </c>
      <c r="Q81" s="4">
        <v>120.3</v>
      </c>
      <c r="S81" s="4">
        <v>90.25</v>
      </c>
      <c r="T81" s="2" t="s">
        <v>5940</v>
      </c>
      <c r="U81">
        <v>400</v>
      </c>
      <c r="V81">
        <v>383</v>
      </c>
      <c r="W81">
        <v>190</v>
      </c>
      <c r="X81">
        <v>860</v>
      </c>
      <c r="Y81">
        <v>5</v>
      </c>
      <c r="Z81">
        <v>0</v>
      </c>
      <c r="AA81">
        <v>107</v>
      </c>
      <c r="AB81">
        <v>2</v>
      </c>
      <c r="AC81">
        <v>190</v>
      </c>
      <c r="AD81">
        <v>116</v>
      </c>
      <c r="AE81">
        <v>20</v>
      </c>
      <c r="AF81">
        <v>5</v>
      </c>
      <c r="AG81">
        <v>181</v>
      </c>
      <c r="AH81">
        <v>186</v>
      </c>
      <c r="AI81">
        <f>AH81+AH79</f>
        <v>310</v>
      </c>
      <c r="AK81" s="19">
        <v>37740</v>
      </c>
      <c r="AL81" s="19">
        <v>37980</v>
      </c>
      <c r="AM81" s="19">
        <v>37930</v>
      </c>
      <c r="AN81" s="6" t="s">
        <v>3699</v>
      </c>
      <c r="AO81" s="7" t="s">
        <v>6133</v>
      </c>
      <c r="AP81" s="7" t="s">
        <v>6113</v>
      </c>
      <c r="AQ81" t="s">
        <v>2519</v>
      </c>
    </row>
    <row r="82" spans="1:43" x14ac:dyDescent="0.15">
      <c r="A82" s="1" t="s">
        <v>5943</v>
      </c>
      <c r="B82" s="1" t="s">
        <v>6217</v>
      </c>
      <c r="C82" s="1">
        <v>1</v>
      </c>
      <c r="D82" s="8" t="s">
        <v>5945</v>
      </c>
      <c r="F82" s="1" t="s">
        <v>5968</v>
      </c>
      <c r="G82" s="1" t="s">
        <v>4682</v>
      </c>
      <c r="H82" t="s">
        <v>5663</v>
      </c>
      <c r="I82" s="2">
        <v>6</v>
      </c>
      <c r="K82" s="2">
        <v>1</v>
      </c>
      <c r="L82" s="7" t="s">
        <v>125</v>
      </c>
      <c r="M82" s="3">
        <v>9780716739517</v>
      </c>
      <c r="N82" t="s">
        <v>6538</v>
      </c>
      <c r="O82" t="s">
        <v>5977</v>
      </c>
      <c r="P82" t="s">
        <v>5977</v>
      </c>
      <c r="Q82" s="4">
        <v>31.9</v>
      </c>
      <c r="R82" s="5">
        <v>0.25</v>
      </c>
      <c r="S82" s="4">
        <v>23.95</v>
      </c>
      <c r="T82" s="2" t="s">
        <v>5951</v>
      </c>
      <c r="U82">
        <v>400</v>
      </c>
      <c r="V82">
        <v>383</v>
      </c>
      <c r="W82">
        <v>200</v>
      </c>
      <c r="X82">
        <v>860</v>
      </c>
      <c r="Y82">
        <v>120</v>
      </c>
      <c r="Z82">
        <v>0</v>
      </c>
      <c r="AA82">
        <v>4</v>
      </c>
      <c r="AB82">
        <v>0</v>
      </c>
      <c r="AC82">
        <v>85</v>
      </c>
      <c r="AD82">
        <v>80</v>
      </c>
      <c r="AE82">
        <v>8</v>
      </c>
      <c r="AF82">
        <v>53</v>
      </c>
      <c r="AG82">
        <v>52</v>
      </c>
      <c r="AH82">
        <v>105</v>
      </c>
      <c r="AI82">
        <f>AH82+AH79</f>
        <v>229</v>
      </c>
      <c r="AK82" s="19">
        <v>37740</v>
      </c>
      <c r="AL82" s="19">
        <v>37980</v>
      </c>
      <c r="AM82" s="19">
        <v>37480</v>
      </c>
      <c r="AN82" s="6" t="s">
        <v>5664</v>
      </c>
      <c r="AO82" s="7" t="s">
        <v>6133</v>
      </c>
      <c r="AQ82" t="s">
        <v>4685</v>
      </c>
    </row>
    <row r="83" spans="1:43" x14ac:dyDescent="0.15">
      <c r="A83" s="1" t="s">
        <v>5943</v>
      </c>
      <c r="B83" s="1" t="s">
        <v>6217</v>
      </c>
      <c r="C83" s="1">
        <v>2</v>
      </c>
      <c r="D83" s="8" t="s">
        <v>5945</v>
      </c>
      <c r="F83" s="1" t="s">
        <v>5968</v>
      </c>
      <c r="G83" s="1" t="s">
        <v>4682</v>
      </c>
      <c r="H83" t="s">
        <v>5663</v>
      </c>
      <c r="I83" s="2">
        <v>6</v>
      </c>
      <c r="K83" s="2">
        <v>1</v>
      </c>
      <c r="L83" s="7" t="s">
        <v>125</v>
      </c>
      <c r="M83" s="3">
        <v>9780716739517</v>
      </c>
      <c r="N83" t="s">
        <v>6538</v>
      </c>
      <c r="O83" t="s">
        <v>5977</v>
      </c>
      <c r="P83" t="s">
        <v>5977</v>
      </c>
      <c r="Q83" s="4">
        <v>31.9</v>
      </c>
      <c r="R83" s="5">
        <v>0.25</v>
      </c>
      <c r="S83" s="4">
        <v>23.95</v>
      </c>
      <c r="T83" s="2" t="s">
        <v>5951</v>
      </c>
      <c r="U83">
        <v>225</v>
      </c>
      <c r="V83">
        <v>325</v>
      </c>
      <c r="W83">
        <v>200</v>
      </c>
      <c r="X83">
        <v>860</v>
      </c>
      <c r="Y83">
        <v>120</v>
      </c>
      <c r="Z83">
        <v>0</v>
      </c>
      <c r="AA83">
        <v>4</v>
      </c>
      <c r="AB83">
        <v>0</v>
      </c>
      <c r="AC83">
        <v>85</v>
      </c>
      <c r="AD83">
        <v>80</v>
      </c>
      <c r="AE83">
        <v>8</v>
      </c>
      <c r="AF83">
        <v>53</v>
      </c>
      <c r="AG83">
        <v>52</v>
      </c>
      <c r="AH83">
        <v>105</v>
      </c>
      <c r="AI83">
        <f>AI82</f>
        <v>229</v>
      </c>
      <c r="AK83" s="19">
        <v>37740</v>
      </c>
      <c r="AL83" s="19">
        <v>37980</v>
      </c>
      <c r="AM83" s="19">
        <v>37480</v>
      </c>
      <c r="AN83" s="6" t="s">
        <v>5664</v>
      </c>
      <c r="AO83" s="7" t="s">
        <v>6133</v>
      </c>
      <c r="AQ83" t="s">
        <v>4685</v>
      </c>
    </row>
    <row r="84" spans="1:43" x14ac:dyDescent="0.15">
      <c r="A84" s="1" t="s">
        <v>5943</v>
      </c>
      <c r="B84" s="1" t="s">
        <v>6217</v>
      </c>
      <c r="C84" s="1">
        <v>2</v>
      </c>
      <c r="D84" s="8" t="s">
        <v>5945</v>
      </c>
      <c r="F84" s="1" t="s">
        <v>5968</v>
      </c>
      <c r="G84" s="1" t="s">
        <v>4682</v>
      </c>
      <c r="H84" t="s">
        <v>4683</v>
      </c>
      <c r="I84" s="2">
        <v>6</v>
      </c>
      <c r="K84" s="2">
        <v>1</v>
      </c>
      <c r="L84" s="7" t="s">
        <v>122</v>
      </c>
      <c r="M84" s="3">
        <v>9780716748113</v>
      </c>
      <c r="N84" t="s">
        <v>6538</v>
      </c>
      <c r="O84" t="s">
        <v>5977</v>
      </c>
      <c r="P84" t="s">
        <v>5977</v>
      </c>
      <c r="Q84" s="4">
        <v>152.19999999999999</v>
      </c>
      <c r="S84" s="4">
        <v>114.15</v>
      </c>
      <c r="T84" s="2" t="s">
        <v>5951</v>
      </c>
      <c r="U84">
        <v>225</v>
      </c>
      <c r="V84">
        <v>325</v>
      </c>
      <c r="W84">
        <v>190</v>
      </c>
      <c r="X84">
        <v>860</v>
      </c>
      <c r="Y84">
        <v>68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124</v>
      </c>
      <c r="AG84">
        <v>0</v>
      </c>
      <c r="AH84">
        <v>124</v>
      </c>
      <c r="AK84" s="19">
        <v>37740</v>
      </c>
      <c r="AL84" s="19">
        <v>37980</v>
      </c>
      <c r="AM84" s="19">
        <v>37820</v>
      </c>
      <c r="AN84" s="6" t="s">
        <v>4684</v>
      </c>
      <c r="AO84" s="7" t="s">
        <v>6133</v>
      </c>
      <c r="AQ84" t="s">
        <v>4685</v>
      </c>
    </row>
    <row r="85" spans="1:43" x14ac:dyDescent="0.15">
      <c r="A85" s="1" t="s">
        <v>5943</v>
      </c>
      <c r="B85" s="1" t="s">
        <v>6217</v>
      </c>
      <c r="C85" s="1">
        <v>2</v>
      </c>
      <c r="D85" s="8" t="s">
        <v>5945</v>
      </c>
      <c r="F85" s="1" t="s">
        <v>5968</v>
      </c>
      <c r="G85" s="1" t="s">
        <v>4682</v>
      </c>
      <c r="H85" t="s">
        <v>3698</v>
      </c>
      <c r="I85" s="2">
        <v>6</v>
      </c>
      <c r="K85" s="2">
        <v>1</v>
      </c>
      <c r="L85" s="7" t="s">
        <v>123</v>
      </c>
      <c r="M85" s="3">
        <v>9780716738756</v>
      </c>
      <c r="N85" t="s">
        <v>6538</v>
      </c>
      <c r="O85" t="s">
        <v>5977</v>
      </c>
      <c r="P85" t="s">
        <v>5977</v>
      </c>
      <c r="Q85" s="4">
        <v>120.3</v>
      </c>
      <c r="S85" s="4">
        <v>90.25</v>
      </c>
      <c r="T85" s="2" t="s">
        <v>5940</v>
      </c>
      <c r="U85">
        <v>225</v>
      </c>
      <c r="V85">
        <v>325</v>
      </c>
      <c r="W85">
        <v>15</v>
      </c>
      <c r="X85">
        <v>860</v>
      </c>
      <c r="Y85">
        <v>3</v>
      </c>
      <c r="Z85">
        <v>0</v>
      </c>
      <c r="AA85">
        <v>13</v>
      </c>
      <c r="AB85">
        <v>2</v>
      </c>
      <c r="AC85">
        <v>25</v>
      </c>
      <c r="AD85">
        <v>1</v>
      </c>
      <c r="AE85">
        <v>4</v>
      </c>
      <c r="AF85">
        <v>14</v>
      </c>
      <c r="AG85">
        <v>10</v>
      </c>
      <c r="AH85">
        <v>24</v>
      </c>
      <c r="AK85" s="19">
        <v>37740</v>
      </c>
      <c r="AL85" s="19">
        <v>37899</v>
      </c>
      <c r="AM85" s="19">
        <v>37930</v>
      </c>
      <c r="AN85" s="6" t="s">
        <v>3699</v>
      </c>
      <c r="AO85" s="7" t="s">
        <v>6133</v>
      </c>
      <c r="AQ85" t="s">
        <v>3700</v>
      </c>
    </row>
    <row r="86" spans="1:43" x14ac:dyDescent="0.15">
      <c r="A86" s="1" t="s">
        <v>5943</v>
      </c>
      <c r="B86" s="1" t="s">
        <v>6217</v>
      </c>
      <c r="C86" s="1">
        <v>2</v>
      </c>
      <c r="D86" s="8" t="s">
        <v>5945</v>
      </c>
      <c r="F86" s="1" t="s">
        <v>5968</v>
      </c>
      <c r="G86" s="1" t="s">
        <v>4682</v>
      </c>
      <c r="H86" t="s">
        <v>2518</v>
      </c>
      <c r="I86" s="2">
        <v>6</v>
      </c>
      <c r="K86" s="2">
        <v>1</v>
      </c>
      <c r="L86" s="7" t="s">
        <v>124</v>
      </c>
      <c r="M86" s="3">
        <v>9780716738732</v>
      </c>
      <c r="N86" t="s">
        <v>6538</v>
      </c>
      <c r="O86" t="s">
        <v>5977</v>
      </c>
      <c r="P86" t="s">
        <v>5977</v>
      </c>
      <c r="Q86" s="4">
        <v>120.3</v>
      </c>
      <c r="S86" s="4">
        <v>90.25</v>
      </c>
      <c r="T86" s="2" t="s">
        <v>5940</v>
      </c>
      <c r="U86">
        <v>225</v>
      </c>
      <c r="V86">
        <v>325</v>
      </c>
      <c r="W86">
        <v>190</v>
      </c>
      <c r="X86">
        <v>860</v>
      </c>
      <c r="Y86">
        <v>5</v>
      </c>
      <c r="Z86">
        <v>0</v>
      </c>
      <c r="AA86">
        <v>107</v>
      </c>
      <c r="AB86">
        <v>2</v>
      </c>
      <c r="AC86">
        <v>190</v>
      </c>
      <c r="AD86">
        <v>116</v>
      </c>
      <c r="AE86">
        <v>20</v>
      </c>
      <c r="AF86">
        <v>5</v>
      </c>
      <c r="AG86">
        <v>181</v>
      </c>
      <c r="AH86">
        <v>186</v>
      </c>
      <c r="AI86">
        <f>AI81</f>
        <v>310</v>
      </c>
      <c r="AK86" s="19">
        <v>37740</v>
      </c>
      <c r="AL86" s="19">
        <v>37980</v>
      </c>
      <c r="AM86" s="19">
        <v>37930</v>
      </c>
      <c r="AN86" s="6" t="s">
        <v>3699</v>
      </c>
      <c r="AO86" s="7" t="s">
        <v>6133</v>
      </c>
      <c r="AP86" s="7" t="s">
        <v>6113</v>
      </c>
      <c r="AQ86" t="s">
        <v>2519</v>
      </c>
    </row>
    <row r="87" spans="1:43" x14ac:dyDescent="0.15">
      <c r="A87" s="1" t="s">
        <v>5943</v>
      </c>
      <c r="B87" s="1" t="s">
        <v>6217</v>
      </c>
      <c r="C87" s="1">
        <v>3</v>
      </c>
      <c r="D87" s="8" t="s">
        <v>6073</v>
      </c>
      <c r="F87" s="1" t="s">
        <v>5968</v>
      </c>
      <c r="G87" s="1" t="s">
        <v>4682</v>
      </c>
      <c r="H87" t="s">
        <v>4683</v>
      </c>
      <c r="I87" s="2">
        <v>6</v>
      </c>
      <c r="K87" s="2">
        <v>1</v>
      </c>
      <c r="L87" s="7" t="s">
        <v>122</v>
      </c>
      <c r="M87" s="3">
        <v>9780716748113</v>
      </c>
      <c r="N87" t="s">
        <v>6538</v>
      </c>
      <c r="O87" t="s">
        <v>5977</v>
      </c>
      <c r="P87" t="s">
        <v>5977</v>
      </c>
      <c r="Q87" s="4">
        <v>152.19999999999999</v>
      </c>
      <c r="S87" s="4">
        <v>114.15</v>
      </c>
      <c r="T87" s="2" t="s">
        <v>5951</v>
      </c>
      <c r="U87">
        <v>200</v>
      </c>
      <c r="V87">
        <v>206</v>
      </c>
      <c r="W87">
        <v>190</v>
      </c>
      <c r="X87">
        <v>860</v>
      </c>
      <c r="Y87">
        <v>68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124</v>
      </c>
      <c r="AG87">
        <v>0</v>
      </c>
      <c r="AH87">
        <v>124</v>
      </c>
      <c r="AK87" s="19">
        <v>37851</v>
      </c>
      <c r="AL87" s="19">
        <v>37980</v>
      </c>
      <c r="AM87" s="19">
        <v>37820</v>
      </c>
      <c r="AN87" s="6" t="s">
        <v>4684</v>
      </c>
      <c r="AO87" s="7" t="s">
        <v>6133</v>
      </c>
      <c r="AQ87" t="s">
        <v>4685</v>
      </c>
    </row>
    <row r="88" spans="1:43" x14ac:dyDescent="0.15">
      <c r="A88" s="1" t="s">
        <v>5943</v>
      </c>
      <c r="B88" s="1" t="s">
        <v>6217</v>
      </c>
      <c r="C88" s="1">
        <v>3</v>
      </c>
      <c r="D88" s="8" t="s">
        <v>6073</v>
      </c>
      <c r="F88" s="1" t="s">
        <v>5968</v>
      </c>
      <c r="G88" s="1" t="s">
        <v>4682</v>
      </c>
      <c r="H88" t="s">
        <v>3698</v>
      </c>
      <c r="I88" s="2">
        <v>6</v>
      </c>
      <c r="K88" s="2">
        <v>1</v>
      </c>
      <c r="L88" s="7" t="s">
        <v>123</v>
      </c>
      <c r="M88" s="3">
        <v>9780716738756</v>
      </c>
      <c r="N88" t="s">
        <v>6538</v>
      </c>
      <c r="O88" t="s">
        <v>5977</v>
      </c>
      <c r="P88" t="s">
        <v>5977</v>
      </c>
      <c r="Q88" s="4">
        <v>120.3</v>
      </c>
      <c r="S88" s="4">
        <v>90.25</v>
      </c>
      <c r="T88" s="2" t="s">
        <v>5940</v>
      </c>
      <c r="U88">
        <v>200</v>
      </c>
      <c r="V88">
        <v>206</v>
      </c>
      <c r="W88">
        <v>15</v>
      </c>
      <c r="X88">
        <v>860</v>
      </c>
      <c r="Y88">
        <v>3</v>
      </c>
      <c r="Z88">
        <v>0</v>
      </c>
      <c r="AA88">
        <v>13</v>
      </c>
      <c r="AB88">
        <v>2</v>
      </c>
      <c r="AC88">
        <v>25</v>
      </c>
      <c r="AD88">
        <v>1</v>
      </c>
      <c r="AE88">
        <v>4</v>
      </c>
      <c r="AF88">
        <v>14</v>
      </c>
      <c r="AG88">
        <v>10</v>
      </c>
      <c r="AH88">
        <v>24</v>
      </c>
      <c r="AK88" s="19">
        <v>37851</v>
      </c>
      <c r="AL88" s="19">
        <v>37899</v>
      </c>
      <c r="AM88" s="19">
        <v>37930</v>
      </c>
      <c r="AN88" s="6" t="s">
        <v>3699</v>
      </c>
      <c r="AO88" s="7" t="s">
        <v>6133</v>
      </c>
      <c r="AQ88" t="s">
        <v>3700</v>
      </c>
    </row>
    <row r="89" spans="1:43" x14ac:dyDescent="0.15">
      <c r="A89" s="1" t="s">
        <v>5943</v>
      </c>
      <c r="B89" s="1" t="s">
        <v>6217</v>
      </c>
      <c r="C89" s="1">
        <v>3</v>
      </c>
      <c r="D89" s="8" t="s">
        <v>6073</v>
      </c>
      <c r="F89" s="1" t="s">
        <v>5968</v>
      </c>
      <c r="G89" s="1" t="s">
        <v>4682</v>
      </c>
      <c r="H89" t="s">
        <v>2518</v>
      </c>
      <c r="I89" s="2">
        <v>6</v>
      </c>
      <c r="K89" s="2">
        <v>1</v>
      </c>
      <c r="L89" s="7" t="s">
        <v>124</v>
      </c>
      <c r="M89" s="3">
        <v>9780716738732</v>
      </c>
      <c r="N89" t="s">
        <v>6538</v>
      </c>
      <c r="O89" t="s">
        <v>5977</v>
      </c>
      <c r="P89" t="s">
        <v>5977</v>
      </c>
      <c r="Q89" s="4">
        <v>120.3</v>
      </c>
      <c r="S89" s="4">
        <v>90.25</v>
      </c>
      <c r="T89" s="2" t="s">
        <v>5940</v>
      </c>
      <c r="U89">
        <v>200</v>
      </c>
      <c r="V89">
        <v>206</v>
      </c>
      <c r="W89">
        <v>190</v>
      </c>
      <c r="X89">
        <v>860</v>
      </c>
      <c r="Y89">
        <v>5</v>
      </c>
      <c r="Z89">
        <v>0</v>
      </c>
      <c r="AA89">
        <v>107</v>
      </c>
      <c r="AB89">
        <v>2</v>
      </c>
      <c r="AC89">
        <v>190</v>
      </c>
      <c r="AD89">
        <v>116</v>
      </c>
      <c r="AE89">
        <v>20</v>
      </c>
      <c r="AF89">
        <v>5</v>
      </c>
      <c r="AG89">
        <v>181</v>
      </c>
      <c r="AH89">
        <v>186</v>
      </c>
      <c r="AK89" s="19">
        <v>37851</v>
      </c>
      <c r="AL89" s="19">
        <v>37980</v>
      </c>
      <c r="AM89" s="19">
        <v>37930</v>
      </c>
      <c r="AN89" s="6" t="s">
        <v>3699</v>
      </c>
      <c r="AO89" s="7" t="s">
        <v>6133</v>
      </c>
      <c r="AP89" s="7" t="s">
        <v>6113</v>
      </c>
      <c r="AQ89" t="s">
        <v>2519</v>
      </c>
    </row>
    <row r="90" spans="1:43" x14ac:dyDescent="0.15">
      <c r="A90" s="1" t="s">
        <v>5943</v>
      </c>
      <c r="B90" s="1" t="s">
        <v>6217</v>
      </c>
      <c r="C90" s="1">
        <v>3</v>
      </c>
      <c r="D90" s="8" t="s">
        <v>6073</v>
      </c>
      <c r="F90" s="1" t="s">
        <v>5968</v>
      </c>
      <c r="G90" s="1" t="s">
        <v>4682</v>
      </c>
      <c r="H90" t="s">
        <v>5663</v>
      </c>
      <c r="I90" s="2">
        <v>6</v>
      </c>
      <c r="K90" s="2">
        <v>1</v>
      </c>
      <c r="L90" s="7" t="s">
        <v>125</v>
      </c>
      <c r="M90" s="3">
        <v>9780716739517</v>
      </c>
      <c r="N90" t="s">
        <v>6538</v>
      </c>
      <c r="O90" t="s">
        <v>5977</v>
      </c>
      <c r="P90" t="s">
        <v>5977</v>
      </c>
      <c r="Q90" s="4">
        <v>31.9</v>
      </c>
      <c r="R90" s="5">
        <v>0.25</v>
      </c>
      <c r="S90" s="4">
        <v>23.95</v>
      </c>
      <c r="T90" s="2" t="s">
        <v>5951</v>
      </c>
      <c r="U90">
        <v>200</v>
      </c>
      <c r="V90">
        <v>206</v>
      </c>
      <c r="W90">
        <v>200</v>
      </c>
      <c r="X90">
        <v>860</v>
      </c>
      <c r="Y90">
        <v>120</v>
      </c>
      <c r="Z90">
        <v>0</v>
      </c>
      <c r="AA90">
        <v>4</v>
      </c>
      <c r="AB90">
        <v>0</v>
      </c>
      <c r="AC90">
        <v>85</v>
      </c>
      <c r="AD90">
        <v>80</v>
      </c>
      <c r="AE90">
        <v>8</v>
      </c>
      <c r="AF90">
        <v>53</v>
      </c>
      <c r="AG90">
        <v>52</v>
      </c>
      <c r="AH90">
        <v>105</v>
      </c>
      <c r="AI90">
        <f>AI83</f>
        <v>229</v>
      </c>
      <c r="AK90" s="19">
        <v>37851</v>
      </c>
      <c r="AL90" s="19">
        <v>37980</v>
      </c>
      <c r="AM90" s="19">
        <v>37480</v>
      </c>
      <c r="AN90" s="6" t="s">
        <v>5664</v>
      </c>
      <c r="AO90" s="7" t="s">
        <v>6133</v>
      </c>
      <c r="AQ90" t="s">
        <v>4685</v>
      </c>
    </row>
    <row r="91" spans="1:43" x14ac:dyDescent="0.15">
      <c r="A91" s="1" t="s">
        <v>5943</v>
      </c>
      <c r="B91" s="1" t="s">
        <v>6217</v>
      </c>
      <c r="C91" s="1">
        <v>10</v>
      </c>
      <c r="D91" s="8" t="s">
        <v>5945</v>
      </c>
      <c r="F91" s="1" t="s">
        <v>6218</v>
      </c>
      <c r="G91" s="1" t="s">
        <v>6219</v>
      </c>
      <c r="H91" t="s">
        <v>6220</v>
      </c>
      <c r="I91" s="2">
        <v>3</v>
      </c>
      <c r="K91" s="2">
        <v>3</v>
      </c>
      <c r="L91" s="7" t="s">
        <v>126</v>
      </c>
      <c r="M91" s="3">
        <v>9780130653413</v>
      </c>
      <c r="N91" t="s">
        <v>5950</v>
      </c>
      <c r="O91" t="s">
        <v>5950</v>
      </c>
      <c r="P91" t="s">
        <v>5950</v>
      </c>
      <c r="Q91" s="4">
        <v>27.2</v>
      </c>
      <c r="S91" s="4">
        <v>20.399999999999999</v>
      </c>
      <c r="T91" s="2" t="s">
        <v>5951</v>
      </c>
      <c r="U91">
        <v>350</v>
      </c>
      <c r="V91">
        <v>342</v>
      </c>
      <c r="W91">
        <v>105</v>
      </c>
      <c r="X91">
        <v>350</v>
      </c>
      <c r="Y91">
        <v>30</v>
      </c>
      <c r="Z91">
        <v>0</v>
      </c>
      <c r="AA91">
        <v>3</v>
      </c>
      <c r="AB91">
        <v>0</v>
      </c>
      <c r="AC91">
        <v>0</v>
      </c>
      <c r="AD91">
        <v>0</v>
      </c>
      <c r="AE91">
        <v>0</v>
      </c>
      <c r="AF91">
        <v>44</v>
      </c>
      <c r="AG91">
        <v>29</v>
      </c>
      <c r="AH91">
        <v>73</v>
      </c>
      <c r="AK91" s="19">
        <v>37740</v>
      </c>
      <c r="AL91" s="19">
        <v>37899</v>
      </c>
      <c r="AM91" s="19">
        <v>37837</v>
      </c>
      <c r="AN91" s="6" t="s">
        <v>6221</v>
      </c>
      <c r="AO91" s="7" t="s">
        <v>5942</v>
      </c>
    </row>
    <row r="92" spans="1:43" x14ac:dyDescent="0.15">
      <c r="A92" s="1" t="s">
        <v>5943</v>
      </c>
      <c r="B92" s="1" t="s">
        <v>6217</v>
      </c>
      <c r="C92" s="1">
        <v>10</v>
      </c>
      <c r="D92" s="8" t="s">
        <v>5945</v>
      </c>
      <c r="F92" s="1" t="s">
        <v>6218</v>
      </c>
      <c r="G92" s="1" t="s">
        <v>6219</v>
      </c>
      <c r="H92" t="s">
        <v>7306</v>
      </c>
      <c r="I92" s="2">
        <v>3</v>
      </c>
      <c r="K92" s="2">
        <v>3</v>
      </c>
      <c r="L92" s="7" t="s">
        <v>127</v>
      </c>
      <c r="M92" s="3">
        <v>9780130653093</v>
      </c>
      <c r="N92" t="s">
        <v>5950</v>
      </c>
      <c r="O92" t="s">
        <v>5950</v>
      </c>
      <c r="P92" t="s">
        <v>5950</v>
      </c>
      <c r="Q92" s="4">
        <v>90</v>
      </c>
      <c r="S92" s="4">
        <v>67.5</v>
      </c>
      <c r="T92" s="2" t="s">
        <v>5940</v>
      </c>
      <c r="U92">
        <v>350</v>
      </c>
      <c r="V92">
        <v>342</v>
      </c>
      <c r="W92">
        <v>325</v>
      </c>
      <c r="X92">
        <v>350</v>
      </c>
      <c r="Y92">
        <v>81</v>
      </c>
      <c r="Z92">
        <v>0</v>
      </c>
      <c r="AA92">
        <v>5</v>
      </c>
      <c r="AB92">
        <v>0</v>
      </c>
      <c r="AC92">
        <v>0</v>
      </c>
      <c r="AD92">
        <v>0</v>
      </c>
      <c r="AE92">
        <v>0</v>
      </c>
      <c r="AF92">
        <v>213</v>
      </c>
      <c r="AG92">
        <v>51</v>
      </c>
      <c r="AH92">
        <v>264</v>
      </c>
      <c r="AK92" s="19">
        <v>37740</v>
      </c>
      <c r="AL92" s="19">
        <v>37899</v>
      </c>
      <c r="AM92" s="19">
        <v>37837</v>
      </c>
      <c r="AN92" s="6" t="s">
        <v>7307</v>
      </c>
      <c r="AO92" s="7" t="s">
        <v>5942</v>
      </c>
    </row>
    <row r="93" spans="1:43" x14ac:dyDescent="0.15">
      <c r="A93" s="1" t="s">
        <v>5943</v>
      </c>
      <c r="B93" s="1" t="s">
        <v>6217</v>
      </c>
      <c r="C93" s="1">
        <v>26</v>
      </c>
      <c r="D93" s="8" t="s">
        <v>5945</v>
      </c>
      <c r="F93" s="1" t="s">
        <v>6689</v>
      </c>
      <c r="G93" s="1" t="s">
        <v>7340</v>
      </c>
      <c r="H93" t="s">
        <v>7341</v>
      </c>
      <c r="K93" s="2">
        <v>97</v>
      </c>
      <c r="L93" s="7" t="s">
        <v>128</v>
      </c>
      <c r="M93" s="3">
        <v>9780673985620</v>
      </c>
      <c r="N93" t="s">
        <v>4960</v>
      </c>
      <c r="O93" t="s">
        <v>5950</v>
      </c>
      <c r="P93" t="s">
        <v>5950</v>
      </c>
      <c r="Q93" s="4">
        <v>119</v>
      </c>
      <c r="S93" s="4">
        <v>89.25</v>
      </c>
      <c r="T93" s="2" t="s">
        <v>5940</v>
      </c>
      <c r="U93">
        <v>150</v>
      </c>
      <c r="V93">
        <v>147</v>
      </c>
      <c r="W93">
        <v>140</v>
      </c>
      <c r="X93">
        <v>150</v>
      </c>
      <c r="Y93">
        <v>28</v>
      </c>
      <c r="Z93">
        <v>0</v>
      </c>
      <c r="AA93">
        <v>4</v>
      </c>
      <c r="AB93">
        <v>0</v>
      </c>
      <c r="AC93">
        <v>100</v>
      </c>
      <c r="AD93">
        <v>2</v>
      </c>
      <c r="AE93">
        <v>2</v>
      </c>
      <c r="AF93">
        <v>38</v>
      </c>
      <c r="AG93">
        <v>68</v>
      </c>
      <c r="AH93">
        <v>106</v>
      </c>
      <c r="AK93" s="19">
        <v>37873</v>
      </c>
      <c r="AL93" s="19">
        <v>37899</v>
      </c>
      <c r="AM93" s="19">
        <v>37886</v>
      </c>
      <c r="AN93" s="6" t="s">
        <v>7342</v>
      </c>
      <c r="AO93" s="7" t="s">
        <v>5942</v>
      </c>
    </row>
    <row r="94" spans="1:43" x14ac:dyDescent="0.15">
      <c r="A94" s="1" t="s">
        <v>5943</v>
      </c>
      <c r="B94" s="1" t="s">
        <v>6217</v>
      </c>
      <c r="C94" s="1">
        <v>30</v>
      </c>
      <c r="D94" s="8" t="s">
        <v>5945</v>
      </c>
      <c r="F94" s="1" t="s">
        <v>5968</v>
      </c>
      <c r="G94" s="1" t="s">
        <v>5440</v>
      </c>
      <c r="H94" t="s">
        <v>4099</v>
      </c>
      <c r="K94" s="2">
        <v>3</v>
      </c>
      <c r="L94" s="7" t="s">
        <v>129</v>
      </c>
      <c r="M94" s="3">
        <v>9780763714307</v>
      </c>
      <c r="N94" t="s">
        <v>5142</v>
      </c>
      <c r="O94" t="s">
        <v>6892</v>
      </c>
      <c r="P94" t="s">
        <v>6892</v>
      </c>
      <c r="Q94" s="4">
        <v>82.7</v>
      </c>
      <c r="S94" s="4">
        <v>62.05</v>
      </c>
      <c r="T94" s="2" t="s">
        <v>5940</v>
      </c>
      <c r="U94">
        <v>115</v>
      </c>
      <c r="V94">
        <v>148</v>
      </c>
      <c r="W94">
        <v>115</v>
      </c>
      <c r="X94">
        <v>115</v>
      </c>
      <c r="Y94">
        <v>1</v>
      </c>
      <c r="Z94">
        <v>0</v>
      </c>
      <c r="AA94">
        <v>-1</v>
      </c>
      <c r="AB94">
        <v>0</v>
      </c>
      <c r="AC94">
        <v>0</v>
      </c>
      <c r="AD94">
        <v>0</v>
      </c>
      <c r="AE94">
        <v>0</v>
      </c>
      <c r="AF94">
        <v>110</v>
      </c>
      <c r="AG94">
        <v>7</v>
      </c>
      <c r="AH94">
        <v>117</v>
      </c>
      <c r="AK94" s="19">
        <v>37769</v>
      </c>
      <c r="AL94" s="19">
        <v>37899</v>
      </c>
      <c r="AM94" s="19">
        <v>37880</v>
      </c>
      <c r="AN94" s="6" t="s">
        <v>4100</v>
      </c>
      <c r="AO94" s="7" t="s">
        <v>5942</v>
      </c>
      <c r="AP94" s="7" t="s">
        <v>6113</v>
      </c>
      <c r="AQ94" t="s">
        <v>7228</v>
      </c>
    </row>
    <row r="95" spans="1:43" x14ac:dyDescent="0.15">
      <c r="A95" s="1" t="s">
        <v>5943</v>
      </c>
      <c r="B95" s="1" t="s">
        <v>6217</v>
      </c>
      <c r="C95" s="1">
        <v>30</v>
      </c>
      <c r="D95" s="8" t="s">
        <v>5945</v>
      </c>
      <c r="F95" s="1" t="s">
        <v>5968</v>
      </c>
      <c r="G95" s="1" t="s">
        <v>5440</v>
      </c>
      <c r="H95" t="s">
        <v>3463</v>
      </c>
      <c r="K95" s="2">
        <v>1</v>
      </c>
      <c r="L95" s="7" t="s">
        <v>130</v>
      </c>
      <c r="M95" s="3">
        <v>9780763715762</v>
      </c>
      <c r="N95" t="s">
        <v>6892</v>
      </c>
      <c r="O95" t="s">
        <v>6892</v>
      </c>
      <c r="P95" t="s">
        <v>6892</v>
      </c>
      <c r="Q95" s="4">
        <v>16</v>
      </c>
      <c r="S95" s="4">
        <v>12</v>
      </c>
      <c r="T95" s="2" t="s">
        <v>5940</v>
      </c>
      <c r="U95">
        <v>100</v>
      </c>
      <c r="V95">
        <v>148</v>
      </c>
      <c r="W95">
        <v>100</v>
      </c>
      <c r="X95">
        <v>100</v>
      </c>
      <c r="Y95">
        <v>1</v>
      </c>
      <c r="Z95">
        <v>0</v>
      </c>
      <c r="AA95">
        <v>0</v>
      </c>
      <c r="AB95">
        <v>0</v>
      </c>
      <c r="AC95">
        <v>89</v>
      </c>
      <c r="AD95">
        <v>0</v>
      </c>
      <c r="AE95">
        <v>2</v>
      </c>
      <c r="AF95">
        <v>49</v>
      </c>
      <c r="AG95">
        <v>67</v>
      </c>
      <c r="AH95">
        <v>116</v>
      </c>
      <c r="AK95" s="19">
        <v>37769</v>
      </c>
      <c r="AL95" s="19">
        <v>37899</v>
      </c>
      <c r="AM95" s="19">
        <v>37880</v>
      </c>
      <c r="AN95" s="6" t="s">
        <v>3464</v>
      </c>
      <c r="AO95" s="7" t="s">
        <v>5942</v>
      </c>
    </row>
    <row r="96" spans="1:43" x14ac:dyDescent="0.15">
      <c r="A96" s="1" t="s">
        <v>5943</v>
      </c>
      <c r="B96" s="1" t="s">
        <v>6940</v>
      </c>
      <c r="C96" s="1">
        <v>100</v>
      </c>
      <c r="D96" s="8" t="s">
        <v>5945</v>
      </c>
      <c r="F96" s="1" t="s">
        <v>7450</v>
      </c>
      <c r="G96" s="1" t="s">
        <v>4915</v>
      </c>
      <c r="H96" t="s">
        <v>7451</v>
      </c>
      <c r="I96" s="2">
        <v>5</v>
      </c>
      <c r="K96" s="2">
        <v>3</v>
      </c>
      <c r="L96" s="7" t="s">
        <v>131</v>
      </c>
      <c r="M96" s="3">
        <v>9780716759935</v>
      </c>
      <c r="N96" t="s">
        <v>6538</v>
      </c>
      <c r="O96" t="s">
        <v>5977</v>
      </c>
      <c r="P96" t="s">
        <v>5977</v>
      </c>
      <c r="Q96" s="4">
        <v>37.5</v>
      </c>
      <c r="S96" s="4">
        <v>28.15</v>
      </c>
      <c r="T96" s="2" t="s">
        <v>5951</v>
      </c>
      <c r="U96">
        <v>225</v>
      </c>
      <c r="V96">
        <v>164</v>
      </c>
      <c r="W96">
        <v>75</v>
      </c>
      <c r="X96">
        <v>261</v>
      </c>
      <c r="Y96">
        <v>35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40</v>
      </c>
      <c r="AG96">
        <v>0</v>
      </c>
      <c r="AH96">
        <v>40</v>
      </c>
      <c r="AK96" s="19">
        <v>37746</v>
      </c>
      <c r="AL96" s="19">
        <v>37899</v>
      </c>
      <c r="AM96" s="19">
        <v>37847</v>
      </c>
      <c r="AN96" s="6" t="s">
        <v>7452</v>
      </c>
      <c r="AO96" s="7" t="s">
        <v>5942</v>
      </c>
    </row>
    <row r="97" spans="1:43" x14ac:dyDescent="0.15">
      <c r="A97" s="1" t="s">
        <v>5943</v>
      </c>
      <c r="B97" s="1" t="s">
        <v>6940</v>
      </c>
      <c r="C97" s="1">
        <v>100</v>
      </c>
      <c r="D97" s="8" t="s">
        <v>5945</v>
      </c>
      <c r="F97" s="1" t="s">
        <v>7450</v>
      </c>
      <c r="G97" s="1" t="s">
        <v>4915</v>
      </c>
      <c r="H97" t="s">
        <v>4916</v>
      </c>
      <c r="I97" s="2">
        <v>5</v>
      </c>
      <c r="K97" s="2">
        <v>3</v>
      </c>
      <c r="L97" s="7" t="s">
        <v>132</v>
      </c>
      <c r="M97" s="3">
        <v>9780716743668</v>
      </c>
      <c r="N97" t="s">
        <v>6538</v>
      </c>
      <c r="O97" t="s">
        <v>5977</v>
      </c>
      <c r="P97" t="s">
        <v>5977</v>
      </c>
      <c r="Q97" s="4">
        <v>116.7</v>
      </c>
      <c r="S97" s="4">
        <v>87.55</v>
      </c>
      <c r="T97" s="2" t="s">
        <v>5940</v>
      </c>
      <c r="U97">
        <v>225</v>
      </c>
      <c r="V97">
        <v>164</v>
      </c>
      <c r="W97">
        <v>235</v>
      </c>
      <c r="X97">
        <v>261</v>
      </c>
      <c r="Y97">
        <v>121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113</v>
      </c>
      <c r="AG97">
        <v>0</v>
      </c>
      <c r="AH97">
        <v>113</v>
      </c>
      <c r="AK97" s="19">
        <v>37746</v>
      </c>
      <c r="AL97" s="19">
        <v>37899</v>
      </c>
      <c r="AM97" s="19">
        <v>37852</v>
      </c>
      <c r="AN97" s="6" t="s">
        <v>7132</v>
      </c>
      <c r="AO97" s="7" t="s">
        <v>5942</v>
      </c>
    </row>
    <row r="98" spans="1:43" x14ac:dyDescent="0.15">
      <c r="A98" s="1" t="s">
        <v>5943</v>
      </c>
      <c r="B98" s="1" t="s">
        <v>6940</v>
      </c>
      <c r="C98" s="1">
        <v>101</v>
      </c>
      <c r="D98" s="8" t="s">
        <v>5945</v>
      </c>
      <c r="F98" s="1" t="s">
        <v>4711</v>
      </c>
      <c r="G98" s="1" t="s">
        <v>4992</v>
      </c>
      <c r="H98" t="s">
        <v>4993</v>
      </c>
      <c r="I98" s="2">
        <v>2</v>
      </c>
      <c r="K98" s="2">
        <v>3</v>
      </c>
      <c r="L98" s="7" t="s">
        <v>133</v>
      </c>
      <c r="M98" s="3">
        <v>9780879696368</v>
      </c>
      <c r="N98" t="s">
        <v>4994</v>
      </c>
      <c r="O98" t="s">
        <v>4994</v>
      </c>
      <c r="P98" t="s">
        <v>4994</v>
      </c>
      <c r="Q98" s="4">
        <v>45.3</v>
      </c>
      <c r="S98" s="4">
        <v>34</v>
      </c>
      <c r="T98" s="2" t="s">
        <v>5940</v>
      </c>
      <c r="U98">
        <v>45</v>
      </c>
      <c r="V98">
        <v>34</v>
      </c>
      <c r="W98">
        <v>39</v>
      </c>
      <c r="X98">
        <v>45</v>
      </c>
      <c r="Y98">
        <v>13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25</v>
      </c>
      <c r="AG98">
        <v>1</v>
      </c>
      <c r="AH98">
        <v>26</v>
      </c>
      <c r="AK98" s="19">
        <v>37746</v>
      </c>
      <c r="AL98" s="19">
        <v>37899</v>
      </c>
      <c r="AM98" s="19">
        <v>37837</v>
      </c>
      <c r="AN98" s="6" t="s">
        <v>4995</v>
      </c>
      <c r="AO98" s="7" t="s">
        <v>5942</v>
      </c>
    </row>
    <row r="99" spans="1:43" x14ac:dyDescent="0.15">
      <c r="A99" s="1" t="s">
        <v>5943</v>
      </c>
      <c r="B99" s="1" t="s">
        <v>6940</v>
      </c>
      <c r="C99" s="1">
        <v>101</v>
      </c>
      <c r="D99" s="8" t="s">
        <v>5945</v>
      </c>
      <c r="F99" s="1" t="s">
        <v>4711</v>
      </c>
      <c r="G99" s="1" t="s">
        <v>5995</v>
      </c>
      <c r="H99" t="s">
        <v>6081</v>
      </c>
      <c r="L99" s="7" t="s">
        <v>104</v>
      </c>
      <c r="M99" s="3">
        <v>9780189999982</v>
      </c>
      <c r="N99" t="s">
        <v>5997</v>
      </c>
      <c r="O99" t="s">
        <v>5997</v>
      </c>
      <c r="P99" t="s">
        <v>5997</v>
      </c>
      <c r="Q99" s="4">
        <v>0</v>
      </c>
      <c r="S99" s="4">
        <v>0</v>
      </c>
      <c r="T99" s="2" t="s">
        <v>5940</v>
      </c>
      <c r="U99">
        <v>45</v>
      </c>
      <c r="V99">
        <v>34</v>
      </c>
      <c r="W99">
        <v>0</v>
      </c>
      <c r="X99">
        <v>2418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 s="19">
        <v>37872</v>
      </c>
      <c r="AL99" s="19">
        <v>37899</v>
      </c>
      <c r="AO99" s="7" t="s">
        <v>5942</v>
      </c>
    </row>
    <row r="100" spans="1:43" x14ac:dyDescent="0.15">
      <c r="A100" s="1" t="s">
        <v>5943</v>
      </c>
      <c r="B100" s="1" t="s">
        <v>6940</v>
      </c>
      <c r="C100" s="1">
        <v>120</v>
      </c>
      <c r="D100" s="8" t="s">
        <v>5945</v>
      </c>
      <c r="F100" s="1" t="s">
        <v>6364</v>
      </c>
      <c r="G100" s="1" t="s">
        <v>6364</v>
      </c>
      <c r="H100" t="s">
        <v>2329</v>
      </c>
      <c r="I100" s="2">
        <v>1</v>
      </c>
      <c r="K100" s="2">
        <v>2</v>
      </c>
      <c r="L100" s="7" t="s">
        <v>137</v>
      </c>
      <c r="M100" s="3">
        <v>9780100717275</v>
      </c>
      <c r="N100" t="s">
        <v>6211</v>
      </c>
      <c r="O100" t="s">
        <v>6211</v>
      </c>
      <c r="P100" t="s">
        <v>6211</v>
      </c>
      <c r="Q100" s="4">
        <v>20.55</v>
      </c>
      <c r="S100" s="4">
        <v>15.45</v>
      </c>
      <c r="T100" s="2" t="s">
        <v>5940</v>
      </c>
      <c r="U100">
        <v>300</v>
      </c>
      <c r="V100">
        <v>189</v>
      </c>
      <c r="W100">
        <v>0</v>
      </c>
      <c r="X100">
        <v>300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197</v>
      </c>
      <c r="AG100">
        <v>0</v>
      </c>
      <c r="AH100">
        <v>197</v>
      </c>
      <c r="AK100" s="19">
        <v>37867</v>
      </c>
      <c r="AL100" s="19">
        <v>37206</v>
      </c>
      <c r="AM100" s="19">
        <v>37900</v>
      </c>
      <c r="AN100" s="6" t="s">
        <v>2330</v>
      </c>
      <c r="AO100" s="7" t="s">
        <v>5942</v>
      </c>
      <c r="AQ100" t="s">
        <v>2331</v>
      </c>
    </row>
    <row r="101" spans="1:43" x14ac:dyDescent="0.15">
      <c r="A101" s="1" t="s">
        <v>5943</v>
      </c>
      <c r="B101" s="1" t="s">
        <v>6940</v>
      </c>
      <c r="C101" s="1">
        <v>120</v>
      </c>
      <c r="D101" s="8" t="s">
        <v>5945</v>
      </c>
      <c r="F101" s="1" t="s">
        <v>6364</v>
      </c>
      <c r="G101" s="1" t="s">
        <v>7474</v>
      </c>
      <c r="H101" t="s">
        <v>7475</v>
      </c>
      <c r="I101" s="2">
        <v>5</v>
      </c>
      <c r="K101" s="2">
        <v>2</v>
      </c>
      <c r="L101" s="7" t="s">
        <v>134</v>
      </c>
      <c r="M101" s="3">
        <v>9780072333367</v>
      </c>
      <c r="N101" t="s">
        <v>5993</v>
      </c>
      <c r="O101" t="s">
        <v>5993</v>
      </c>
      <c r="P101" t="s">
        <v>5993</v>
      </c>
      <c r="Q101" s="4">
        <v>40.35</v>
      </c>
      <c r="S101" s="4">
        <v>30.3</v>
      </c>
      <c r="T101" s="2" t="s">
        <v>5951</v>
      </c>
      <c r="U101">
        <v>300</v>
      </c>
      <c r="V101">
        <v>189</v>
      </c>
      <c r="W101">
        <v>15</v>
      </c>
      <c r="X101">
        <v>300</v>
      </c>
      <c r="Y101">
        <v>-1</v>
      </c>
      <c r="Z101">
        <v>0</v>
      </c>
      <c r="AA101">
        <v>4</v>
      </c>
      <c r="AB101">
        <v>0</v>
      </c>
      <c r="AC101">
        <v>15</v>
      </c>
      <c r="AD101">
        <v>0</v>
      </c>
      <c r="AE101">
        <v>1</v>
      </c>
      <c r="AF101">
        <v>1</v>
      </c>
      <c r="AG101">
        <v>12</v>
      </c>
      <c r="AH101">
        <v>13</v>
      </c>
      <c r="AI101">
        <f>AH101+AH102</f>
        <v>36</v>
      </c>
      <c r="AK101" s="19">
        <v>37746</v>
      </c>
      <c r="AL101" s="19">
        <v>37899</v>
      </c>
      <c r="AM101" s="19">
        <v>37837</v>
      </c>
      <c r="AN101" s="6" t="s">
        <v>7476</v>
      </c>
      <c r="AO101" s="7" t="s">
        <v>5942</v>
      </c>
    </row>
    <row r="102" spans="1:43" x14ac:dyDescent="0.15">
      <c r="A102" s="1" t="s">
        <v>5943</v>
      </c>
      <c r="B102" s="1" t="s">
        <v>6940</v>
      </c>
      <c r="C102" s="1">
        <v>120</v>
      </c>
      <c r="D102" s="8" t="s">
        <v>5945</v>
      </c>
      <c r="F102" s="1" t="s">
        <v>6364</v>
      </c>
      <c r="G102" s="1" t="s">
        <v>7474</v>
      </c>
      <c r="H102" t="s">
        <v>2535</v>
      </c>
      <c r="I102" s="2">
        <v>5</v>
      </c>
      <c r="K102" s="2">
        <v>2</v>
      </c>
      <c r="L102" s="7" t="s">
        <v>135</v>
      </c>
      <c r="M102" s="3">
        <v>9780074122822</v>
      </c>
      <c r="N102" t="s">
        <v>5993</v>
      </c>
      <c r="O102" t="s">
        <v>5993</v>
      </c>
      <c r="P102" t="s">
        <v>5993</v>
      </c>
      <c r="Q102" s="4">
        <v>164.35</v>
      </c>
      <c r="S102" s="4">
        <v>123.3</v>
      </c>
      <c r="T102" s="2" t="s">
        <v>5951</v>
      </c>
      <c r="U102">
        <v>300</v>
      </c>
      <c r="V102">
        <v>189</v>
      </c>
      <c r="W102">
        <v>25</v>
      </c>
      <c r="X102">
        <v>300</v>
      </c>
      <c r="Y102">
        <v>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23</v>
      </c>
      <c r="AG102">
        <v>0</v>
      </c>
      <c r="AH102">
        <v>23</v>
      </c>
      <c r="AK102" s="19">
        <v>37746</v>
      </c>
      <c r="AL102" s="19">
        <v>37899</v>
      </c>
      <c r="AM102" s="19">
        <v>37841</v>
      </c>
      <c r="AN102" s="6" t="s">
        <v>2536</v>
      </c>
      <c r="AO102" s="7" t="s">
        <v>5942</v>
      </c>
    </row>
    <row r="103" spans="1:43" x14ac:dyDescent="0.15">
      <c r="A103" s="1" t="s">
        <v>5943</v>
      </c>
      <c r="B103" s="1" t="s">
        <v>6940</v>
      </c>
      <c r="C103" s="1">
        <v>120</v>
      </c>
      <c r="D103" s="8" t="s">
        <v>5945</v>
      </c>
      <c r="F103" s="1" t="s">
        <v>6364</v>
      </c>
      <c r="G103" s="1" t="s">
        <v>7474</v>
      </c>
      <c r="H103" t="s">
        <v>4180</v>
      </c>
      <c r="I103" s="2">
        <v>5</v>
      </c>
      <c r="K103" s="2">
        <v>2</v>
      </c>
      <c r="L103" s="7" t="s">
        <v>136</v>
      </c>
      <c r="M103" s="3">
        <v>9780072485226</v>
      </c>
      <c r="N103" t="s">
        <v>5993</v>
      </c>
      <c r="O103" t="s">
        <v>5993</v>
      </c>
      <c r="P103" t="s">
        <v>5993</v>
      </c>
      <c r="Q103" s="4">
        <v>124</v>
      </c>
      <c r="S103" s="4">
        <v>93</v>
      </c>
      <c r="T103" s="2" t="s">
        <v>5940</v>
      </c>
      <c r="U103">
        <v>300</v>
      </c>
      <c r="V103">
        <v>189</v>
      </c>
      <c r="W103">
        <v>95</v>
      </c>
      <c r="X103">
        <v>300</v>
      </c>
      <c r="Y103">
        <v>18</v>
      </c>
      <c r="Z103">
        <v>0</v>
      </c>
      <c r="AA103">
        <v>1</v>
      </c>
      <c r="AB103">
        <v>0</v>
      </c>
      <c r="AC103">
        <v>80</v>
      </c>
      <c r="AD103">
        <v>1</v>
      </c>
      <c r="AE103">
        <v>4</v>
      </c>
      <c r="AF103">
        <v>45</v>
      </c>
      <c r="AG103">
        <v>28</v>
      </c>
      <c r="AH103">
        <v>73</v>
      </c>
      <c r="AI103">
        <f>AH103+AH102</f>
        <v>96</v>
      </c>
      <c r="AK103" s="19">
        <v>37746</v>
      </c>
      <c r="AL103" s="19">
        <v>37899</v>
      </c>
      <c r="AM103" s="19">
        <v>37834</v>
      </c>
      <c r="AN103" s="6" t="s">
        <v>4181</v>
      </c>
      <c r="AO103" s="7" t="s">
        <v>5942</v>
      </c>
      <c r="AQ103" t="s">
        <v>4182</v>
      </c>
    </row>
    <row r="104" spans="1:43" x14ac:dyDescent="0.15">
      <c r="A104" s="1" t="s">
        <v>5943</v>
      </c>
      <c r="B104" s="1" t="s">
        <v>6940</v>
      </c>
      <c r="C104" s="1">
        <v>121</v>
      </c>
      <c r="D104" s="8" t="s">
        <v>5945</v>
      </c>
      <c r="F104" s="1" t="s">
        <v>5572</v>
      </c>
      <c r="G104" s="1" t="s">
        <v>5573</v>
      </c>
      <c r="H104" t="s">
        <v>5574</v>
      </c>
      <c r="K104" s="2">
        <v>89</v>
      </c>
      <c r="L104" s="7" t="s">
        <v>138</v>
      </c>
      <c r="M104" s="3">
        <v>9780716718093</v>
      </c>
      <c r="N104" t="s">
        <v>6538</v>
      </c>
      <c r="O104" t="s">
        <v>5977</v>
      </c>
      <c r="P104" t="s">
        <v>5977</v>
      </c>
      <c r="Q104" s="4">
        <v>56</v>
      </c>
      <c r="S104" s="4">
        <v>42</v>
      </c>
      <c r="T104" s="2" t="s">
        <v>5940</v>
      </c>
      <c r="U104">
        <v>48</v>
      </c>
      <c r="V104">
        <v>38</v>
      </c>
      <c r="W104">
        <v>36</v>
      </c>
      <c r="X104">
        <v>48</v>
      </c>
      <c r="Y104">
        <v>-1</v>
      </c>
      <c r="Z104">
        <v>0</v>
      </c>
      <c r="AA104">
        <v>3</v>
      </c>
      <c r="AB104">
        <v>0</v>
      </c>
      <c r="AC104">
        <v>27</v>
      </c>
      <c r="AD104">
        <v>8</v>
      </c>
      <c r="AE104">
        <v>8</v>
      </c>
      <c r="AF104">
        <v>5</v>
      </c>
      <c r="AG104">
        <v>32</v>
      </c>
      <c r="AH104">
        <v>37</v>
      </c>
      <c r="AK104" s="19">
        <v>37746</v>
      </c>
      <c r="AL104" s="19">
        <v>37980</v>
      </c>
      <c r="AM104" s="19">
        <v>37930</v>
      </c>
      <c r="AN104" s="6" t="s">
        <v>7253</v>
      </c>
      <c r="AO104" s="7" t="s">
        <v>5942</v>
      </c>
    </row>
    <row r="105" spans="1:43" x14ac:dyDescent="0.15">
      <c r="A105" s="1" t="s">
        <v>5943</v>
      </c>
      <c r="B105" s="1" t="s">
        <v>6940</v>
      </c>
      <c r="C105" s="1">
        <v>121</v>
      </c>
      <c r="D105" s="8" t="s">
        <v>5945</v>
      </c>
      <c r="F105" s="1" t="s">
        <v>5572</v>
      </c>
      <c r="G105" s="1" t="s">
        <v>5995</v>
      </c>
      <c r="H105" t="s">
        <v>6081</v>
      </c>
      <c r="L105" s="7" t="s">
        <v>104</v>
      </c>
      <c r="M105" s="3">
        <v>9780189999982</v>
      </c>
      <c r="N105" t="s">
        <v>5997</v>
      </c>
      <c r="O105" t="s">
        <v>5997</v>
      </c>
      <c r="P105" t="s">
        <v>5997</v>
      </c>
      <c r="Q105" s="4">
        <v>0</v>
      </c>
      <c r="S105" s="4">
        <v>0</v>
      </c>
      <c r="T105" s="2" t="s">
        <v>5940</v>
      </c>
      <c r="U105">
        <v>48</v>
      </c>
      <c r="V105">
        <v>38</v>
      </c>
      <c r="W105">
        <v>0</v>
      </c>
      <c r="X105">
        <v>2418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 s="19">
        <v>37872</v>
      </c>
      <c r="AL105" s="19">
        <v>37899</v>
      </c>
      <c r="AO105" s="7" t="s">
        <v>5942</v>
      </c>
    </row>
    <row r="106" spans="1:43" x14ac:dyDescent="0.15">
      <c r="A106" s="1" t="s">
        <v>5943</v>
      </c>
      <c r="B106" s="1" t="s">
        <v>6688</v>
      </c>
      <c r="C106" s="1">
        <v>100</v>
      </c>
      <c r="D106" s="8" t="s">
        <v>5945</v>
      </c>
      <c r="F106" s="1" t="s">
        <v>7279</v>
      </c>
      <c r="G106" s="1" t="s">
        <v>2954</v>
      </c>
      <c r="H106" t="s">
        <v>2195</v>
      </c>
      <c r="I106" s="2">
        <v>2</v>
      </c>
      <c r="K106" s="2">
        <v>0</v>
      </c>
      <c r="L106" s="7" t="s">
        <v>141</v>
      </c>
      <c r="M106" s="3">
        <v>9780321036636</v>
      </c>
      <c r="N106" t="s">
        <v>5949</v>
      </c>
      <c r="O106" t="s">
        <v>5950</v>
      </c>
      <c r="P106" t="s">
        <v>5950</v>
      </c>
      <c r="Q106" s="4">
        <v>19.989999999999998</v>
      </c>
      <c r="R106" s="5">
        <v>0.1</v>
      </c>
      <c r="S106" s="4">
        <v>15</v>
      </c>
      <c r="T106" s="2" t="s">
        <v>5951</v>
      </c>
      <c r="U106">
        <v>175</v>
      </c>
      <c r="V106">
        <v>254</v>
      </c>
      <c r="W106">
        <v>17</v>
      </c>
      <c r="X106">
        <v>175</v>
      </c>
      <c r="Y106">
        <v>4</v>
      </c>
      <c r="Z106">
        <v>0</v>
      </c>
      <c r="AA106">
        <v>2</v>
      </c>
      <c r="AB106">
        <v>0</v>
      </c>
      <c r="AC106">
        <v>5</v>
      </c>
      <c r="AD106">
        <v>0</v>
      </c>
      <c r="AE106">
        <v>1</v>
      </c>
      <c r="AF106">
        <v>16</v>
      </c>
      <c r="AG106">
        <v>8</v>
      </c>
      <c r="AH106">
        <v>24</v>
      </c>
      <c r="AK106" s="19">
        <v>37746</v>
      </c>
      <c r="AL106" s="19">
        <v>37899</v>
      </c>
      <c r="AM106" s="19">
        <v>37893</v>
      </c>
      <c r="AN106" s="6">
        <v>19.989999999999998</v>
      </c>
      <c r="AO106" s="7" t="s">
        <v>5942</v>
      </c>
    </row>
    <row r="107" spans="1:43" x14ac:dyDescent="0.15">
      <c r="A107" s="1" t="s">
        <v>5943</v>
      </c>
      <c r="B107" s="1" t="s">
        <v>6688</v>
      </c>
      <c r="C107" s="1">
        <v>100</v>
      </c>
      <c r="D107" s="8" t="s">
        <v>5945</v>
      </c>
      <c r="F107" s="1" t="s">
        <v>7279</v>
      </c>
      <c r="G107" s="1" t="s">
        <v>5995</v>
      </c>
      <c r="H107" t="s">
        <v>6081</v>
      </c>
      <c r="L107" s="7" t="s">
        <v>104</v>
      </c>
      <c r="M107" s="3">
        <v>9780189999982</v>
      </c>
      <c r="N107" t="s">
        <v>5997</v>
      </c>
      <c r="O107" t="s">
        <v>5997</v>
      </c>
      <c r="P107" t="s">
        <v>5997</v>
      </c>
      <c r="Q107" s="4">
        <v>0</v>
      </c>
      <c r="S107" s="4">
        <v>0</v>
      </c>
      <c r="T107" s="2" t="s">
        <v>5940</v>
      </c>
      <c r="U107">
        <v>0</v>
      </c>
      <c r="V107">
        <v>254</v>
      </c>
      <c r="W107">
        <v>0</v>
      </c>
      <c r="X107">
        <v>2418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 s="19">
        <v>37889</v>
      </c>
      <c r="AL107" s="19">
        <v>37899</v>
      </c>
      <c r="AO107" s="7" t="s">
        <v>5942</v>
      </c>
    </row>
    <row r="108" spans="1:43" x14ac:dyDescent="0.15">
      <c r="A108" s="1" t="s">
        <v>5943</v>
      </c>
      <c r="B108" s="1" t="s">
        <v>6688</v>
      </c>
      <c r="C108" s="1">
        <v>100</v>
      </c>
      <c r="D108" s="8" t="s">
        <v>5945</v>
      </c>
      <c r="F108" s="1" t="s">
        <v>7279</v>
      </c>
      <c r="G108" s="1" t="s">
        <v>3893</v>
      </c>
      <c r="H108" t="s">
        <v>3894</v>
      </c>
      <c r="I108" s="2">
        <v>3</v>
      </c>
      <c r="J108" s="2">
        <v>20</v>
      </c>
      <c r="K108" s="2">
        <v>4</v>
      </c>
      <c r="L108" s="7" t="s">
        <v>139</v>
      </c>
      <c r="M108" s="3">
        <v>9780131020153</v>
      </c>
      <c r="N108" t="s">
        <v>6307</v>
      </c>
      <c r="O108" t="s">
        <v>6307</v>
      </c>
      <c r="P108" t="s">
        <v>6307</v>
      </c>
      <c r="Q108" s="4">
        <v>126</v>
      </c>
      <c r="S108" s="4">
        <v>94.5</v>
      </c>
      <c r="T108" s="2" t="s">
        <v>5940</v>
      </c>
      <c r="U108">
        <v>175</v>
      </c>
      <c r="V108">
        <v>254</v>
      </c>
      <c r="W108">
        <v>380</v>
      </c>
      <c r="X108">
        <v>405</v>
      </c>
      <c r="Y108">
        <v>86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203</v>
      </c>
      <c r="AG108">
        <v>0</v>
      </c>
      <c r="AH108">
        <v>203</v>
      </c>
      <c r="AK108" s="19">
        <v>37748</v>
      </c>
      <c r="AL108" s="19">
        <v>37980</v>
      </c>
      <c r="AM108" s="19">
        <v>37846</v>
      </c>
      <c r="AN108" s="6" t="s">
        <v>3895</v>
      </c>
      <c r="AO108" s="7" t="s">
        <v>5942</v>
      </c>
      <c r="AP108" s="7" t="s">
        <v>6113</v>
      </c>
      <c r="AQ108" t="s">
        <v>3896</v>
      </c>
    </row>
    <row r="109" spans="1:43" x14ac:dyDescent="0.15">
      <c r="A109" s="1" t="s">
        <v>5943</v>
      </c>
      <c r="B109" s="1" t="s">
        <v>6688</v>
      </c>
      <c r="C109" s="1">
        <v>100</v>
      </c>
      <c r="D109" s="8" t="s">
        <v>5945</v>
      </c>
      <c r="F109" s="1" t="s">
        <v>7279</v>
      </c>
      <c r="G109" s="1" t="s">
        <v>3893</v>
      </c>
      <c r="H109" t="s">
        <v>5767</v>
      </c>
      <c r="I109" s="2">
        <v>3</v>
      </c>
      <c r="K109" s="2">
        <v>4</v>
      </c>
      <c r="L109" s="7" t="s">
        <v>140</v>
      </c>
      <c r="M109" s="3">
        <v>9780131401761</v>
      </c>
      <c r="N109" t="s">
        <v>6307</v>
      </c>
      <c r="O109" t="s">
        <v>6307</v>
      </c>
      <c r="P109" t="s">
        <v>6307</v>
      </c>
      <c r="Q109" s="4">
        <v>33.799999999999997</v>
      </c>
      <c r="S109" s="4">
        <v>25.35</v>
      </c>
      <c r="T109" s="2" t="s">
        <v>5951</v>
      </c>
      <c r="U109">
        <v>175</v>
      </c>
      <c r="V109">
        <v>254</v>
      </c>
      <c r="W109">
        <v>135</v>
      </c>
      <c r="X109">
        <v>405</v>
      </c>
      <c r="Y109">
        <v>89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46</v>
      </c>
      <c r="AG109">
        <v>0</v>
      </c>
      <c r="AH109">
        <v>46</v>
      </c>
      <c r="AK109" s="19">
        <v>37748</v>
      </c>
      <c r="AL109" s="19">
        <v>37980</v>
      </c>
      <c r="AM109" s="19">
        <v>37881</v>
      </c>
      <c r="AN109" s="6" t="s">
        <v>5768</v>
      </c>
      <c r="AO109" s="7" t="s">
        <v>5942</v>
      </c>
      <c r="AQ109" t="s">
        <v>5769</v>
      </c>
    </row>
    <row r="110" spans="1:43" x14ac:dyDescent="0.15">
      <c r="A110" s="1" t="s">
        <v>5943</v>
      </c>
      <c r="B110" s="1" t="s">
        <v>6688</v>
      </c>
      <c r="C110" s="1">
        <v>102</v>
      </c>
      <c r="D110" s="8" t="s">
        <v>5945</v>
      </c>
      <c r="F110" s="1" t="s">
        <v>6689</v>
      </c>
      <c r="G110" s="1" t="s">
        <v>3893</v>
      </c>
      <c r="H110" t="s">
        <v>3894</v>
      </c>
      <c r="I110" s="2">
        <v>3</v>
      </c>
      <c r="J110" s="2">
        <v>20</v>
      </c>
      <c r="K110" s="2">
        <v>4</v>
      </c>
      <c r="L110" s="7" t="s">
        <v>139</v>
      </c>
      <c r="M110" s="3">
        <v>9780131020153</v>
      </c>
      <c r="N110" t="s">
        <v>6307</v>
      </c>
      <c r="O110" t="s">
        <v>6307</v>
      </c>
      <c r="P110" t="s">
        <v>6307</v>
      </c>
      <c r="Q110" s="4">
        <v>126</v>
      </c>
      <c r="S110" s="4">
        <v>94.5</v>
      </c>
      <c r="T110" s="2" t="s">
        <v>5940</v>
      </c>
      <c r="U110">
        <v>175</v>
      </c>
      <c r="V110">
        <v>63</v>
      </c>
      <c r="W110">
        <v>380</v>
      </c>
      <c r="X110">
        <v>405</v>
      </c>
      <c r="Y110">
        <v>86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203</v>
      </c>
      <c r="AG110">
        <v>0</v>
      </c>
      <c r="AH110">
        <v>203</v>
      </c>
      <c r="AK110" s="19">
        <v>37748</v>
      </c>
      <c r="AL110" s="19">
        <v>37980</v>
      </c>
      <c r="AM110" s="19">
        <v>37846</v>
      </c>
      <c r="AN110" s="6" t="s">
        <v>3895</v>
      </c>
      <c r="AO110" s="7" t="s">
        <v>5942</v>
      </c>
      <c r="AP110" s="7" t="s">
        <v>6113</v>
      </c>
      <c r="AQ110" t="s">
        <v>3896</v>
      </c>
    </row>
    <row r="111" spans="1:43" x14ac:dyDescent="0.15">
      <c r="A111" s="1" t="s">
        <v>5943</v>
      </c>
      <c r="B111" s="1" t="s">
        <v>6688</v>
      </c>
      <c r="C111" s="1">
        <v>102</v>
      </c>
      <c r="D111" s="8" t="s">
        <v>5945</v>
      </c>
      <c r="F111" s="1" t="s">
        <v>6689</v>
      </c>
      <c r="G111" s="1" t="s">
        <v>3893</v>
      </c>
      <c r="H111" t="s">
        <v>5767</v>
      </c>
      <c r="I111" s="2">
        <v>3</v>
      </c>
      <c r="K111" s="2">
        <v>4</v>
      </c>
      <c r="L111" s="7" t="s">
        <v>140</v>
      </c>
      <c r="M111" s="3">
        <v>9780131401761</v>
      </c>
      <c r="N111" t="s">
        <v>6307</v>
      </c>
      <c r="O111" t="s">
        <v>6307</v>
      </c>
      <c r="P111" t="s">
        <v>6307</v>
      </c>
      <c r="Q111" s="4">
        <v>33.799999999999997</v>
      </c>
      <c r="S111" s="4">
        <v>25.35</v>
      </c>
      <c r="T111" s="2" t="s">
        <v>5951</v>
      </c>
      <c r="U111">
        <v>175</v>
      </c>
      <c r="V111">
        <v>63</v>
      </c>
      <c r="W111">
        <v>135</v>
      </c>
      <c r="X111">
        <v>405</v>
      </c>
      <c r="Y111">
        <v>89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46</v>
      </c>
      <c r="AG111">
        <v>0</v>
      </c>
      <c r="AH111">
        <v>46</v>
      </c>
      <c r="AK111" s="19">
        <v>37748</v>
      </c>
      <c r="AL111" s="19">
        <v>37980</v>
      </c>
      <c r="AM111" s="19">
        <v>37881</v>
      </c>
      <c r="AN111" s="6" t="s">
        <v>5768</v>
      </c>
      <c r="AO111" s="7" t="s">
        <v>5942</v>
      </c>
      <c r="AQ111" t="s">
        <v>5769</v>
      </c>
    </row>
    <row r="112" spans="1:43" x14ac:dyDescent="0.15">
      <c r="A112" s="1" t="s">
        <v>5943</v>
      </c>
      <c r="B112" s="1" t="s">
        <v>6688</v>
      </c>
      <c r="C112" s="1">
        <v>102</v>
      </c>
      <c r="D112" s="8" t="s">
        <v>5945</v>
      </c>
      <c r="F112" s="1" t="s">
        <v>6689</v>
      </c>
      <c r="G112" s="1" t="s">
        <v>5938</v>
      </c>
      <c r="H112" t="s">
        <v>6690</v>
      </c>
      <c r="I112" s="2">
        <v>6</v>
      </c>
      <c r="K112" s="2">
        <v>0</v>
      </c>
      <c r="L112" s="7" t="s">
        <v>142</v>
      </c>
      <c r="M112" s="3">
        <v>9780683307344</v>
      </c>
      <c r="N112" t="s">
        <v>5964</v>
      </c>
      <c r="O112" t="s">
        <v>5964</v>
      </c>
      <c r="P112" t="s">
        <v>6691</v>
      </c>
      <c r="Q112" s="4">
        <v>33.1</v>
      </c>
      <c r="S112" s="4">
        <v>24.85</v>
      </c>
      <c r="T112" s="2" t="s">
        <v>5951</v>
      </c>
      <c r="U112">
        <v>175</v>
      </c>
      <c r="V112">
        <v>63</v>
      </c>
      <c r="W112">
        <v>34</v>
      </c>
      <c r="X112">
        <v>175</v>
      </c>
      <c r="Y112">
        <v>4</v>
      </c>
      <c r="Z112">
        <v>1</v>
      </c>
      <c r="AA112">
        <v>14</v>
      </c>
      <c r="AB112">
        <v>0</v>
      </c>
      <c r="AC112">
        <v>0</v>
      </c>
      <c r="AD112">
        <v>2</v>
      </c>
      <c r="AE112">
        <v>7</v>
      </c>
      <c r="AF112">
        <v>2</v>
      </c>
      <c r="AG112">
        <v>13</v>
      </c>
      <c r="AH112">
        <v>15</v>
      </c>
      <c r="AK112" s="19">
        <v>37746</v>
      </c>
      <c r="AL112" s="19">
        <v>37899</v>
      </c>
      <c r="AM112" s="19">
        <v>37894</v>
      </c>
      <c r="AN112" s="6" t="s">
        <v>6692</v>
      </c>
      <c r="AO112" s="7" t="s">
        <v>5942</v>
      </c>
    </row>
    <row r="113" spans="1:43" x14ac:dyDescent="0.15">
      <c r="A113" s="1" t="s">
        <v>5943</v>
      </c>
      <c r="B113" s="1" t="s">
        <v>6688</v>
      </c>
      <c r="C113" s="1">
        <v>105</v>
      </c>
      <c r="D113" s="8" t="s">
        <v>5945</v>
      </c>
      <c r="F113" s="1" t="s">
        <v>4739</v>
      </c>
      <c r="G113" s="1" t="s">
        <v>5995</v>
      </c>
      <c r="H113" t="s">
        <v>6081</v>
      </c>
      <c r="L113" s="7" t="s">
        <v>104</v>
      </c>
      <c r="M113" s="3">
        <v>9780189999982</v>
      </c>
      <c r="N113" t="s">
        <v>5997</v>
      </c>
      <c r="O113" t="s">
        <v>5997</v>
      </c>
      <c r="P113" t="s">
        <v>5997</v>
      </c>
      <c r="Q113" s="4">
        <v>0</v>
      </c>
      <c r="S113" s="4">
        <v>0</v>
      </c>
      <c r="T113" s="2" t="s">
        <v>5940</v>
      </c>
      <c r="U113">
        <v>0</v>
      </c>
      <c r="V113">
        <v>43</v>
      </c>
      <c r="W113">
        <v>0</v>
      </c>
      <c r="X113">
        <v>2418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 s="19">
        <v>37889</v>
      </c>
      <c r="AL113" s="19">
        <v>37899</v>
      </c>
      <c r="AO113" s="7" t="s">
        <v>5942</v>
      </c>
    </row>
    <row r="114" spans="1:43" x14ac:dyDescent="0.15">
      <c r="A114" s="1" t="s">
        <v>5943</v>
      </c>
      <c r="B114" s="1" t="s">
        <v>6688</v>
      </c>
      <c r="C114" s="1">
        <v>105</v>
      </c>
      <c r="D114" s="8" t="s">
        <v>5945</v>
      </c>
      <c r="F114" s="1" t="s">
        <v>4739</v>
      </c>
      <c r="G114" s="1" t="s">
        <v>3893</v>
      </c>
      <c r="H114" t="s">
        <v>3894</v>
      </c>
      <c r="I114" s="2">
        <v>3</v>
      </c>
      <c r="J114" s="2">
        <v>20</v>
      </c>
      <c r="K114" s="2">
        <v>4</v>
      </c>
      <c r="L114" s="7" t="s">
        <v>139</v>
      </c>
      <c r="M114" s="3">
        <v>9780131020153</v>
      </c>
      <c r="N114" t="s">
        <v>6307</v>
      </c>
      <c r="O114" t="s">
        <v>6307</v>
      </c>
      <c r="P114" t="s">
        <v>6307</v>
      </c>
      <c r="Q114" s="4">
        <v>126</v>
      </c>
      <c r="S114" s="4">
        <v>94.5</v>
      </c>
      <c r="T114" s="2" t="s">
        <v>5940</v>
      </c>
      <c r="U114">
        <v>55</v>
      </c>
      <c r="V114">
        <v>43</v>
      </c>
      <c r="W114">
        <v>380</v>
      </c>
      <c r="X114">
        <v>405</v>
      </c>
      <c r="Y114">
        <v>86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203</v>
      </c>
      <c r="AG114">
        <v>0</v>
      </c>
      <c r="AH114">
        <v>203</v>
      </c>
      <c r="AK114" s="19">
        <v>37748</v>
      </c>
      <c r="AL114" s="19">
        <v>37980</v>
      </c>
      <c r="AM114" s="19">
        <v>37846</v>
      </c>
      <c r="AN114" s="6" t="s">
        <v>3895</v>
      </c>
      <c r="AO114" s="7" t="s">
        <v>5942</v>
      </c>
      <c r="AP114" s="7" t="s">
        <v>6113</v>
      </c>
      <c r="AQ114" t="s">
        <v>3896</v>
      </c>
    </row>
    <row r="115" spans="1:43" x14ac:dyDescent="0.15">
      <c r="A115" s="1" t="s">
        <v>5943</v>
      </c>
      <c r="B115" s="1" t="s">
        <v>6688</v>
      </c>
      <c r="C115" s="1">
        <v>105</v>
      </c>
      <c r="D115" s="8" t="s">
        <v>5945</v>
      </c>
      <c r="F115" s="1" t="s">
        <v>4739</v>
      </c>
      <c r="G115" s="1" t="s">
        <v>3893</v>
      </c>
      <c r="H115" t="s">
        <v>5767</v>
      </c>
      <c r="I115" s="2">
        <v>3</v>
      </c>
      <c r="K115" s="2">
        <v>4</v>
      </c>
      <c r="L115" s="7" t="s">
        <v>140</v>
      </c>
      <c r="M115" s="3">
        <v>9780131401761</v>
      </c>
      <c r="N115" t="s">
        <v>6307</v>
      </c>
      <c r="O115" t="s">
        <v>6307</v>
      </c>
      <c r="P115" t="s">
        <v>6307</v>
      </c>
      <c r="Q115" s="4">
        <v>33.799999999999997</v>
      </c>
      <c r="S115" s="4">
        <v>25.35</v>
      </c>
      <c r="T115" s="2" t="s">
        <v>5951</v>
      </c>
      <c r="U115">
        <v>55</v>
      </c>
      <c r="V115">
        <v>43</v>
      </c>
      <c r="W115">
        <v>135</v>
      </c>
      <c r="X115">
        <v>405</v>
      </c>
      <c r="Y115">
        <v>89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46</v>
      </c>
      <c r="AG115">
        <v>0</v>
      </c>
      <c r="AH115">
        <v>46</v>
      </c>
      <c r="AK115" s="19">
        <v>37748</v>
      </c>
      <c r="AL115" s="19">
        <v>37980</v>
      </c>
      <c r="AM115" s="19">
        <v>37881</v>
      </c>
      <c r="AN115" s="6" t="s">
        <v>5768</v>
      </c>
      <c r="AO115" s="7" t="s">
        <v>5942</v>
      </c>
      <c r="AQ115" t="s">
        <v>5769</v>
      </c>
    </row>
    <row r="116" spans="1:43" x14ac:dyDescent="0.15">
      <c r="A116" s="1" t="s">
        <v>5943</v>
      </c>
      <c r="B116" s="1" t="s">
        <v>6688</v>
      </c>
      <c r="C116" s="1">
        <v>140</v>
      </c>
      <c r="D116" s="8" t="s">
        <v>5945</v>
      </c>
      <c r="F116" s="1" t="s">
        <v>5968</v>
      </c>
      <c r="G116" s="1" t="s">
        <v>4682</v>
      </c>
      <c r="H116" t="s">
        <v>3897</v>
      </c>
      <c r="I116" s="2">
        <v>2</v>
      </c>
      <c r="K116" s="2">
        <v>1</v>
      </c>
      <c r="L116" s="7" t="s">
        <v>143</v>
      </c>
      <c r="M116" s="3">
        <v>9780878937424</v>
      </c>
      <c r="N116" t="s">
        <v>6594</v>
      </c>
      <c r="O116" t="s">
        <v>6594</v>
      </c>
      <c r="P116" t="s">
        <v>6691</v>
      </c>
      <c r="Q116" s="4">
        <v>90.65</v>
      </c>
      <c r="S116" s="4">
        <v>68</v>
      </c>
      <c r="T116" s="2" t="s">
        <v>5940</v>
      </c>
      <c r="U116">
        <v>175</v>
      </c>
      <c r="V116">
        <v>164</v>
      </c>
      <c r="W116">
        <v>161</v>
      </c>
      <c r="X116">
        <v>175</v>
      </c>
      <c r="Y116">
        <v>57</v>
      </c>
      <c r="Z116">
        <v>0</v>
      </c>
      <c r="AA116">
        <v>1</v>
      </c>
      <c r="AB116">
        <v>0</v>
      </c>
      <c r="AC116">
        <v>150</v>
      </c>
      <c r="AD116">
        <v>9</v>
      </c>
      <c r="AE116">
        <v>1</v>
      </c>
      <c r="AF116">
        <v>65</v>
      </c>
      <c r="AG116">
        <v>51</v>
      </c>
      <c r="AH116">
        <v>116</v>
      </c>
      <c r="AK116" s="19">
        <v>37740</v>
      </c>
      <c r="AL116" s="19">
        <v>37980</v>
      </c>
      <c r="AM116" s="19">
        <v>37930</v>
      </c>
      <c r="AN116" s="6" t="s">
        <v>3898</v>
      </c>
      <c r="AO116" s="7" t="s">
        <v>5942</v>
      </c>
    </row>
    <row r="117" spans="1:43" x14ac:dyDescent="0.15">
      <c r="A117" s="1" t="s">
        <v>5943</v>
      </c>
      <c r="B117" s="1" t="s">
        <v>6688</v>
      </c>
      <c r="C117" s="1">
        <v>150</v>
      </c>
      <c r="D117" s="8" t="s">
        <v>5945</v>
      </c>
      <c r="F117" s="1" t="s">
        <v>5968</v>
      </c>
      <c r="G117" s="1" t="s">
        <v>5995</v>
      </c>
      <c r="H117" t="s">
        <v>6081</v>
      </c>
      <c r="L117" s="7" t="s">
        <v>104</v>
      </c>
      <c r="M117" s="3">
        <v>9780189999982</v>
      </c>
      <c r="N117" t="s">
        <v>5997</v>
      </c>
      <c r="O117" t="s">
        <v>5997</v>
      </c>
      <c r="P117" t="s">
        <v>5997</v>
      </c>
      <c r="Q117" s="4">
        <v>0</v>
      </c>
      <c r="S117" s="4">
        <v>0</v>
      </c>
      <c r="T117" s="2" t="s">
        <v>5940</v>
      </c>
      <c r="U117">
        <v>0</v>
      </c>
      <c r="V117">
        <v>0</v>
      </c>
      <c r="W117">
        <v>0</v>
      </c>
      <c r="X117">
        <v>2418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 s="19">
        <v>37889</v>
      </c>
      <c r="AL117" s="19">
        <v>37899</v>
      </c>
      <c r="AO117" s="7" t="s">
        <v>5942</v>
      </c>
    </row>
    <row r="118" spans="1:43" x14ac:dyDescent="0.15">
      <c r="A118" s="1" t="s">
        <v>5943</v>
      </c>
      <c r="B118" s="1" t="s">
        <v>6295</v>
      </c>
      <c r="C118" s="1">
        <v>1</v>
      </c>
      <c r="D118" s="8" t="s">
        <v>6296</v>
      </c>
      <c r="F118" s="1" t="s">
        <v>6297</v>
      </c>
      <c r="G118" s="1" t="s">
        <v>6693</v>
      </c>
      <c r="H118" t="s">
        <v>2223</v>
      </c>
      <c r="K118" s="2">
        <v>90</v>
      </c>
      <c r="L118" s="7" t="s">
        <v>148</v>
      </c>
      <c r="M118" s="3">
        <v>9780131554252</v>
      </c>
      <c r="N118" t="s">
        <v>5950</v>
      </c>
      <c r="O118" t="s">
        <v>5950</v>
      </c>
      <c r="P118" t="s">
        <v>5950</v>
      </c>
      <c r="Q118" s="4">
        <v>44.7</v>
      </c>
      <c r="S118" s="4">
        <v>33.549999999999997</v>
      </c>
      <c r="T118" s="2" t="s">
        <v>5940</v>
      </c>
      <c r="U118">
        <v>140</v>
      </c>
      <c r="V118">
        <v>104</v>
      </c>
      <c r="W118">
        <v>108</v>
      </c>
      <c r="X118">
        <v>140</v>
      </c>
      <c r="Y118">
        <v>52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55</v>
      </c>
      <c r="AG118">
        <v>0</v>
      </c>
      <c r="AH118">
        <v>55</v>
      </c>
      <c r="AK118" s="19">
        <v>37889</v>
      </c>
      <c r="AL118" s="19">
        <v>37899</v>
      </c>
      <c r="AM118" s="19">
        <v>37897</v>
      </c>
      <c r="AN118" s="6" t="s">
        <v>6265</v>
      </c>
      <c r="AO118" s="7" t="s">
        <v>6133</v>
      </c>
      <c r="AQ118" t="s">
        <v>2224</v>
      </c>
    </row>
    <row r="119" spans="1:43" x14ac:dyDescent="0.15">
      <c r="A119" s="1" t="s">
        <v>5943</v>
      </c>
      <c r="B119" s="1" t="s">
        <v>6295</v>
      </c>
      <c r="C119" s="1">
        <v>1</v>
      </c>
      <c r="D119" s="8" t="s">
        <v>4828</v>
      </c>
      <c r="F119" s="1" t="s">
        <v>4829</v>
      </c>
      <c r="G119" s="1" t="s">
        <v>6670</v>
      </c>
      <c r="H119" t="s">
        <v>4830</v>
      </c>
      <c r="K119" s="2">
        <v>99</v>
      </c>
      <c r="L119" s="7" t="s">
        <v>147</v>
      </c>
      <c r="M119" s="3">
        <v>9780393317558</v>
      </c>
      <c r="N119" t="s">
        <v>6070</v>
      </c>
      <c r="O119" t="s">
        <v>6070</v>
      </c>
      <c r="P119" t="s">
        <v>6070</v>
      </c>
      <c r="Q119" s="4">
        <v>15.95</v>
      </c>
      <c r="R119" s="5">
        <v>0.1</v>
      </c>
      <c r="S119" s="4">
        <v>12</v>
      </c>
      <c r="T119" s="2" t="s">
        <v>5940</v>
      </c>
      <c r="U119">
        <v>100</v>
      </c>
      <c r="V119">
        <v>107</v>
      </c>
      <c r="W119">
        <v>100</v>
      </c>
      <c r="X119">
        <v>100</v>
      </c>
      <c r="Y119">
        <v>12</v>
      </c>
      <c r="Z119">
        <v>0</v>
      </c>
      <c r="AA119">
        <v>0</v>
      </c>
      <c r="AB119">
        <v>0</v>
      </c>
      <c r="AC119">
        <v>95</v>
      </c>
      <c r="AD119">
        <v>4</v>
      </c>
      <c r="AE119">
        <v>2</v>
      </c>
      <c r="AF119">
        <v>81</v>
      </c>
      <c r="AG119">
        <v>9</v>
      </c>
      <c r="AH119">
        <v>90</v>
      </c>
      <c r="AK119" s="19">
        <v>37831</v>
      </c>
      <c r="AL119" s="19">
        <v>37899</v>
      </c>
      <c r="AM119" s="19">
        <v>37834</v>
      </c>
      <c r="AN119" s="6" t="s">
        <v>4831</v>
      </c>
      <c r="AO119" s="7" t="s">
        <v>5942</v>
      </c>
    </row>
    <row r="120" spans="1:43" x14ac:dyDescent="0.15">
      <c r="A120" s="1" t="s">
        <v>5943</v>
      </c>
      <c r="B120" s="1" t="s">
        <v>6295</v>
      </c>
      <c r="C120" s="1">
        <v>1</v>
      </c>
      <c r="D120" s="8" t="s">
        <v>7094</v>
      </c>
      <c r="F120" s="1" t="s">
        <v>5968</v>
      </c>
      <c r="G120" s="1" t="s">
        <v>7095</v>
      </c>
      <c r="H120" t="s">
        <v>7096</v>
      </c>
      <c r="K120" s="2">
        <v>2</v>
      </c>
      <c r="L120" s="7" t="s">
        <v>146</v>
      </c>
      <c r="M120" s="3">
        <v>9780142000533</v>
      </c>
      <c r="N120" t="s">
        <v>5957</v>
      </c>
      <c r="O120" t="s">
        <v>5957</v>
      </c>
      <c r="P120" t="s">
        <v>5957</v>
      </c>
      <c r="Q120" s="4">
        <v>15</v>
      </c>
      <c r="R120" s="5">
        <v>0.1</v>
      </c>
      <c r="S120" s="4">
        <v>11.25</v>
      </c>
      <c r="T120" s="2" t="s">
        <v>5940</v>
      </c>
      <c r="U120">
        <v>193</v>
      </c>
      <c r="V120">
        <v>189</v>
      </c>
      <c r="W120">
        <v>310</v>
      </c>
      <c r="X120">
        <v>333</v>
      </c>
      <c r="Y120">
        <v>6</v>
      </c>
      <c r="Z120">
        <v>0</v>
      </c>
      <c r="AA120">
        <v>5</v>
      </c>
      <c r="AB120">
        <v>2</v>
      </c>
      <c r="AC120">
        <v>300</v>
      </c>
      <c r="AD120">
        <v>1</v>
      </c>
      <c r="AE120">
        <v>5</v>
      </c>
      <c r="AF120">
        <v>89</v>
      </c>
      <c r="AG120">
        <v>183</v>
      </c>
      <c r="AH120">
        <v>272</v>
      </c>
      <c r="AK120" s="19">
        <v>37831</v>
      </c>
      <c r="AL120" s="19">
        <v>37899</v>
      </c>
      <c r="AM120" s="19">
        <v>37915</v>
      </c>
      <c r="AN120" s="6">
        <v>15</v>
      </c>
      <c r="AO120" s="7" t="s">
        <v>5942</v>
      </c>
    </row>
    <row r="121" spans="1:43" x14ac:dyDescent="0.15">
      <c r="A121" s="1" t="s">
        <v>5943</v>
      </c>
      <c r="B121" s="1" t="s">
        <v>6295</v>
      </c>
      <c r="C121" s="1">
        <v>1</v>
      </c>
      <c r="D121" s="8" t="s">
        <v>6296</v>
      </c>
      <c r="F121" s="1" t="s">
        <v>6297</v>
      </c>
      <c r="G121" s="1" t="s">
        <v>7095</v>
      </c>
      <c r="H121" t="s">
        <v>7096</v>
      </c>
      <c r="K121" s="2">
        <v>2</v>
      </c>
      <c r="L121" s="7" t="s">
        <v>146</v>
      </c>
      <c r="M121" s="3">
        <v>9780142000533</v>
      </c>
      <c r="N121" t="s">
        <v>5957</v>
      </c>
      <c r="O121" t="s">
        <v>5957</v>
      </c>
      <c r="P121" t="s">
        <v>5957</v>
      </c>
      <c r="Q121" s="4">
        <v>15</v>
      </c>
      <c r="R121" s="5">
        <v>0.1</v>
      </c>
      <c r="S121" s="4">
        <v>11.25</v>
      </c>
      <c r="T121" s="2" t="s">
        <v>5940</v>
      </c>
      <c r="U121">
        <v>140</v>
      </c>
      <c r="V121">
        <v>104</v>
      </c>
      <c r="W121">
        <v>310</v>
      </c>
      <c r="X121">
        <v>333</v>
      </c>
      <c r="Y121">
        <v>6</v>
      </c>
      <c r="Z121">
        <v>0</v>
      </c>
      <c r="AA121">
        <v>5</v>
      </c>
      <c r="AB121">
        <v>2</v>
      </c>
      <c r="AC121">
        <v>300</v>
      </c>
      <c r="AD121">
        <v>1</v>
      </c>
      <c r="AE121">
        <v>5</v>
      </c>
      <c r="AF121">
        <v>89</v>
      </c>
      <c r="AG121">
        <v>183</v>
      </c>
      <c r="AH121">
        <v>272</v>
      </c>
      <c r="AK121" s="19">
        <v>37831</v>
      </c>
      <c r="AL121" s="19">
        <v>37899</v>
      </c>
      <c r="AM121" s="19">
        <v>37915</v>
      </c>
      <c r="AN121" s="6">
        <v>15</v>
      </c>
      <c r="AO121" s="7" t="s">
        <v>5942</v>
      </c>
    </row>
    <row r="122" spans="1:43" x14ac:dyDescent="0.15">
      <c r="A122" s="1" t="s">
        <v>5943</v>
      </c>
      <c r="B122" s="1" t="s">
        <v>6295</v>
      </c>
      <c r="C122" s="1">
        <v>1</v>
      </c>
      <c r="D122" s="8" t="s">
        <v>6296</v>
      </c>
      <c r="F122" s="1" t="s">
        <v>6297</v>
      </c>
      <c r="G122" s="1" t="s">
        <v>6298</v>
      </c>
      <c r="H122" t="s">
        <v>6299</v>
      </c>
      <c r="K122" s="2">
        <v>93</v>
      </c>
      <c r="L122" s="7" t="s">
        <v>144</v>
      </c>
      <c r="M122" s="3">
        <v>9780679730828</v>
      </c>
      <c r="N122" t="s">
        <v>6262</v>
      </c>
      <c r="O122" t="s">
        <v>6262</v>
      </c>
      <c r="P122" t="s">
        <v>6262</v>
      </c>
      <c r="Q122" s="4">
        <v>16</v>
      </c>
      <c r="R122" s="5">
        <v>0.1</v>
      </c>
      <c r="S122" s="4">
        <v>12</v>
      </c>
      <c r="T122" s="2" t="s">
        <v>5940</v>
      </c>
      <c r="U122">
        <v>140</v>
      </c>
      <c r="V122">
        <v>104</v>
      </c>
      <c r="W122">
        <v>128</v>
      </c>
      <c r="X122">
        <v>140</v>
      </c>
      <c r="Y122">
        <v>6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93</v>
      </c>
      <c r="AG122">
        <v>0</v>
      </c>
      <c r="AH122">
        <v>93</v>
      </c>
      <c r="AK122" s="19">
        <v>37831</v>
      </c>
      <c r="AL122" s="19">
        <v>37899</v>
      </c>
      <c r="AM122" s="19">
        <v>37848</v>
      </c>
      <c r="AN122" s="6">
        <v>16</v>
      </c>
      <c r="AO122" s="7" t="s">
        <v>5942</v>
      </c>
    </row>
    <row r="123" spans="1:43" x14ac:dyDescent="0.15">
      <c r="A123" s="1" t="s">
        <v>5943</v>
      </c>
      <c r="B123" s="1" t="s">
        <v>6295</v>
      </c>
      <c r="C123" s="1">
        <v>1</v>
      </c>
      <c r="D123" s="8" t="s">
        <v>5945</v>
      </c>
      <c r="F123" s="1" t="s">
        <v>5968</v>
      </c>
      <c r="G123" s="1" t="s">
        <v>6482</v>
      </c>
      <c r="H123" t="s">
        <v>6483</v>
      </c>
      <c r="I123" s="2">
        <v>3</v>
      </c>
      <c r="K123" s="2">
        <v>1</v>
      </c>
      <c r="L123" s="7" t="s">
        <v>145</v>
      </c>
      <c r="M123" s="3">
        <v>9780618167227</v>
      </c>
      <c r="N123" t="s">
        <v>6057</v>
      </c>
      <c r="O123" t="s">
        <v>6057</v>
      </c>
      <c r="P123" t="s">
        <v>6057</v>
      </c>
      <c r="Q123" s="4">
        <v>43.6</v>
      </c>
      <c r="S123" s="4">
        <v>32.700000000000003</v>
      </c>
      <c r="T123" s="2" t="s">
        <v>5940</v>
      </c>
      <c r="U123">
        <v>400</v>
      </c>
      <c r="V123">
        <v>400</v>
      </c>
      <c r="W123">
        <v>1155</v>
      </c>
      <c r="X123">
        <v>1255</v>
      </c>
      <c r="Y123">
        <v>169</v>
      </c>
      <c r="Z123">
        <v>0</v>
      </c>
      <c r="AA123">
        <v>2</v>
      </c>
      <c r="AB123">
        <v>0</v>
      </c>
      <c r="AC123">
        <v>1100</v>
      </c>
      <c r="AD123">
        <v>5</v>
      </c>
      <c r="AE123">
        <v>10</v>
      </c>
      <c r="AF123">
        <v>969</v>
      </c>
      <c r="AG123">
        <v>9</v>
      </c>
      <c r="AH123">
        <v>978</v>
      </c>
      <c r="AK123" s="19">
        <v>37860</v>
      </c>
      <c r="AL123" s="19">
        <v>37899</v>
      </c>
      <c r="AM123" s="19">
        <v>37881</v>
      </c>
      <c r="AN123" s="6" t="s">
        <v>6484</v>
      </c>
      <c r="AO123" s="7" t="s">
        <v>5942</v>
      </c>
    </row>
    <row r="124" spans="1:43" x14ac:dyDescent="0.15">
      <c r="A124" s="1" t="s">
        <v>5943</v>
      </c>
      <c r="B124" s="1" t="s">
        <v>4660</v>
      </c>
      <c r="C124" s="1">
        <v>120</v>
      </c>
      <c r="D124" s="8" t="s">
        <v>5945</v>
      </c>
      <c r="F124" s="1" t="s">
        <v>5043</v>
      </c>
      <c r="G124" s="1" t="s">
        <v>5044</v>
      </c>
      <c r="H124" t="s">
        <v>5045</v>
      </c>
      <c r="K124" s="2">
        <v>2</v>
      </c>
      <c r="L124" s="7" t="s">
        <v>149</v>
      </c>
      <c r="M124" s="3">
        <v>9780521002554</v>
      </c>
      <c r="N124" t="s">
        <v>6231</v>
      </c>
      <c r="O124" t="s">
        <v>6231</v>
      </c>
      <c r="P124" t="s">
        <v>6231</v>
      </c>
      <c r="Q124" s="4">
        <v>40.549999999999997</v>
      </c>
      <c r="S124" s="4">
        <v>30.45</v>
      </c>
      <c r="T124" s="2" t="s">
        <v>5940</v>
      </c>
      <c r="U124">
        <v>40</v>
      </c>
      <c r="V124">
        <v>37</v>
      </c>
      <c r="W124">
        <v>30</v>
      </c>
      <c r="X124">
        <v>40</v>
      </c>
      <c r="Y124">
        <v>0</v>
      </c>
      <c r="Z124">
        <v>0</v>
      </c>
      <c r="AA124">
        <v>0</v>
      </c>
      <c r="AB124">
        <v>0</v>
      </c>
      <c r="AC124">
        <v>30</v>
      </c>
      <c r="AD124">
        <v>0</v>
      </c>
      <c r="AE124">
        <v>1</v>
      </c>
      <c r="AF124">
        <v>29</v>
      </c>
      <c r="AG124">
        <v>0</v>
      </c>
      <c r="AH124">
        <v>29</v>
      </c>
      <c r="AK124" s="19">
        <v>37796</v>
      </c>
      <c r="AL124" s="19">
        <v>37899</v>
      </c>
      <c r="AM124" s="19">
        <v>37820</v>
      </c>
      <c r="AN124" s="6" t="s">
        <v>5046</v>
      </c>
      <c r="AO124" s="7" t="s">
        <v>5942</v>
      </c>
    </row>
    <row r="125" spans="1:43" x14ac:dyDescent="0.15">
      <c r="A125" s="1" t="s">
        <v>5943</v>
      </c>
      <c r="B125" s="1" t="s">
        <v>4660</v>
      </c>
      <c r="C125" s="1">
        <v>122</v>
      </c>
      <c r="D125" s="8" t="s">
        <v>5945</v>
      </c>
      <c r="F125" s="1" t="s">
        <v>4661</v>
      </c>
      <c r="G125" s="1" t="s">
        <v>4662</v>
      </c>
      <c r="H125" t="s">
        <v>4663</v>
      </c>
      <c r="K125" s="2">
        <v>98</v>
      </c>
      <c r="L125" s="7" t="s">
        <v>150</v>
      </c>
      <c r="M125" s="3">
        <v>9780471586265</v>
      </c>
      <c r="N125" t="s">
        <v>6570</v>
      </c>
      <c r="O125" t="s">
        <v>6570</v>
      </c>
      <c r="P125" t="s">
        <v>6570</v>
      </c>
      <c r="Q125" s="4">
        <v>116</v>
      </c>
      <c r="S125" s="4">
        <v>87</v>
      </c>
      <c r="T125" s="2" t="s">
        <v>5940</v>
      </c>
      <c r="U125">
        <v>25</v>
      </c>
      <c r="V125">
        <v>18</v>
      </c>
      <c r="W125">
        <v>25</v>
      </c>
      <c r="X125">
        <v>25</v>
      </c>
      <c r="Y125">
        <v>9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13</v>
      </c>
      <c r="AG125">
        <v>0</v>
      </c>
      <c r="AH125">
        <v>13</v>
      </c>
      <c r="AK125" s="19">
        <v>37803</v>
      </c>
      <c r="AL125" s="19">
        <v>37899</v>
      </c>
      <c r="AN125" s="6" t="s">
        <v>6571</v>
      </c>
      <c r="AO125" s="7" t="s">
        <v>5942</v>
      </c>
    </row>
    <row r="126" spans="1:43" x14ac:dyDescent="0.15">
      <c r="A126" s="1" t="s">
        <v>5943</v>
      </c>
      <c r="B126" s="1" t="s">
        <v>4660</v>
      </c>
      <c r="C126" s="1" t="s">
        <v>3526</v>
      </c>
      <c r="D126" s="8" t="s">
        <v>5945</v>
      </c>
      <c r="F126" s="1" t="s">
        <v>6039</v>
      </c>
      <c r="G126" s="1" t="s">
        <v>4688</v>
      </c>
      <c r="H126" t="s">
        <v>2274</v>
      </c>
      <c r="I126" s="2">
        <v>2</v>
      </c>
      <c r="K126" s="2">
        <v>1</v>
      </c>
      <c r="L126" s="7" t="s">
        <v>151</v>
      </c>
      <c r="M126" s="3">
        <v>9780471362432</v>
      </c>
      <c r="N126" t="s">
        <v>6570</v>
      </c>
      <c r="O126" t="s">
        <v>6570</v>
      </c>
      <c r="P126" t="s">
        <v>6570</v>
      </c>
      <c r="Q126" s="4">
        <v>86.7</v>
      </c>
      <c r="S126" s="4">
        <v>65.05</v>
      </c>
      <c r="T126" s="2" t="s">
        <v>5940</v>
      </c>
      <c r="U126">
        <v>140</v>
      </c>
      <c r="V126">
        <v>127</v>
      </c>
      <c r="W126">
        <v>120</v>
      </c>
      <c r="X126">
        <v>140</v>
      </c>
      <c r="Y126">
        <v>0</v>
      </c>
      <c r="Z126">
        <v>0</v>
      </c>
      <c r="AA126">
        <v>2</v>
      </c>
      <c r="AB126">
        <v>0</v>
      </c>
      <c r="AC126">
        <v>100</v>
      </c>
      <c r="AD126">
        <v>0</v>
      </c>
      <c r="AE126">
        <v>2</v>
      </c>
      <c r="AF126">
        <v>91</v>
      </c>
      <c r="AG126">
        <v>-1</v>
      </c>
      <c r="AH126">
        <v>90</v>
      </c>
      <c r="AK126" s="19">
        <v>37795</v>
      </c>
      <c r="AL126" s="19">
        <v>37899</v>
      </c>
      <c r="AM126" s="19">
        <v>37837</v>
      </c>
      <c r="AN126" s="6" t="s">
        <v>2919</v>
      </c>
      <c r="AO126" s="7" t="s">
        <v>6100</v>
      </c>
      <c r="AQ126" t="s">
        <v>2275</v>
      </c>
    </row>
    <row r="127" spans="1:43" x14ac:dyDescent="0.15">
      <c r="A127" s="1" t="s">
        <v>5943</v>
      </c>
      <c r="B127" s="1" t="s">
        <v>4720</v>
      </c>
      <c r="C127" s="1" t="s">
        <v>6176</v>
      </c>
      <c r="D127" s="8" t="s">
        <v>5945</v>
      </c>
      <c r="F127" s="1" t="s">
        <v>6391</v>
      </c>
      <c r="G127" s="1" t="s">
        <v>5707</v>
      </c>
      <c r="H127" t="s">
        <v>5708</v>
      </c>
      <c r="K127" s="2">
        <v>88</v>
      </c>
      <c r="L127" s="7" t="s">
        <v>153</v>
      </c>
      <c r="M127" s="3">
        <v>9781878067777</v>
      </c>
      <c r="N127" t="s">
        <v>6728</v>
      </c>
      <c r="O127" t="s">
        <v>6729</v>
      </c>
      <c r="P127" t="s">
        <v>6729</v>
      </c>
      <c r="Q127" s="4">
        <v>12</v>
      </c>
      <c r="R127" s="5">
        <v>0.1</v>
      </c>
      <c r="S127" s="4">
        <v>9</v>
      </c>
      <c r="T127" s="2" t="s">
        <v>5940</v>
      </c>
      <c r="U127">
        <v>70</v>
      </c>
      <c r="V127">
        <v>83</v>
      </c>
      <c r="W127">
        <v>70</v>
      </c>
      <c r="X127">
        <v>70</v>
      </c>
      <c r="Y127">
        <v>7</v>
      </c>
      <c r="Z127">
        <v>0</v>
      </c>
      <c r="AA127">
        <v>1</v>
      </c>
      <c r="AB127">
        <v>0</v>
      </c>
      <c r="AC127">
        <v>70</v>
      </c>
      <c r="AD127">
        <v>0</v>
      </c>
      <c r="AE127">
        <v>0</v>
      </c>
      <c r="AF127">
        <v>42</v>
      </c>
      <c r="AG127">
        <v>40</v>
      </c>
      <c r="AH127">
        <v>82</v>
      </c>
      <c r="AK127" s="19">
        <v>37754</v>
      </c>
      <c r="AL127" s="19">
        <v>37899</v>
      </c>
      <c r="AM127" s="19">
        <v>37887</v>
      </c>
      <c r="AN127" s="6" t="s">
        <v>5709</v>
      </c>
      <c r="AO127" s="7" t="s">
        <v>5942</v>
      </c>
    </row>
    <row r="128" spans="1:43" x14ac:dyDescent="0.15">
      <c r="A128" s="1" t="s">
        <v>5943</v>
      </c>
      <c r="B128" s="1" t="s">
        <v>4720</v>
      </c>
      <c r="C128" s="1" t="s">
        <v>6176</v>
      </c>
      <c r="D128" s="8" t="s">
        <v>5945</v>
      </c>
      <c r="F128" s="1" t="s">
        <v>6391</v>
      </c>
      <c r="G128" s="1" t="s">
        <v>4721</v>
      </c>
      <c r="H128" t="s">
        <v>4722</v>
      </c>
      <c r="K128" s="2">
        <v>89</v>
      </c>
      <c r="L128" s="7" t="s">
        <v>152</v>
      </c>
      <c r="M128" s="3">
        <v>9780816617876</v>
      </c>
      <c r="N128" t="s">
        <v>6473</v>
      </c>
      <c r="O128" t="s">
        <v>6009</v>
      </c>
      <c r="P128" t="s">
        <v>6009</v>
      </c>
      <c r="Q128" s="4">
        <v>20.25</v>
      </c>
      <c r="S128" s="4">
        <v>15.2</v>
      </c>
      <c r="T128" s="2" t="s">
        <v>5940</v>
      </c>
      <c r="U128">
        <v>70</v>
      </c>
      <c r="V128">
        <v>83</v>
      </c>
      <c r="W128">
        <v>70</v>
      </c>
      <c r="X128">
        <v>70</v>
      </c>
      <c r="Y128">
        <v>14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41</v>
      </c>
      <c r="AG128">
        <v>41</v>
      </c>
      <c r="AH128">
        <v>82</v>
      </c>
      <c r="AK128" s="19">
        <v>37754</v>
      </c>
      <c r="AL128" s="19">
        <v>37899</v>
      </c>
      <c r="AM128" s="19">
        <v>37888</v>
      </c>
      <c r="AN128" s="6" t="s">
        <v>6004</v>
      </c>
      <c r="AO128" s="7" t="s">
        <v>5942</v>
      </c>
      <c r="AP128" s="7" t="s">
        <v>6113</v>
      </c>
      <c r="AQ128" t="s">
        <v>4723</v>
      </c>
    </row>
    <row r="129" spans="1:43" x14ac:dyDescent="0.15">
      <c r="A129" s="1" t="s">
        <v>5943</v>
      </c>
      <c r="B129" s="1" t="s">
        <v>4720</v>
      </c>
      <c r="C129" s="1" t="s">
        <v>6176</v>
      </c>
      <c r="D129" s="8" t="s">
        <v>5945</v>
      </c>
      <c r="F129" s="1" t="s">
        <v>6391</v>
      </c>
      <c r="G129" s="1" t="s">
        <v>2397</v>
      </c>
      <c r="H129" t="s">
        <v>2398</v>
      </c>
      <c r="K129" s="2">
        <v>98</v>
      </c>
      <c r="L129" s="7" t="s">
        <v>154</v>
      </c>
      <c r="M129" s="3">
        <v>9780803993952</v>
      </c>
      <c r="N129" t="s">
        <v>6686</v>
      </c>
      <c r="O129" t="s">
        <v>6686</v>
      </c>
      <c r="P129" t="s">
        <v>6686</v>
      </c>
      <c r="Q129" s="4">
        <v>47.95</v>
      </c>
      <c r="S129" s="4">
        <v>36</v>
      </c>
      <c r="T129" s="2" t="s">
        <v>5951</v>
      </c>
      <c r="U129">
        <v>70</v>
      </c>
      <c r="V129">
        <v>83</v>
      </c>
      <c r="W129">
        <v>15</v>
      </c>
      <c r="X129">
        <v>70</v>
      </c>
      <c r="Y129">
        <v>0</v>
      </c>
      <c r="Z129">
        <v>0</v>
      </c>
      <c r="AA129">
        <v>0</v>
      </c>
      <c r="AB129">
        <v>0</v>
      </c>
      <c r="AC129">
        <v>15</v>
      </c>
      <c r="AD129">
        <v>0</v>
      </c>
      <c r="AE129">
        <v>0</v>
      </c>
      <c r="AF129">
        <v>14</v>
      </c>
      <c r="AG129">
        <v>0</v>
      </c>
      <c r="AH129">
        <v>14</v>
      </c>
      <c r="AK129" s="19">
        <v>37754</v>
      </c>
      <c r="AL129" s="19">
        <v>37899</v>
      </c>
      <c r="AM129" s="19">
        <v>37816</v>
      </c>
      <c r="AN129" s="6" t="s">
        <v>6830</v>
      </c>
      <c r="AO129" s="7" t="s">
        <v>5942</v>
      </c>
      <c r="AQ129" t="s">
        <v>2399</v>
      </c>
    </row>
    <row r="130" spans="1:43" x14ac:dyDescent="0.15">
      <c r="A130" s="1" t="s">
        <v>5943</v>
      </c>
      <c r="B130" s="1" t="s">
        <v>6119</v>
      </c>
      <c r="C130" s="1">
        <v>4</v>
      </c>
      <c r="D130" s="8" t="s">
        <v>5945</v>
      </c>
      <c r="F130" s="1" t="s">
        <v>5129</v>
      </c>
      <c r="G130" s="1" t="s">
        <v>4580</v>
      </c>
      <c r="H130" t="s">
        <v>5130</v>
      </c>
      <c r="I130" s="2">
        <v>5</v>
      </c>
      <c r="K130" s="2">
        <v>1</v>
      </c>
      <c r="L130" s="7" t="s">
        <v>155</v>
      </c>
      <c r="M130" s="3">
        <v>9780110110042</v>
      </c>
      <c r="N130" t="s">
        <v>6211</v>
      </c>
      <c r="O130" t="s">
        <v>6211</v>
      </c>
      <c r="P130" t="s">
        <v>6211</v>
      </c>
      <c r="Q130" s="4">
        <v>12.5</v>
      </c>
      <c r="S130" s="4">
        <v>9.4</v>
      </c>
      <c r="T130" s="2" t="s">
        <v>5940</v>
      </c>
      <c r="U130">
        <v>245</v>
      </c>
      <c r="V130">
        <v>259</v>
      </c>
      <c r="W130">
        <v>0</v>
      </c>
      <c r="X130">
        <v>245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272</v>
      </c>
      <c r="AG130">
        <v>0</v>
      </c>
      <c r="AH130">
        <v>272</v>
      </c>
      <c r="AK130" s="19">
        <v>37825</v>
      </c>
      <c r="AL130" s="19">
        <v>37899</v>
      </c>
      <c r="AM130" s="19">
        <v>37873</v>
      </c>
      <c r="AN130" s="6" t="s">
        <v>5131</v>
      </c>
      <c r="AO130" s="7" t="s">
        <v>5942</v>
      </c>
    </row>
    <row r="131" spans="1:43" x14ac:dyDescent="0.15">
      <c r="A131" s="1" t="s">
        <v>5943</v>
      </c>
      <c r="B131" s="1" t="s">
        <v>6119</v>
      </c>
      <c r="C131" s="1">
        <v>4</v>
      </c>
      <c r="D131" s="8" t="s">
        <v>5945</v>
      </c>
      <c r="F131" s="1" t="s">
        <v>5129</v>
      </c>
      <c r="G131" s="1" t="s">
        <v>5401</v>
      </c>
      <c r="H131" t="s">
        <v>5402</v>
      </c>
      <c r="I131" s="2">
        <v>5</v>
      </c>
      <c r="K131" s="2">
        <v>3</v>
      </c>
      <c r="L131" s="7" t="s">
        <v>156</v>
      </c>
      <c r="M131" s="3">
        <v>9780618305308</v>
      </c>
      <c r="N131" t="s">
        <v>6057</v>
      </c>
      <c r="O131" t="s">
        <v>6057</v>
      </c>
      <c r="P131" t="s">
        <v>6057</v>
      </c>
      <c r="Q131" s="4">
        <v>33.200000000000003</v>
      </c>
      <c r="S131" s="4">
        <v>24.9</v>
      </c>
      <c r="T131" s="2" t="s">
        <v>5951</v>
      </c>
      <c r="U131">
        <v>245</v>
      </c>
      <c r="V131">
        <v>259</v>
      </c>
      <c r="W131">
        <v>28</v>
      </c>
      <c r="X131">
        <v>245</v>
      </c>
      <c r="Y131">
        <v>9</v>
      </c>
      <c r="Z131">
        <v>0</v>
      </c>
      <c r="AA131">
        <v>0</v>
      </c>
      <c r="AB131">
        <v>0</v>
      </c>
      <c r="AC131">
        <v>10</v>
      </c>
      <c r="AD131">
        <v>0</v>
      </c>
      <c r="AE131">
        <v>2</v>
      </c>
      <c r="AF131">
        <v>35</v>
      </c>
      <c r="AG131">
        <v>0</v>
      </c>
      <c r="AH131">
        <v>35</v>
      </c>
      <c r="AI131">
        <f>AH131+AH134</f>
        <v>122</v>
      </c>
      <c r="AK131" s="19">
        <v>37803</v>
      </c>
      <c r="AL131" s="19">
        <v>37899</v>
      </c>
      <c r="AM131" s="19">
        <v>37894</v>
      </c>
      <c r="AN131" s="6" t="s">
        <v>5403</v>
      </c>
      <c r="AO131" s="7" t="s">
        <v>5942</v>
      </c>
    </row>
    <row r="132" spans="1:43" x14ac:dyDescent="0.15">
      <c r="A132" s="1" t="s">
        <v>5943</v>
      </c>
      <c r="B132" s="1" t="s">
        <v>6119</v>
      </c>
      <c r="C132" s="1">
        <v>4</v>
      </c>
      <c r="D132" s="8" t="s">
        <v>5945</v>
      </c>
      <c r="F132" s="1" t="s">
        <v>5129</v>
      </c>
      <c r="G132" s="1" t="s">
        <v>5401</v>
      </c>
      <c r="H132" t="s">
        <v>3919</v>
      </c>
      <c r="I132" s="2">
        <v>5</v>
      </c>
      <c r="K132" s="2">
        <v>3</v>
      </c>
      <c r="L132" s="7" t="s">
        <v>157</v>
      </c>
      <c r="M132" s="3">
        <v>9780618393091</v>
      </c>
      <c r="N132" t="s">
        <v>6057</v>
      </c>
      <c r="O132" t="s">
        <v>6057</v>
      </c>
      <c r="P132" t="s">
        <v>6057</v>
      </c>
      <c r="Q132" s="4">
        <v>84</v>
      </c>
      <c r="S132" s="4">
        <v>63</v>
      </c>
      <c r="T132" s="2" t="s">
        <v>5940</v>
      </c>
      <c r="U132">
        <v>245</v>
      </c>
      <c r="V132">
        <v>259</v>
      </c>
      <c r="W132">
        <v>170</v>
      </c>
      <c r="X132">
        <v>245</v>
      </c>
      <c r="Y132">
        <v>32</v>
      </c>
      <c r="Z132">
        <v>0</v>
      </c>
      <c r="AA132">
        <v>0</v>
      </c>
      <c r="AB132">
        <v>0</v>
      </c>
      <c r="AC132">
        <v>170</v>
      </c>
      <c r="AD132">
        <v>0</v>
      </c>
      <c r="AE132">
        <v>5</v>
      </c>
      <c r="AF132">
        <v>163</v>
      </c>
      <c r="AG132">
        <v>0</v>
      </c>
      <c r="AH132">
        <v>163</v>
      </c>
      <c r="AI132">
        <f>AH132+AH134</f>
        <v>250</v>
      </c>
      <c r="AK132" s="19">
        <v>37803</v>
      </c>
      <c r="AL132" s="19">
        <v>37899</v>
      </c>
      <c r="AM132" s="19">
        <v>37900</v>
      </c>
      <c r="AN132" s="6" t="s">
        <v>3920</v>
      </c>
      <c r="AO132" s="7" t="s">
        <v>5942</v>
      </c>
      <c r="AQ132" t="s">
        <v>3921</v>
      </c>
    </row>
    <row r="133" spans="1:43" x14ac:dyDescent="0.15">
      <c r="A133" s="1" t="s">
        <v>5943</v>
      </c>
      <c r="B133" s="1" t="s">
        <v>6119</v>
      </c>
      <c r="C133" s="1">
        <v>4</v>
      </c>
      <c r="D133" s="8" t="s">
        <v>5945</v>
      </c>
      <c r="F133" s="1" t="s">
        <v>5129</v>
      </c>
      <c r="G133" s="1" t="s">
        <v>5401</v>
      </c>
      <c r="H133" t="s">
        <v>7292</v>
      </c>
      <c r="I133" s="2">
        <v>5</v>
      </c>
      <c r="K133" s="2">
        <v>3</v>
      </c>
      <c r="L133" s="7" t="s">
        <v>158</v>
      </c>
      <c r="M133" s="3">
        <v>9780618305278</v>
      </c>
      <c r="N133" t="s">
        <v>6057</v>
      </c>
      <c r="O133" t="s">
        <v>6057</v>
      </c>
      <c r="P133" t="s">
        <v>6057</v>
      </c>
      <c r="Q133" s="4">
        <v>36</v>
      </c>
      <c r="S133" s="4">
        <v>27</v>
      </c>
      <c r="T133" s="2" t="s">
        <v>5951</v>
      </c>
      <c r="U133">
        <v>245</v>
      </c>
      <c r="V133">
        <v>259</v>
      </c>
      <c r="W133">
        <v>50</v>
      </c>
      <c r="X133">
        <v>245</v>
      </c>
      <c r="Y133">
        <v>32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3</v>
      </c>
      <c r="AF133">
        <v>20</v>
      </c>
      <c r="AG133">
        <v>-1</v>
      </c>
      <c r="AH133">
        <v>19</v>
      </c>
      <c r="AI133">
        <f>AH133+AH134</f>
        <v>106</v>
      </c>
      <c r="AK133" s="19">
        <v>37803</v>
      </c>
      <c r="AL133" s="19">
        <v>37899</v>
      </c>
      <c r="AM133" s="19">
        <v>37817</v>
      </c>
      <c r="AN133" s="6" t="s">
        <v>7293</v>
      </c>
      <c r="AO133" s="7" t="s">
        <v>5942</v>
      </c>
    </row>
    <row r="134" spans="1:43" x14ac:dyDescent="0.15">
      <c r="A134" s="1" t="s">
        <v>5943</v>
      </c>
      <c r="B134" s="1" t="s">
        <v>6119</v>
      </c>
      <c r="C134" s="1">
        <v>4</v>
      </c>
      <c r="D134" s="8" t="s">
        <v>5945</v>
      </c>
      <c r="F134" s="1" t="s">
        <v>5129</v>
      </c>
      <c r="G134" s="1" t="s">
        <v>5401</v>
      </c>
      <c r="H134" t="s">
        <v>2402</v>
      </c>
      <c r="I134" s="2">
        <v>5</v>
      </c>
      <c r="K134" s="2">
        <v>3</v>
      </c>
      <c r="L134" s="7" t="s">
        <v>159</v>
      </c>
      <c r="M134" s="3">
        <v>9780618422777</v>
      </c>
      <c r="N134" t="s">
        <v>6057</v>
      </c>
      <c r="O134" t="s">
        <v>6057</v>
      </c>
      <c r="P134" t="s">
        <v>6057</v>
      </c>
      <c r="Q134" s="4">
        <v>153.08000000000001</v>
      </c>
      <c r="S134" s="4">
        <v>114.85</v>
      </c>
      <c r="T134" s="2" t="s">
        <v>5951</v>
      </c>
      <c r="U134">
        <v>245</v>
      </c>
      <c r="V134">
        <v>259</v>
      </c>
      <c r="W134">
        <v>88</v>
      </c>
      <c r="X134">
        <v>245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87</v>
      </c>
      <c r="AG134">
        <v>0</v>
      </c>
      <c r="AH134">
        <v>87</v>
      </c>
      <c r="AK134" s="19">
        <v>37805</v>
      </c>
      <c r="AL134" s="19">
        <v>37899</v>
      </c>
      <c r="AM134" s="19">
        <v>37882</v>
      </c>
      <c r="AN134" s="6" t="s">
        <v>3074</v>
      </c>
      <c r="AO134" s="7" t="s">
        <v>5942</v>
      </c>
      <c r="AQ134" t="s">
        <v>3075</v>
      </c>
    </row>
    <row r="135" spans="1:43" x14ac:dyDescent="0.15">
      <c r="A135" s="1" t="s">
        <v>5943</v>
      </c>
      <c r="B135" s="1" t="s">
        <v>6119</v>
      </c>
      <c r="C135" s="1">
        <v>11</v>
      </c>
      <c r="D135" s="8" t="s">
        <v>5945</v>
      </c>
      <c r="F135" s="1" t="s">
        <v>5968</v>
      </c>
      <c r="G135" s="1" t="s">
        <v>5132</v>
      </c>
      <c r="H135" t="s">
        <v>5133</v>
      </c>
      <c r="I135" s="2">
        <v>3</v>
      </c>
      <c r="K135" s="2">
        <v>99</v>
      </c>
      <c r="L135" s="7" t="s">
        <v>160</v>
      </c>
      <c r="M135" s="3">
        <v>9780139185250</v>
      </c>
      <c r="N135" t="s">
        <v>5950</v>
      </c>
      <c r="O135" t="s">
        <v>5950</v>
      </c>
      <c r="P135" t="s">
        <v>5950</v>
      </c>
      <c r="Q135" s="4">
        <v>43</v>
      </c>
      <c r="S135" s="4">
        <v>32.25</v>
      </c>
      <c r="T135" s="2" t="s">
        <v>5951</v>
      </c>
      <c r="U135">
        <v>555</v>
      </c>
      <c r="V135">
        <v>582</v>
      </c>
      <c r="W135">
        <v>180</v>
      </c>
      <c r="X135">
        <v>555</v>
      </c>
      <c r="Y135">
        <v>0</v>
      </c>
      <c r="Z135">
        <v>0</v>
      </c>
      <c r="AA135">
        <v>22</v>
      </c>
      <c r="AB135">
        <v>0</v>
      </c>
      <c r="AC135">
        <v>150</v>
      </c>
      <c r="AD135">
        <v>56</v>
      </c>
      <c r="AE135">
        <v>15</v>
      </c>
      <c r="AF135">
        <v>0</v>
      </c>
      <c r="AG135">
        <v>168</v>
      </c>
      <c r="AH135">
        <v>168</v>
      </c>
      <c r="AK135" s="19">
        <v>37746</v>
      </c>
      <c r="AL135" s="19">
        <v>37899</v>
      </c>
      <c r="AM135" s="19">
        <v>37936</v>
      </c>
      <c r="AN135" s="6" t="s">
        <v>5134</v>
      </c>
      <c r="AO135" s="7" t="s">
        <v>6100</v>
      </c>
      <c r="AQ135" t="s">
        <v>5135</v>
      </c>
    </row>
    <row r="136" spans="1:43" x14ac:dyDescent="0.15">
      <c r="A136" s="1" t="s">
        <v>5943</v>
      </c>
      <c r="B136" s="1" t="s">
        <v>6119</v>
      </c>
      <c r="C136" s="1">
        <v>11</v>
      </c>
      <c r="D136" s="8" t="s">
        <v>5945</v>
      </c>
      <c r="F136" s="1" t="s">
        <v>5968</v>
      </c>
      <c r="G136" s="1" t="s">
        <v>5132</v>
      </c>
      <c r="H136" t="s">
        <v>4223</v>
      </c>
      <c r="I136" s="2">
        <v>3</v>
      </c>
      <c r="K136" s="2">
        <v>99</v>
      </c>
      <c r="L136" s="7" t="s">
        <v>161</v>
      </c>
      <c r="M136" s="3">
        <v>9780139185175</v>
      </c>
      <c r="N136" t="s">
        <v>5950</v>
      </c>
      <c r="O136" t="s">
        <v>5950</v>
      </c>
      <c r="P136" t="s">
        <v>5950</v>
      </c>
      <c r="Q136" s="4">
        <v>110</v>
      </c>
      <c r="S136" s="4">
        <v>82.5</v>
      </c>
      <c r="T136" s="2" t="s">
        <v>5940</v>
      </c>
      <c r="U136">
        <v>555</v>
      </c>
      <c r="V136">
        <v>582</v>
      </c>
      <c r="W136">
        <v>455</v>
      </c>
      <c r="X136">
        <v>555</v>
      </c>
      <c r="Y136">
        <v>0</v>
      </c>
      <c r="Z136">
        <v>0</v>
      </c>
      <c r="AA136">
        <v>80</v>
      </c>
      <c r="AB136">
        <v>0</v>
      </c>
      <c r="AC136">
        <v>449</v>
      </c>
      <c r="AD136">
        <v>142</v>
      </c>
      <c r="AE136">
        <v>45</v>
      </c>
      <c r="AF136">
        <v>0</v>
      </c>
      <c r="AG136">
        <v>369</v>
      </c>
      <c r="AH136">
        <v>369</v>
      </c>
      <c r="AK136" s="19">
        <v>37746</v>
      </c>
      <c r="AL136" s="19">
        <v>37899</v>
      </c>
      <c r="AM136" s="19">
        <v>37818</v>
      </c>
      <c r="AN136" s="6" t="s">
        <v>6554</v>
      </c>
      <c r="AO136" s="7" t="s">
        <v>6100</v>
      </c>
      <c r="AQ136" t="s">
        <v>5135</v>
      </c>
    </row>
    <row r="137" spans="1:43" x14ac:dyDescent="0.15">
      <c r="A137" s="1" t="s">
        <v>5943</v>
      </c>
      <c r="B137" s="1" t="s">
        <v>6119</v>
      </c>
      <c r="C137" s="1">
        <v>126</v>
      </c>
      <c r="D137" s="8" t="s">
        <v>5945</v>
      </c>
      <c r="F137" s="1" t="s">
        <v>3313</v>
      </c>
      <c r="G137" s="1" t="s">
        <v>3314</v>
      </c>
      <c r="H137" t="s">
        <v>3315</v>
      </c>
      <c r="I137" s="2">
        <v>7</v>
      </c>
      <c r="K137" s="2">
        <v>2</v>
      </c>
      <c r="L137" s="7" t="s">
        <v>162</v>
      </c>
      <c r="M137" s="3">
        <v>9780716754909</v>
      </c>
      <c r="N137" t="s">
        <v>6538</v>
      </c>
      <c r="O137" t="s">
        <v>5977</v>
      </c>
      <c r="P137" t="s">
        <v>5977</v>
      </c>
      <c r="Q137" s="4">
        <v>124.55</v>
      </c>
      <c r="S137" s="4">
        <v>93.45</v>
      </c>
      <c r="T137" s="2" t="s">
        <v>5940</v>
      </c>
      <c r="U137">
        <v>95</v>
      </c>
      <c r="V137">
        <v>135</v>
      </c>
      <c r="W137">
        <v>90</v>
      </c>
      <c r="X137">
        <v>95</v>
      </c>
      <c r="Y137">
        <v>31</v>
      </c>
      <c r="Z137">
        <v>0</v>
      </c>
      <c r="AA137">
        <v>0</v>
      </c>
      <c r="AB137">
        <v>0</v>
      </c>
      <c r="AC137">
        <v>90</v>
      </c>
      <c r="AD137">
        <v>0</v>
      </c>
      <c r="AE137">
        <v>2</v>
      </c>
      <c r="AF137">
        <v>59</v>
      </c>
      <c r="AG137">
        <v>0</v>
      </c>
      <c r="AH137">
        <v>59</v>
      </c>
      <c r="AK137" s="19">
        <v>37746</v>
      </c>
      <c r="AL137" s="19">
        <v>37980</v>
      </c>
      <c r="AM137" s="19">
        <v>37820</v>
      </c>
      <c r="AN137" s="6" t="s">
        <v>3316</v>
      </c>
      <c r="AO137" s="7" t="s">
        <v>5942</v>
      </c>
    </row>
    <row r="138" spans="1:43" x14ac:dyDescent="0.15">
      <c r="A138" s="1" t="s">
        <v>5943</v>
      </c>
      <c r="B138" s="1" t="s">
        <v>6119</v>
      </c>
      <c r="C138" s="1">
        <v>126</v>
      </c>
      <c r="D138" s="8" t="s">
        <v>5945</v>
      </c>
      <c r="F138" s="1" t="s">
        <v>3313</v>
      </c>
      <c r="G138" s="1" t="s">
        <v>3314</v>
      </c>
      <c r="H138" t="s">
        <v>3076</v>
      </c>
      <c r="I138" s="2">
        <v>7</v>
      </c>
      <c r="K138" s="2">
        <v>2</v>
      </c>
      <c r="L138" s="7" t="s">
        <v>163</v>
      </c>
      <c r="M138" s="3">
        <v>9780716735397</v>
      </c>
      <c r="N138" t="s">
        <v>6538</v>
      </c>
      <c r="O138" t="s">
        <v>5977</v>
      </c>
      <c r="P138" t="s">
        <v>5977</v>
      </c>
      <c r="Q138" s="4">
        <v>124</v>
      </c>
      <c r="S138" s="4">
        <v>93</v>
      </c>
      <c r="T138" s="2" t="s">
        <v>5940</v>
      </c>
      <c r="U138">
        <v>95</v>
      </c>
      <c r="V138">
        <v>135</v>
      </c>
      <c r="W138">
        <v>14</v>
      </c>
      <c r="X138">
        <v>95</v>
      </c>
      <c r="Y138">
        <v>3</v>
      </c>
      <c r="Z138">
        <v>0</v>
      </c>
      <c r="AA138">
        <v>0</v>
      </c>
      <c r="AB138">
        <v>0</v>
      </c>
      <c r="AC138">
        <v>60</v>
      </c>
      <c r="AD138">
        <v>3</v>
      </c>
      <c r="AE138">
        <v>1</v>
      </c>
      <c r="AF138">
        <v>0</v>
      </c>
      <c r="AG138">
        <v>11</v>
      </c>
      <c r="AH138">
        <v>11</v>
      </c>
      <c r="AK138" s="19">
        <v>37746</v>
      </c>
      <c r="AL138" s="19">
        <v>37980</v>
      </c>
      <c r="AM138" s="19">
        <v>37862</v>
      </c>
      <c r="AN138" s="6" t="s">
        <v>4181</v>
      </c>
      <c r="AO138" s="7" t="s">
        <v>5942</v>
      </c>
    </row>
    <row r="139" spans="1:43" x14ac:dyDescent="0.15">
      <c r="A139" s="1" t="s">
        <v>5943</v>
      </c>
      <c r="B139" s="1" t="s">
        <v>6119</v>
      </c>
      <c r="C139" s="1">
        <v>131</v>
      </c>
      <c r="D139" s="8" t="s">
        <v>5945</v>
      </c>
      <c r="F139" s="1" t="s">
        <v>2120</v>
      </c>
      <c r="G139" s="1" t="s">
        <v>2121</v>
      </c>
      <c r="H139" t="s">
        <v>2122</v>
      </c>
      <c r="I139" s="2">
        <v>4</v>
      </c>
      <c r="K139" s="2">
        <v>81</v>
      </c>
      <c r="L139" s="7" t="s">
        <v>164</v>
      </c>
      <c r="M139" s="3">
        <v>9780521281508</v>
      </c>
      <c r="N139" t="s">
        <v>6231</v>
      </c>
      <c r="O139" t="s">
        <v>6231</v>
      </c>
      <c r="P139" t="s">
        <v>6231</v>
      </c>
      <c r="Q139" s="4">
        <v>50</v>
      </c>
      <c r="S139" s="4">
        <v>37.5</v>
      </c>
      <c r="T139" s="2" t="s">
        <v>5951</v>
      </c>
      <c r="U139">
        <v>40</v>
      </c>
      <c r="V139">
        <v>78</v>
      </c>
      <c r="W139">
        <v>9</v>
      </c>
      <c r="X139">
        <v>40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18</v>
      </c>
      <c r="AG139">
        <v>0</v>
      </c>
      <c r="AH139">
        <v>18</v>
      </c>
      <c r="AK139" s="19">
        <v>37826</v>
      </c>
      <c r="AL139" s="19">
        <v>37899</v>
      </c>
      <c r="AM139" s="19">
        <v>37872</v>
      </c>
      <c r="AN139" s="6" t="s">
        <v>2123</v>
      </c>
      <c r="AO139" s="7" t="s">
        <v>5942</v>
      </c>
      <c r="AQ139" t="s">
        <v>2124</v>
      </c>
    </row>
    <row r="140" spans="1:43" x14ac:dyDescent="0.15">
      <c r="A140" s="1" t="s">
        <v>5943</v>
      </c>
      <c r="B140" s="1" t="s">
        <v>6119</v>
      </c>
      <c r="C140" s="1">
        <v>131</v>
      </c>
      <c r="D140" s="8" t="s">
        <v>5945</v>
      </c>
      <c r="F140" s="1" t="s">
        <v>2120</v>
      </c>
      <c r="G140" s="1" t="s">
        <v>2419</v>
      </c>
      <c r="H140" t="s">
        <v>2356</v>
      </c>
      <c r="I140" s="2">
        <v>5</v>
      </c>
      <c r="K140" s="2">
        <v>2</v>
      </c>
      <c r="L140" s="7" t="s">
        <v>165</v>
      </c>
      <c r="M140" s="3">
        <v>9780072318081</v>
      </c>
      <c r="N140" t="s">
        <v>5993</v>
      </c>
      <c r="O140" t="s">
        <v>5993</v>
      </c>
      <c r="P140" t="s">
        <v>5993</v>
      </c>
      <c r="Q140" s="4">
        <v>132.35</v>
      </c>
      <c r="S140" s="4">
        <v>99.3</v>
      </c>
      <c r="T140" s="2" t="s">
        <v>5940</v>
      </c>
      <c r="U140">
        <v>70</v>
      </c>
      <c r="V140">
        <v>78</v>
      </c>
      <c r="W140">
        <v>61</v>
      </c>
      <c r="X140">
        <v>70</v>
      </c>
      <c r="Y140">
        <v>23</v>
      </c>
      <c r="Z140">
        <v>0</v>
      </c>
      <c r="AA140">
        <v>0</v>
      </c>
      <c r="AB140">
        <v>0</v>
      </c>
      <c r="AC140">
        <v>55</v>
      </c>
      <c r="AD140">
        <v>4</v>
      </c>
      <c r="AE140">
        <v>0</v>
      </c>
      <c r="AF140">
        <v>42</v>
      </c>
      <c r="AG140">
        <v>7</v>
      </c>
      <c r="AH140">
        <v>49</v>
      </c>
      <c r="AK140" s="19">
        <v>37881</v>
      </c>
      <c r="AL140" s="19">
        <v>37899</v>
      </c>
      <c r="AM140" s="19">
        <v>37900</v>
      </c>
      <c r="AN140" s="6" t="s">
        <v>2357</v>
      </c>
      <c r="AO140" s="7" t="s">
        <v>5942</v>
      </c>
      <c r="AQ140" t="s">
        <v>2358</v>
      </c>
    </row>
    <row r="141" spans="1:43" x14ac:dyDescent="0.15">
      <c r="A141" s="1" t="s">
        <v>5943</v>
      </c>
      <c r="B141" s="1" t="s">
        <v>6119</v>
      </c>
      <c r="C141" s="1">
        <v>154</v>
      </c>
      <c r="D141" s="8" t="s">
        <v>5945</v>
      </c>
      <c r="F141" s="1" t="s">
        <v>6140</v>
      </c>
      <c r="G141" s="1" t="s">
        <v>6141</v>
      </c>
      <c r="H141" t="s">
        <v>6142</v>
      </c>
      <c r="I141" s="2">
        <v>4</v>
      </c>
      <c r="J141" s="2" t="s">
        <v>6143</v>
      </c>
      <c r="K141" s="2">
        <v>0</v>
      </c>
      <c r="L141" s="7" t="s">
        <v>166</v>
      </c>
      <c r="M141" s="3">
        <v>9780306462436</v>
      </c>
      <c r="N141" t="s">
        <v>6144</v>
      </c>
      <c r="O141" t="s">
        <v>6145</v>
      </c>
      <c r="P141" t="s">
        <v>6145</v>
      </c>
      <c r="Q141" s="4">
        <v>49.5</v>
      </c>
      <c r="S141" s="4">
        <v>37.15</v>
      </c>
      <c r="T141" s="2" t="s">
        <v>5940</v>
      </c>
      <c r="U141">
        <v>15</v>
      </c>
      <c r="V141">
        <v>7</v>
      </c>
      <c r="W141">
        <v>17</v>
      </c>
      <c r="X141">
        <v>30</v>
      </c>
      <c r="Y141">
        <v>11</v>
      </c>
      <c r="Z141">
        <v>0</v>
      </c>
      <c r="AA141">
        <v>0</v>
      </c>
      <c r="AB141">
        <v>0</v>
      </c>
      <c r="AC141">
        <v>15</v>
      </c>
      <c r="AD141">
        <v>0</v>
      </c>
      <c r="AE141">
        <v>0</v>
      </c>
      <c r="AF141">
        <v>3</v>
      </c>
      <c r="AG141">
        <v>3</v>
      </c>
      <c r="AH141">
        <v>6</v>
      </c>
      <c r="AK141" s="19">
        <v>37879</v>
      </c>
      <c r="AL141" s="19">
        <v>37577</v>
      </c>
      <c r="AM141" s="19">
        <v>37897</v>
      </c>
      <c r="AN141" s="6" t="s">
        <v>6146</v>
      </c>
      <c r="AO141" s="7" t="s">
        <v>5942</v>
      </c>
    </row>
    <row r="142" spans="1:43" x14ac:dyDescent="0.15">
      <c r="A142" s="1" t="s">
        <v>5943</v>
      </c>
      <c r="B142" s="1" t="s">
        <v>6119</v>
      </c>
      <c r="C142" s="1">
        <v>154</v>
      </c>
      <c r="D142" s="8" t="s">
        <v>5945</v>
      </c>
      <c r="F142" s="1" t="s">
        <v>6140</v>
      </c>
      <c r="G142" s="1" t="s">
        <v>4288</v>
      </c>
      <c r="H142" t="s">
        <v>4289</v>
      </c>
      <c r="I142" s="2">
        <v>2</v>
      </c>
      <c r="K142" s="2">
        <v>3</v>
      </c>
      <c r="L142" s="7" t="s">
        <v>167</v>
      </c>
      <c r="M142" s="3">
        <v>9780387954684</v>
      </c>
      <c r="N142" t="s">
        <v>4568</v>
      </c>
      <c r="O142" t="s">
        <v>4568</v>
      </c>
      <c r="P142" t="s">
        <v>4568</v>
      </c>
      <c r="Q142" s="4">
        <v>56.65</v>
      </c>
      <c r="S142" s="4">
        <v>42.5</v>
      </c>
      <c r="T142" s="2" t="s">
        <v>5940</v>
      </c>
      <c r="U142">
        <v>15</v>
      </c>
      <c r="V142">
        <v>7</v>
      </c>
      <c r="W142">
        <v>30</v>
      </c>
      <c r="X142">
        <v>30</v>
      </c>
      <c r="Y142">
        <v>7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2</v>
      </c>
      <c r="AG142">
        <v>0</v>
      </c>
      <c r="AH142">
        <v>2</v>
      </c>
      <c r="AK142" s="19">
        <v>37928</v>
      </c>
      <c r="AL142" s="19">
        <v>37899</v>
      </c>
      <c r="AM142" s="19">
        <v>37930</v>
      </c>
      <c r="AN142" s="6" t="s">
        <v>4290</v>
      </c>
      <c r="AO142" s="7" t="s">
        <v>4291</v>
      </c>
      <c r="AQ142" t="s">
        <v>4292</v>
      </c>
    </row>
    <row r="143" spans="1:43" x14ac:dyDescent="0.15">
      <c r="A143" s="1" t="s">
        <v>5943</v>
      </c>
      <c r="B143" s="1" t="s">
        <v>6119</v>
      </c>
      <c r="C143" s="1">
        <v>209</v>
      </c>
      <c r="D143" s="8" t="s">
        <v>5945</v>
      </c>
      <c r="F143" s="1" t="s">
        <v>5968</v>
      </c>
      <c r="G143" s="1" t="s">
        <v>5995</v>
      </c>
      <c r="H143" t="s">
        <v>5996</v>
      </c>
      <c r="L143" s="7" t="s">
        <v>105</v>
      </c>
      <c r="M143" s="3">
        <v>9780189999999</v>
      </c>
      <c r="N143" t="s">
        <v>5997</v>
      </c>
      <c r="O143" t="s">
        <v>5997</v>
      </c>
      <c r="P143" t="s">
        <v>5997</v>
      </c>
      <c r="Q143" s="4">
        <v>0</v>
      </c>
      <c r="S143" s="4">
        <v>0</v>
      </c>
      <c r="T143" s="2" t="s">
        <v>5940</v>
      </c>
      <c r="U143">
        <v>0</v>
      </c>
      <c r="V143">
        <v>22</v>
      </c>
      <c r="W143">
        <v>0</v>
      </c>
      <c r="X143">
        <v>75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 s="19">
        <v>37746</v>
      </c>
      <c r="AL143" s="19">
        <v>37899</v>
      </c>
      <c r="AO143" s="7" t="s">
        <v>5942</v>
      </c>
    </row>
    <row r="144" spans="1:43" x14ac:dyDescent="0.15">
      <c r="A144" s="1" t="s">
        <v>5943</v>
      </c>
      <c r="B144" s="1" t="s">
        <v>6119</v>
      </c>
      <c r="C144" s="1">
        <v>214</v>
      </c>
      <c r="D144" s="8" t="s">
        <v>5945</v>
      </c>
      <c r="F144" s="1" t="s">
        <v>4556</v>
      </c>
      <c r="G144" s="1" t="s">
        <v>4557</v>
      </c>
      <c r="H144" t="s">
        <v>4558</v>
      </c>
      <c r="I144" s="2">
        <v>4</v>
      </c>
      <c r="K144" s="2">
        <v>2</v>
      </c>
      <c r="L144" s="7" t="s">
        <v>111</v>
      </c>
      <c r="M144" s="3">
        <v>9780815332183</v>
      </c>
      <c r="N144" t="s">
        <v>4559</v>
      </c>
      <c r="O144" t="s">
        <v>6422</v>
      </c>
      <c r="P144" t="s">
        <v>6691</v>
      </c>
      <c r="Q144" s="4">
        <v>112</v>
      </c>
      <c r="S144" s="4">
        <v>84</v>
      </c>
      <c r="T144" s="2" t="s">
        <v>5940</v>
      </c>
      <c r="U144">
        <v>12</v>
      </c>
      <c r="V144">
        <v>15</v>
      </c>
      <c r="W144">
        <v>145</v>
      </c>
      <c r="X144">
        <v>199</v>
      </c>
      <c r="Y144">
        <v>49</v>
      </c>
      <c r="Z144">
        <v>0</v>
      </c>
      <c r="AA144">
        <v>2</v>
      </c>
      <c r="AB144">
        <v>0</v>
      </c>
      <c r="AC144">
        <v>143</v>
      </c>
      <c r="AD144">
        <v>43</v>
      </c>
      <c r="AE144">
        <v>35</v>
      </c>
      <c r="AF144">
        <v>53</v>
      </c>
      <c r="AG144">
        <v>50</v>
      </c>
      <c r="AH144">
        <v>103</v>
      </c>
      <c r="AK144" s="19">
        <v>37746</v>
      </c>
      <c r="AL144" s="19">
        <v>37899</v>
      </c>
      <c r="AM144" s="19">
        <v>37894</v>
      </c>
      <c r="AN144" s="6" t="s">
        <v>4560</v>
      </c>
      <c r="AO144" s="7" t="s">
        <v>5942</v>
      </c>
    </row>
    <row r="145" spans="1:43" x14ac:dyDescent="0.15">
      <c r="A145" s="1" t="s">
        <v>5943</v>
      </c>
      <c r="B145" s="1" t="s">
        <v>6119</v>
      </c>
      <c r="C145" s="1">
        <v>214</v>
      </c>
      <c r="D145" s="8" t="s">
        <v>5945</v>
      </c>
      <c r="F145" s="1" t="s">
        <v>4556</v>
      </c>
      <c r="G145" s="1" t="s">
        <v>4557</v>
      </c>
      <c r="H145" t="s">
        <v>3544</v>
      </c>
      <c r="I145" s="2">
        <v>4</v>
      </c>
      <c r="K145" s="2">
        <v>2</v>
      </c>
      <c r="L145" s="7" t="s">
        <v>112</v>
      </c>
      <c r="M145" s="3">
        <v>9780815335771</v>
      </c>
      <c r="N145" t="s">
        <v>4559</v>
      </c>
      <c r="O145" t="s">
        <v>6422</v>
      </c>
      <c r="P145" t="s">
        <v>6422</v>
      </c>
      <c r="Q145" s="4">
        <v>38.35</v>
      </c>
      <c r="S145" s="4">
        <v>28.8</v>
      </c>
      <c r="T145" s="2" t="s">
        <v>5951</v>
      </c>
      <c r="U145">
        <v>12</v>
      </c>
      <c r="V145">
        <v>15</v>
      </c>
      <c r="W145">
        <v>30</v>
      </c>
      <c r="X145">
        <v>199</v>
      </c>
      <c r="Y145">
        <v>9</v>
      </c>
      <c r="Z145">
        <v>0</v>
      </c>
      <c r="AA145">
        <v>6</v>
      </c>
      <c r="AB145">
        <v>0</v>
      </c>
      <c r="AC145">
        <v>29</v>
      </c>
      <c r="AD145">
        <v>10</v>
      </c>
      <c r="AE145">
        <v>6</v>
      </c>
      <c r="AF145">
        <v>5</v>
      </c>
      <c r="AG145">
        <v>13</v>
      </c>
      <c r="AH145">
        <v>18</v>
      </c>
      <c r="AK145" s="19">
        <v>37746</v>
      </c>
      <c r="AL145" s="19">
        <v>37980</v>
      </c>
      <c r="AM145" s="19">
        <v>37930</v>
      </c>
      <c r="AN145" s="6" t="s">
        <v>6489</v>
      </c>
      <c r="AO145" s="7" t="s">
        <v>5942</v>
      </c>
    </row>
    <row r="146" spans="1:43" x14ac:dyDescent="0.15">
      <c r="A146" s="1" t="s">
        <v>5943</v>
      </c>
      <c r="B146" s="1" t="s">
        <v>6119</v>
      </c>
      <c r="C146" s="1">
        <v>224</v>
      </c>
      <c r="D146" s="8" t="s">
        <v>5945</v>
      </c>
      <c r="F146" s="1" t="s">
        <v>2632</v>
      </c>
      <c r="G146" s="1" t="s">
        <v>2633</v>
      </c>
      <c r="H146" t="s">
        <v>2634</v>
      </c>
      <c r="I146" s="2">
        <v>3</v>
      </c>
      <c r="K146" s="2">
        <v>90</v>
      </c>
      <c r="L146" s="7" t="s">
        <v>168</v>
      </c>
      <c r="M146" s="3">
        <v>9780471510949</v>
      </c>
      <c r="N146" t="s">
        <v>6570</v>
      </c>
      <c r="O146" t="s">
        <v>6570</v>
      </c>
      <c r="P146" t="s">
        <v>6570</v>
      </c>
      <c r="Q146" s="4">
        <v>112</v>
      </c>
      <c r="S146" s="4">
        <v>84</v>
      </c>
      <c r="T146" s="2" t="s">
        <v>5940</v>
      </c>
      <c r="U146">
        <v>15</v>
      </c>
      <c r="V146">
        <v>9</v>
      </c>
      <c r="W146">
        <v>21</v>
      </c>
      <c r="X146">
        <v>155</v>
      </c>
      <c r="Y146">
        <v>0</v>
      </c>
      <c r="Z146">
        <v>0</v>
      </c>
      <c r="AA146">
        <v>1</v>
      </c>
      <c r="AB146">
        <v>0</v>
      </c>
      <c r="AC146">
        <v>18</v>
      </c>
      <c r="AD146">
        <v>1</v>
      </c>
      <c r="AE146">
        <v>1</v>
      </c>
      <c r="AF146">
        <v>8</v>
      </c>
      <c r="AG146">
        <v>2</v>
      </c>
      <c r="AH146">
        <v>10</v>
      </c>
      <c r="AK146" s="19">
        <v>37762</v>
      </c>
      <c r="AL146" s="19">
        <v>37899</v>
      </c>
      <c r="AM146" s="19">
        <v>37837</v>
      </c>
      <c r="AN146" s="6" t="s">
        <v>4560</v>
      </c>
      <c r="AO146" s="7" t="s">
        <v>5942</v>
      </c>
    </row>
    <row r="147" spans="1:43" x14ac:dyDescent="0.15">
      <c r="A147" s="1" t="s">
        <v>5943</v>
      </c>
      <c r="B147" s="1" t="s">
        <v>6119</v>
      </c>
      <c r="C147" s="1">
        <v>230</v>
      </c>
      <c r="D147" s="8" t="s">
        <v>5945</v>
      </c>
      <c r="F147" s="1" t="s">
        <v>2870</v>
      </c>
      <c r="G147" s="1" t="s">
        <v>4852</v>
      </c>
      <c r="H147" t="s">
        <v>2087</v>
      </c>
      <c r="J147" s="2">
        <v>1</v>
      </c>
      <c r="K147" s="2">
        <v>77</v>
      </c>
      <c r="L147" s="7" t="s">
        <v>169</v>
      </c>
      <c r="M147" s="3">
        <v>9780471164333</v>
      </c>
      <c r="N147" t="s">
        <v>6570</v>
      </c>
      <c r="O147" t="s">
        <v>6570</v>
      </c>
      <c r="P147" t="s">
        <v>6570</v>
      </c>
      <c r="Q147" s="4">
        <v>112</v>
      </c>
      <c r="S147" s="4">
        <v>84</v>
      </c>
      <c r="T147" s="2" t="s">
        <v>5940</v>
      </c>
      <c r="U147">
        <v>12</v>
      </c>
      <c r="V147">
        <v>7</v>
      </c>
      <c r="W147">
        <v>12</v>
      </c>
      <c r="X147">
        <v>12</v>
      </c>
      <c r="Y147">
        <v>0</v>
      </c>
      <c r="Z147">
        <v>0</v>
      </c>
      <c r="AA147">
        <v>6</v>
      </c>
      <c r="AB147">
        <v>0</v>
      </c>
      <c r="AC147">
        <v>9</v>
      </c>
      <c r="AD147">
        <v>0</v>
      </c>
      <c r="AE147">
        <v>1</v>
      </c>
      <c r="AF147">
        <v>0</v>
      </c>
      <c r="AG147">
        <v>4</v>
      </c>
      <c r="AH147">
        <v>4</v>
      </c>
      <c r="AK147" s="19">
        <v>37762</v>
      </c>
      <c r="AL147" s="19">
        <v>37899</v>
      </c>
      <c r="AM147" s="19">
        <v>37837</v>
      </c>
      <c r="AN147" s="6" t="s">
        <v>4560</v>
      </c>
      <c r="AO147" s="7" t="s">
        <v>5942</v>
      </c>
    </row>
    <row r="148" spans="1:43" x14ac:dyDescent="0.15">
      <c r="A148" s="1" t="s">
        <v>5943</v>
      </c>
      <c r="B148" s="1" t="s">
        <v>6119</v>
      </c>
      <c r="C148" s="1">
        <v>230</v>
      </c>
      <c r="D148" s="8" t="s">
        <v>5945</v>
      </c>
      <c r="F148" s="1" t="s">
        <v>2870</v>
      </c>
      <c r="G148" s="1" t="s">
        <v>2419</v>
      </c>
      <c r="H148" t="s">
        <v>2144</v>
      </c>
      <c r="I148" s="2">
        <v>5</v>
      </c>
      <c r="K148" s="2">
        <v>0</v>
      </c>
      <c r="L148" s="7" t="s">
        <v>170</v>
      </c>
      <c r="M148" s="3">
        <v>9780136855125</v>
      </c>
      <c r="N148" t="s">
        <v>5950</v>
      </c>
      <c r="O148" t="s">
        <v>5950</v>
      </c>
      <c r="P148" t="s">
        <v>5950</v>
      </c>
      <c r="Q148" s="4">
        <v>100</v>
      </c>
      <c r="S148" s="4">
        <v>75</v>
      </c>
      <c r="T148" s="2" t="s">
        <v>5940</v>
      </c>
      <c r="U148">
        <v>12</v>
      </c>
      <c r="V148">
        <v>7</v>
      </c>
      <c r="W148">
        <v>12</v>
      </c>
      <c r="X148">
        <v>12</v>
      </c>
      <c r="Y148">
        <v>6</v>
      </c>
      <c r="Z148">
        <v>0</v>
      </c>
      <c r="AA148">
        <v>0</v>
      </c>
      <c r="AB148">
        <v>0</v>
      </c>
      <c r="AC148">
        <v>12</v>
      </c>
      <c r="AD148">
        <v>0</v>
      </c>
      <c r="AE148">
        <v>1</v>
      </c>
      <c r="AF148">
        <v>5</v>
      </c>
      <c r="AG148">
        <v>0</v>
      </c>
      <c r="AH148">
        <v>5</v>
      </c>
      <c r="AK148" s="19">
        <v>37762</v>
      </c>
      <c r="AL148" s="19">
        <v>37899</v>
      </c>
      <c r="AM148" s="19">
        <v>37818</v>
      </c>
      <c r="AN148" s="6" t="s">
        <v>6347</v>
      </c>
      <c r="AO148" s="7" t="s">
        <v>5942</v>
      </c>
    </row>
    <row r="149" spans="1:43" x14ac:dyDescent="0.15">
      <c r="A149" s="1" t="s">
        <v>5943</v>
      </c>
      <c r="B149" s="1" t="s">
        <v>6119</v>
      </c>
      <c r="C149" s="1">
        <v>254</v>
      </c>
      <c r="D149" s="8" t="s">
        <v>5945</v>
      </c>
      <c r="F149" s="1" t="s">
        <v>6140</v>
      </c>
      <c r="G149" s="1" t="s">
        <v>6141</v>
      </c>
      <c r="H149" t="s">
        <v>6142</v>
      </c>
      <c r="I149" s="2">
        <v>4</v>
      </c>
      <c r="J149" s="2" t="s">
        <v>6143</v>
      </c>
      <c r="K149" s="2">
        <v>0</v>
      </c>
      <c r="L149" s="7" t="s">
        <v>166</v>
      </c>
      <c r="M149" s="3">
        <v>9780306462436</v>
      </c>
      <c r="N149" t="s">
        <v>6144</v>
      </c>
      <c r="O149" t="s">
        <v>6145</v>
      </c>
      <c r="P149" t="s">
        <v>6145</v>
      </c>
      <c r="Q149" s="4">
        <v>49.5</v>
      </c>
      <c r="S149" s="4">
        <v>37.15</v>
      </c>
      <c r="T149" s="2" t="s">
        <v>5940</v>
      </c>
      <c r="U149">
        <v>15</v>
      </c>
      <c r="V149">
        <v>12</v>
      </c>
      <c r="W149">
        <v>17</v>
      </c>
      <c r="X149">
        <v>30</v>
      </c>
      <c r="Y149">
        <v>11</v>
      </c>
      <c r="Z149">
        <v>0</v>
      </c>
      <c r="AA149">
        <v>0</v>
      </c>
      <c r="AB149">
        <v>0</v>
      </c>
      <c r="AC149">
        <v>15</v>
      </c>
      <c r="AD149">
        <v>0</v>
      </c>
      <c r="AE149">
        <v>0</v>
      </c>
      <c r="AF149">
        <v>3</v>
      </c>
      <c r="AG149">
        <v>3</v>
      </c>
      <c r="AH149">
        <v>6</v>
      </c>
      <c r="AK149" s="19">
        <v>37879</v>
      </c>
      <c r="AL149" s="19">
        <v>37577</v>
      </c>
      <c r="AM149" s="19">
        <v>37897</v>
      </c>
      <c r="AN149" s="6" t="s">
        <v>6146</v>
      </c>
      <c r="AO149" s="7" t="s">
        <v>5942</v>
      </c>
    </row>
    <row r="150" spans="1:43" x14ac:dyDescent="0.15">
      <c r="A150" s="1" t="s">
        <v>5943</v>
      </c>
      <c r="B150" s="1" t="s">
        <v>6119</v>
      </c>
      <c r="C150" s="1">
        <v>254</v>
      </c>
      <c r="D150" s="8" t="s">
        <v>5945</v>
      </c>
      <c r="F150" s="1" t="s">
        <v>6140</v>
      </c>
      <c r="G150" s="1" t="s">
        <v>4288</v>
      </c>
      <c r="H150" t="s">
        <v>4289</v>
      </c>
      <c r="I150" s="2">
        <v>2</v>
      </c>
      <c r="K150" s="2">
        <v>3</v>
      </c>
      <c r="L150" s="7" t="s">
        <v>167</v>
      </c>
      <c r="M150" s="3">
        <v>9780387954684</v>
      </c>
      <c r="N150" t="s">
        <v>4568</v>
      </c>
      <c r="O150" t="s">
        <v>4568</v>
      </c>
      <c r="P150" t="s">
        <v>4568</v>
      </c>
      <c r="Q150" s="4">
        <v>56.65</v>
      </c>
      <c r="S150" s="4">
        <v>42.5</v>
      </c>
      <c r="T150" s="2" t="s">
        <v>5940</v>
      </c>
      <c r="U150">
        <v>15</v>
      </c>
      <c r="V150">
        <v>12</v>
      </c>
      <c r="W150">
        <v>30</v>
      </c>
      <c r="X150">
        <v>30</v>
      </c>
      <c r="Y150">
        <v>7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</v>
      </c>
      <c r="AG150">
        <v>0</v>
      </c>
      <c r="AH150">
        <v>2</v>
      </c>
      <c r="AK150" s="19">
        <v>37928</v>
      </c>
      <c r="AL150" s="19">
        <v>37899</v>
      </c>
      <c r="AM150" s="19">
        <v>37930</v>
      </c>
      <c r="AN150" s="6" t="s">
        <v>4290</v>
      </c>
      <c r="AO150" s="7" t="s">
        <v>4291</v>
      </c>
      <c r="AQ150" t="s">
        <v>4292</v>
      </c>
    </row>
    <row r="151" spans="1:43" x14ac:dyDescent="0.15">
      <c r="A151" s="1" t="s">
        <v>5943</v>
      </c>
      <c r="B151" s="1" t="s">
        <v>6119</v>
      </c>
      <c r="C151" s="1" t="s">
        <v>5470</v>
      </c>
      <c r="D151" s="8" t="s">
        <v>5945</v>
      </c>
      <c r="F151" s="1" t="s">
        <v>3480</v>
      </c>
      <c r="G151" s="1" t="s">
        <v>4580</v>
      </c>
      <c r="H151" t="s">
        <v>4479</v>
      </c>
      <c r="I151" s="2">
        <v>1</v>
      </c>
      <c r="K151" s="2">
        <v>1</v>
      </c>
      <c r="L151" s="7" t="s">
        <v>172</v>
      </c>
      <c r="M151" s="3">
        <v>9780110110127</v>
      </c>
      <c r="N151" t="s">
        <v>6211</v>
      </c>
      <c r="O151" t="s">
        <v>6211</v>
      </c>
      <c r="P151" t="s">
        <v>6211</v>
      </c>
      <c r="Q151" s="4">
        <v>6.25</v>
      </c>
      <c r="S151" s="4">
        <v>4.7</v>
      </c>
      <c r="T151" s="2" t="s">
        <v>5940</v>
      </c>
      <c r="U151">
        <v>8</v>
      </c>
      <c r="V151">
        <v>22</v>
      </c>
      <c r="W151">
        <v>0</v>
      </c>
      <c r="X151">
        <v>16</v>
      </c>
      <c r="Y151">
        <v>64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26</v>
      </c>
      <c r="AG151">
        <v>0</v>
      </c>
      <c r="AH151">
        <v>26</v>
      </c>
      <c r="AK151" s="19">
        <v>37838</v>
      </c>
      <c r="AL151" s="19">
        <v>37206</v>
      </c>
      <c r="AM151" s="19">
        <v>37841</v>
      </c>
      <c r="AN151" s="6" t="s">
        <v>4582</v>
      </c>
      <c r="AO151" s="7" t="s">
        <v>5942</v>
      </c>
      <c r="AQ151" t="s">
        <v>6468</v>
      </c>
    </row>
    <row r="152" spans="1:43" x14ac:dyDescent="0.15">
      <c r="A152" s="1" t="s">
        <v>5943</v>
      </c>
      <c r="B152" s="1" t="s">
        <v>6119</v>
      </c>
      <c r="C152" s="1" t="s">
        <v>5470</v>
      </c>
      <c r="D152" s="8" t="s">
        <v>5945</v>
      </c>
      <c r="F152" s="1" t="s">
        <v>3480</v>
      </c>
      <c r="G152" s="1" t="s">
        <v>3481</v>
      </c>
      <c r="H152" t="s">
        <v>3482</v>
      </c>
      <c r="I152" s="2">
        <v>7</v>
      </c>
      <c r="K152" s="2">
        <v>70</v>
      </c>
      <c r="L152" s="7" t="s">
        <v>171</v>
      </c>
      <c r="M152" s="3">
        <v>9780070153394</v>
      </c>
      <c r="N152" t="s">
        <v>5993</v>
      </c>
      <c r="O152" t="s">
        <v>5993</v>
      </c>
      <c r="P152" t="s">
        <v>5993</v>
      </c>
      <c r="Q152" s="4">
        <v>82.35</v>
      </c>
      <c r="S152" s="4">
        <v>61.8</v>
      </c>
      <c r="T152" s="2" t="s">
        <v>5951</v>
      </c>
      <c r="U152">
        <v>8</v>
      </c>
      <c r="V152">
        <v>22</v>
      </c>
      <c r="W152">
        <v>2</v>
      </c>
      <c r="X152">
        <v>16</v>
      </c>
      <c r="Y152">
        <v>0</v>
      </c>
      <c r="Z152">
        <v>0</v>
      </c>
      <c r="AA152">
        <v>0</v>
      </c>
      <c r="AB152">
        <v>0</v>
      </c>
      <c r="AC152">
        <v>2</v>
      </c>
      <c r="AD152">
        <v>2</v>
      </c>
      <c r="AE152">
        <v>0</v>
      </c>
      <c r="AF152">
        <v>0</v>
      </c>
      <c r="AG152">
        <v>2</v>
      </c>
      <c r="AH152">
        <v>2</v>
      </c>
      <c r="AK152" s="19">
        <v>37746</v>
      </c>
      <c r="AL152" s="19">
        <v>37980</v>
      </c>
      <c r="AM152" s="19">
        <v>37266</v>
      </c>
      <c r="AN152" s="6" t="s">
        <v>3483</v>
      </c>
      <c r="AO152" s="7" t="s">
        <v>5942</v>
      </c>
      <c r="AQ152" t="s">
        <v>3484</v>
      </c>
    </row>
    <row r="153" spans="1:43" x14ac:dyDescent="0.15">
      <c r="A153" s="1" t="s">
        <v>5943</v>
      </c>
      <c r="B153" s="1" t="s">
        <v>6119</v>
      </c>
      <c r="C153" s="1" t="s">
        <v>5470</v>
      </c>
      <c r="D153" s="8" t="s">
        <v>5945</v>
      </c>
      <c r="F153" s="1" t="s">
        <v>3480</v>
      </c>
      <c r="G153" s="1" t="s">
        <v>1952</v>
      </c>
      <c r="H153" t="s">
        <v>1953</v>
      </c>
      <c r="I153" s="2">
        <v>7</v>
      </c>
      <c r="K153" s="2">
        <v>3</v>
      </c>
      <c r="L153" s="7" t="s">
        <v>173</v>
      </c>
      <c r="M153" s="3">
        <v>9780072318210</v>
      </c>
      <c r="N153" t="s">
        <v>5993</v>
      </c>
      <c r="O153" t="s">
        <v>5993</v>
      </c>
      <c r="P153" t="s">
        <v>5993</v>
      </c>
      <c r="Q153" s="4">
        <v>121</v>
      </c>
      <c r="S153" s="4">
        <v>90.75</v>
      </c>
      <c r="T153" s="2" t="s">
        <v>5951</v>
      </c>
      <c r="U153">
        <v>8</v>
      </c>
      <c r="V153">
        <v>22</v>
      </c>
      <c r="W153">
        <v>6</v>
      </c>
      <c r="X153">
        <v>16</v>
      </c>
      <c r="Y153">
        <v>19</v>
      </c>
      <c r="Z153">
        <v>0</v>
      </c>
      <c r="AA153">
        <v>0</v>
      </c>
      <c r="AB153">
        <v>0</v>
      </c>
      <c r="AC153">
        <v>5</v>
      </c>
      <c r="AD153">
        <v>2</v>
      </c>
      <c r="AE153">
        <v>0</v>
      </c>
      <c r="AF153">
        <v>3</v>
      </c>
      <c r="AG153">
        <v>4</v>
      </c>
      <c r="AH153">
        <v>7</v>
      </c>
      <c r="AK153" s="19">
        <v>37746</v>
      </c>
      <c r="AL153" s="19">
        <v>37980</v>
      </c>
      <c r="AM153" s="19">
        <v>37930</v>
      </c>
      <c r="AN153" s="6" t="s">
        <v>1954</v>
      </c>
      <c r="AO153" s="7" t="s">
        <v>5942</v>
      </c>
    </row>
    <row r="154" spans="1:43" x14ac:dyDescent="0.15">
      <c r="A154" s="1" t="s">
        <v>5943</v>
      </c>
      <c r="B154" s="1" t="s">
        <v>6119</v>
      </c>
      <c r="C154" s="1" t="s">
        <v>3485</v>
      </c>
      <c r="D154" s="8" t="s">
        <v>5945</v>
      </c>
      <c r="F154" s="1" t="s">
        <v>3480</v>
      </c>
      <c r="G154" s="1" t="s">
        <v>4580</v>
      </c>
      <c r="H154" t="s">
        <v>4479</v>
      </c>
      <c r="I154" s="2">
        <v>1</v>
      </c>
      <c r="K154" s="2">
        <v>1</v>
      </c>
      <c r="L154" s="7" t="s">
        <v>172</v>
      </c>
      <c r="M154" s="3">
        <v>9780110110127</v>
      </c>
      <c r="N154" t="s">
        <v>6211</v>
      </c>
      <c r="O154" t="s">
        <v>6211</v>
      </c>
      <c r="P154" t="s">
        <v>6211</v>
      </c>
      <c r="Q154" s="4">
        <v>6.25</v>
      </c>
      <c r="S154" s="4">
        <v>4.7</v>
      </c>
      <c r="T154" s="2" t="s">
        <v>5940</v>
      </c>
      <c r="U154">
        <v>8</v>
      </c>
      <c r="V154">
        <v>1</v>
      </c>
      <c r="W154">
        <v>0</v>
      </c>
      <c r="X154">
        <v>16</v>
      </c>
      <c r="Y154">
        <v>64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26</v>
      </c>
      <c r="AG154">
        <v>0</v>
      </c>
      <c r="AH154">
        <v>26</v>
      </c>
      <c r="AK154" s="19">
        <v>37838</v>
      </c>
      <c r="AL154" s="19">
        <v>37206</v>
      </c>
      <c r="AM154" s="19">
        <v>37841</v>
      </c>
      <c r="AN154" s="6" t="s">
        <v>4582</v>
      </c>
      <c r="AO154" s="7" t="s">
        <v>5942</v>
      </c>
      <c r="AQ154" t="s">
        <v>6468</v>
      </c>
    </row>
    <row r="155" spans="1:43" x14ac:dyDescent="0.15">
      <c r="A155" s="1" t="s">
        <v>5943</v>
      </c>
      <c r="B155" s="1" t="s">
        <v>6119</v>
      </c>
      <c r="C155" s="1" t="s">
        <v>3485</v>
      </c>
      <c r="D155" s="8" t="s">
        <v>5945</v>
      </c>
      <c r="F155" s="1" t="s">
        <v>3480</v>
      </c>
      <c r="G155" s="1" t="s">
        <v>3481</v>
      </c>
      <c r="H155" t="s">
        <v>3482</v>
      </c>
      <c r="I155" s="2">
        <v>7</v>
      </c>
      <c r="K155" s="2">
        <v>70</v>
      </c>
      <c r="L155" s="7" t="s">
        <v>171</v>
      </c>
      <c r="M155" s="3">
        <v>9780070153394</v>
      </c>
      <c r="N155" t="s">
        <v>5993</v>
      </c>
      <c r="O155" t="s">
        <v>5993</v>
      </c>
      <c r="P155" t="s">
        <v>5993</v>
      </c>
      <c r="Q155" s="4">
        <v>82.35</v>
      </c>
      <c r="S155" s="4">
        <v>61.8</v>
      </c>
      <c r="T155" s="2" t="s">
        <v>5951</v>
      </c>
      <c r="U155">
        <v>8</v>
      </c>
      <c r="V155">
        <v>1</v>
      </c>
      <c r="W155">
        <v>2</v>
      </c>
      <c r="X155">
        <v>16</v>
      </c>
      <c r="Y155">
        <v>0</v>
      </c>
      <c r="Z155">
        <v>0</v>
      </c>
      <c r="AA155">
        <v>0</v>
      </c>
      <c r="AB155">
        <v>0</v>
      </c>
      <c r="AC155">
        <v>2</v>
      </c>
      <c r="AD155">
        <v>2</v>
      </c>
      <c r="AE155">
        <v>0</v>
      </c>
      <c r="AF155">
        <v>0</v>
      </c>
      <c r="AG155">
        <v>2</v>
      </c>
      <c r="AH155">
        <v>2</v>
      </c>
      <c r="AK155" s="19">
        <v>37746</v>
      </c>
      <c r="AL155" s="19">
        <v>37980</v>
      </c>
      <c r="AM155" s="19">
        <v>37266</v>
      </c>
      <c r="AN155" s="6" t="s">
        <v>3483</v>
      </c>
      <c r="AO155" s="7" t="s">
        <v>5942</v>
      </c>
      <c r="AQ155" t="s">
        <v>3484</v>
      </c>
    </row>
    <row r="156" spans="1:43" x14ac:dyDescent="0.15">
      <c r="A156" s="1" t="s">
        <v>5943</v>
      </c>
      <c r="B156" s="1" t="s">
        <v>6119</v>
      </c>
      <c r="C156" s="1" t="s">
        <v>3485</v>
      </c>
      <c r="D156" s="8" t="s">
        <v>5945</v>
      </c>
      <c r="F156" s="1" t="s">
        <v>3480</v>
      </c>
      <c r="G156" s="1" t="s">
        <v>1952</v>
      </c>
      <c r="H156" t="s">
        <v>1953</v>
      </c>
      <c r="I156" s="2">
        <v>7</v>
      </c>
      <c r="K156" s="2">
        <v>3</v>
      </c>
      <c r="L156" s="7" t="s">
        <v>173</v>
      </c>
      <c r="M156" s="3">
        <v>9780072318210</v>
      </c>
      <c r="N156" t="s">
        <v>5993</v>
      </c>
      <c r="O156" t="s">
        <v>5993</v>
      </c>
      <c r="P156" t="s">
        <v>5993</v>
      </c>
      <c r="Q156" s="4">
        <v>121</v>
      </c>
      <c r="S156" s="4">
        <v>90.75</v>
      </c>
      <c r="T156" s="2" t="s">
        <v>5951</v>
      </c>
      <c r="U156">
        <v>8</v>
      </c>
      <c r="V156">
        <v>1</v>
      </c>
      <c r="W156">
        <v>6</v>
      </c>
      <c r="X156">
        <v>16</v>
      </c>
      <c r="Y156">
        <v>19</v>
      </c>
      <c r="Z156">
        <v>0</v>
      </c>
      <c r="AA156">
        <v>0</v>
      </c>
      <c r="AB156">
        <v>0</v>
      </c>
      <c r="AC156">
        <v>5</v>
      </c>
      <c r="AD156">
        <v>2</v>
      </c>
      <c r="AE156">
        <v>0</v>
      </c>
      <c r="AF156">
        <v>3</v>
      </c>
      <c r="AG156">
        <v>4</v>
      </c>
      <c r="AH156">
        <v>7</v>
      </c>
      <c r="AK156" s="19">
        <v>37746</v>
      </c>
      <c r="AL156" s="19">
        <v>37980</v>
      </c>
      <c r="AM156" s="19">
        <v>37930</v>
      </c>
      <c r="AN156" s="6" t="s">
        <v>1954</v>
      </c>
      <c r="AO156" s="7" t="s">
        <v>5942</v>
      </c>
    </row>
    <row r="157" spans="1:43" x14ac:dyDescent="0.15">
      <c r="A157" s="1" t="s">
        <v>5943</v>
      </c>
      <c r="B157" s="1" t="s">
        <v>6119</v>
      </c>
      <c r="C157" s="1" t="s">
        <v>3913</v>
      </c>
      <c r="D157" s="8" t="s">
        <v>5945</v>
      </c>
      <c r="F157" s="1" t="s">
        <v>5968</v>
      </c>
      <c r="G157" s="1" t="s">
        <v>3914</v>
      </c>
      <c r="H157" t="s">
        <v>3915</v>
      </c>
      <c r="I157" s="2">
        <v>2</v>
      </c>
      <c r="K157" s="2">
        <v>92</v>
      </c>
      <c r="L157" s="7" t="s">
        <v>174</v>
      </c>
      <c r="M157" s="3">
        <v>9780716722823</v>
      </c>
      <c r="N157" t="s">
        <v>6538</v>
      </c>
      <c r="O157" t="s">
        <v>5977</v>
      </c>
      <c r="P157" t="s">
        <v>5977</v>
      </c>
      <c r="Q157" s="4">
        <v>92</v>
      </c>
      <c r="S157" s="4">
        <v>69</v>
      </c>
      <c r="T157" s="2" t="s">
        <v>5951</v>
      </c>
      <c r="U157">
        <v>20</v>
      </c>
      <c r="V157">
        <v>5</v>
      </c>
      <c r="W157">
        <v>4</v>
      </c>
      <c r="X157">
        <v>20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2</v>
      </c>
      <c r="AH157">
        <v>3</v>
      </c>
      <c r="AK157" s="19">
        <v>37746</v>
      </c>
      <c r="AL157" s="19">
        <v>37899</v>
      </c>
      <c r="AM157" s="19">
        <v>37852</v>
      </c>
      <c r="AN157" s="6" t="s">
        <v>4849</v>
      </c>
      <c r="AO157" s="7" t="s">
        <v>5942</v>
      </c>
      <c r="AQ157" t="s">
        <v>4850</v>
      </c>
    </row>
    <row r="158" spans="1:43" x14ac:dyDescent="0.15">
      <c r="A158" s="1" t="s">
        <v>5943</v>
      </c>
      <c r="B158" s="1" t="s">
        <v>6119</v>
      </c>
      <c r="C158" s="1" t="s">
        <v>3913</v>
      </c>
      <c r="D158" s="8" t="s">
        <v>5945</v>
      </c>
      <c r="F158" s="1" t="s">
        <v>5968</v>
      </c>
      <c r="G158" s="1" t="s">
        <v>7251</v>
      </c>
      <c r="H158" t="s">
        <v>7252</v>
      </c>
      <c r="K158" s="2">
        <v>97</v>
      </c>
      <c r="L158" s="7" t="s">
        <v>175</v>
      </c>
      <c r="M158" s="3">
        <v>9780132700344</v>
      </c>
      <c r="N158" t="s">
        <v>5950</v>
      </c>
      <c r="O158" t="s">
        <v>5950</v>
      </c>
      <c r="P158" t="s">
        <v>5950</v>
      </c>
      <c r="Q158" s="4">
        <v>56</v>
      </c>
      <c r="S158" s="4">
        <v>42</v>
      </c>
      <c r="T158" s="2" t="s">
        <v>5940</v>
      </c>
      <c r="U158">
        <v>20</v>
      </c>
      <c r="V158">
        <v>5</v>
      </c>
      <c r="W158">
        <v>17</v>
      </c>
      <c r="X158">
        <v>20</v>
      </c>
      <c r="Y158">
        <v>19</v>
      </c>
      <c r="Z158">
        <v>0</v>
      </c>
      <c r="AA158">
        <v>10</v>
      </c>
      <c r="AB158">
        <v>0</v>
      </c>
      <c r="AC158">
        <v>17</v>
      </c>
      <c r="AD158">
        <v>15</v>
      </c>
      <c r="AE158">
        <v>17</v>
      </c>
      <c r="AF158">
        <v>1</v>
      </c>
      <c r="AG158">
        <v>4</v>
      </c>
      <c r="AH158">
        <v>5</v>
      </c>
      <c r="AK158" s="19">
        <v>37746</v>
      </c>
      <c r="AL158" s="19">
        <v>37899</v>
      </c>
      <c r="AM158" s="19">
        <v>37718</v>
      </c>
      <c r="AN158" s="6" t="s">
        <v>7253</v>
      </c>
      <c r="AO158" s="7" t="s">
        <v>5942</v>
      </c>
    </row>
    <row r="159" spans="1:43" x14ac:dyDescent="0.15">
      <c r="A159" s="1" t="s">
        <v>5943</v>
      </c>
      <c r="B159" s="1" t="s">
        <v>6119</v>
      </c>
      <c r="C159" s="1" t="s">
        <v>5578</v>
      </c>
      <c r="D159" s="8" t="s">
        <v>5945</v>
      </c>
      <c r="F159" s="1" t="s">
        <v>5579</v>
      </c>
      <c r="G159" s="1" t="s">
        <v>5580</v>
      </c>
      <c r="H159" t="s">
        <v>5581</v>
      </c>
      <c r="K159" s="2">
        <v>2</v>
      </c>
      <c r="L159" s="7" t="s">
        <v>176</v>
      </c>
      <c r="M159" s="3">
        <v>9780471269533</v>
      </c>
      <c r="N159" t="s">
        <v>6570</v>
      </c>
      <c r="O159" t="s">
        <v>6570</v>
      </c>
      <c r="P159" t="s">
        <v>6570</v>
      </c>
      <c r="Q159" s="4">
        <v>140</v>
      </c>
      <c r="S159" s="4">
        <v>105</v>
      </c>
      <c r="T159" s="2" t="s">
        <v>5940</v>
      </c>
      <c r="U159">
        <v>160</v>
      </c>
      <c r="V159">
        <v>175</v>
      </c>
      <c r="W159">
        <v>118</v>
      </c>
      <c r="X159">
        <v>160</v>
      </c>
      <c r="Y159">
        <v>26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102</v>
      </c>
      <c r="AG159">
        <v>0</v>
      </c>
      <c r="AH159">
        <v>102</v>
      </c>
      <c r="AK159" s="19">
        <v>37852</v>
      </c>
      <c r="AL159" s="19">
        <v>37980</v>
      </c>
      <c r="AM159" s="19">
        <v>37861</v>
      </c>
      <c r="AN159" s="6" t="s">
        <v>5227</v>
      </c>
      <c r="AO159" s="7" t="s">
        <v>5942</v>
      </c>
    </row>
    <row r="160" spans="1:43" x14ac:dyDescent="0.15">
      <c r="A160" s="1" t="s">
        <v>5943</v>
      </c>
      <c r="B160" s="1" t="s">
        <v>6119</v>
      </c>
      <c r="C160" s="1" t="s">
        <v>3543</v>
      </c>
      <c r="D160" s="8" t="s">
        <v>5945</v>
      </c>
      <c r="F160" s="1" t="s">
        <v>4556</v>
      </c>
      <c r="G160" s="1" t="s">
        <v>4557</v>
      </c>
      <c r="H160" t="s">
        <v>3544</v>
      </c>
      <c r="I160" s="2">
        <v>4</v>
      </c>
      <c r="K160" s="2">
        <v>2</v>
      </c>
      <c r="L160" s="7" t="s">
        <v>112</v>
      </c>
      <c r="M160" s="3">
        <v>9780815335771</v>
      </c>
      <c r="N160" t="s">
        <v>4559</v>
      </c>
      <c r="O160" t="s">
        <v>6422</v>
      </c>
      <c r="P160" t="s">
        <v>6422</v>
      </c>
      <c r="Q160" s="4">
        <v>38.35</v>
      </c>
      <c r="S160" s="4">
        <v>28.8</v>
      </c>
      <c r="T160" s="2" t="s">
        <v>5951</v>
      </c>
      <c r="U160">
        <v>12</v>
      </c>
      <c r="V160">
        <v>10</v>
      </c>
      <c r="W160">
        <v>30</v>
      </c>
      <c r="X160">
        <v>199</v>
      </c>
      <c r="Y160">
        <v>9</v>
      </c>
      <c r="Z160">
        <v>0</v>
      </c>
      <c r="AA160">
        <v>6</v>
      </c>
      <c r="AB160">
        <v>0</v>
      </c>
      <c r="AC160">
        <v>29</v>
      </c>
      <c r="AD160">
        <v>10</v>
      </c>
      <c r="AE160">
        <v>6</v>
      </c>
      <c r="AF160">
        <v>5</v>
      </c>
      <c r="AG160">
        <v>13</v>
      </c>
      <c r="AH160">
        <v>18</v>
      </c>
      <c r="AK160" s="19">
        <v>37746</v>
      </c>
      <c r="AL160" s="19">
        <v>37980</v>
      </c>
      <c r="AM160" s="19">
        <v>37930</v>
      </c>
      <c r="AN160" s="6" t="s">
        <v>6489</v>
      </c>
      <c r="AO160" s="7" t="s">
        <v>5942</v>
      </c>
    </row>
    <row r="161" spans="1:43" x14ac:dyDescent="0.15">
      <c r="A161" s="1" t="s">
        <v>5943</v>
      </c>
      <c r="B161" s="1" t="s">
        <v>6119</v>
      </c>
      <c r="C161" s="1" t="s">
        <v>3543</v>
      </c>
      <c r="D161" s="8" t="s">
        <v>5945</v>
      </c>
      <c r="F161" s="1" t="s">
        <v>4556</v>
      </c>
      <c r="G161" s="1" t="s">
        <v>4557</v>
      </c>
      <c r="H161" t="s">
        <v>4558</v>
      </c>
      <c r="I161" s="2">
        <v>4</v>
      </c>
      <c r="K161" s="2">
        <v>2</v>
      </c>
      <c r="L161" s="7" t="s">
        <v>111</v>
      </c>
      <c r="M161" s="3">
        <v>9780815332183</v>
      </c>
      <c r="N161" t="s">
        <v>4559</v>
      </c>
      <c r="O161" t="s">
        <v>6422</v>
      </c>
      <c r="P161" t="s">
        <v>6691</v>
      </c>
      <c r="Q161" s="4">
        <v>112</v>
      </c>
      <c r="S161" s="4">
        <v>84</v>
      </c>
      <c r="T161" s="2" t="s">
        <v>5940</v>
      </c>
      <c r="U161">
        <v>12</v>
      </c>
      <c r="V161">
        <v>10</v>
      </c>
      <c r="W161">
        <v>145</v>
      </c>
      <c r="X161">
        <v>199</v>
      </c>
      <c r="Y161">
        <v>49</v>
      </c>
      <c r="Z161">
        <v>0</v>
      </c>
      <c r="AA161">
        <v>2</v>
      </c>
      <c r="AB161">
        <v>0</v>
      </c>
      <c r="AC161">
        <v>143</v>
      </c>
      <c r="AD161">
        <v>43</v>
      </c>
      <c r="AE161">
        <v>35</v>
      </c>
      <c r="AF161">
        <v>53</v>
      </c>
      <c r="AG161">
        <v>50</v>
      </c>
      <c r="AH161">
        <v>103</v>
      </c>
      <c r="AK161" s="19">
        <v>37746</v>
      </c>
      <c r="AL161" s="19">
        <v>37899</v>
      </c>
      <c r="AM161" s="19">
        <v>37894</v>
      </c>
      <c r="AN161" s="6" t="s">
        <v>4560</v>
      </c>
      <c r="AO161" s="7" t="s">
        <v>5942</v>
      </c>
    </row>
    <row r="162" spans="1:43" x14ac:dyDescent="0.15">
      <c r="A162" s="1" t="s">
        <v>5943</v>
      </c>
      <c r="B162" s="1" t="s">
        <v>6119</v>
      </c>
      <c r="C162" s="1" t="s">
        <v>7429</v>
      </c>
      <c r="D162" s="8" t="s">
        <v>5945</v>
      </c>
      <c r="F162" s="1" t="s">
        <v>4468</v>
      </c>
      <c r="G162" s="1" t="s">
        <v>2633</v>
      </c>
      <c r="H162" t="s">
        <v>2634</v>
      </c>
      <c r="I162" s="2">
        <v>3</v>
      </c>
      <c r="K162" s="2">
        <v>90</v>
      </c>
      <c r="L162" s="7" t="s">
        <v>168</v>
      </c>
      <c r="M162" s="3">
        <v>9780471510949</v>
      </c>
      <c r="N162" t="s">
        <v>6570</v>
      </c>
      <c r="O162" t="s">
        <v>6570</v>
      </c>
      <c r="P162" t="s">
        <v>6570</v>
      </c>
      <c r="Q162" s="4">
        <v>112</v>
      </c>
      <c r="S162" s="4">
        <v>84</v>
      </c>
      <c r="T162" s="2" t="s">
        <v>5951</v>
      </c>
      <c r="U162">
        <v>140</v>
      </c>
      <c r="V162">
        <v>111</v>
      </c>
      <c r="W162">
        <v>21</v>
      </c>
      <c r="X162">
        <v>155</v>
      </c>
      <c r="Y162">
        <v>0</v>
      </c>
      <c r="Z162">
        <v>0</v>
      </c>
      <c r="AA162">
        <v>1</v>
      </c>
      <c r="AB162">
        <v>0</v>
      </c>
      <c r="AC162">
        <v>18</v>
      </c>
      <c r="AD162">
        <v>1</v>
      </c>
      <c r="AE162">
        <v>1</v>
      </c>
      <c r="AF162">
        <v>8</v>
      </c>
      <c r="AG162">
        <v>2</v>
      </c>
      <c r="AH162">
        <v>10</v>
      </c>
      <c r="AK162" s="19">
        <v>37762</v>
      </c>
      <c r="AL162" s="19">
        <v>37899</v>
      </c>
      <c r="AM162" s="19">
        <v>37837</v>
      </c>
      <c r="AN162" s="6" t="s">
        <v>4560</v>
      </c>
      <c r="AO162" s="7" t="s">
        <v>5942</v>
      </c>
    </row>
    <row r="163" spans="1:43" x14ac:dyDescent="0.15">
      <c r="A163" s="1" t="s">
        <v>5943</v>
      </c>
      <c r="B163" s="1" t="s">
        <v>6119</v>
      </c>
      <c r="C163" s="1" t="s">
        <v>7429</v>
      </c>
      <c r="D163" s="8" t="s">
        <v>5945</v>
      </c>
      <c r="F163" s="1" t="s">
        <v>4468</v>
      </c>
      <c r="G163" s="1" t="s">
        <v>4469</v>
      </c>
      <c r="H163" t="s">
        <v>4470</v>
      </c>
      <c r="I163" s="2">
        <v>4</v>
      </c>
      <c r="K163" s="2">
        <v>93</v>
      </c>
      <c r="L163" s="7" t="s">
        <v>177</v>
      </c>
      <c r="M163" s="3">
        <v>9780060429959</v>
      </c>
      <c r="N163" t="s">
        <v>4960</v>
      </c>
      <c r="O163" t="s">
        <v>5950</v>
      </c>
      <c r="P163" t="s">
        <v>5950</v>
      </c>
      <c r="Q163" s="4">
        <v>130</v>
      </c>
      <c r="S163" s="4">
        <v>97.5</v>
      </c>
      <c r="T163" s="2" t="s">
        <v>5940</v>
      </c>
      <c r="U163">
        <v>140</v>
      </c>
      <c r="V163">
        <v>111</v>
      </c>
      <c r="W163">
        <v>116</v>
      </c>
      <c r="X163">
        <v>140</v>
      </c>
      <c r="Y163">
        <v>62</v>
      </c>
      <c r="Z163">
        <v>0</v>
      </c>
      <c r="AA163">
        <v>0</v>
      </c>
      <c r="AB163">
        <v>0</v>
      </c>
      <c r="AC163">
        <v>115</v>
      </c>
      <c r="AD163">
        <v>3</v>
      </c>
      <c r="AE163">
        <v>1</v>
      </c>
      <c r="AF163">
        <v>46</v>
      </c>
      <c r="AG163">
        <v>8</v>
      </c>
      <c r="AH163">
        <v>54</v>
      </c>
      <c r="AK163" s="19">
        <v>37762</v>
      </c>
      <c r="AL163" s="19">
        <v>37899</v>
      </c>
      <c r="AM163" s="19">
        <v>37908</v>
      </c>
      <c r="AN163" s="6" t="s">
        <v>3887</v>
      </c>
      <c r="AO163" s="7" t="s">
        <v>5942</v>
      </c>
    </row>
    <row r="164" spans="1:43" x14ac:dyDescent="0.15">
      <c r="A164" s="1" t="s">
        <v>5943</v>
      </c>
      <c r="B164" s="1" t="s">
        <v>6119</v>
      </c>
      <c r="C164" s="1" t="s">
        <v>6676</v>
      </c>
      <c r="D164" s="8" t="s">
        <v>5945</v>
      </c>
      <c r="F164" s="1" t="s">
        <v>5968</v>
      </c>
      <c r="G164" s="1" t="s">
        <v>2657</v>
      </c>
      <c r="H164" t="s">
        <v>2658</v>
      </c>
      <c r="K164" s="2">
        <v>2</v>
      </c>
      <c r="L164" s="7" t="s">
        <v>179</v>
      </c>
      <c r="M164" s="3">
        <v>9780716748229</v>
      </c>
      <c r="N164" t="s">
        <v>6538</v>
      </c>
      <c r="O164" t="s">
        <v>5977</v>
      </c>
      <c r="P164" t="s">
        <v>5977</v>
      </c>
      <c r="Q164" s="4">
        <v>42.7</v>
      </c>
      <c r="S164" s="4">
        <v>32.049999999999997</v>
      </c>
      <c r="T164" s="2" t="s">
        <v>5951</v>
      </c>
      <c r="U164">
        <v>982</v>
      </c>
      <c r="V164">
        <v>931</v>
      </c>
      <c r="W164">
        <v>2</v>
      </c>
      <c r="X164">
        <v>982</v>
      </c>
      <c r="Y164">
        <v>-1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1</v>
      </c>
      <c r="AK164" s="19">
        <v>37803</v>
      </c>
      <c r="AL164" s="19">
        <v>37980</v>
      </c>
      <c r="AM164" s="19">
        <v>37820</v>
      </c>
      <c r="AN164" s="6" t="s">
        <v>4043</v>
      </c>
      <c r="AO164" s="7" t="s">
        <v>5942</v>
      </c>
      <c r="AQ164" t="s">
        <v>2659</v>
      </c>
    </row>
    <row r="165" spans="1:43" x14ac:dyDescent="0.15">
      <c r="A165" s="1" t="s">
        <v>5943</v>
      </c>
      <c r="B165" s="1" t="s">
        <v>6119</v>
      </c>
      <c r="C165" s="1" t="s">
        <v>6676</v>
      </c>
      <c r="D165" s="8" t="s">
        <v>5945</v>
      </c>
      <c r="F165" s="1" t="s">
        <v>5968</v>
      </c>
      <c r="G165" s="1" t="s">
        <v>6677</v>
      </c>
      <c r="H165" t="s">
        <v>6678</v>
      </c>
      <c r="I165" s="2">
        <v>4</v>
      </c>
      <c r="K165" s="2">
        <v>3</v>
      </c>
      <c r="L165" s="7" t="s">
        <v>178</v>
      </c>
      <c r="M165" s="3">
        <v>9780716758389</v>
      </c>
      <c r="N165" t="s">
        <v>6538</v>
      </c>
      <c r="O165" t="s">
        <v>5977</v>
      </c>
      <c r="P165" t="s">
        <v>5977</v>
      </c>
      <c r="Q165" s="4">
        <v>193.2</v>
      </c>
      <c r="S165" s="4">
        <v>144.9</v>
      </c>
      <c r="T165" s="2" t="s">
        <v>5940</v>
      </c>
      <c r="U165">
        <v>982</v>
      </c>
      <c r="V165">
        <v>931</v>
      </c>
      <c r="W165">
        <v>949</v>
      </c>
      <c r="X165">
        <v>982</v>
      </c>
      <c r="Y165">
        <v>319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630</v>
      </c>
      <c r="AG165">
        <v>-1</v>
      </c>
      <c r="AH165">
        <v>629</v>
      </c>
      <c r="AK165" s="19">
        <v>37803</v>
      </c>
      <c r="AL165" s="19">
        <v>37980</v>
      </c>
      <c r="AM165" s="19">
        <v>37825</v>
      </c>
      <c r="AN165" s="6" t="s">
        <v>6679</v>
      </c>
      <c r="AO165" s="7" t="s">
        <v>5942</v>
      </c>
      <c r="AP165" s="7" t="s">
        <v>6113</v>
      </c>
      <c r="AQ165" t="s">
        <v>6680</v>
      </c>
    </row>
    <row r="166" spans="1:43" x14ac:dyDescent="0.15">
      <c r="A166" s="1" t="s">
        <v>5943</v>
      </c>
      <c r="B166" s="1" t="s">
        <v>6119</v>
      </c>
      <c r="C166" s="1" t="s">
        <v>6708</v>
      </c>
      <c r="D166" s="8" t="s">
        <v>6073</v>
      </c>
      <c r="F166" s="1" t="s">
        <v>6709</v>
      </c>
      <c r="G166" s="1" t="s">
        <v>5251</v>
      </c>
      <c r="H166" t="s">
        <v>5252</v>
      </c>
      <c r="I166" s="2">
        <v>4</v>
      </c>
      <c r="K166" s="2">
        <v>99</v>
      </c>
      <c r="L166" s="7" t="s">
        <v>181</v>
      </c>
      <c r="M166" s="3">
        <v>9780395902233</v>
      </c>
      <c r="N166" t="s">
        <v>6057</v>
      </c>
      <c r="O166" t="s">
        <v>6057</v>
      </c>
      <c r="P166" t="s">
        <v>6057</v>
      </c>
      <c r="Q166" s="4">
        <v>142.4</v>
      </c>
      <c r="S166" s="4">
        <v>106.8</v>
      </c>
      <c r="T166" s="2" t="s">
        <v>5940</v>
      </c>
      <c r="U166">
        <v>261</v>
      </c>
      <c r="V166">
        <v>385</v>
      </c>
      <c r="W166">
        <v>1</v>
      </c>
      <c r="X166">
        <v>400</v>
      </c>
      <c r="Y166">
        <v>33</v>
      </c>
      <c r="Z166">
        <v>0</v>
      </c>
      <c r="AA166">
        <v>3</v>
      </c>
      <c r="AB166">
        <v>0</v>
      </c>
      <c r="AC166">
        <v>0</v>
      </c>
      <c r="AD166">
        <v>0</v>
      </c>
      <c r="AE166">
        <v>0</v>
      </c>
      <c r="AF166">
        <v>2</v>
      </c>
      <c r="AG166">
        <v>9</v>
      </c>
      <c r="AH166">
        <v>11</v>
      </c>
      <c r="AI166">
        <f>AH166+AH167</f>
        <v>15</v>
      </c>
      <c r="AK166" s="19">
        <v>37746</v>
      </c>
      <c r="AL166" s="19">
        <v>37899</v>
      </c>
      <c r="AM166" s="19">
        <v>37818</v>
      </c>
      <c r="AN166" s="6" t="s">
        <v>5253</v>
      </c>
      <c r="AO166" s="7" t="s">
        <v>6100</v>
      </c>
      <c r="AP166" s="7" t="s">
        <v>6113</v>
      </c>
      <c r="AQ166" t="s">
        <v>5254</v>
      </c>
    </row>
    <row r="167" spans="1:43" x14ac:dyDescent="0.15">
      <c r="A167" s="1" t="s">
        <v>5943</v>
      </c>
      <c r="B167" s="1" t="s">
        <v>6119</v>
      </c>
      <c r="C167" s="1" t="s">
        <v>6708</v>
      </c>
      <c r="D167" s="8" t="s">
        <v>6073</v>
      </c>
      <c r="F167" s="1" t="s">
        <v>6709</v>
      </c>
      <c r="G167" s="1" t="s">
        <v>5251</v>
      </c>
      <c r="H167" t="s">
        <v>2614</v>
      </c>
      <c r="I167" s="2">
        <v>4</v>
      </c>
      <c r="K167" s="2">
        <v>99</v>
      </c>
      <c r="L167" s="7" t="s">
        <v>182</v>
      </c>
      <c r="M167" s="3">
        <v>9780395982730</v>
      </c>
      <c r="N167" t="s">
        <v>6057</v>
      </c>
      <c r="O167" t="s">
        <v>6057</v>
      </c>
      <c r="P167" t="s">
        <v>6057</v>
      </c>
      <c r="Q167" s="4">
        <v>218.35</v>
      </c>
      <c r="S167" s="4">
        <v>163.80000000000001</v>
      </c>
      <c r="T167" s="2" t="s">
        <v>5951</v>
      </c>
      <c r="U167">
        <v>261</v>
      </c>
      <c r="V167">
        <v>385</v>
      </c>
      <c r="W167">
        <v>15</v>
      </c>
      <c r="X167">
        <v>400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4</v>
      </c>
      <c r="AG167">
        <v>0</v>
      </c>
      <c r="AH167">
        <v>4</v>
      </c>
      <c r="AK167" s="19">
        <v>37746</v>
      </c>
      <c r="AL167" s="19">
        <v>37899</v>
      </c>
      <c r="AM167" s="19">
        <v>37817</v>
      </c>
      <c r="AN167" s="6" t="s">
        <v>2615</v>
      </c>
      <c r="AO167" s="7" t="s">
        <v>6100</v>
      </c>
      <c r="AQ167" t="s">
        <v>2616</v>
      </c>
    </row>
    <row r="168" spans="1:43" x14ac:dyDescent="0.15">
      <c r="A168" s="1" t="s">
        <v>5943</v>
      </c>
      <c r="B168" s="1" t="s">
        <v>6119</v>
      </c>
      <c r="C168" s="1" t="s">
        <v>6708</v>
      </c>
      <c r="D168" s="8" t="s">
        <v>6073</v>
      </c>
      <c r="F168" s="1" t="s">
        <v>6709</v>
      </c>
      <c r="G168" s="1" t="s">
        <v>5251</v>
      </c>
      <c r="H168" t="s">
        <v>3231</v>
      </c>
      <c r="I168" s="2">
        <v>4</v>
      </c>
      <c r="K168" s="2">
        <v>99</v>
      </c>
      <c r="L168" s="7" t="s">
        <v>183</v>
      </c>
      <c r="M168" s="3">
        <v>9780395923191</v>
      </c>
      <c r="N168" t="s">
        <v>6057</v>
      </c>
      <c r="O168" t="s">
        <v>6057</v>
      </c>
      <c r="P168" t="s">
        <v>6057</v>
      </c>
      <c r="Q168" s="4">
        <v>76</v>
      </c>
      <c r="S168" s="4">
        <v>57</v>
      </c>
      <c r="T168" s="2" t="s">
        <v>5951</v>
      </c>
      <c r="U168">
        <v>261</v>
      </c>
      <c r="V168">
        <v>385</v>
      </c>
      <c r="W168">
        <v>0</v>
      </c>
      <c r="X168">
        <v>400</v>
      </c>
      <c r="Y168">
        <v>28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3</v>
      </c>
      <c r="AG168">
        <v>18</v>
      </c>
      <c r="AH168">
        <v>21</v>
      </c>
      <c r="AI168">
        <f>AH168+AH167</f>
        <v>25</v>
      </c>
      <c r="AK168" s="19">
        <v>37746</v>
      </c>
      <c r="AL168" s="19">
        <v>37899</v>
      </c>
      <c r="AM168" s="19">
        <v>37910</v>
      </c>
      <c r="AN168" s="6" t="s">
        <v>3232</v>
      </c>
      <c r="AO168" s="7" t="s">
        <v>6100</v>
      </c>
      <c r="AQ168" t="s">
        <v>3233</v>
      </c>
    </row>
    <row r="169" spans="1:43" x14ac:dyDescent="0.15">
      <c r="A169" s="1" t="s">
        <v>5943</v>
      </c>
      <c r="B169" s="1" t="s">
        <v>6119</v>
      </c>
      <c r="C169" s="1" t="s">
        <v>6708</v>
      </c>
      <c r="D169" s="8" t="s">
        <v>6073</v>
      </c>
      <c r="F169" s="1" t="s">
        <v>6709</v>
      </c>
      <c r="G169" s="1" t="s">
        <v>6710</v>
      </c>
      <c r="H169" t="s">
        <v>6711</v>
      </c>
      <c r="K169" s="2">
        <v>0</v>
      </c>
      <c r="L169" s="7" t="s">
        <v>180</v>
      </c>
      <c r="M169" s="3">
        <v>9780618033171</v>
      </c>
      <c r="N169" t="s">
        <v>6057</v>
      </c>
      <c r="O169" t="s">
        <v>6057</v>
      </c>
      <c r="P169" t="s">
        <v>6057</v>
      </c>
      <c r="Q169" s="4">
        <v>35.200000000000003</v>
      </c>
      <c r="S169" s="4">
        <v>26.4</v>
      </c>
      <c r="T169" s="2" t="s">
        <v>5951</v>
      </c>
      <c r="U169">
        <v>261</v>
      </c>
      <c r="V169">
        <v>385</v>
      </c>
      <c r="W169">
        <v>33</v>
      </c>
      <c r="X169">
        <v>400</v>
      </c>
      <c r="Y169">
        <v>26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7</v>
      </c>
      <c r="AG169">
        <v>0</v>
      </c>
      <c r="AH169">
        <v>7</v>
      </c>
      <c r="AK169" s="19">
        <v>37746</v>
      </c>
      <c r="AL169" s="19">
        <v>37899</v>
      </c>
      <c r="AM169" s="19">
        <v>37817</v>
      </c>
      <c r="AN169" s="6" t="s">
        <v>6712</v>
      </c>
      <c r="AO169" s="7" t="s">
        <v>5942</v>
      </c>
    </row>
    <row r="170" spans="1:43" x14ac:dyDescent="0.15">
      <c r="A170" s="1" t="s">
        <v>5943</v>
      </c>
      <c r="B170" s="1" t="s">
        <v>6119</v>
      </c>
      <c r="C170" s="1" t="s">
        <v>6708</v>
      </c>
      <c r="D170" s="8" t="s">
        <v>6073</v>
      </c>
      <c r="F170" s="1" t="s">
        <v>6709</v>
      </c>
      <c r="G170" s="1" t="s">
        <v>7122</v>
      </c>
      <c r="H170" t="s">
        <v>2321</v>
      </c>
      <c r="I170" s="2">
        <v>3</v>
      </c>
      <c r="K170" s="2">
        <v>98</v>
      </c>
      <c r="L170" s="7" t="s">
        <v>184</v>
      </c>
      <c r="M170" s="3">
        <v>9780030206931</v>
      </c>
      <c r="N170" t="s">
        <v>6098</v>
      </c>
      <c r="O170" t="s">
        <v>5939</v>
      </c>
      <c r="P170" t="s">
        <v>5939</v>
      </c>
      <c r="Q170" s="4">
        <v>48</v>
      </c>
      <c r="S170" s="4">
        <v>36</v>
      </c>
      <c r="T170" s="2" t="s">
        <v>5951</v>
      </c>
      <c r="U170">
        <v>261</v>
      </c>
      <c r="V170">
        <v>385</v>
      </c>
      <c r="W170">
        <v>150</v>
      </c>
      <c r="X170">
        <v>400</v>
      </c>
      <c r="Y170">
        <v>58</v>
      </c>
      <c r="Z170">
        <v>0</v>
      </c>
      <c r="AA170">
        <v>73</v>
      </c>
      <c r="AB170">
        <v>0</v>
      </c>
      <c r="AC170">
        <v>123</v>
      </c>
      <c r="AD170">
        <v>45</v>
      </c>
      <c r="AE170">
        <v>41</v>
      </c>
      <c r="AF170">
        <v>2</v>
      </c>
      <c r="AG170">
        <v>13</v>
      </c>
      <c r="AH170">
        <v>15</v>
      </c>
      <c r="AK170" s="19">
        <v>37746</v>
      </c>
      <c r="AL170" s="19">
        <v>37899</v>
      </c>
      <c r="AM170" s="19">
        <v>37895</v>
      </c>
      <c r="AN170" s="6" t="s">
        <v>7036</v>
      </c>
      <c r="AO170" s="7" t="s">
        <v>5942</v>
      </c>
    </row>
    <row r="171" spans="1:43" x14ac:dyDescent="0.15">
      <c r="A171" s="1" t="s">
        <v>5943</v>
      </c>
      <c r="B171" s="1" t="s">
        <v>6119</v>
      </c>
      <c r="C171" s="1" t="s">
        <v>6715</v>
      </c>
      <c r="D171" s="8" t="s">
        <v>6073</v>
      </c>
      <c r="F171" s="1" t="s">
        <v>5968</v>
      </c>
      <c r="G171" s="1" t="s">
        <v>5251</v>
      </c>
      <c r="H171" t="s">
        <v>5252</v>
      </c>
      <c r="I171" s="2">
        <v>4</v>
      </c>
      <c r="K171" s="2">
        <v>99</v>
      </c>
      <c r="L171" s="7" t="s">
        <v>181</v>
      </c>
      <c r="M171" s="3">
        <v>9780395902233</v>
      </c>
      <c r="N171" t="s">
        <v>6057</v>
      </c>
      <c r="O171" t="s">
        <v>6057</v>
      </c>
      <c r="P171" t="s">
        <v>6057</v>
      </c>
      <c r="Q171" s="4">
        <v>142.4</v>
      </c>
      <c r="S171" s="4">
        <v>106.8</v>
      </c>
      <c r="T171" s="2" t="s">
        <v>5940</v>
      </c>
      <c r="U171">
        <v>139</v>
      </c>
      <c r="V171">
        <v>189</v>
      </c>
      <c r="W171">
        <v>1</v>
      </c>
      <c r="X171">
        <v>400</v>
      </c>
      <c r="Y171">
        <v>33</v>
      </c>
      <c r="Z171">
        <v>0</v>
      </c>
      <c r="AA171">
        <v>3</v>
      </c>
      <c r="AB171">
        <v>0</v>
      </c>
      <c r="AC171">
        <v>0</v>
      </c>
      <c r="AD171">
        <v>0</v>
      </c>
      <c r="AE171">
        <v>0</v>
      </c>
      <c r="AF171">
        <v>2</v>
      </c>
      <c r="AG171">
        <v>9</v>
      </c>
      <c r="AH171">
        <v>11</v>
      </c>
      <c r="AI171">
        <f>AI166</f>
        <v>15</v>
      </c>
      <c r="AK171" s="19">
        <v>37653</v>
      </c>
      <c r="AL171" s="19">
        <v>37899</v>
      </c>
      <c r="AM171" s="19">
        <v>37818</v>
      </c>
      <c r="AN171" s="6" t="s">
        <v>5253</v>
      </c>
      <c r="AO171" s="7" t="s">
        <v>6100</v>
      </c>
      <c r="AP171" s="7" t="s">
        <v>6113</v>
      </c>
      <c r="AQ171" t="s">
        <v>5254</v>
      </c>
    </row>
    <row r="172" spans="1:43" x14ac:dyDescent="0.15">
      <c r="A172" s="1" t="s">
        <v>5943</v>
      </c>
      <c r="B172" s="1" t="s">
        <v>6119</v>
      </c>
      <c r="C172" s="1" t="s">
        <v>6715</v>
      </c>
      <c r="D172" s="8" t="s">
        <v>6073</v>
      </c>
      <c r="F172" s="1" t="s">
        <v>5968</v>
      </c>
      <c r="G172" s="1" t="s">
        <v>5251</v>
      </c>
      <c r="H172" t="s">
        <v>2614</v>
      </c>
      <c r="I172" s="2">
        <v>4</v>
      </c>
      <c r="K172" s="2">
        <v>99</v>
      </c>
      <c r="L172" s="7" t="s">
        <v>182</v>
      </c>
      <c r="M172" s="3">
        <v>9780395982730</v>
      </c>
      <c r="N172" t="s">
        <v>6057</v>
      </c>
      <c r="O172" t="s">
        <v>6057</v>
      </c>
      <c r="P172" t="s">
        <v>6057</v>
      </c>
      <c r="Q172" s="4">
        <v>218.35</v>
      </c>
      <c r="S172" s="4">
        <v>163.80000000000001</v>
      </c>
      <c r="T172" s="2" t="s">
        <v>5951</v>
      </c>
      <c r="U172">
        <v>139</v>
      </c>
      <c r="V172">
        <v>189</v>
      </c>
      <c r="W172">
        <v>15</v>
      </c>
      <c r="X172">
        <v>400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4</v>
      </c>
      <c r="AG172">
        <v>0</v>
      </c>
      <c r="AH172">
        <v>4</v>
      </c>
      <c r="AK172" s="19">
        <v>37653</v>
      </c>
      <c r="AL172" s="19">
        <v>37899</v>
      </c>
      <c r="AM172" s="19">
        <v>37817</v>
      </c>
      <c r="AN172" s="6" t="s">
        <v>2615</v>
      </c>
      <c r="AO172" s="7" t="s">
        <v>6100</v>
      </c>
      <c r="AQ172" t="s">
        <v>2616</v>
      </c>
    </row>
    <row r="173" spans="1:43" x14ac:dyDescent="0.15">
      <c r="A173" s="1" t="s">
        <v>5943</v>
      </c>
      <c r="B173" s="1" t="s">
        <v>6119</v>
      </c>
      <c r="C173" s="1" t="s">
        <v>6715</v>
      </c>
      <c r="D173" s="8" t="s">
        <v>6073</v>
      </c>
      <c r="F173" s="1" t="s">
        <v>5968</v>
      </c>
      <c r="G173" s="1" t="s">
        <v>5251</v>
      </c>
      <c r="H173" t="s">
        <v>3231</v>
      </c>
      <c r="I173" s="2">
        <v>4</v>
      </c>
      <c r="K173" s="2">
        <v>99</v>
      </c>
      <c r="L173" s="7" t="s">
        <v>183</v>
      </c>
      <c r="M173" s="3">
        <v>9780395923191</v>
      </c>
      <c r="N173" t="s">
        <v>6057</v>
      </c>
      <c r="O173" t="s">
        <v>6057</v>
      </c>
      <c r="P173" t="s">
        <v>6057</v>
      </c>
      <c r="Q173" s="4">
        <v>76</v>
      </c>
      <c r="S173" s="4">
        <v>57</v>
      </c>
      <c r="T173" s="2" t="s">
        <v>5951</v>
      </c>
      <c r="U173">
        <v>139</v>
      </c>
      <c r="V173">
        <v>189</v>
      </c>
      <c r="W173">
        <v>0</v>
      </c>
      <c r="X173">
        <v>400</v>
      </c>
      <c r="Y173">
        <v>28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3</v>
      </c>
      <c r="AG173">
        <v>18</v>
      </c>
      <c r="AH173">
        <v>21</v>
      </c>
      <c r="AI173">
        <f>AI168</f>
        <v>25</v>
      </c>
      <c r="AK173" s="19">
        <v>37653</v>
      </c>
      <c r="AL173" s="19">
        <v>37899</v>
      </c>
      <c r="AM173" s="19">
        <v>37910</v>
      </c>
      <c r="AN173" s="6" t="s">
        <v>3232</v>
      </c>
      <c r="AO173" s="7" t="s">
        <v>6100</v>
      </c>
      <c r="AQ173" t="s">
        <v>3233</v>
      </c>
    </row>
    <row r="174" spans="1:43" x14ac:dyDescent="0.15">
      <c r="A174" s="1" t="s">
        <v>5943</v>
      </c>
      <c r="B174" s="1" t="s">
        <v>6119</v>
      </c>
      <c r="C174" s="1" t="s">
        <v>6715</v>
      </c>
      <c r="D174" s="8" t="s">
        <v>6073</v>
      </c>
      <c r="F174" s="1" t="s">
        <v>5968</v>
      </c>
      <c r="G174" s="1" t="s">
        <v>6710</v>
      </c>
      <c r="H174" t="s">
        <v>6711</v>
      </c>
      <c r="K174" s="2">
        <v>0</v>
      </c>
      <c r="L174" s="7" t="s">
        <v>180</v>
      </c>
      <c r="M174" s="3">
        <v>9780618033171</v>
      </c>
      <c r="N174" t="s">
        <v>6057</v>
      </c>
      <c r="O174" t="s">
        <v>6057</v>
      </c>
      <c r="P174" t="s">
        <v>6057</v>
      </c>
      <c r="Q174" s="4">
        <v>35.200000000000003</v>
      </c>
      <c r="S174" s="4">
        <v>26.4</v>
      </c>
      <c r="T174" s="2" t="s">
        <v>5951</v>
      </c>
      <c r="U174">
        <v>139</v>
      </c>
      <c r="V174">
        <v>189</v>
      </c>
      <c r="W174">
        <v>33</v>
      </c>
      <c r="X174">
        <v>400</v>
      </c>
      <c r="Y174">
        <v>26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7</v>
      </c>
      <c r="AG174">
        <v>0</v>
      </c>
      <c r="AH174">
        <v>7</v>
      </c>
      <c r="AK174" s="19">
        <v>37653</v>
      </c>
      <c r="AL174" s="19">
        <v>37899</v>
      </c>
      <c r="AM174" s="19">
        <v>37817</v>
      </c>
      <c r="AN174" s="6" t="s">
        <v>6712</v>
      </c>
      <c r="AO174" s="7" t="s">
        <v>5942</v>
      </c>
    </row>
    <row r="175" spans="1:43" x14ac:dyDescent="0.15">
      <c r="A175" s="1" t="s">
        <v>5943</v>
      </c>
      <c r="B175" s="1" t="s">
        <v>6119</v>
      </c>
      <c r="C175" s="1" t="s">
        <v>6715</v>
      </c>
      <c r="D175" s="8" t="s">
        <v>6073</v>
      </c>
      <c r="F175" s="1" t="s">
        <v>5968</v>
      </c>
      <c r="G175" s="1" t="s">
        <v>7122</v>
      </c>
      <c r="H175" t="s">
        <v>2321</v>
      </c>
      <c r="I175" s="2">
        <v>3</v>
      </c>
      <c r="K175" s="2">
        <v>98</v>
      </c>
      <c r="L175" s="7" t="s">
        <v>184</v>
      </c>
      <c r="M175" s="3">
        <v>9780030206931</v>
      </c>
      <c r="N175" t="s">
        <v>6098</v>
      </c>
      <c r="O175" t="s">
        <v>5939</v>
      </c>
      <c r="P175" t="s">
        <v>5939</v>
      </c>
      <c r="Q175" s="4">
        <v>48</v>
      </c>
      <c r="S175" s="4">
        <v>36</v>
      </c>
      <c r="T175" s="2" t="s">
        <v>5951</v>
      </c>
      <c r="U175">
        <v>139</v>
      </c>
      <c r="V175">
        <v>189</v>
      </c>
      <c r="W175">
        <v>150</v>
      </c>
      <c r="X175">
        <v>400</v>
      </c>
      <c r="Y175">
        <v>58</v>
      </c>
      <c r="Z175">
        <v>0</v>
      </c>
      <c r="AA175">
        <v>73</v>
      </c>
      <c r="AB175">
        <v>0</v>
      </c>
      <c r="AC175">
        <v>123</v>
      </c>
      <c r="AD175">
        <v>45</v>
      </c>
      <c r="AE175">
        <v>41</v>
      </c>
      <c r="AF175">
        <v>2</v>
      </c>
      <c r="AG175">
        <v>13</v>
      </c>
      <c r="AH175">
        <v>15</v>
      </c>
      <c r="AK175" s="19">
        <v>37653</v>
      </c>
      <c r="AL175" s="19">
        <v>37899</v>
      </c>
      <c r="AM175" s="19">
        <v>37895</v>
      </c>
      <c r="AN175" s="6" t="s">
        <v>7036</v>
      </c>
      <c r="AO175" s="7" t="s">
        <v>5942</v>
      </c>
    </row>
    <row r="176" spans="1:43" x14ac:dyDescent="0.15">
      <c r="A176" s="1" t="s">
        <v>5943</v>
      </c>
      <c r="B176" s="1" t="s">
        <v>6119</v>
      </c>
      <c r="C176" s="1" t="s">
        <v>4614</v>
      </c>
      <c r="D176" s="8" t="s">
        <v>5945</v>
      </c>
      <c r="F176" s="1" t="s">
        <v>4615</v>
      </c>
      <c r="G176" s="1" t="s">
        <v>2964</v>
      </c>
      <c r="H176" t="s">
        <v>6</v>
      </c>
      <c r="I176" s="2">
        <v>3</v>
      </c>
      <c r="K176" s="2">
        <v>1</v>
      </c>
      <c r="L176" s="7" t="s">
        <v>186</v>
      </c>
      <c r="M176" s="3">
        <v>9780030292729</v>
      </c>
      <c r="N176" t="s">
        <v>6098</v>
      </c>
      <c r="O176" t="s">
        <v>5939</v>
      </c>
      <c r="P176" t="s">
        <v>5939</v>
      </c>
      <c r="Q176" s="4">
        <v>117.35</v>
      </c>
      <c r="S176" s="4">
        <v>88.05</v>
      </c>
      <c r="T176" s="2" t="s">
        <v>5940</v>
      </c>
      <c r="U176">
        <v>250</v>
      </c>
      <c r="V176">
        <v>269</v>
      </c>
      <c r="W176">
        <v>172</v>
      </c>
      <c r="X176">
        <v>250</v>
      </c>
      <c r="Y176">
        <v>80</v>
      </c>
      <c r="Z176">
        <v>0</v>
      </c>
      <c r="AA176">
        <v>23</v>
      </c>
      <c r="AB176">
        <v>1</v>
      </c>
      <c r="AC176">
        <v>150</v>
      </c>
      <c r="AD176">
        <v>42</v>
      </c>
      <c r="AE176">
        <v>0</v>
      </c>
      <c r="AF176">
        <v>82</v>
      </c>
      <c r="AG176">
        <v>42</v>
      </c>
      <c r="AH176">
        <v>124</v>
      </c>
      <c r="AK176" s="19">
        <v>37838</v>
      </c>
      <c r="AL176" s="19">
        <v>37980</v>
      </c>
      <c r="AM176" s="19">
        <v>37936</v>
      </c>
      <c r="AN176" s="6" t="s">
        <v>3257</v>
      </c>
      <c r="AO176" s="7" t="s">
        <v>6133</v>
      </c>
      <c r="AQ176" t="s">
        <v>7</v>
      </c>
    </row>
    <row r="177" spans="1:43" x14ac:dyDescent="0.15">
      <c r="A177" s="1" t="s">
        <v>5943</v>
      </c>
      <c r="B177" s="1" t="s">
        <v>6119</v>
      </c>
      <c r="C177" s="1" t="s">
        <v>4614</v>
      </c>
      <c r="D177" s="8" t="s">
        <v>5945</v>
      </c>
      <c r="F177" s="1" t="s">
        <v>4615</v>
      </c>
      <c r="G177" s="1" t="s">
        <v>4616</v>
      </c>
      <c r="H177" t="s">
        <v>4617</v>
      </c>
      <c r="I177" s="2">
        <v>6</v>
      </c>
      <c r="K177" s="2">
        <v>4</v>
      </c>
      <c r="L177" s="7" t="s">
        <v>185</v>
      </c>
      <c r="M177" s="3">
        <v>9780471215202</v>
      </c>
      <c r="N177" t="s">
        <v>6570</v>
      </c>
      <c r="O177" t="s">
        <v>6570</v>
      </c>
      <c r="P177" t="s">
        <v>6570</v>
      </c>
      <c r="Q177" s="4">
        <v>53.35</v>
      </c>
      <c r="S177" s="4">
        <v>40.049999999999997</v>
      </c>
      <c r="T177" s="2" t="s">
        <v>5951</v>
      </c>
      <c r="U177">
        <v>250</v>
      </c>
      <c r="V177">
        <v>269</v>
      </c>
      <c r="W177">
        <v>117</v>
      </c>
      <c r="X177">
        <v>250</v>
      </c>
      <c r="Y177">
        <v>32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85</v>
      </c>
      <c r="AG177">
        <v>-1</v>
      </c>
      <c r="AH177">
        <v>84</v>
      </c>
      <c r="AK177" s="19">
        <v>37838</v>
      </c>
      <c r="AL177" s="19">
        <v>37980</v>
      </c>
      <c r="AM177" s="19">
        <v>37851</v>
      </c>
      <c r="AN177" s="6" t="s">
        <v>4618</v>
      </c>
      <c r="AO177" s="7" t="s">
        <v>5942</v>
      </c>
    </row>
    <row r="178" spans="1:43" x14ac:dyDescent="0.15">
      <c r="A178" s="1" t="s">
        <v>5943</v>
      </c>
      <c r="B178" s="1" t="s">
        <v>6119</v>
      </c>
      <c r="C178" s="1" t="s">
        <v>2915</v>
      </c>
      <c r="D178" s="8" t="s">
        <v>5945</v>
      </c>
      <c r="F178" s="1" t="s">
        <v>2916</v>
      </c>
      <c r="G178" s="1" t="s">
        <v>3453</v>
      </c>
      <c r="H178" t="s">
        <v>3454</v>
      </c>
      <c r="I178" s="2">
        <v>3</v>
      </c>
      <c r="K178" s="2">
        <v>1</v>
      </c>
      <c r="L178" s="7" t="s">
        <v>188</v>
      </c>
      <c r="M178" s="3">
        <v>9780030319617</v>
      </c>
      <c r="N178" t="s">
        <v>6098</v>
      </c>
      <c r="O178" t="s">
        <v>5939</v>
      </c>
      <c r="P178" t="s">
        <v>5939</v>
      </c>
      <c r="Q178" s="4">
        <v>102.7</v>
      </c>
      <c r="S178" s="4">
        <v>77.05</v>
      </c>
      <c r="T178" s="2" t="s">
        <v>5940</v>
      </c>
      <c r="U178">
        <v>70</v>
      </c>
      <c r="V178">
        <v>73</v>
      </c>
      <c r="W178">
        <v>50</v>
      </c>
      <c r="X178">
        <v>70</v>
      </c>
      <c r="Y178">
        <v>27</v>
      </c>
      <c r="Z178">
        <v>0</v>
      </c>
      <c r="AA178">
        <v>0</v>
      </c>
      <c r="AB178">
        <v>0</v>
      </c>
      <c r="AC178">
        <v>25</v>
      </c>
      <c r="AD178">
        <v>1</v>
      </c>
      <c r="AE178">
        <v>2</v>
      </c>
      <c r="AF178">
        <v>13</v>
      </c>
      <c r="AG178">
        <v>10</v>
      </c>
      <c r="AH178">
        <v>23</v>
      </c>
      <c r="AK178" s="19">
        <v>37881</v>
      </c>
      <c r="AL178" s="19">
        <v>37899</v>
      </c>
      <c r="AM178" s="19">
        <v>37895</v>
      </c>
      <c r="AN178" s="6" t="s">
        <v>6981</v>
      </c>
      <c r="AO178" s="7" t="s">
        <v>5942</v>
      </c>
    </row>
    <row r="179" spans="1:43" x14ac:dyDescent="0.15">
      <c r="A179" s="1" t="s">
        <v>5943</v>
      </c>
      <c r="B179" s="1" t="s">
        <v>6119</v>
      </c>
      <c r="C179" s="1" t="s">
        <v>2915</v>
      </c>
      <c r="D179" s="8" t="s">
        <v>5945</v>
      </c>
      <c r="F179" s="1" t="s">
        <v>2916</v>
      </c>
      <c r="G179" s="1" t="s">
        <v>2917</v>
      </c>
      <c r="H179" t="s">
        <v>2918</v>
      </c>
      <c r="I179" s="2">
        <v>8</v>
      </c>
      <c r="K179" s="2">
        <v>4</v>
      </c>
      <c r="L179" s="7" t="s">
        <v>187</v>
      </c>
      <c r="M179" s="3">
        <v>9780471215035</v>
      </c>
      <c r="N179" t="s">
        <v>6570</v>
      </c>
      <c r="O179" t="s">
        <v>6570</v>
      </c>
      <c r="P179" t="s">
        <v>6570</v>
      </c>
      <c r="Q179" s="4">
        <v>86.7</v>
      </c>
      <c r="S179" s="4">
        <v>65.05</v>
      </c>
      <c r="T179" s="2" t="s">
        <v>5940</v>
      </c>
      <c r="U179">
        <v>70</v>
      </c>
      <c r="V179">
        <v>73</v>
      </c>
      <c r="W179">
        <v>67</v>
      </c>
      <c r="X179">
        <v>70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54</v>
      </c>
      <c r="AG179">
        <v>2</v>
      </c>
      <c r="AH179">
        <v>56</v>
      </c>
      <c r="AK179" s="19">
        <v>37881</v>
      </c>
      <c r="AL179" s="19">
        <v>37899</v>
      </c>
      <c r="AM179" s="19">
        <v>37893</v>
      </c>
      <c r="AN179" s="6" t="s">
        <v>2919</v>
      </c>
      <c r="AO179" s="7" t="s">
        <v>5942</v>
      </c>
    </row>
    <row r="180" spans="1:43" x14ac:dyDescent="0.15">
      <c r="A180" s="1" t="s">
        <v>5943</v>
      </c>
      <c r="B180" s="1" t="s">
        <v>6119</v>
      </c>
      <c r="C180" s="1" t="s">
        <v>2915</v>
      </c>
      <c r="D180" s="8" t="s">
        <v>5945</v>
      </c>
      <c r="F180" s="1" t="s">
        <v>2916</v>
      </c>
      <c r="G180" s="1" t="s">
        <v>4411</v>
      </c>
      <c r="H180" t="s">
        <v>4412</v>
      </c>
      <c r="I180" s="2">
        <v>6</v>
      </c>
      <c r="K180" s="2">
        <v>98</v>
      </c>
      <c r="L180" s="7" t="s">
        <v>189</v>
      </c>
      <c r="M180" s="3">
        <v>9780471134572</v>
      </c>
      <c r="N180" t="s">
        <v>6570</v>
      </c>
      <c r="O180" t="s">
        <v>6570</v>
      </c>
      <c r="P180" t="s">
        <v>6570</v>
      </c>
      <c r="Q180" s="4">
        <v>112</v>
      </c>
      <c r="S180" s="4">
        <v>84</v>
      </c>
      <c r="T180" s="2" t="s">
        <v>5951</v>
      </c>
      <c r="U180">
        <v>70</v>
      </c>
      <c r="V180">
        <v>73</v>
      </c>
      <c r="W180">
        <v>10</v>
      </c>
      <c r="X180">
        <v>70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9</v>
      </c>
      <c r="AG180">
        <v>0</v>
      </c>
      <c r="AH180">
        <v>9</v>
      </c>
      <c r="AK180" s="19">
        <v>37881</v>
      </c>
      <c r="AL180" s="19">
        <v>37899</v>
      </c>
      <c r="AM180" s="19">
        <v>37897</v>
      </c>
      <c r="AN180" s="6" t="s">
        <v>6562</v>
      </c>
      <c r="AO180" s="7" t="s">
        <v>6133</v>
      </c>
      <c r="AQ180" t="s">
        <v>4413</v>
      </c>
    </row>
    <row r="181" spans="1:43" x14ac:dyDescent="0.15">
      <c r="A181" s="1" t="s">
        <v>5943</v>
      </c>
      <c r="B181" s="1" t="s">
        <v>6119</v>
      </c>
      <c r="C181" s="1" t="s">
        <v>6951</v>
      </c>
      <c r="D181" s="8" t="s">
        <v>5945</v>
      </c>
      <c r="F181" s="1" t="s">
        <v>6952</v>
      </c>
      <c r="G181" s="1" t="s">
        <v>6953</v>
      </c>
      <c r="H181" t="s">
        <v>6954</v>
      </c>
      <c r="I181" s="2">
        <v>2</v>
      </c>
      <c r="K181" s="2">
        <v>99</v>
      </c>
      <c r="L181" s="7" t="s">
        <v>190</v>
      </c>
      <c r="M181" s="3">
        <v>9780716731535</v>
      </c>
      <c r="N181" t="s">
        <v>6538</v>
      </c>
      <c r="O181" t="s">
        <v>5977</v>
      </c>
      <c r="P181" t="s">
        <v>5977</v>
      </c>
      <c r="Q181" s="4">
        <v>94.95</v>
      </c>
      <c r="S181" s="4">
        <v>71.25</v>
      </c>
      <c r="T181" s="2" t="s">
        <v>5940</v>
      </c>
      <c r="U181">
        <v>45</v>
      </c>
      <c r="V181">
        <v>45</v>
      </c>
      <c r="W181">
        <v>38</v>
      </c>
      <c r="X181">
        <v>45</v>
      </c>
      <c r="Y181">
        <v>0</v>
      </c>
      <c r="Z181">
        <v>0</v>
      </c>
      <c r="AA181">
        <v>3</v>
      </c>
      <c r="AB181">
        <v>0</v>
      </c>
      <c r="AC181">
        <v>38</v>
      </c>
      <c r="AD181">
        <v>1</v>
      </c>
      <c r="AE181">
        <v>1</v>
      </c>
      <c r="AF181">
        <v>0</v>
      </c>
      <c r="AG181">
        <v>35</v>
      </c>
      <c r="AH181">
        <v>35</v>
      </c>
      <c r="AK181" s="19">
        <v>37859</v>
      </c>
      <c r="AL181" s="19">
        <v>37980</v>
      </c>
      <c r="AM181" s="19">
        <v>37872</v>
      </c>
      <c r="AN181" s="6" t="s">
        <v>6955</v>
      </c>
      <c r="AO181" s="7" t="s">
        <v>5942</v>
      </c>
    </row>
    <row r="182" spans="1:43" x14ac:dyDescent="0.15">
      <c r="A182" s="1" t="s">
        <v>5943</v>
      </c>
      <c r="B182" s="1" t="s">
        <v>6119</v>
      </c>
      <c r="C182" s="1" t="s">
        <v>5098</v>
      </c>
      <c r="D182" s="8" t="s">
        <v>5945</v>
      </c>
      <c r="F182" s="1" t="s">
        <v>5968</v>
      </c>
      <c r="G182" s="1" t="s">
        <v>6778</v>
      </c>
      <c r="H182" t="s">
        <v>5099</v>
      </c>
      <c r="I182" s="2">
        <v>4</v>
      </c>
      <c r="K182" s="2">
        <v>0</v>
      </c>
      <c r="L182" s="7" t="s">
        <v>192</v>
      </c>
      <c r="M182" s="3">
        <v>9780716742685</v>
      </c>
      <c r="N182" t="s">
        <v>6538</v>
      </c>
      <c r="O182" t="s">
        <v>5977</v>
      </c>
      <c r="P182" t="s">
        <v>5977</v>
      </c>
      <c r="Q182" s="4">
        <v>176.95</v>
      </c>
      <c r="S182" s="4">
        <v>132.75</v>
      </c>
      <c r="T182" s="2" t="s">
        <v>5951</v>
      </c>
      <c r="U182">
        <v>1885</v>
      </c>
      <c r="V182">
        <v>1894</v>
      </c>
      <c r="W182">
        <v>89</v>
      </c>
      <c r="X182">
        <v>2440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20</v>
      </c>
      <c r="AG182">
        <v>0</v>
      </c>
      <c r="AH182">
        <v>20</v>
      </c>
      <c r="AJ182">
        <v>1</v>
      </c>
      <c r="AK182" s="19">
        <v>37746</v>
      </c>
      <c r="AL182" s="19">
        <v>37899</v>
      </c>
      <c r="AM182" s="19">
        <v>37820</v>
      </c>
      <c r="AN182" s="6" t="s">
        <v>5100</v>
      </c>
      <c r="AO182" s="7" t="s">
        <v>5942</v>
      </c>
      <c r="AQ182" t="s">
        <v>5101</v>
      </c>
    </row>
    <row r="183" spans="1:43" x14ac:dyDescent="0.15">
      <c r="A183" s="1" t="s">
        <v>5943</v>
      </c>
      <c r="B183" s="1" t="s">
        <v>6119</v>
      </c>
      <c r="C183" s="1" t="s">
        <v>5098</v>
      </c>
      <c r="D183" s="8" t="s">
        <v>5945</v>
      </c>
      <c r="F183" s="1" t="s">
        <v>5968</v>
      </c>
      <c r="G183" s="1" t="s">
        <v>6778</v>
      </c>
      <c r="H183" t="s">
        <v>5247</v>
      </c>
      <c r="I183" s="2">
        <v>4</v>
      </c>
      <c r="K183" s="2">
        <v>0</v>
      </c>
      <c r="L183" s="7" t="s">
        <v>193</v>
      </c>
      <c r="M183" s="3">
        <v>9780716742715</v>
      </c>
      <c r="N183" t="s">
        <v>6538</v>
      </c>
      <c r="O183" t="s">
        <v>5977</v>
      </c>
      <c r="P183" t="s">
        <v>5977</v>
      </c>
      <c r="Q183" s="4">
        <v>162.30000000000001</v>
      </c>
      <c r="S183" s="4">
        <v>121.75</v>
      </c>
      <c r="T183" s="2" t="s">
        <v>5951</v>
      </c>
      <c r="U183">
        <v>1885</v>
      </c>
      <c r="V183">
        <v>1894</v>
      </c>
      <c r="W183">
        <v>124</v>
      </c>
      <c r="X183">
        <v>2440</v>
      </c>
      <c r="Y183">
        <v>34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21</v>
      </c>
      <c r="AG183">
        <v>0</v>
      </c>
      <c r="AH183">
        <v>21</v>
      </c>
      <c r="AJ183">
        <v>1</v>
      </c>
      <c r="AK183" s="19">
        <v>37746</v>
      </c>
      <c r="AL183" s="19">
        <v>37980</v>
      </c>
      <c r="AM183" s="19">
        <v>37896</v>
      </c>
      <c r="AN183" s="6" t="s">
        <v>5248</v>
      </c>
      <c r="AO183" s="7" t="s">
        <v>5942</v>
      </c>
    </row>
    <row r="184" spans="1:43" x14ac:dyDescent="0.15">
      <c r="A184" s="1" t="s">
        <v>5943</v>
      </c>
      <c r="B184" s="1" t="s">
        <v>6119</v>
      </c>
      <c r="C184" s="1" t="s">
        <v>5098</v>
      </c>
      <c r="D184" s="8" t="s">
        <v>5945</v>
      </c>
      <c r="F184" s="1" t="s">
        <v>5968</v>
      </c>
      <c r="G184" s="1" t="s">
        <v>6778</v>
      </c>
      <c r="H184" t="s">
        <v>3766</v>
      </c>
      <c r="I184" s="2">
        <v>4</v>
      </c>
      <c r="K184" s="2">
        <v>0</v>
      </c>
      <c r="L184" s="7" t="s">
        <v>194</v>
      </c>
      <c r="M184" s="3">
        <v>9780716732556</v>
      </c>
      <c r="N184" t="s">
        <v>6538</v>
      </c>
      <c r="O184" t="s">
        <v>5977</v>
      </c>
      <c r="P184" t="s">
        <v>5977</v>
      </c>
      <c r="Q184" s="4">
        <v>32.700000000000003</v>
      </c>
      <c r="S184" s="4">
        <v>24.55</v>
      </c>
      <c r="T184" s="2" t="s">
        <v>5951</v>
      </c>
      <c r="U184">
        <v>1885</v>
      </c>
      <c r="V184">
        <v>1894</v>
      </c>
      <c r="W184">
        <v>500</v>
      </c>
      <c r="X184">
        <v>2440</v>
      </c>
      <c r="Y184">
        <v>13</v>
      </c>
      <c r="Z184">
        <v>0</v>
      </c>
      <c r="AA184">
        <v>59</v>
      </c>
      <c r="AB184">
        <v>2</v>
      </c>
      <c r="AC184">
        <v>320</v>
      </c>
      <c r="AD184">
        <v>163</v>
      </c>
      <c r="AE184">
        <v>6</v>
      </c>
      <c r="AF184">
        <v>138</v>
      </c>
      <c r="AG184">
        <v>360</v>
      </c>
      <c r="AH184">
        <v>498</v>
      </c>
      <c r="AI184">
        <f>AH184+AH183+AH187</f>
        <v>601</v>
      </c>
      <c r="AK184" s="19">
        <v>37746</v>
      </c>
      <c r="AL184" s="19">
        <v>37980</v>
      </c>
      <c r="AM184" s="19">
        <v>37889</v>
      </c>
      <c r="AN184" s="6" t="s">
        <v>3767</v>
      </c>
      <c r="AO184" s="7" t="s">
        <v>5942</v>
      </c>
    </row>
    <row r="185" spans="1:43" x14ac:dyDescent="0.15">
      <c r="A185" s="1" t="s">
        <v>5943</v>
      </c>
      <c r="B185" s="1" t="s">
        <v>6119</v>
      </c>
      <c r="C185" s="1" t="s">
        <v>5098</v>
      </c>
      <c r="D185" s="8" t="s">
        <v>5945</v>
      </c>
      <c r="F185" s="1" t="s">
        <v>5968</v>
      </c>
      <c r="G185" s="1" t="s">
        <v>6778</v>
      </c>
      <c r="H185" t="s">
        <v>6779</v>
      </c>
      <c r="I185" s="2">
        <v>4</v>
      </c>
      <c r="K185" s="2">
        <v>0</v>
      </c>
      <c r="L185" s="7" t="s">
        <v>195</v>
      </c>
      <c r="M185" s="3">
        <v>9780716732549</v>
      </c>
      <c r="N185" t="s">
        <v>6538</v>
      </c>
      <c r="O185" t="s">
        <v>5977</v>
      </c>
      <c r="P185" t="s">
        <v>5977</v>
      </c>
      <c r="Q185" s="4">
        <v>0</v>
      </c>
      <c r="S185" s="4">
        <v>0</v>
      </c>
      <c r="T185" s="2" t="s">
        <v>5940</v>
      </c>
      <c r="U185">
        <v>1885</v>
      </c>
      <c r="V185">
        <v>1894</v>
      </c>
      <c r="W185">
        <v>9</v>
      </c>
      <c r="X185">
        <v>2440</v>
      </c>
      <c r="Y185">
        <v>0</v>
      </c>
      <c r="Z185">
        <v>0</v>
      </c>
      <c r="AA185">
        <v>1</v>
      </c>
      <c r="AB185">
        <v>0</v>
      </c>
      <c r="AC185">
        <v>260</v>
      </c>
      <c r="AD185">
        <v>14</v>
      </c>
      <c r="AE185">
        <v>9</v>
      </c>
      <c r="AF185">
        <v>0</v>
      </c>
      <c r="AG185">
        <v>-2</v>
      </c>
      <c r="AH185">
        <v>-2</v>
      </c>
      <c r="AK185" s="19">
        <v>37746</v>
      </c>
      <c r="AL185" s="19">
        <v>37899</v>
      </c>
      <c r="AM185" s="19">
        <v>37684</v>
      </c>
      <c r="AN185" s="6" t="s">
        <v>6780</v>
      </c>
      <c r="AO185" s="7" t="s">
        <v>5942</v>
      </c>
      <c r="AQ185" t="s">
        <v>6781</v>
      </c>
    </row>
    <row r="186" spans="1:43" x14ac:dyDescent="0.15">
      <c r="A186" s="1" t="s">
        <v>5943</v>
      </c>
      <c r="B186" s="1" t="s">
        <v>6119</v>
      </c>
      <c r="C186" s="1" t="s">
        <v>5098</v>
      </c>
      <c r="D186" s="8" t="s">
        <v>5945</v>
      </c>
      <c r="F186" s="1" t="s">
        <v>5968</v>
      </c>
      <c r="G186" s="1" t="s">
        <v>6778</v>
      </c>
      <c r="H186" t="s">
        <v>2529</v>
      </c>
      <c r="I186" s="2">
        <v>4</v>
      </c>
      <c r="K186" s="2">
        <v>0</v>
      </c>
      <c r="L186" s="7" t="s">
        <v>196</v>
      </c>
      <c r="M186" s="3">
        <v>9780716734376</v>
      </c>
      <c r="N186" t="s">
        <v>6538</v>
      </c>
      <c r="O186" t="s">
        <v>5977</v>
      </c>
      <c r="P186" t="s">
        <v>5977</v>
      </c>
      <c r="Q186" s="4">
        <v>47.6</v>
      </c>
      <c r="S186" s="4">
        <v>35.700000000000003</v>
      </c>
      <c r="T186" s="2" t="s">
        <v>5951</v>
      </c>
      <c r="U186">
        <v>1885</v>
      </c>
      <c r="V186">
        <v>1894</v>
      </c>
      <c r="W186">
        <v>715</v>
      </c>
      <c r="X186">
        <v>2440</v>
      </c>
      <c r="Y186">
        <v>22</v>
      </c>
      <c r="Z186">
        <v>0</v>
      </c>
      <c r="AA186">
        <v>270</v>
      </c>
      <c r="AB186">
        <v>3</v>
      </c>
      <c r="AC186">
        <v>667</v>
      </c>
      <c r="AD186">
        <v>272</v>
      </c>
      <c r="AE186">
        <v>110</v>
      </c>
      <c r="AF186">
        <v>13</v>
      </c>
      <c r="AG186">
        <v>673</v>
      </c>
      <c r="AH186">
        <v>686</v>
      </c>
      <c r="AI186">
        <f>AH186+AH182+AH187</f>
        <v>788</v>
      </c>
      <c r="AK186" s="19">
        <v>37746</v>
      </c>
      <c r="AL186" s="19">
        <v>37980</v>
      </c>
      <c r="AM186" s="19">
        <v>37837</v>
      </c>
      <c r="AN186" s="6" t="s">
        <v>2530</v>
      </c>
      <c r="AO186" s="7" t="s">
        <v>5942</v>
      </c>
    </row>
    <row r="187" spans="1:43" x14ac:dyDescent="0.15">
      <c r="A187" s="1" t="s">
        <v>5943</v>
      </c>
      <c r="B187" s="1" t="s">
        <v>6119</v>
      </c>
      <c r="C187" s="1" t="s">
        <v>5098</v>
      </c>
      <c r="D187" s="8" t="s">
        <v>5945</v>
      </c>
      <c r="F187" s="1" t="s">
        <v>5968</v>
      </c>
      <c r="G187" s="1" t="s">
        <v>6778</v>
      </c>
      <c r="H187" t="s">
        <v>3323</v>
      </c>
      <c r="I187" s="2">
        <v>4</v>
      </c>
      <c r="K187" s="2">
        <v>0</v>
      </c>
      <c r="L187" s="7" t="s">
        <v>197</v>
      </c>
      <c r="M187" s="3">
        <v>9780716741022</v>
      </c>
      <c r="N187" t="s">
        <v>6538</v>
      </c>
      <c r="O187" t="s">
        <v>5977</v>
      </c>
      <c r="P187" t="s">
        <v>5977</v>
      </c>
      <c r="Q187" s="4">
        <v>214.3</v>
      </c>
      <c r="S187" s="4">
        <v>160.75</v>
      </c>
      <c r="T187" s="2" t="s">
        <v>5951</v>
      </c>
      <c r="U187">
        <v>1885</v>
      </c>
      <c r="V187">
        <v>1894</v>
      </c>
      <c r="W187">
        <v>115</v>
      </c>
      <c r="X187">
        <v>2440</v>
      </c>
      <c r="Y187">
        <v>34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82</v>
      </c>
      <c r="AG187">
        <v>0</v>
      </c>
      <c r="AH187">
        <v>82</v>
      </c>
      <c r="AK187" s="19">
        <v>37746</v>
      </c>
      <c r="AL187" s="19">
        <v>37980</v>
      </c>
      <c r="AM187" s="19">
        <v>37820</v>
      </c>
      <c r="AN187" s="6" t="s">
        <v>3324</v>
      </c>
      <c r="AO187" s="7" t="s">
        <v>5942</v>
      </c>
    </row>
    <row r="188" spans="1:43" x14ac:dyDescent="0.15">
      <c r="A188" s="1" t="s">
        <v>5943</v>
      </c>
      <c r="B188" s="1" t="s">
        <v>6119</v>
      </c>
      <c r="C188" s="1" t="s">
        <v>5098</v>
      </c>
      <c r="D188" s="8" t="s">
        <v>5945</v>
      </c>
      <c r="F188" s="1" t="s">
        <v>5968</v>
      </c>
      <c r="G188" s="1" t="s">
        <v>6778</v>
      </c>
      <c r="H188" t="s">
        <v>7004</v>
      </c>
      <c r="I188" s="2">
        <v>4</v>
      </c>
      <c r="K188" s="2">
        <v>0</v>
      </c>
      <c r="L188" s="7" t="s">
        <v>198</v>
      </c>
      <c r="M188" s="3">
        <v>9780716735953</v>
      </c>
      <c r="N188" t="s">
        <v>6538</v>
      </c>
      <c r="O188" t="s">
        <v>5977</v>
      </c>
      <c r="P188" t="s">
        <v>5977</v>
      </c>
      <c r="Q188" s="4">
        <v>134</v>
      </c>
      <c r="S188" s="4">
        <v>100.5</v>
      </c>
      <c r="T188" s="2" t="s">
        <v>5940</v>
      </c>
      <c r="U188">
        <v>1885</v>
      </c>
      <c r="V188">
        <v>1894</v>
      </c>
      <c r="W188">
        <v>1740</v>
      </c>
      <c r="X188">
        <v>2440</v>
      </c>
      <c r="Y188">
        <v>337</v>
      </c>
      <c r="Z188">
        <v>0</v>
      </c>
      <c r="AA188">
        <v>512</v>
      </c>
      <c r="AB188">
        <v>2</v>
      </c>
      <c r="AC188">
        <v>1100</v>
      </c>
      <c r="AD188">
        <v>420</v>
      </c>
      <c r="AE188">
        <v>230</v>
      </c>
      <c r="AF188">
        <v>219</v>
      </c>
      <c r="AG188">
        <v>1143</v>
      </c>
      <c r="AH188">
        <v>1362</v>
      </c>
      <c r="AI188">
        <f>AH188+AH187+AH183+AH182</f>
        <v>1485</v>
      </c>
      <c r="AK188" s="19">
        <v>37746</v>
      </c>
      <c r="AL188" s="19">
        <v>37980</v>
      </c>
      <c r="AM188" s="19">
        <v>37837</v>
      </c>
      <c r="AN188" s="6" t="s">
        <v>7005</v>
      </c>
      <c r="AO188" s="7" t="s">
        <v>5942</v>
      </c>
      <c r="AP188" s="7" t="s">
        <v>6113</v>
      </c>
      <c r="AQ188" t="s">
        <v>7006</v>
      </c>
    </row>
    <row r="189" spans="1:43" x14ac:dyDescent="0.15">
      <c r="A189" s="1" t="s">
        <v>5943</v>
      </c>
      <c r="B189" s="1" t="s">
        <v>6119</v>
      </c>
      <c r="C189" s="1" t="s">
        <v>6547</v>
      </c>
      <c r="D189" s="8" t="s">
        <v>5945</v>
      </c>
      <c r="F189" s="1" t="s">
        <v>5968</v>
      </c>
      <c r="G189" s="1" t="s">
        <v>6548</v>
      </c>
      <c r="H189" t="s">
        <v>6549</v>
      </c>
      <c r="I189" s="2">
        <v>5</v>
      </c>
      <c r="K189" s="2">
        <v>3</v>
      </c>
      <c r="L189" s="7" t="s">
        <v>199</v>
      </c>
      <c r="M189" s="3">
        <v>9780030353734</v>
      </c>
      <c r="N189" t="s">
        <v>6098</v>
      </c>
      <c r="O189" t="s">
        <v>5939</v>
      </c>
      <c r="P189" t="s">
        <v>5939</v>
      </c>
      <c r="Q189" s="4">
        <v>130.35</v>
      </c>
      <c r="S189" s="4">
        <v>97.8</v>
      </c>
      <c r="T189" s="2" t="s">
        <v>5940</v>
      </c>
      <c r="U189">
        <v>80</v>
      </c>
      <c r="V189">
        <v>83</v>
      </c>
      <c r="W189">
        <v>58</v>
      </c>
      <c r="X189">
        <v>80</v>
      </c>
      <c r="Y189">
        <v>9</v>
      </c>
      <c r="Z189">
        <v>0</v>
      </c>
      <c r="AA189">
        <v>9</v>
      </c>
      <c r="AB189">
        <v>0</v>
      </c>
      <c r="AC189">
        <v>79</v>
      </c>
      <c r="AD189">
        <v>8</v>
      </c>
      <c r="AE189">
        <v>1</v>
      </c>
      <c r="AF189">
        <v>16</v>
      </c>
      <c r="AG189">
        <v>24</v>
      </c>
      <c r="AH189">
        <v>40</v>
      </c>
      <c r="AI189">
        <f>AH189+AH190</f>
        <v>75</v>
      </c>
      <c r="AK189" s="19">
        <v>37746</v>
      </c>
      <c r="AL189" s="19">
        <v>37899</v>
      </c>
      <c r="AM189" s="19">
        <v>37890</v>
      </c>
      <c r="AN189" s="6" t="s">
        <v>6550</v>
      </c>
      <c r="AO189" s="7" t="s">
        <v>5942</v>
      </c>
    </row>
    <row r="190" spans="1:43" x14ac:dyDescent="0.15">
      <c r="A190" s="1" t="s">
        <v>5943</v>
      </c>
      <c r="B190" s="1" t="s">
        <v>6119</v>
      </c>
      <c r="C190" s="1" t="s">
        <v>6547</v>
      </c>
      <c r="D190" s="8" t="s">
        <v>5945</v>
      </c>
      <c r="F190" s="1" t="s">
        <v>5968</v>
      </c>
      <c r="G190" s="1" t="s">
        <v>6548</v>
      </c>
      <c r="H190" t="s">
        <v>2674</v>
      </c>
      <c r="I190" s="2">
        <v>5</v>
      </c>
      <c r="K190" s="2">
        <v>3</v>
      </c>
      <c r="L190" s="7" t="s">
        <v>200</v>
      </c>
      <c r="M190" s="3">
        <v>9780534413200</v>
      </c>
      <c r="N190" t="s">
        <v>5939</v>
      </c>
      <c r="O190" t="s">
        <v>5939</v>
      </c>
      <c r="P190" t="s">
        <v>5939</v>
      </c>
      <c r="Q190" s="4">
        <v>174</v>
      </c>
      <c r="S190" s="4">
        <v>130.5</v>
      </c>
      <c r="T190" s="2" t="s">
        <v>5951</v>
      </c>
      <c r="U190">
        <v>80</v>
      </c>
      <c r="V190">
        <v>83</v>
      </c>
      <c r="W190">
        <v>41</v>
      </c>
      <c r="X190">
        <v>80</v>
      </c>
      <c r="Y190">
        <v>13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35</v>
      </c>
      <c r="AG190">
        <v>0</v>
      </c>
      <c r="AH190">
        <v>35</v>
      </c>
      <c r="AK190" s="19">
        <v>37809</v>
      </c>
      <c r="AL190" s="19">
        <v>37980</v>
      </c>
      <c r="AM190" s="19">
        <v>37895</v>
      </c>
      <c r="AN190" s="6" t="s">
        <v>2675</v>
      </c>
      <c r="AO190" s="7" t="s">
        <v>5942</v>
      </c>
    </row>
    <row r="191" spans="1:43" x14ac:dyDescent="0.15">
      <c r="A191" s="1" t="s">
        <v>5943</v>
      </c>
      <c r="B191" s="1" t="s">
        <v>6119</v>
      </c>
      <c r="C191" s="1" t="s">
        <v>6547</v>
      </c>
      <c r="D191" s="8" t="s">
        <v>5945</v>
      </c>
      <c r="F191" s="1" t="s">
        <v>5968</v>
      </c>
      <c r="G191" s="1" t="s">
        <v>6548</v>
      </c>
      <c r="H191" t="s">
        <v>2226</v>
      </c>
      <c r="I191" s="2">
        <v>5</v>
      </c>
      <c r="K191" s="2">
        <v>3</v>
      </c>
      <c r="L191" s="7" t="s">
        <v>201</v>
      </c>
      <c r="M191" s="3">
        <v>9780534402662</v>
      </c>
      <c r="N191" t="s">
        <v>5939</v>
      </c>
      <c r="O191" t="s">
        <v>5939</v>
      </c>
      <c r="P191" t="s">
        <v>5939</v>
      </c>
      <c r="Q191" s="4">
        <v>43.7</v>
      </c>
      <c r="S191" s="4">
        <v>32.799999999999997</v>
      </c>
      <c r="T191" s="2" t="s">
        <v>5951</v>
      </c>
      <c r="U191">
        <v>80</v>
      </c>
      <c r="V191">
        <v>83</v>
      </c>
      <c r="W191">
        <v>18</v>
      </c>
      <c r="X191">
        <v>80</v>
      </c>
      <c r="Y191">
        <v>-6</v>
      </c>
      <c r="Z191">
        <v>0</v>
      </c>
      <c r="AA191">
        <v>4</v>
      </c>
      <c r="AB191">
        <v>0</v>
      </c>
      <c r="AC191">
        <v>54</v>
      </c>
      <c r="AD191">
        <v>9</v>
      </c>
      <c r="AE191">
        <v>1</v>
      </c>
      <c r="AF191">
        <v>18</v>
      </c>
      <c r="AG191">
        <v>13</v>
      </c>
      <c r="AH191">
        <v>31</v>
      </c>
      <c r="AI191">
        <f>AH191+AH190</f>
        <v>66</v>
      </c>
      <c r="AK191" s="19">
        <v>37746</v>
      </c>
      <c r="AL191" s="19">
        <v>37980</v>
      </c>
      <c r="AM191" s="19">
        <v>37930</v>
      </c>
      <c r="AN191" s="6" t="s">
        <v>1899</v>
      </c>
      <c r="AO191" s="7" t="s">
        <v>5942</v>
      </c>
    </row>
    <row r="192" spans="1:43" x14ac:dyDescent="0.15">
      <c r="A192" s="1" t="s">
        <v>5943</v>
      </c>
      <c r="B192" s="1" t="s">
        <v>6119</v>
      </c>
      <c r="C192" s="1" t="s">
        <v>7003</v>
      </c>
      <c r="D192" s="8" t="s">
        <v>6073</v>
      </c>
      <c r="F192" s="1" t="s">
        <v>5968</v>
      </c>
      <c r="G192" s="1" t="s">
        <v>6778</v>
      </c>
      <c r="H192" t="s">
        <v>7004</v>
      </c>
      <c r="I192" s="2">
        <v>4</v>
      </c>
      <c r="K192" s="2">
        <v>0</v>
      </c>
      <c r="L192" s="7" t="s">
        <v>198</v>
      </c>
      <c r="M192" s="3">
        <v>9780716735953</v>
      </c>
      <c r="N192" t="s">
        <v>6538</v>
      </c>
      <c r="O192" t="s">
        <v>5977</v>
      </c>
      <c r="P192" t="s">
        <v>5977</v>
      </c>
      <c r="Q192" s="4">
        <v>134</v>
      </c>
      <c r="S192" s="4">
        <v>100.5</v>
      </c>
      <c r="T192" s="2" t="s">
        <v>5940</v>
      </c>
      <c r="U192">
        <v>220</v>
      </c>
      <c r="V192">
        <v>226</v>
      </c>
      <c r="W192">
        <v>1740</v>
      </c>
      <c r="X192">
        <v>2440</v>
      </c>
      <c r="Y192">
        <v>337</v>
      </c>
      <c r="Z192">
        <v>0</v>
      </c>
      <c r="AA192">
        <v>512</v>
      </c>
      <c r="AB192">
        <v>2</v>
      </c>
      <c r="AC192">
        <v>1100</v>
      </c>
      <c r="AD192">
        <v>420</v>
      </c>
      <c r="AE192">
        <v>230</v>
      </c>
      <c r="AF192">
        <v>219</v>
      </c>
      <c r="AG192">
        <v>1143</v>
      </c>
      <c r="AH192">
        <v>1362</v>
      </c>
      <c r="AI192">
        <f>AI188</f>
        <v>1485</v>
      </c>
      <c r="AK192" s="19">
        <v>37746</v>
      </c>
      <c r="AL192" s="19">
        <v>37980</v>
      </c>
      <c r="AM192" s="19">
        <v>37837</v>
      </c>
      <c r="AN192" s="6" t="s">
        <v>7005</v>
      </c>
      <c r="AO192" s="7" t="s">
        <v>5942</v>
      </c>
      <c r="AP192" s="7" t="s">
        <v>6113</v>
      </c>
      <c r="AQ192" t="s">
        <v>7006</v>
      </c>
    </row>
    <row r="193" spans="1:43" x14ac:dyDescent="0.15">
      <c r="A193" s="1" t="s">
        <v>5943</v>
      </c>
      <c r="B193" s="1" t="s">
        <v>6119</v>
      </c>
      <c r="C193" s="1" t="s">
        <v>7003</v>
      </c>
      <c r="D193" s="8" t="s">
        <v>6073</v>
      </c>
      <c r="F193" s="1" t="s">
        <v>5968</v>
      </c>
      <c r="G193" s="1" t="s">
        <v>6778</v>
      </c>
      <c r="H193" t="s">
        <v>6779</v>
      </c>
      <c r="I193" s="2">
        <v>4</v>
      </c>
      <c r="K193" s="2">
        <v>0</v>
      </c>
      <c r="L193" s="7" t="s">
        <v>195</v>
      </c>
      <c r="M193" s="3">
        <v>9780716732549</v>
      </c>
      <c r="N193" t="s">
        <v>6538</v>
      </c>
      <c r="O193" t="s">
        <v>5977</v>
      </c>
      <c r="P193" t="s">
        <v>5977</v>
      </c>
      <c r="Q193" s="4">
        <v>0</v>
      </c>
      <c r="S193" s="4">
        <v>0</v>
      </c>
      <c r="T193" s="2" t="s">
        <v>5940</v>
      </c>
      <c r="U193">
        <v>220</v>
      </c>
      <c r="V193">
        <v>226</v>
      </c>
      <c r="W193">
        <v>9</v>
      </c>
      <c r="X193">
        <v>2440</v>
      </c>
      <c r="Y193">
        <v>0</v>
      </c>
      <c r="Z193">
        <v>0</v>
      </c>
      <c r="AA193">
        <v>1</v>
      </c>
      <c r="AB193">
        <v>0</v>
      </c>
      <c r="AC193">
        <v>260</v>
      </c>
      <c r="AD193">
        <v>14</v>
      </c>
      <c r="AE193">
        <v>9</v>
      </c>
      <c r="AF193">
        <v>0</v>
      </c>
      <c r="AG193">
        <v>-2</v>
      </c>
      <c r="AH193">
        <v>-2</v>
      </c>
      <c r="AK193" s="19">
        <v>37746</v>
      </c>
      <c r="AL193" s="19">
        <v>37899</v>
      </c>
      <c r="AM193" s="19">
        <v>37684</v>
      </c>
      <c r="AN193" s="6" t="s">
        <v>6780</v>
      </c>
      <c r="AO193" s="7" t="s">
        <v>5942</v>
      </c>
      <c r="AQ193" t="s">
        <v>6781</v>
      </c>
    </row>
    <row r="194" spans="1:43" x14ac:dyDescent="0.15">
      <c r="A194" s="1" t="s">
        <v>5943</v>
      </c>
      <c r="B194" s="1" t="s">
        <v>6119</v>
      </c>
      <c r="C194" s="1" t="s">
        <v>7003</v>
      </c>
      <c r="D194" s="8" t="s">
        <v>6073</v>
      </c>
      <c r="F194" s="1" t="s">
        <v>5968</v>
      </c>
      <c r="G194" s="1" t="s">
        <v>6778</v>
      </c>
      <c r="H194" t="s">
        <v>5099</v>
      </c>
      <c r="I194" s="2">
        <v>4</v>
      </c>
      <c r="K194" s="2">
        <v>0</v>
      </c>
      <c r="L194" s="7" t="s">
        <v>192</v>
      </c>
      <c r="M194" s="3">
        <v>9780716742685</v>
      </c>
      <c r="N194" t="s">
        <v>6538</v>
      </c>
      <c r="O194" t="s">
        <v>5977</v>
      </c>
      <c r="P194" t="s">
        <v>5977</v>
      </c>
      <c r="Q194" s="4">
        <v>176.95</v>
      </c>
      <c r="S194" s="4">
        <v>132.75</v>
      </c>
      <c r="T194" s="2" t="s">
        <v>5951</v>
      </c>
      <c r="U194">
        <v>220</v>
      </c>
      <c r="V194">
        <v>226</v>
      </c>
      <c r="W194">
        <v>89</v>
      </c>
      <c r="X194">
        <v>2440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20</v>
      </c>
      <c r="AG194">
        <v>0</v>
      </c>
      <c r="AH194">
        <v>20</v>
      </c>
      <c r="AJ194">
        <v>1</v>
      </c>
      <c r="AK194" s="19">
        <v>37746</v>
      </c>
      <c r="AL194" s="19">
        <v>37899</v>
      </c>
      <c r="AM194" s="19">
        <v>37820</v>
      </c>
      <c r="AN194" s="6" t="s">
        <v>5100</v>
      </c>
      <c r="AO194" s="7" t="s">
        <v>5942</v>
      </c>
      <c r="AQ194" t="s">
        <v>5101</v>
      </c>
    </row>
    <row r="195" spans="1:43" x14ac:dyDescent="0.15">
      <c r="A195" s="1" t="s">
        <v>5943</v>
      </c>
      <c r="B195" s="1" t="s">
        <v>6119</v>
      </c>
      <c r="C195" s="1" t="s">
        <v>7003</v>
      </c>
      <c r="D195" s="8" t="s">
        <v>6073</v>
      </c>
      <c r="F195" s="1" t="s">
        <v>5968</v>
      </c>
      <c r="G195" s="1" t="s">
        <v>6778</v>
      </c>
      <c r="H195" t="s">
        <v>5247</v>
      </c>
      <c r="I195" s="2">
        <v>4</v>
      </c>
      <c r="K195" s="2">
        <v>0</v>
      </c>
      <c r="L195" s="7" t="s">
        <v>193</v>
      </c>
      <c r="M195" s="3">
        <v>9780716742715</v>
      </c>
      <c r="N195" t="s">
        <v>6538</v>
      </c>
      <c r="O195" t="s">
        <v>5977</v>
      </c>
      <c r="P195" t="s">
        <v>5977</v>
      </c>
      <c r="Q195" s="4">
        <v>162.30000000000001</v>
      </c>
      <c r="S195" s="4">
        <v>121.75</v>
      </c>
      <c r="T195" s="2" t="s">
        <v>5951</v>
      </c>
      <c r="U195">
        <v>220</v>
      </c>
      <c r="V195">
        <v>226</v>
      </c>
      <c r="W195">
        <v>124</v>
      </c>
      <c r="X195">
        <v>2440</v>
      </c>
      <c r="Y195">
        <v>34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21</v>
      </c>
      <c r="AG195">
        <v>0</v>
      </c>
      <c r="AH195">
        <v>21</v>
      </c>
      <c r="AJ195">
        <v>1</v>
      </c>
      <c r="AK195" s="19">
        <v>37746</v>
      </c>
      <c r="AL195" s="19">
        <v>37980</v>
      </c>
      <c r="AM195" s="19">
        <v>37896</v>
      </c>
      <c r="AN195" s="6" t="s">
        <v>5248</v>
      </c>
      <c r="AO195" s="7" t="s">
        <v>5942</v>
      </c>
    </row>
    <row r="196" spans="1:43" x14ac:dyDescent="0.15">
      <c r="A196" s="1" t="s">
        <v>5943</v>
      </c>
      <c r="B196" s="1" t="s">
        <v>6119</v>
      </c>
      <c r="C196" s="1" t="s">
        <v>7003</v>
      </c>
      <c r="D196" s="8" t="s">
        <v>6073</v>
      </c>
      <c r="F196" s="1" t="s">
        <v>5968</v>
      </c>
      <c r="G196" s="1" t="s">
        <v>6778</v>
      </c>
      <c r="H196" t="s">
        <v>3766</v>
      </c>
      <c r="I196" s="2">
        <v>4</v>
      </c>
      <c r="K196" s="2">
        <v>0</v>
      </c>
      <c r="L196" s="7" t="s">
        <v>194</v>
      </c>
      <c r="M196" s="3">
        <v>9780716732556</v>
      </c>
      <c r="N196" t="s">
        <v>6538</v>
      </c>
      <c r="O196" t="s">
        <v>5977</v>
      </c>
      <c r="P196" t="s">
        <v>5977</v>
      </c>
      <c r="Q196" s="4">
        <v>32.700000000000003</v>
      </c>
      <c r="S196" s="4">
        <v>24.55</v>
      </c>
      <c r="T196" s="2" t="s">
        <v>5951</v>
      </c>
      <c r="U196">
        <v>220</v>
      </c>
      <c r="V196">
        <v>226</v>
      </c>
      <c r="W196">
        <v>500</v>
      </c>
      <c r="X196">
        <v>2440</v>
      </c>
      <c r="Y196">
        <v>13</v>
      </c>
      <c r="Z196">
        <v>0</v>
      </c>
      <c r="AA196">
        <v>59</v>
      </c>
      <c r="AB196">
        <v>2</v>
      </c>
      <c r="AC196">
        <v>320</v>
      </c>
      <c r="AD196">
        <v>163</v>
      </c>
      <c r="AE196">
        <v>6</v>
      </c>
      <c r="AF196">
        <v>138</v>
      </c>
      <c r="AG196">
        <v>360</v>
      </c>
      <c r="AH196">
        <v>498</v>
      </c>
      <c r="AI196">
        <f>AI184</f>
        <v>601</v>
      </c>
      <c r="AK196" s="19">
        <v>37746</v>
      </c>
      <c r="AL196" s="19">
        <v>37980</v>
      </c>
      <c r="AM196" s="19">
        <v>37889</v>
      </c>
      <c r="AN196" s="6" t="s">
        <v>3767</v>
      </c>
      <c r="AO196" s="7" t="s">
        <v>5942</v>
      </c>
    </row>
    <row r="197" spans="1:43" x14ac:dyDescent="0.15">
      <c r="A197" s="1" t="s">
        <v>5943</v>
      </c>
      <c r="B197" s="1" t="s">
        <v>6119</v>
      </c>
      <c r="C197" s="1" t="s">
        <v>7003</v>
      </c>
      <c r="D197" s="8" t="s">
        <v>6073</v>
      </c>
      <c r="F197" s="1" t="s">
        <v>5968</v>
      </c>
      <c r="G197" s="1" t="s">
        <v>6778</v>
      </c>
      <c r="H197" t="s">
        <v>3323</v>
      </c>
      <c r="I197" s="2">
        <v>4</v>
      </c>
      <c r="K197" s="2">
        <v>0</v>
      </c>
      <c r="L197" s="7" t="s">
        <v>197</v>
      </c>
      <c r="M197" s="3">
        <v>9780716741022</v>
      </c>
      <c r="N197" t="s">
        <v>6538</v>
      </c>
      <c r="O197" t="s">
        <v>5977</v>
      </c>
      <c r="P197" t="s">
        <v>5977</v>
      </c>
      <c r="Q197" s="4">
        <v>214.3</v>
      </c>
      <c r="S197" s="4">
        <v>160.75</v>
      </c>
      <c r="T197" s="2" t="s">
        <v>5951</v>
      </c>
      <c r="U197">
        <v>220</v>
      </c>
      <c r="V197">
        <v>226</v>
      </c>
      <c r="W197">
        <v>115</v>
      </c>
      <c r="X197">
        <v>2440</v>
      </c>
      <c r="Y197">
        <v>34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82</v>
      </c>
      <c r="AG197">
        <v>0</v>
      </c>
      <c r="AH197">
        <v>82</v>
      </c>
      <c r="AK197" s="19">
        <v>37746</v>
      </c>
      <c r="AL197" s="19">
        <v>37980</v>
      </c>
      <c r="AM197" s="19">
        <v>37820</v>
      </c>
      <c r="AN197" s="6" t="s">
        <v>3324</v>
      </c>
      <c r="AO197" s="7" t="s">
        <v>5942</v>
      </c>
    </row>
    <row r="198" spans="1:43" x14ac:dyDescent="0.15">
      <c r="A198" s="1" t="s">
        <v>5943</v>
      </c>
      <c r="B198" s="1" t="s">
        <v>6119</v>
      </c>
      <c r="C198" s="1" t="s">
        <v>7003</v>
      </c>
      <c r="D198" s="8" t="s">
        <v>6073</v>
      </c>
      <c r="F198" s="1" t="s">
        <v>5968</v>
      </c>
      <c r="G198" s="1" t="s">
        <v>6778</v>
      </c>
      <c r="H198" t="s">
        <v>2529</v>
      </c>
      <c r="I198" s="2">
        <v>4</v>
      </c>
      <c r="K198" s="2">
        <v>0</v>
      </c>
      <c r="L198" s="7" t="s">
        <v>196</v>
      </c>
      <c r="M198" s="3">
        <v>9780716734376</v>
      </c>
      <c r="N198" t="s">
        <v>6538</v>
      </c>
      <c r="O198" t="s">
        <v>5977</v>
      </c>
      <c r="P198" t="s">
        <v>5977</v>
      </c>
      <c r="Q198" s="4">
        <v>47.6</v>
      </c>
      <c r="S198" s="4">
        <v>35.700000000000003</v>
      </c>
      <c r="T198" s="2" t="s">
        <v>5951</v>
      </c>
      <c r="U198">
        <v>220</v>
      </c>
      <c r="V198">
        <v>226</v>
      </c>
      <c r="W198">
        <v>715</v>
      </c>
      <c r="X198">
        <v>2440</v>
      </c>
      <c r="Y198">
        <v>22</v>
      </c>
      <c r="Z198">
        <v>0</v>
      </c>
      <c r="AA198">
        <v>270</v>
      </c>
      <c r="AB198">
        <v>3</v>
      </c>
      <c r="AC198">
        <v>667</v>
      </c>
      <c r="AD198">
        <v>272</v>
      </c>
      <c r="AE198">
        <v>110</v>
      </c>
      <c r="AF198">
        <v>13</v>
      </c>
      <c r="AG198">
        <v>673</v>
      </c>
      <c r="AH198">
        <v>686</v>
      </c>
      <c r="AI198">
        <f>AI186</f>
        <v>788</v>
      </c>
      <c r="AK198" s="19">
        <v>37746</v>
      </c>
      <c r="AL198" s="19">
        <v>37980</v>
      </c>
      <c r="AM198" s="19">
        <v>37837</v>
      </c>
      <c r="AN198" s="6" t="s">
        <v>2530</v>
      </c>
      <c r="AO198" s="7" t="s">
        <v>5942</v>
      </c>
    </row>
    <row r="199" spans="1:43" x14ac:dyDescent="0.15">
      <c r="A199" s="1" t="s">
        <v>5943</v>
      </c>
      <c r="B199" s="1" t="s">
        <v>6119</v>
      </c>
      <c r="C199" s="1" t="s">
        <v>4579</v>
      </c>
      <c r="D199" s="8" t="s">
        <v>5945</v>
      </c>
      <c r="F199" s="1" t="s">
        <v>5968</v>
      </c>
      <c r="G199" s="1" t="s">
        <v>4580</v>
      </c>
      <c r="H199" t="s">
        <v>4581</v>
      </c>
      <c r="I199" s="2">
        <v>2</v>
      </c>
      <c r="K199" s="2">
        <v>2</v>
      </c>
      <c r="L199" s="7" t="s">
        <v>202</v>
      </c>
      <c r="M199" s="3">
        <v>9780110110028</v>
      </c>
      <c r="N199" t="s">
        <v>6211</v>
      </c>
      <c r="O199" t="s">
        <v>6211</v>
      </c>
      <c r="P199" t="s">
        <v>6211</v>
      </c>
      <c r="Q199" s="4">
        <v>7.5</v>
      </c>
      <c r="S199" s="4">
        <v>5.65</v>
      </c>
      <c r="T199" s="2" t="s">
        <v>5940</v>
      </c>
      <c r="U199">
        <v>384</v>
      </c>
      <c r="V199">
        <v>377</v>
      </c>
      <c r="W199">
        <v>0</v>
      </c>
      <c r="X199">
        <v>384</v>
      </c>
      <c r="Y199">
        <v>24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426</v>
      </c>
      <c r="AG199">
        <v>0</v>
      </c>
      <c r="AH199">
        <v>426</v>
      </c>
      <c r="AK199" s="19">
        <v>37854</v>
      </c>
      <c r="AL199" s="19">
        <v>37444</v>
      </c>
      <c r="AM199" s="19">
        <v>37873</v>
      </c>
      <c r="AN199" s="6" t="s">
        <v>4582</v>
      </c>
      <c r="AO199" s="7" t="s">
        <v>5942</v>
      </c>
      <c r="AQ199" t="s">
        <v>6468</v>
      </c>
    </row>
    <row r="200" spans="1:43" x14ac:dyDescent="0.15">
      <c r="A200" s="1" t="s">
        <v>5943</v>
      </c>
      <c r="B200" s="1" t="s">
        <v>6119</v>
      </c>
      <c r="C200" s="1" t="s">
        <v>6777</v>
      </c>
      <c r="D200" s="8" t="s">
        <v>6073</v>
      </c>
      <c r="F200" s="1" t="s">
        <v>5968</v>
      </c>
      <c r="G200" s="1" t="s">
        <v>6778</v>
      </c>
      <c r="H200" t="s">
        <v>6779</v>
      </c>
      <c r="I200" s="2">
        <v>4</v>
      </c>
      <c r="K200" s="2">
        <v>0</v>
      </c>
      <c r="L200" s="7" t="s">
        <v>195</v>
      </c>
      <c r="M200" s="3">
        <v>9780716732549</v>
      </c>
      <c r="N200" t="s">
        <v>6538</v>
      </c>
      <c r="O200" t="s">
        <v>5977</v>
      </c>
      <c r="P200" t="s">
        <v>5977</v>
      </c>
      <c r="Q200" s="4">
        <v>0</v>
      </c>
      <c r="S200" s="4">
        <v>0</v>
      </c>
      <c r="T200" s="2" t="s">
        <v>5940</v>
      </c>
      <c r="U200">
        <v>335</v>
      </c>
      <c r="V200">
        <v>333</v>
      </c>
      <c r="W200">
        <v>9</v>
      </c>
      <c r="X200">
        <v>2440</v>
      </c>
      <c r="Y200">
        <v>0</v>
      </c>
      <c r="Z200">
        <v>0</v>
      </c>
      <c r="AA200">
        <v>1</v>
      </c>
      <c r="AB200">
        <v>0</v>
      </c>
      <c r="AC200">
        <v>260</v>
      </c>
      <c r="AD200">
        <v>14</v>
      </c>
      <c r="AE200">
        <v>9</v>
      </c>
      <c r="AF200">
        <v>0</v>
      </c>
      <c r="AG200">
        <v>-2</v>
      </c>
      <c r="AH200">
        <v>-2</v>
      </c>
      <c r="AK200" s="19">
        <v>37746</v>
      </c>
      <c r="AL200" s="19">
        <v>37899</v>
      </c>
      <c r="AM200" s="19">
        <v>37684</v>
      </c>
      <c r="AN200" s="6" t="s">
        <v>6780</v>
      </c>
      <c r="AO200" s="7" t="s">
        <v>5942</v>
      </c>
      <c r="AQ200" t="s">
        <v>6781</v>
      </c>
    </row>
    <row r="201" spans="1:43" x14ac:dyDescent="0.15">
      <c r="A201" s="1" t="s">
        <v>5943</v>
      </c>
      <c r="B201" s="1" t="s">
        <v>6119</v>
      </c>
      <c r="C201" s="1" t="s">
        <v>6777</v>
      </c>
      <c r="D201" s="8" t="s">
        <v>6073</v>
      </c>
      <c r="F201" s="1" t="s">
        <v>5968</v>
      </c>
      <c r="G201" s="1" t="s">
        <v>6778</v>
      </c>
      <c r="H201" t="s">
        <v>7004</v>
      </c>
      <c r="I201" s="2">
        <v>4</v>
      </c>
      <c r="K201" s="2">
        <v>0</v>
      </c>
      <c r="L201" s="7" t="s">
        <v>198</v>
      </c>
      <c r="M201" s="3">
        <v>9780716735953</v>
      </c>
      <c r="N201" t="s">
        <v>6538</v>
      </c>
      <c r="O201" t="s">
        <v>5977</v>
      </c>
      <c r="P201" t="s">
        <v>5977</v>
      </c>
      <c r="Q201" s="4">
        <v>134</v>
      </c>
      <c r="S201" s="4">
        <v>100.5</v>
      </c>
      <c r="T201" s="2" t="s">
        <v>5940</v>
      </c>
      <c r="U201">
        <v>335</v>
      </c>
      <c r="V201">
        <v>333</v>
      </c>
      <c r="W201">
        <v>1740</v>
      </c>
      <c r="X201">
        <v>2440</v>
      </c>
      <c r="Y201">
        <v>337</v>
      </c>
      <c r="Z201">
        <v>0</v>
      </c>
      <c r="AA201">
        <v>512</v>
      </c>
      <c r="AB201">
        <v>2</v>
      </c>
      <c r="AC201">
        <v>1100</v>
      </c>
      <c r="AD201">
        <v>420</v>
      </c>
      <c r="AE201">
        <v>230</v>
      </c>
      <c r="AF201">
        <v>219</v>
      </c>
      <c r="AG201">
        <v>1143</v>
      </c>
      <c r="AH201">
        <v>1362</v>
      </c>
      <c r="AI201">
        <f>AI192</f>
        <v>1485</v>
      </c>
      <c r="AK201" s="19">
        <v>37746</v>
      </c>
      <c r="AL201" s="19">
        <v>37980</v>
      </c>
      <c r="AM201" s="19">
        <v>37837</v>
      </c>
      <c r="AN201" s="6" t="s">
        <v>7005</v>
      </c>
      <c r="AO201" s="7" t="s">
        <v>5942</v>
      </c>
      <c r="AP201" s="7" t="s">
        <v>6113</v>
      </c>
      <c r="AQ201" t="s">
        <v>7006</v>
      </c>
    </row>
    <row r="202" spans="1:43" x14ac:dyDescent="0.15">
      <c r="A202" s="1" t="s">
        <v>5943</v>
      </c>
      <c r="B202" s="1" t="s">
        <v>6119</v>
      </c>
      <c r="C202" s="1" t="s">
        <v>6777</v>
      </c>
      <c r="D202" s="8" t="s">
        <v>6073</v>
      </c>
      <c r="F202" s="1" t="s">
        <v>5968</v>
      </c>
      <c r="G202" s="1" t="s">
        <v>6778</v>
      </c>
      <c r="H202" t="s">
        <v>5099</v>
      </c>
      <c r="I202" s="2">
        <v>4</v>
      </c>
      <c r="K202" s="2">
        <v>0</v>
      </c>
      <c r="L202" s="7" t="s">
        <v>192</v>
      </c>
      <c r="M202" s="3">
        <v>9780716742685</v>
      </c>
      <c r="N202" t="s">
        <v>6538</v>
      </c>
      <c r="O202" t="s">
        <v>5977</v>
      </c>
      <c r="P202" t="s">
        <v>5977</v>
      </c>
      <c r="Q202" s="4">
        <v>176.95</v>
      </c>
      <c r="S202" s="4">
        <v>132.75</v>
      </c>
      <c r="T202" s="2" t="s">
        <v>5951</v>
      </c>
      <c r="U202">
        <v>335</v>
      </c>
      <c r="V202">
        <v>333</v>
      </c>
      <c r="W202">
        <v>89</v>
      </c>
      <c r="X202">
        <v>2440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20</v>
      </c>
      <c r="AG202">
        <v>0</v>
      </c>
      <c r="AH202">
        <v>20</v>
      </c>
      <c r="AJ202">
        <v>1</v>
      </c>
      <c r="AK202" s="19">
        <v>37746</v>
      </c>
      <c r="AL202" s="19">
        <v>37899</v>
      </c>
      <c r="AM202" s="19">
        <v>37820</v>
      </c>
      <c r="AN202" s="6" t="s">
        <v>5100</v>
      </c>
      <c r="AO202" s="7" t="s">
        <v>5942</v>
      </c>
      <c r="AQ202" t="s">
        <v>5101</v>
      </c>
    </row>
    <row r="203" spans="1:43" x14ac:dyDescent="0.15">
      <c r="A203" s="1" t="s">
        <v>5943</v>
      </c>
      <c r="B203" s="1" t="s">
        <v>6119</v>
      </c>
      <c r="C203" s="1" t="s">
        <v>6777</v>
      </c>
      <c r="D203" s="8" t="s">
        <v>6073</v>
      </c>
      <c r="F203" s="1" t="s">
        <v>5968</v>
      </c>
      <c r="G203" s="1" t="s">
        <v>6778</v>
      </c>
      <c r="H203" t="s">
        <v>5247</v>
      </c>
      <c r="I203" s="2">
        <v>4</v>
      </c>
      <c r="K203" s="2">
        <v>0</v>
      </c>
      <c r="L203" s="7" t="s">
        <v>193</v>
      </c>
      <c r="M203" s="3">
        <v>9780716742715</v>
      </c>
      <c r="N203" t="s">
        <v>6538</v>
      </c>
      <c r="O203" t="s">
        <v>5977</v>
      </c>
      <c r="P203" t="s">
        <v>5977</v>
      </c>
      <c r="Q203" s="4">
        <v>162.30000000000001</v>
      </c>
      <c r="S203" s="4">
        <v>121.75</v>
      </c>
      <c r="T203" s="2" t="s">
        <v>5951</v>
      </c>
      <c r="U203">
        <v>335</v>
      </c>
      <c r="V203">
        <v>333</v>
      </c>
      <c r="W203">
        <v>124</v>
      </c>
      <c r="X203">
        <v>2440</v>
      </c>
      <c r="Y203">
        <v>34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21</v>
      </c>
      <c r="AG203">
        <v>0</v>
      </c>
      <c r="AH203">
        <v>21</v>
      </c>
      <c r="AJ203">
        <v>1</v>
      </c>
      <c r="AK203" s="19">
        <v>37746</v>
      </c>
      <c r="AL203" s="19">
        <v>37980</v>
      </c>
      <c r="AM203" s="19">
        <v>37896</v>
      </c>
      <c r="AN203" s="6" t="s">
        <v>5248</v>
      </c>
      <c r="AO203" s="7" t="s">
        <v>5942</v>
      </c>
    </row>
    <row r="204" spans="1:43" x14ac:dyDescent="0.15">
      <c r="A204" s="1" t="s">
        <v>5943</v>
      </c>
      <c r="B204" s="1" t="s">
        <v>6119</v>
      </c>
      <c r="C204" s="1" t="s">
        <v>6777</v>
      </c>
      <c r="D204" s="8" t="s">
        <v>6073</v>
      </c>
      <c r="F204" s="1" t="s">
        <v>5968</v>
      </c>
      <c r="G204" s="1" t="s">
        <v>6778</v>
      </c>
      <c r="H204" t="s">
        <v>3766</v>
      </c>
      <c r="I204" s="2">
        <v>4</v>
      </c>
      <c r="K204" s="2">
        <v>0</v>
      </c>
      <c r="L204" s="7" t="s">
        <v>194</v>
      </c>
      <c r="M204" s="3">
        <v>9780716732556</v>
      </c>
      <c r="N204" t="s">
        <v>6538</v>
      </c>
      <c r="O204" t="s">
        <v>5977</v>
      </c>
      <c r="P204" t="s">
        <v>5977</v>
      </c>
      <c r="Q204" s="4">
        <v>32.700000000000003</v>
      </c>
      <c r="S204" s="4">
        <v>24.55</v>
      </c>
      <c r="T204" s="2" t="s">
        <v>5951</v>
      </c>
      <c r="U204">
        <v>335</v>
      </c>
      <c r="V204">
        <v>333</v>
      </c>
      <c r="W204">
        <v>500</v>
      </c>
      <c r="X204">
        <v>2440</v>
      </c>
      <c r="Y204">
        <v>13</v>
      </c>
      <c r="Z204">
        <v>0</v>
      </c>
      <c r="AA204">
        <v>59</v>
      </c>
      <c r="AB204">
        <v>2</v>
      </c>
      <c r="AC204">
        <v>320</v>
      </c>
      <c r="AD204">
        <v>163</v>
      </c>
      <c r="AE204">
        <v>6</v>
      </c>
      <c r="AF204">
        <v>138</v>
      </c>
      <c r="AG204">
        <v>360</v>
      </c>
      <c r="AH204">
        <v>498</v>
      </c>
      <c r="AI204">
        <f>AI196</f>
        <v>601</v>
      </c>
      <c r="AK204" s="19">
        <v>37746</v>
      </c>
      <c r="AL204" s="19">
        <v>37980</v>
      </c>
      <c r="AM204" s="19">
        <v>37889</v>
      </c>
      <c r="AN204" s="6" t="s">
        <v>3767</v>
      </c>
      <c r="AO204" s="7" t="s">
        <v>5942</v>
      </c>
    </row>
    <row r="205" spans="1:43" x14ac:dyDescent="0.15">
      <c r="A205" s="1" t="s">
        <v>5943</v>
      </c>
      <c r="B205" s="1" t="s">
        <v>6119</v>
      </c>
      <c r="C205" s="1" t="s">
        <v>6777</v>
      </c>
      <c r="D205" s="8" t="s">
        <v>6073</v>
      </c>
      <c r="F205" s="1" t="s">
        <v>5968</v>
      </c>
      <c r="G205" s="1" t="s">
        <v>6778</v>
      </c>
      <c r="H205" t="s">
        <v>2529</v>
      </c>
      <c r="I205" s="2">
        <v>4</v>
      </c>
      <c r="K205" s="2">
        <v>0</v>
      </c>
      <c r="L205" s="7" t="s">
        <v>196</v>
      </c>
      <c r="M205" s="3">
        <v>9780716734376</v>
      </c>
      <c r="N205" t="s">
        <v>6538</v>
      </c>
      <c r="O205" t="s">
        <v>5977</v>
      </c>
      <c r="P205" t="s">
        <v>5977</v>
      </c>
      <c r="Q205" s="4">
        <v>47.6</v>
      </c>
      <c r="S205" s="4">
        <v>35.700000000000003</v>
      </c>
      <c r="T205" s="2" t="s">
        <v>5951</v>
      </c>
      <c r="U205">
        <v>335</v>
      </c>
      <c r="V205">
        <v>333</v>
      </c>
      <c r="W205">
        <v>715</v>
      </c>
      <c r="X205">
        <v>2440</v>
      </c>
      <c r="Y205">
        <v>22</v>
      </c>
      <c r="Z205">
        <v>0</v>
      </c>
      <c r="AA205">
        <v>270</v>
      </c>
      <c r="AB205">
        <v>3</v>
      </c>
      <c r="AC205">
        <v>667</v>
      </c>
      <c r="AD205">
        <v>272</v>
      </c>
      <c r="AE205">
        <v>110</v>
      </c>
      <c r="AF205">
        <v>13</v>
      </c>
      <c r="AG205">
        <v>673</v>
      </c>
      <c r="AH205">
        <v>686</v>
      </c>
      <c r="AI205">
        <f>AI198</f>
        <v>788</v>
      </c>
      <c r="AK205" s="19">
        <v>37746</v>
      </c>
      <c r="AL205" s="19">
        <v>37980</v>
      </c>
      <c r="AM205" s="19">
        <v>37837</v>
      </c>
      <c r="AN205" s="6" t="s">
        <v>2530</v>
      </c>
      <c r="AO205" s="7" t="s">
        <v>5942</v>
      </c>
    </row>
    <row r="206" spans="1:43" x14ac:dyDescent="0.15">
      <c r="A206" s="1" t="s">
        <v>5943</v>
      </c>
      <c r="B206" s="1" t="s">
        <v>6119</v>
      </c>
      <c r="C206" s="1" t="s">
        <v>6777</v>
      </c>
      <c r="D206" s="8" t="s">
        <v>6073</v>
      </c>
      <c r="F206" s="1" t="s">
        <v>5968</v>
      </c>
      <c r="G206" s="1" t="s">
        <v>6778</v>
      </c>
      <c r="H206" t="s">
        <v>3323</v>
      </c>
      <c r="I206" s="2">
        <v>4</v>
      </c>
      <c r="K206" s="2">
        <v>0</v>
      </c>
      <c r="L206" s="7" t="s">
        <v>197</v>
      </c>
      <c r="M206" s="3">
        <v>9780716741022</v>
      </c>
      <c r="N206" t="s">
        <v>6538</v>
      </c>
      <c r="O206" t="s">
        <v>5977</v>
      </c>
      <c r="P206" t="s">
        <v>5977</v>
      </c>
      <c r="Q206" s="4">
        <v>214.3</v>
      </c>
      <c r="S206" s="4">
        <v>160.75</v>
      </c>
      <c r="T206" s="2" t="s">
        <v>5951</v>
      </c>
      <c r="U206">
        <v>335</v>
      </c>
      <c r="V206">
        <v>333</v>
      </c>
      <c r="W206">
        <v>115</v>
      </c>
      <c r="X206">
        <v>2440</v>
      </c>
      <c r="Y206">
        <v>34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82</v>
      </c>
      <c r="AG206">
        <v>0</v>
      </c>
      <c r="AH206">
        <v>82</v>
      </c>
      <c r="AK206" s="19">
        <v>37746</v>
      </c>
      <c r="AL206" s="19">
        <v>37980</v>
      </c>
      <c r="AM206" s="19">
        <v>37820</v>
      </c>
      <c r="AN206" s="6" t="s">
        <v>3324</v>
      </c>
      <c r="AO206" s="7" t="s">
        <v>5942</v>
      </c>
    </row>
    <row r="207" spans="1:43" x14ac:dyDescent="0.15">
      <c r="A207" s="1" t="s">
        <v>5943</v>
      </c>
      <c r="B207" s="1" t="s">
        <v>6088</v>
      </c>
      <c r="C207" s="1">
        <v>11</v>
      </c>
      <c r="D207" s="8">
        <v>476055</v>
      </c>
      <c r="F207" s="1" t="s">
        <v>3359</v>
      </c>
      <c r="G207" s="1" t="s">
        <v>3360</v>
      </c>
      <c r="H207" t="s">
        <v>3361</v>
      </c>
      <c r="K207" s="2">
        <v>97</v>
      </c>
      <c r="L207" s="7" t="s">
        <v>215</v>
      </c>
      <c r="M207" s="3">
        <v>9780691058788</v>
      </c>
      <c r="N207" t="s">
        <v>6236</v>
      </c>
      <c r="O207" t="s">
        <v>6236</v>
      </c>
      <c r="P207" t="s">
        <v>6236</v>
      </c>
      <c r="Q207" s="4">
        <v>45</v>
      </c>
      <c r="S207" s="4">
        <v>33.75</v>
      </c>
      <c r="T207" s="2" t="s">
        <v>5940</v>
      </c>
      <c r="U207">
        <v>55</v>
      </c>
      <c r="V207">
        <v>56</v>
      </c>
      <c r="W207">
        <v>55</v>
      </c>
      <c r="X207">
        <v>55</v>
      </c>
      <c r="Y207">
        <v>24</v>
      </c>
      <c r="Z207">
        <v>0</v>
      </c>
      <c r="AA207">
        <v>0</v>
      </c>
      <c r="AB207">
        <v>0</v>
      </c>
      <c r="AC207">
        <v>50</v>
      </c>
      <c r="AD207">
        <v>2</v>
      </c>
      <c r="AE207">
        <v>0</v>
      </c>
      <c r="AF207">
        <v>39</v>
      </c>
      <c r="AG207">
        <v>2</v>
      </c>
      <c r="AH207">
        <v>41</v>
      </c>
      <c r="AK207" s="19">
        <v>37748</v>
      </c>
      <c r="AL207" s="19">
        <v>37899</v>
      </c>
      <c r="AM207" s="19">
        <v>37895</v>
      </c>
      <c r="AN207" s="6" t="s">
        <v>3362</v>
      </c>
      <c r="AO207" s="7" t="s">
        <v>5942</v>
      </c>
    </row>
    <row r="208" spans="1:43" x14ac:dyDescent="0.15">
      <c r="A208" s="1" t="s">
        <v>5943</v>
      </c>
      <c r="B208" s="1" t="s">
        <v>6088</v>
      </c>
      <c r="C208" s="1">
        <v>11</v>
      </c>
      <c r="D208" s="8">
        <v>4.7605047606548301E+17</v>
      </c>
      <c r="F208" s="1" t="s">
        <v>6090</v>
      </c>
      <c r="G208" s="1" t="s">
        <v>6360</v>
      </c>
      <c r="H208" t="s">
        <v>6361</v>
      </c>
      <c r="J208" s="2">
        <v>2</v>
      </c>
      <c r="K208" s="2">
        <v>97</v>
      </c>
      <c r="L208" s="7" t="s">
        <v>205</v>
      </c>
      <c r="M208" s="3">
        <v>9780887272691</v>
      </c>
      <c r="N208" t="s">
        <v>6093</v>
      </c>
      <c r="O208" t="s">
        <v>6093</v>
      </c>
      <c r="P208" t="s">
        <v>6093</v>
      </c>
      <c r="Q208" s="4">
        <v>27.7</v>
      </c>
      <c r="S208" s="4">
        <v>20.8</v>
      </c>
      <c r="T208" s="2" t="s">
        <v>5940</v>
      </c>
      <c r="U208">
        <v>150</v>
      </c>
      <c r="V208">
        <v>110</v>
      </c>
      <c r="W208">
        <v>63</v>
      </c>
      <c r="X208">
        <v>150</v>
      </c>
      <c r="Y208">
        <v>40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50</v>
      </c>
      <c r="AG208">
        <v>0</v>
      </c>
      <c r="AH208">
        <v>50</v>
      </c>
      <c r="AK208" s="19">
        <v>37748</v>
      </c>
      <c r="AL208" s="19">
        <v>37899</v>
      </c>
      <c r="AM208" s="19">
        <v>37777</v>
      </c>
      <c r="AN208" s="6" t="s">
        <v>6362</v>
      </c>
      <c r="AO208" s="7" t="s">
        <v>5942</v>
      </c>
      <c r="AQ208" t="s">
        <v>6363</v>
      </c>
    </row>
    <row r="209" spans="1:43" x14ac:dyDescent="0.15">
      <c r="A209" s="1" t="s">
        <v>5943</v>
      </c>
      <c r="B209" s="1" t="s">
        <v>6088</v>
      </c>
      <c r="C209" s="1">
        <v>11</v>
      </c>
      <c r="D209" s="8" t="s">
        <v>6089</v>
      </c>
      <c r="F209" s="1" t="s">
        <v>6090</v>
      </c>
      <c r="G209" s="1" t="s">
        <v>6360</v>
      </c>
      <c r="H209" t="s">
        <v>5736</v>
      </c>
      <c r="J209" s="2">
        <v>1</v>
      </c>
      <c r="K209" s="2">
        <v>97</v>
      </c>
      <c r="L209" s="7" t="s">
        <v>207</v>
      </c>
      <c r="M209" s="3">
        <v>9780887272653</v>
      </c>
      <c r="N209" t="s">
        <v>6093</v>
      </c>
      <c r="O209" t="s">
        <v>6093</v>
      </c>
      <c r="P209" t="s">
        <v>6093</v>
      </c>
      <c r="Q209" s="4">
        <v>18.100000000000001</v>
      </c>
      <c r="S209" s="4">
        <v>13.6</v>
      </c>
      <c r="T209" s="2" t="s">
        <v>5940</v>
      </c>
      <c r="U209">
        <v>150</v>
      </c>
      <c r="V209">
        <v>110</v>
      </c>
      <c r="W209">
        <v>145</v>
      </c>
      <c r="X209">
        <v>230</v>
      </c>
      <c r="Y209">
        <v>23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131</v>
      </c>
      <c r="AG209">
        <v>0</v>
      </c>
      <c r="AH209">
        <v>131</v>
      </c>
      <c r="AK209" s="19">
        <v>37748</v>
      </c>
      <c r="AL209" s="19">
        <v>37899</v>
      </c>
      <c r="AM209" s="19">
        <v>37777</v>
      </c>
      <c r="AN209" s="6" t="s">
        <v>4659</v>
      </c>
      <c r="AO209" s="7" t="s">
        <v>5942</v>
      </c>
    </row>
    <row r="210" spans="1:43" x14ac:dyDescent="0.15">
      <c r="A210" s="1" t="s">
        <v>5943</v>
      </c>
      <c r="B210" s="1" t="s">
        <v>6088</v>
      </c>
      <c r="C210" s="1">
        <v>11</v>
      </c>
      <c r="D210" s="8" t="s">
        <v>5747</v>
      </c>
      <c r="F210" s="1" t="s">
        <v>5968</v>
      </c>
      <c r="G210" s="1" t="s">
        <v>6360</v>
      </c>
      <c r="H210" t="s">
        <v>5736</v>
      </c>
      <c r="J210" s="2">
        <v>1</v>
      </c>
      <c r="K210" s="2">
        <v>97</v>
      </c>
      <c r="L210" s="7" t="s">
        <v>207</v>
      </c>
      <c r="M210" s="3">
        <v>9780887272653</v>
      </c>
      <c r="N210" t="s">
        <v>6093</v>
      </c>
      <c r="O210" t="s">
        <v>6093</v>
      </c>
      <c r="P210" t="s">
        <v>6093</v>
      </c>
      <c r="Q210" s="4">
        <v>18.100000000000001</v>
      </c>
      <c r="S210" s="4">
        <v>13.6</v>
      </c>
      <c r="T210" s="2" t="s">
        <v>5940</v>
      </c>
      <c r="U210">
        <v>80</v>
      </c>
      <c r="V210">
        <v>81</v>
      </c>
      <c r="W210">
        <v>145</v>
      </c>
      <c r="X210">
        <v>230</v>
      </c>
      <c r="Y210">
        <v>23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131</v>
      </c>
      <c r="AG210">
        <v>0</v>
      </c>
      <c r="AH210">
        <v>131</v>
      </c>
      <c r="AK210" s="19">
        <v>37769</v>
      </c>
      <c r="AL210" s="19">
        <v>37899</v>
      </c>
      <c r="AM210" s="19">
        <v>37777</v>
      </c>
      <c r="AN210" s="6" t="s">
        <v>4659</v>
      </c>
      <c r="AO210" s="7" t="s">
        <v>5942</v>
      </c>
    </row>
    <row r="211" spans="1:43" x14ac:dyDescent="0.15">
      <c r="A211" s="1" t="s">
        <v>5943</v>
      </c>
      <c r="B211" s="1" t="s">
        <v>6088</v>
      </c>
      <c r="C211" s="1">
        <v>11</v>
      </c>
      <c r="D211" s="8" t="s">
        <v>6089</v>
      </c>
      <c r="F211" s="1" t="s">
        <v>6090</v>
      </c>
      <c r="G211" s="1" t="s">
        <v>6360</v>
      </c>
      <c r="H211" t="s">
        <v>3479</v>
      </c>
      <c r="J211" s="2">
        <v>2</v>
      </c>
      <c r="K211" s="2">
        <v>99</v>
      </c>
      <c r="L211" s="7" t="s">
        <v>208</v>
      </c>
      <c r="M211" s="3">
        <v>9780887272837</v>
      </c>
      <c r="N211" t="s">
        <v>6093</v>
      </c>
      <c r="O211" t="s">
        <v>6093</v>
      </c>
      <c r="P211" t="s">
        <v>6093</v>
      </c>
      <c r="Q211" s="4">
        <v>11.7</v>
      </c>
      <c r="S211" s="4">
        <v>8.8000000000000007</v>
      </c>
      <c r="T211" s="2" t="s">
        <v>5951</v>
      </c>
      <c r="U211">
        <v>150</v>
      </c>
      <c r="V211">
        <v>110</v>
      </c>
      <c r="W211">
        <v>30</v>
      </c>
      <c r="X211">
        <v>150</v>
      </c>
      <c r="Y211">
        <v>23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8</v>
      </c>
      <c r="AG211">
        <v>0</v>
      </c>
      <c r="AH211">
        <v>8</v>
      </c>
      <c r="AK211" s="19">
        <v>37748</v>
      </c>
      <c r="AL211" s="19">
        <v>37899</v>
      </c>
      <c r="AM211" s="19">
        <v>37833</v>
      </c>
      <c r="AN211" s="6" t="s">
        <v>5067</v>
      </c>
      <c r="AO211" s="7" t="s">
        <v>5942</v>
      </c>
    </row>
    <row r="212" spans="1:43" x14ac:dyDescent="0.15">
      <c r="A212" s="1" t="s">
        <v>5943</v>
      </c>
      <c r="B212" s="1" t="s">
        <v>6088</v>
      </c>
      <c r="C212" s="1">
        <v>11</v>
      </c>
      <c r="D212" s="8" t="s">
        <v>3732</v>
      </c>
      <c r="F212" s="1" t="s">
        <v>5968</v>
      </c>
      <c r="G212" s="1" t="s">
        <v>6360</v>
      </c>
      <c r="H212" t="s">
        <v>3733</v>
      </c>
      <c r="J212" s="2">
        <v>1</v>
      </c>
      <c r="K212" s="2">
        <v>97</v>
      </c>
      <c r="L212" s="7" t="s">
        <v>209</v>
      </c>
      <c r="M212" s="3">
        <v>9780887274046</v>
      </c>
      <c r="N212" t="s">
        <v>6093</v>
      </c>
      <c r="O212" t="s">
        <v>6093</v>
      </c>
      <c r="P212" t="s">
        <v>6093</v>
      </c>
      <c r="Q212" s="4">
        <v>53.3</v>
      </c>
      <c r="S212" s="4">
        <v>40</v>
      </c>
      <c r="T212" s="2" t="s">
        <v>5951</v>
      </c>
      <c r="U212">
        <v>80</v>
      </c>
      <c r="V212">
        <v>107</v>
      </c>
      <c r="W212">
        <v>72</v>
      </c>
      <c r="X212">
        <v>230</v>
      </c>
      <c r="Y212">
        <v>15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57</v>
      </c>
      <c r="AG212">
        <v>0</v>
      </c>
      <c r="AH212">
        <v>57</v>
      </c>
      <c r="AK212" s="19">
        <v>37764</v>
      </c>
      <c r="AL212" s="19">
        <v>37899</v>
      </c>
      <c r="AM212" s="19">
        <v>37827</v>
      </c>
      <c r="AN212" s="6" t="s">
        <v>5965</v>
      </c>
      <c r="AO212" s="7" t="s">
        <v>5942</v>
      </c>
    </row>
    <row r="213" spans="1:43" x14ac:dyDescent="0.15">
      <c r="A213" s="1" t="s">
        <v>5943</v>
      </c>
      <c r="B213" s="1" t="s">
        <v>6088</v>
      </c>
      <c r="C213" s="1">
        <v>11</v>
      </c>
      <c r="D213" s="8" t="s">
        <v>6089</v>
      </c>
      <c r="F213" s="1" t="s">
        <v>6090</v>
      </c>
      <c r="G213" s="1" t="s">
        <v>6360</v>
      </c>
      <c r="H213" t="s">
        <v>3733</v>
      </c>
      <c r="J213" s="2">
        <v>1</v>
      </c>
      <c r="K213" s="2">
        <v>97</v>
      </c>
      <c r="L213" s="7" t="s">
        <v>209</v>
      </c>
      <c r="M213" s="3">
        <v>9780887274046</v>
      </c>
      <c r="N213" t="s">
        <v>6093</v>
      </c>
      <c r="O213" t="s">
        <v>6093</v>
      </c>
      <c r="P213" t="s">
        <v>6093</v>
      </c>
      <c r="Q213" s="4">
        <v>53.3</v>
      </c>
      <c r="S213" s="4">
        <v>40</v>
      </c>
      <c r="T213" s="2" t="s">
        <v>5951</v>
      </c>
      <c r="U213">
        <v>150</v>
      </c>
      <c r="V213">
        <v>110</v>
      </c>
      <c r="W213">
        <v>72</v>
      </c>
      <c r="X213">
        <v>230</v>
      </c>
      <c r="Y213">
        <v>15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57</v>
      </c>
      <c r="AG213">
        <v>0</v>
      </c>
      <c r="AH213">
        <v>57</v>
      </c>
      <c r="AK213" s="19">
        <v>37764</v>
      </c>
      <c r="AL213" s="19">
        <v>37899</v>
      </c>
      <c r="AM213" s="19">
        <v>37827</v>
      </c>
      <c r="AN213" s="6" t="s">
        <v>5965</v>
      </c>
      <c r="AO213" s="7" t="s">
        <v>5942</v>
      </c>
    </row>
    <row r="214" spans="1:43" x14ac:dyDescent="0.15">
      <c r="A214" s="1" t="s">
        <v>5943</v>
      </c>
      <c r="B214" s="1" t="s">
        <v>6088</v>
      </c>
      <c r="C214" s="1">
        <v>11</v>
      </c>
      <c r="D214" s="8" t="s">
        <v>6089</v>
      </c>
      <c r="F214" s="1" t="s">
        <v>6090</v>
      </c>
      <c r="G214" s="1" t="s">
        <v>6360</v>
      </c>
      <c r="H214" t="s">
        <v>4003</v>
      </c>
      <c r="J214" s="2">
        <v>2</v>
      </c>
      <c r="K214" s="2">
        <v>97</v>
      </c>
      <c r="L214" s="7" t="s">
        <v>210</v>
      </c>
      <c r="M214" s="3">
        <v>9780887272738</v>
      </c>
      <c r="N214" t="s">
        <v>6093</v>
      </c>
      <c r="O214" t="s">
        <v>6093</v>
      </c>
      <c r="P214" t="s">
        <v>6093</v>
      </c>
      <c r="Q214" s="4">
        <v>17.05</v>
      </c>
      <c r="S214" s="4">
        <v>12.8</v>
      </c>
      <c r="T214" s="2" t="s">
        <v>5940</v>
      </c>
      <c r="U214">
        <v>150</v>
      </c>
      <c r="V214">
        <v>110</v>
      </c>
      <c r="W214">
        <v>115</v>
      </c>
      <c r="X214">
        <v>150</v>
      </c>
      <c r="Y214">
        <v>47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73</v>
      </c>
      <c r="AG214">
        <v>0</v>
      </c>
      <c r="AH214">
        <v>73</v>
      </c>
      <c r="AK214" s="19">
        <v>37748</v>
      </c>
      <c r="AL214" s="19">
        <v>37899</v>
      </c>
      <c r="AM214" s="19">
        <v>37777</v>
      </c>
      <c r="AN214" s="6" t="s">
        <v>6094</v>
      </c>
      <c r="AO214" s="7" t="s">
        <v>5942</v>
      </c>
    </row>
    <row r="215" spans="1:43" x14ac:dyDescent="0.15">
      <c r="A215" s="1" t="s">
        <v>5943</v>
      </c>
      <c r="B215" s="1" t="s">
        <v>6088</v>
      </c>
      <c r="C215" s="1">
        <v>11</v>
      </c>
      <c r="D215" s="8" t="s">
        <v>6089</v>
      </c>
      <c r="F215" s="1" t="s">
        <v>6090</v>
      </c>
      <c r="G215" s="1" t="s">
        <v>6360</v>
      </c>
      <c r="H215" t="s">
        <v>4052</v>
      </c>
      <c r="J215" s="2">
        <v>2</v>
      </c>
      <c r="K215" s="2">
        <v>97</v>
      </c>
      <c r="L215" s="7" t="s">
        <v>211</v>
      </c>
      <c r="M215" s="3">
        <v>9780887272714</v>
      </c>
      <c r="N215" t="s">
        <v>6093</v>
      </c>
      <c r="O215" t="s">
        <v>6093</v>
      </c>
      <c r="P215" t="s">
        <v>6093</v>
      </c>
      <c r="Q215" s="4">
        <v>18.100000000000001</v>
      </c>
      <c r="S215" s="4">
        <v>13.6</v>
      </c>
      <c r="T215" s="2" t="s">
        <v>5940</v>
      </c>
      <c r="U215">
        <v>150</v>
      </c>
      <c r="V215">
        <v>110</v>
      </c>
      <c r="W215">
        <v>75</v>
      </c>
      <c r="X215">
        <v>150</v>
      </c>
      <c r="Y215">
        <v>48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48</v>
      </c>
      <c r="AG215">
        <v>0</v>
      </c>
      <c r="AH215">
        <v>48</v>
      </c>
      <c r="AK215" s="19">
        <v>37748</v>
      </c>
      <c r="AL215" s="19">
        <v>37899</v>
      </c>
      <c r="AM215" s="19">
        <v>37777</v>
      </c>
      <c r="AN215" s="6" t="s">
        <v>4659</v>
      </c>
      <c r="AO215" s="7" t="s">
        <v>5942</v>
      </c>
    </row>
    <row r="216" spans="1:43" x14ac:dyDescent="0.15">
      <c r="A216" s="1" t="s">
        <v>5943</v>
      </c>
      <c r="B216" s="1" t="s">
        <v>6088</v>
      </c>
      <c r="C216" s="1">
        <v>11</v>
      </c>
      <c r="D216" s="8" t="s">
        <v>5747</v>
      </c>
      <c r="F216" s="1" t="s">
        <v>5968</v>
      </c>
      <c r="G216" s="1" t="s">
        <v>6360</v>
      </c>
      <c r="H216" t="s">
        <v>5608</v>
      </c>
      <c r="J216" s="2">
        <v>1</v>
      </c>
      <c r="K216" s="2">
        <v>97</v>
      </c>
      <c r="L216" s="7" t="s">
        <v>213</v>
      </c>
      <c r="M216" s="3">
        <v>9780887272639</v>
      </c>
      <c r="N216" t="s">
        <v>6093</v>
      </c>
      <c r="O216" t="s">
        <v>6093</v>
      </c>
      <c r="P216" t="s">
        <v>6093</v>
      </c>
      <c r="Q216" s="4">
        <v>27.7</v>
      </c>
      <c r="S216" s="4">
        <v>20.8</v>
      </c>
      <c r="T216" s="2" t="s">
        <v>5940</v>
      </c>
      <c r="U216">
        <v>80</v>
      </c>
      <c r="V216">
        <v>81</v>
      </c>
      <c r="W216">
        <v>143</v>
      </c>
      <c r="X216">
        <v>230</v>
      </c>
      <c r="Y216">
        <v>19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132</v>
      </c>
      <c r="AG216">
        <v>0</v>
      </c>
      <c r="AH216">
        <v>132</v>
      </c>
      <c r="AK216" s="19">
        <v>37769</v>
      </c>
      <c r="AL216" s="19">
        <v>37899</v>
      </c>
      <c r="AM216" s="19">
        <v>37777</v>
      </c>
      <c r="AN216" s="6" t="s">
        <v>6362</v>
      </c>
      <c r="AO216" s="7" t="s">
        <v>5942</v>
      </c>
      <c r="AP216" s="7" t="s">
        <v>6113</v>
      </c>
      <c r="AQ216" t="s">
        <v>5609</v>
      </c>
    </row>
    <row r="217" spans="1:43" x14ac:dyDescent="0.15">
      <c r="A217" s="1" t="s">
        <v>5943</v>
      </c>
      <c r="B217" s="1" t="s">
        <v>6088</v>
      </c>
      <c r="C217" s="1">
        <v>11</v>
      </c>
      <c r="D217" s="8" t="s">
        <v>6089</v>
      </c>
      <c r="F217" s="1" t="s">
        <v>6090</v>
      </c>
      <c r="G217" s="1" t="s">
        <v>6360</v>
      </c>
      <c r="H217" t="s">
        <v>5608</v>
      </c>
      <c r="J217" s="2">
        <v>1</v>
      </c>
      <c r="K217" s="2">
        <v>97</v>
      </c>
      <c r="L217" s="7" t="s">
        <v>213</v>
      </c>
      <c r="M217" s="3">
        <v>9780887272639</v>
      </c>
      <c r="N217" t="s">
        <v>6093</v>
      </c>
      <c r="O217" t="s">
        <v>6093</v>
      </c>
      <c r="P217" t="s">
        <v>6093</v>
      </c>
      <c r="Q217" s="4">
        <v>27.7</v>
      </c>
      <c r="S217" s="4">
        <v>20.8</v>
      </c>
      <c r="T217" s="2" t="s">
        <v>5940</v>
      </c>
      <c r="U217">
        <v>150</v>
      </c>
      <c r="V217">
        <v>110</v>
      </c>
      <c r="W217">
        <v>143</v>
      </c>
      <c r="X217">
        <v>230</v>
      </c>
      <c r="Y217">
        <v>19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132</v>
      </c>
      <c r="AG217">
        <v>0</v>
      </c>
      <c r="AH217">
        <v>132</v>
      </c>
      <c r="AK217" s="19">
        <v>37748</v>
      </c>
      <c r="AL217" s="19">
        <v>37899</v>
      </c>
      <c r="AM217" s="19">
        <v>37777</v>
      </c>
      <c r="AN217" s="6" t="s">
        <v>6362</v>
      </c>
      <c r="AO217" s="7" t="s">
        <v>5942</v>
      </c>
      <c r="AP217" s="7" t="s">
        <v>6113</v>
      </c>
      <c r="AQ217" t="s">
        <v>5609</v>
      </c>
    </row>
    <row r="218" spans="1:43" x14ac:dyDescent="0.15">
      <c r="A218" s="1" t="s">
        <v>5943</v>
      </c>
      <c r="B218" s="1" t="s">
        <v>6088</v>
      </c>
      <c r="C218" s="1">
        <v>11</v>
      </c>
      <c r="D218" s="8" t="s">
        <v>5747</v>
      </c>
      <c r="F218" s="1" t="s">
        <v>5968</v>
      </c>
      <c r="G218" s="1" t="s">
        <v>6360</v>
      </c>
      <c r="H218" t="s">
        <v>3465</v>
      </c>
      <c r="J218" s="2">
        <v>1</v>
      </c>
      <c r="K218" s="2">
        <v>97</v>
      </c>
      <c r="L218" s="7" t="s">
        <v>216</v>
      </c>
      <c r="M218" s="3">
        <v>9780887272677</v>
      </c>
      <c r="N218" t="s">
        <v>6093</v>
      </c>
      <c r="O218" t="s">
        <v>6093</v>
      </c>
      <c r="P218" t="s">
        <v>6093</v>
      </c>
      <c r="Q218" s="4">
        <v>17.05</v>
      </c>
      <c r="S218" s="4">
        <v>12.8</v>
      </c>
      <c r="T218" s="2" t="s">
        <v>5940</v>
      </c>
      <c r="U218">
        <v>80</v>
      </c>
      <c r="V218">
        <v>81</v>
      </c>
      <c r="W218">
        <v>150</v>
      </c>
      <c r="X218">
        <v>230</v>
      </c>
      <c r="Y218">
        <v>24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134</v>
      </c>
      <c r="AG218">
        <v>0</v>
      </c>
      <c r="AH218">
        <v>134</v>
      </c>
      <c r="AK218" s="19">
        <v>37769</v>
      </c>
      <c r="AL218" s="19">
        <v>37899</v>
      </c>
      <c r="AM218" s="19">
        <v>37777</v>
      </c>
      <c r="AN218" s="6" t="s">
        <v>6094</v>
      </c>
      <c r="AO218" s="7" t="s">
        <v>5942</v>
      </c>
      <c r="AQ218" t="s">
        <v>3466</v>
      </c>
    </row>
    <row r="219" spans="1:43" x14ac:dyDescent="0.15">
      <c r="A219" s="1" t="s">
        <v>5943</v>
      </c>
      <c r="B219" s="1" t="s">
        <v>6088</v>
      </c>
      <c r="C219" s="1">
        <v>11</v>
      </c>
      <c r="D219" s="8" t="s">
        <v>6089</v>
      </c>
      <c r="F219" s="1" t="s">
        <v>6090</v>
      </c>
      <c r="G219" s="1" t="s">
        <v>6360</v>
      </c>
      <c r="H219" t="s">
        <v>3465</v>
      </c>
      <c r="J219" s="2">
        <v>1</v>
      </c>
      <c r="K219" s="2">
        <v>97</v>
      </c>
      <c r="L219" s="7" t="s">
        <v>216</v>
      </c>
      <c r="M219" s="3">
        <v>9780887272677</v>
      </c>
      <c r="N219" t="s">
        <v>6093</v>
      </c>
      <c r="O219" t="s">
        <v>6093</v>
      </c>
      <c r="P219" t="s">
        <v>6093</v>
      </c>
      <c r="Q219" s="4">
        <v>17.05</v>
      </c>
      <c r="S219" s="4">
        <v>12.8</v>
      </c>
      <c r="T219" s="2" t="s">
        <v>5940</v>
      </c>
      <c r="U219">
        <v>150</v>
      </c>
      <c r="V219">
        <v>110</v>
      </c>
      <c r="W219">
        <v>150</v>
      </c>
      <c r="X219">
        <v>230</v>
      </c>
      <c r="Y219">
        <v>24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134</v>
      </c>
      <c r="AG219">
        <v>0</v>
      </c>
      <c r="AH219">
        <v>134</v>
      </c>
      <c r="AK219" s="19">
        <v>37748</v>
      </c>
      <c r="AL219" s="19">
        <v>37899</v>
      </c>
      <c r="AM219" s="19">
        <v>37777</v>
      </c>
      <c r="AN219" s="6" t="s">
        <v>6094</v>
      </c>
      <c r="AO219" s="7" t="s">
        <v>5942</v>
      </c>
      <c r="AQ219" t="s">
        <v>3466</v>
      </c>
    </row>
    <row r="220" spans="1:43" x14ac:dyDescent="0.15">
      <c r="A220" s="1" t="s">
        <v>5943</v>
      </c>
      <c r="B220" s="1" t="s">
        <v>6088</v>
      </c>
      <c r="C220" s="1">
        <v>11</v>
      </c>
      <c r="D220" s="8" t="s">
        <v>6089</v>
      </c>
      <c r="F220" s="1" t="s">
        <v>6090</v>
      </c>
      <c r="G220" s="1" t="s">
        <v>6360</v>
      </c>
      <c r="H220" t="s">
        <v>2055</v>
      </c>
      <c r="J220" s="2">
        <v>1</v>
      </c>
      <c r="K220" s="2">
        <v>97</v>
      </c>
      <c r="L220" s="7" t="s">
        <v>218</v>
      </c>
      <c r="M220" s="3">
        <v>9780887272806</v>
      </c>
      <c r="N220" t="s">
        <v>6093</v>
      </c>
      <c r="O220" t="s">
        <v>6093</v>
      </c>
      <c r="P220" t="s">
        <v>6093</v>
      </c>
      <c r="Q220" s="4">
        <v>26.65</v>
      </c>
      <c r="S220" s="4">
        <v>20</v>
      </c>
      <c r="T220" s="2" t="s">
        <v>5951</v>
      </c>
      <c r="U220">
        <v>150</v>
      </c>
      <c r="V220">
        <v>110</v>
      </c>
      <c r="W220">
        <v>40</v>
      </c>
      <c r="X220">
        <v>150</v>
      </c>
      <c r="Y220">
        <v>32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10</v>
      </c>
      <c r="AG220">
        <v>0</v>
      </c>
      <c r="AH220">
        <v>10</v>
      </c>
      <c r="AK220" s="19">
        <v>37748</v>
      </c>
      <c r="AL220" s="19">
        <v>37899</v>
      </c>
      <c r="AM220" s="19">
        <v>37777</v>
      </c>
      <c r="AN220" s="6" t="s">
        <v>6118</v>
      </c>
      <c r="AO220" s="7" t="s">
        <v>5942</v>
      </c>
    </row>
    <row r="221" spans="1:43" x14ac:dyDescent="0.15">
      <c r="A221" s="1" t="s">
        <v>5943</v>
      </c>
      <c r="B221" s="1" t="s">
        <v>6088</v>
      </c>
      <c r="C221" s="1">
        <v>11</v>
      </c>
      <c r="D221" s="8" t="s">
        <v>6089</v>
      </c>
      <c r="F221" s="1" t="s">
        <v>6090</v>
      </c>
      <c r="G221" s="1" t="s">
        <v>6091</v>
      </c>
      <c r="H221" t="s">
        <v>6092</v>
      </c>
      <c r="J221" s="2">
        <v>2</v>
      </c>
      <c r="K221" s="2">
        <v>97</v>
      </c>
      <c r="L221" s="7" t="s">
        <v>203</v>
      </c>
      <c r="M221" s="3">
        <v>9780887272721</v>
      </c>
      <c r="N221" t="s">
        <v>6093</v>
      </c>
      <c r="O221" t="s">
        <v>6093</v>
      </c>
      <c r="P221" t="s">
        <v>6093</v>
      </c>
      <c r="Q221" s="4">
        <v>17.05</v>
      </c>
      <c r="S221" s="4">
        <v>12.8</v>
      </c>
      <c r="T221" s="2" t="s">
        <v>5940</v>
      </c>
      <c r="U221">
        <v>150</v>
      </c>
      <c r="V221">
        <v>110</v>
      </c>
      <c r="W221">
        <v>60</v>
      </c>
      <c r="X221">
        <v>150</v>
      </c>
      <c r="Y221">
        <v>60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19</v>
      </c>
      <c r="AG221">
        <v>0</v>
      </c>
      <c r="AH221">
        <v>19</v>
      </c>
      <c r="AK221" s="19">
        <v>37748</v>
      </c>
      <c r="AL221" s="19">
        <v>37899</v>
      </c>
      <c r="AM221" s="19">
        <v>37777</v>
      </c>
      <c r="AN221" s="6" t="s">
        <v>6094</v>
      </c>
      <c r="AO221" s="7" t="s">
        <v>5942</v>
      </c>
    </row>
    <row r="222" spans="1:43" x14ac:dyDescent="0.15">
      <c r="A222" s="1" t="s">
        <v>5943</v>
      </c>
      <c r="B222" s="1" t="s">
        <v>6088</v>
      </c>
      <c r="C222" s="1">
        <v>11</v>
      </c>
      <c r="D222" s="8" t="s">
        <v>6089</v>
      </c>
      <c r="F222" s="1" t="s">
        <v>6090</v>
      </c>
      <c r="G222" s="1" t="s">
        <v>6091</v>
      </c>
      <c r="H222" t="s">
        <v>6107</v>
      </c>
      <c r="J222" s="2">
        <v>1</v>
      </c>
      <c r="K222" s="2">
        <v>97</v>
      </c>
      <c r="L222" s="7" t="s">
        <v>204</v>
      </c>
      <c r="M222" s="3">
        <v>9780887272660</v>
      </c>
      <c r="N222" t="s">
        <v>6093</v>
      </c>
      <c r="O222" t="s">
        <v>6093</v>
      </c>
      <c r="P222" t="s">
        <v>6093</v>
      </c>
      <c r="Q222" s="4">
        <v>17.05</v>
      </c>
      <c r="S222" s="4">
        <v>12.8</v>
      </c>
      <c r="T222" s="2" t="s">
        <v>5940</v>
      </c>
      <c r="U222">
        <v>150</v>
      </c>
      <c r="V222">
        <v>110</v>
      </c>
      <c r="W222">
        <v>73</v>
      </c>
      <c r="X222">
        <v>166</v>
      </c>
      <c r="Y222">
        <v>19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56</v>
      </c>
      <c r="AG222">
        <v>0</v>
      </c>
      <c r="AH222">
        <v>56</v>
      </c>
      <c r="AK222" s="19">
        <v>37748</v>
      </c>
      <c r="AL222" s="19">
        <v>37899</v>
      </c>
      <c r="AM222" s="19">
        <v>37777</v>
      </c>
      <c r="AN222" s="6" t="s">
        <v>6094</v>
      </c>
      <c r="AO222" s="7" t="s">
        <v>5942</v>
      </c>
    </row>
    <row r="223" spans="1:43" x14ac:dyDescent="0.15">
      <c r="A223" s="1" t="s">
        <v>5943</v>
      </c>
      <c r="B223" s="1" t="s">
        <v>6088</v>
      </c>
      <c r="C223" s="1">
        <v>11</v>
      </c>
      <c r="D223" s="8" t="s">
        <v>6089</v>
      </c>
      <c r="F223" s="1" t="s">
        <v>6090</v>
      </c>
      <c r="G223" s="1" t="s">
        <v>6091</v>
      </c>
      <c r="H223" t="s">
        <v>4658</v>
      </c>
      <c r="J223" s="2">
        <v>1</v>
      </c>
      <c r="K223" s="2">
        <v>97</v>
      </c>
      <c r="L223" s="7" t="s">
        <v>206</v>
      </c>
      <c r="M223" s="3">
        <v>9780887272646</v>
      </c>
      <c r="N223" t="s">
        <v>6093</v>
      </c>
      <c r="O223" t="s">
        <v>6093</v>
      </c>
      <c r="P223" t="s">
        <v>6093</v>
      </c>
      <c r="Q223" s="4">
        <v>18.100000000000001</v>
      </c>
      <c r="S223" s="4">
        <v>13.6</v>
      </c>
      <c r="T223" s="2" t="s">
        <v>5940</v>
      </c>
      <c r="U223">
        <v>150</v>
      </c>
      <c r="V223">
        <v>110</v>
      </c>
      <c r="W223">
        <v>77</v>
      </c>
      <c r="X223">
        <v>166</v>
      </c>
      <c r="Y223">
        <v>25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58</v>
      </c>
      <c r="AG223">
        <v>0</v>
      </c>
      <c r="AH223">
        <v>58</v>
      </c>
      <c r="AK223" s="19">
        <v>37748</v>
      </c>
      <c r="AL223" s="19">
        <v>37899</v>
      </c>
      <c r="AM223" s="19">
        <v>37777</v>
      </c>
      <c r="AN223" s="6" t="s">
        <v>4659</v>
      </c>
      <c r="AO223" s="7" t="s">
        <v>5942</v>
      </c>
    </row>
    <row r="224" spans="1:43" x14ac:dyDescent="0.15">
      <c r="A224" s="1" t="s">
        <v>5943</v>
      </c>
      <c r="B224" s="1" t="s">
        <v>6088</v>
      </c>
      <c r="C224" s="1">
        <v>11</v>
      </c>
      <c r="D224" s="8" t="s">
        <v>6089</v>
      </c>
      <c r="F224" s="1" t="s">
        <v>6090</v>
      </c>
      <c r="G224" s="1" t="s">
        <v>6091</v>
      </c>
      <c r="H224" t="s">
        <v>7290</v>
      </c>
      <c r="J224" s="2">
        <v>2</v>
      </c>
      <c r="K224" s="2">
        <v>97</v>
      </c>
      <c r="L224" s="7" t="s">
        <v>212</v>
      </c>
      <c r="M224" s="3">
        <v>9780887272684</v>
      </c>
      <c r="N224" t="s">
        <v>6093</v>
      </c>
      <c r="O224" t="s">
        <v>6093</v>
      </c>
      <c r="P224" t="s">
        <v>6093</v>
      </c>
      <c r="Q224" s="4">
        <v>27.7</v>
      </c>
      <c r="S224" s="4">
        <v>20.8</v>
      </c>
      <c r="T224" s="2" t="s">
        <v>5940</v>
      </c>
      <c r="U224">
        <v>150</v>
      </c>
      <c r="V224">
        <v>110</v>
      </c>
      <c r="W224">
        <v>75</v>
      </c>
      <c r="X224">
        <v>150</v>
      </c>
      <c r="Y224">
        <v>71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21</v>
      </c>
      <c r="AG224">
        <v>0</v>
      </c>
      <c r="AH224">
        <v>21</v>
      </c>
      <c r="AK224" s="19">
        <v>37748</v>
      </c>
      <c r="AL224" s="19">
        <v>37899</v>
      </c>
      <c r="AM224" s="19">
        <v>37777</v>
      </c>
      <c r="AN224" s="6" t="s">
        <v>6362</v>
      </c>
      <c r="AO224" s="7" t="s">
        <v>5942</v>
      </c>
      <c r="AP224" s="7" t="s">
        <v>6113</v>
      </c>
      <c r="AQ224" t="s">
        <v>7291</v>
      </c>
    </row>
    <row r="225" spans="1:43" x14ac:dyDescent="0.15">
      <c r="A225" s="1" t="s">
        <v>5943</v>
      </c>
      <c r="B225" s="1" t="s">
        <v>6088</v>
      </c>
      <c r="C225" s="1">
        <v>11</v>
      </c>
      <c r="D225" s="8" t="s">
        <v>6089</v>
      </c>
      <c r="F225" s="1" t="s">
        <v>6090</v>
      </c>
      <c r="G225" s="1" t="s">
        <v>6091</v>
      </c>
      <c r="H225" t="s">
        <v>3338</v>
      </c>
      <c r="J225" s="2">
        <v>2</v>
      </c>
      <c r="K225" s="2">
        <v>97</v>
      </c>
      <c r="L225" s="7" t="s">
        <v>214</v>
      </c>
      <c r="M225" s="3">
        <v>9780887272707</v>
      </c>
      <c r="N225" t="s">
        <v>6093</v>
      </c>
      <c r="O225" t="s">
        <v>6093</v>
      </c>
      <c r="P225" t="s">
        <v>6093</v>
      </c>
      <c r="Q225" s="4">
        <v>18.100000000000001</v>
      </c>
      <c r="S225" s="4">
        <v>13.6</v>
      </c>
      <c r="T225" s="2" t="s">
        <v>5940</v>
      </c>
      <c r="U225">
        <v>150</v>
      </c>
      <c r="V225">
        <v>110</v>
      </c>
      <c r="W225">
        <v>75</v>
      </c>
      <c r="X225">
        <v>150</v>
      </c>
      <c r="Y225">
        <v>78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18</v>
      </c>
      <c r="AG225">
        <v>0</v>
      </c>
      <c r="AH225">
        <v>18</v>
      </c>
      <c r="AK225" s="19">
        <v>37748</v>
      </c>
      <c r="AL225" s="19">
        <v>37899</v>
      </c>
      <c r="AM225" s="19">
        <v>37777</v>
      </c>
      <c r="AN225" s="6" t="s">
        <v>4659</v>
      </c>
      <c r="AO225" s="7" t="s">
        <v>5942</v>
      </c>
    </row>
    <row r="226" spans="1:43" x14ac:dyDescent="0.15">
      <c r="A226" s="1" t="s">
        <v>5943</v>
      </c>
      <c r="B226" s="1" t="s">
        <v>6088</v>
      </c>
      <c r="C226" s="1">
        <v>11</v>
      </c>
      <c r="D226" s="8" t="s">
        <v>2053</v>
      </c>
      <c r="F226" s="1" t="s">
        <v>6090</v>
      </c>
      <c r="G226" s="1" t="s">
        <v>6091</v>
      </c>
      <c r="H226" t="s">
        <v>3647</v>
      </c>
      <c r="J226" s="2">
        <v>1</v>
      </c>
      <c r="K226" s="2">
        <v>97</v>
      </c>
      <c r="L226" s="7" t="s">
        <v>217</v>
      </c>
      <c r="M226" s="3">
        <v>9780887272622</v>
      </c>
      <c r="N226" t="s">
        <v>6093</v>
      </c>
      <c r="O226" t="s">
        <v>6093</v>
      </c>
      <c r="P226" t="s">
        <v>6093</v>
      </c>
      <c r="Q226" s="4">
        <v>27.7</v>
      </c>
      <c r="S226" s="4">
        <v>20.8</v>
      </c>
      <c r="T226" s="2" t="s">
        <v>5940</v>
      </c>
      <c r="U226">
        <v>150</v>
      </c>
      <c r="V226">
        <v>79</v>
      </c>
      <c r="W226">
        <v>91</v>
      </c>
      <c r="X226">
        <v>166</v>
      </c>
      <c r="Y226">
        <v>44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54</v>
      </c>
      <c r="AG226">
        <v>0</v>
      </c>
      <c r="AH226">
        <v>54</v>
      </c>
      <c r="AK226" s="19">
        <v>37748</v>
      </c>
      <c r="AL226" s="19">
        <v>37899</v>
      </c>
      <c r="AM226" s="19">
        <v>37777</v>
      </c>
      <c r="AN226" s="6" t="s">
        <v>6362</v>
      </c>
      <c r="AO226" s="7" t="s">
        <v>5942</v>
      </c>
    </row>
    <row r="227" spans="1:43" x14ac:dyDescent="0.15">
      <c r="A227" s="1" t="s">
        <v>5943</v>
      </c>
      <c r="B227" s="1" t="s">
        <v>6088</v>
      </c>
      <c r="C227" s="1">
        <v>21</v>
      </c>
      <c r="D227" s="8">
        <v>476070</v>
      </c>
      <c r="F227" s="1" t="s">
        <v>3359</v>
      </c>
      <c r="G227" s="1" t="s">
        <v>3360</v>
      </c>
      <c r="H227" t="s">
        <v>4395</v>
      </c>
      <c r="K227" s="2">
        <v>92</v>
      </c>
      <c r="L227" s="7" t="s">
        <v>220</v>
      </c>
      <c r="M227" s="3">
        <v>9780691015293</v>
      </c>
      <c r="N227" t="s">
        <v>6236</v>
      </c>
      <c r="O227" t="s">
        <v>6236</v>
      </c>
      <c r="P227" t="s">
        <v>6236</v>
      </c>
      <c r="Q227" s="4">
        <v>47.5</v>
      </c>
      <c r="S227" s="4">
        <v>35.65</v>
      </c>
      <c r="T227" s="2" t="s">
        <v>5940</v>
      </c>
      <c r="U227">
        <v>50</v>
      </c>
      <c r="V227">
        <v>43</v>
      </c>
      <c r="W227">
        <v>49</v>
      </c>
      <c r="X227">
        <v>50</v>
      </c>
      <c r="Y227">
        <v>3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46</v>
      </c>
      <c r="AG227">
        <v>0</v>
      </c>
      <c r="AH227">
        <v>46</v>
      </c>
      <c r="AJ227">
        <v>1</v>
      </c>
      <c r="AK227" s="19">
        <v>37748</v>
      </c>
      <c r="AL227" s="19">
        <v>37899</v>
      </c>
      <c r="AM227" s="19">
        <v>37837</v>
      </c>
      <c r="AN227" s="6" t="s">
        <v>4396</v>
      </c>
      <c r="AO227" s="7" t="s">
        <v>5942</v>
      </c>
    </row>
    <row r="228" spans="1:43" x14ac:dyDescent="0.15">
      <c r="A228" s="1" t="s">
        <v>5943</v>
      </c>
      <c r="B228" s="1" t="s">
        <v>6088</v>
      </c>
      <c r="C228" s="1">
        <v>21</v>
      </c>
      <c r="D228" s="8">
        <v>476078</v>
      </c>
      <c r="F228" s="1" t="s">
        <v>2006</v>
      </c>
      <c r="G228" s="1" t="s">
        <v>3360</v>
      </c>
      <c r="H228" t="s">
        <v>2007</v>
      </c>
      <c r="K228" s="2">
        <v>96</v>
      </c>
      <c r="L228" s="7" t="s">
        <v>221</v>
      </c>
      <c r="M228" s="3">
        <v>9780691028835</v>
      </c>
      <c r="N228" t="s">
        <v>6236</v>
      </c>
      <c r="O228" t="s">
        <v>6236</v>
      </c>
      <c r="P228" t="s">
        <v>6236</v>
      </c>
      <c r="Q228" s="4">
        <v>47.5</v>
      </c>
      <c r="S228" s="4">
        <v>35.65</v>
      </c>
      <c r="T228" s="2" t="s">
        <v>5940</v>
      </c>
      <c r="U228">
        <v>28</v>
      </c>
      <c r="V228">
        <v>26</v>
      </c>
      <c r="W228">
        <v>25</v>
      </c>
      <c r="X228">
        <v>28</v>
      </c>
      <c r="Y228">
        <v>1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24</v>
      </c>
      <c r="AG228">
        <v>-1</v>
      </c>
      <c r="AH228">
        <v>23</v>
      </c>
      <c r="AJ228">
        <v>1</v>
      </c>
      <c r="AK228" s="19">
        <v>37748</v>
      </c>
      <c r="AL228" s="19">
        <v>37899</v>
      </c>
      <c r="AM228" s="19">
        <v>37859</v>
      </c>
      <c r="AN228" s="6" t="s">
        <v>4396</v>
      </c>
      <c r="AO228" s="7" t="s">
        <v>5942</v>
      </c>
      <c r="AQ228" t="s">
        <v>2008</v>
      </c>
    </row>
    <row r="229" spans="1:43" x14ac:dyDescent="0.15">
      <c r="A229" s="1" t="s">
        <v>5943</v>
      </c>
      <c r="B229" s="1" t="s">
        <v>6088</v>
      </c>
      <c r="C229" s="1">
        <v>21</v>
      </c>
      <c r="D229" s="8">
        <v>476074</v>
      </c>
      <c r="F229" s="1" t="s">
        <v>5796</v>
      </c>
      <c r="G229" s="1" t="s">
        <v>5797</v>
      </c>
      <c r="H229" t="s">
        <v>5798</v>
      </c>
      <c r="I229" s="2">
        <v>2</v>
      </c>
      <c r="K229" s="2">
        <v>99</v>
      </c>
      <c r="L229" s="7" t="s">
        <v>219</v>
      </c>
      <c r="M229" s="3">
        <v>9780887273421</v>
      </c>
      <c r="N229" t="s">
        <v>6093</v>
      </c>
      <c r="O229" t="s">
        <v>6093</v>
      </c>
      <c r="P229" t="s">
        <v>6093</v>
      </c>
      <c r="Q229" s="4">
        <v>30.9</v>
      </c>
      <c r="S229" s="4">
        <v>23.2</v>
      </c>
      <c r="T229" s="2" t="s">
        <v>5940</v>
      </c>
      <c r="U229">
        <v>50</v>
      </c>
      <c r="V229">
        <v>51</v>
      </c>
      <c r="W229">
        <v>50</v>
      </c>
      <c r="X229">
        <v>50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49</v>
      </c>
      <c r="AG229">
        <v>0</v>
      </c>
      <c r="AH229">
        <v>49</v>
      </c>
      <c r="AK229" s="19">
        <v>37748</v>
      </c>
      <c r="AL229" s="19">
        <v>37899</v>
      </c>
      <c r="AM229" s="19">
        <v>37866</v>
      </c>
      <c r="AN229" s="6" t="s">
        <v>6190</v>
      </c>
      <c r="AO229" s="7" t="s">
        <v>5942</v>
      </c>
    </row>
    <row r="230" spans="1:43" x14ac:dyDescent="0.15">
      <c r="A230" s="1" t="s">
        <v>5943</v>
      </c>
      <c r="B230" s="1" t="s">
        <v>6088</v>
      </c>
      <c r="C230" s="1">
        <v>111</v>
      </c>
      <c r="D230" s="8">
        <v>476082</v>
      </c>
      <c r="F230" s="1" t="s">
        <v>5968</v>
      </c>
      <c r="G230" s="1" t="s">
        <v>6360</v>
      </c>
      <c r="H230" t="s">
        <v>6488</v>
      </c>
      <c r="K230" s="2">
        <v>99</v>
      </c>
      <c r="L230" s="7" t="s">
        <v>222</v>
      </c>
      <c r="M230" s="3">
        <v>9780887273834</v>
      </c>
      <c r="N230" t="s">
        <v>6093</v>
      </c>
      <c r="O230" t="s">
        <v>6093</v>
      </c>
      <c r="P230" t="s">
        <v>6093</v>
      </c>
      <c r="Q230" s="4">
        <v>38.35</v>
      </c>
      <c r="S230" s="4">
        <v>28.8</v>
      </c>
      <c r="T230" s="2" t="s">
        <v>5951</v>
      </c>
      <c r="U230">
        <v>20</v>
      </c>
      <c r="V230">
        <v>16</v>
      </c>
      <c r="W230">
        <v>6</v>
      </c>
      <c r="X230">
        <v>20</v>
      </c>
      <c r="Y230">
        <v>2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4</v>
      </c>
      <c r="AK230" s="19">
        <v>37748</v>
      </c>
      <c r="AL230" s="19">
        <v>37899</v>
      </c>
      <c r="AM230" s="19">
        <v>37820</v>
      </c>
      <c r="AN230" s="6" t="s">
        <v>6489</v>
      </c>
      <c r="AO230" s="7" t="s">
        <v>5942</v>
      </c>
      <c r="AP230" s="7" t="s">
        <v>6113</v>
      </c>
      <c r="AQ230" t="s">
        <v>6490</v>
      </c>
    </row>
    <row r="231" spans="1:43" x14ac:dyDescent="0.15">
      <c r="A231" s="1" t="s">
        <v>5943</v>
      </c>
      <c r="B231" s="1" t="s">
        <v>6088</v>
      </c>
      <c r="C231" s="1">
        <v>111</v>
      </c>
      <c r="D231" s="8">
        <v>476082</v>
      </c>
      <c r="F231" s="1" t="s">
        <v>5968</v>
      </c>
      <c r="G231" s="1" t="s">
        <v>6360</v>
      </c>
      <c r="H231" t="s">
        <v>4161</v>
      </c>
      <c r="K231" s="2">
        <v>98</v>
      </c>
      <c r="L231" s="7" t="s">
        <v>224</v>
      </c>
      <c r="M231" s="3">
        <v>9780887273124</v>
      </c>
      <c r="N231" t="s">
        <v>6093</v>
      </c>
      <c r="O231" t="s">
        <v>6093</v>
      </c>
      <c r="P231" t="s">
        <v>6093</v>
      </c>
      <c r="Q231" s="4">
        <v>28.75</v>
      </c>
      <c r="S231" s="4">
        <v>21.6</v>
      </c>
      <c r="T231" s="2" t="s">
        <v>5940</v>
      </c>
      <c r="U231">
        <v>25</v>
      </c>
      <c r="V231">
        <v>16</v>
      </c>
      <c r="W231">
        <v>25</v>
      </c>
      <c r="X231">
        <v>25</v>
      </c>
      <c r="Y231">
        <v>8</v>
      </c>
      <c r="Z231">
        <v>0</v>
      </c>
      <c r="AA231">
        <v>1</v>
      </c>
      <c r="AB231">
        <v>0</v>
      </c>
      <c r="AC231">
        <v>10</v>
      </c>
      <c r="AD231">
        <v>2</v>
      </c>
      <c r="AE231">
        <v>4</v>
      </c>
      <c r="AF231">
        <v>16</v>
      </c>
      <c r="AG231">
        <v>0</v>
      </c>
      <c r="AH231">
        <v>16</v>
      </c>
      <c r="AK231" s="19">
        <v>37748</v>
      </c>
      <c r="AL231" s="19">
        <v>37899</v>
      </c>
      <c r="AM231" s="19">
        <v>37889</v>
      </c>
      <c r="AN231" s="6" t="s">
        <v>6949</v>
      </c>
      <c r="AO231" s="7" t="s">
        <v>5942</v>
      </c>
    </row>
    <row r="232" spans="1:43" x14ac:dyDescent="0.15">
      <c r="A232" s="1" t="s">
        <v>5943</v>
      </c>
      <c r="B232" s="1" t="s">
        <v>6088</v>
      </c>
      <c r="C232" s="1">
        <v>111</v>
      </c>
      <c r="D232" s="8">
        <v>476082</v>
      </c>
      <c r="F232" s="1" t="s">
        <v>5968</v>
      </c>
      <c r="G232" s="1" t="s">
        <v>5041</v>
      </c>
      <c r="H232" t="s">
        <v>5042</v>
      </c>
      <c r="K232" s="2">
        <v>1</v>
      </c>
      <c r="L232" s="7" t="s">
        <v>223</v>
      </c>
      <c r="M232" s="3">
        <v>9780887273933</v>
      </c>
      <c r="N232" t="s">
        <v>6093</v>
      </c>
      <c r="O232" t="s">
        <v>6093</v>
      </c>
      <c r="P232" t="s">
        <v>6093</v>
      </c>
      <c r="Q232" s="4">
        <v>17.05</v>
      </c>
      <c r="S232" s="4">
        <v>12.8</v>
      </c>
      <c r="T232" s="2" t="s">
        <v>5951</v>
      </c>
      <c r="U232">
        <v>20</v>
      </c>
      <c r="V232">
        <v>16</v>
      </c>
      <c r="W232">
        <v>7</v>
      </c>
      <c r="X232">
        <v>20</v>
      </c>
      <c r="Y232">
        <v>7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8</v>
      </c>
      <c r="AG232">
        <v>0</v>
      </c>
      <c r="AH232">
        <v>8</v>
      </c>
      <c r="AK232" s="19">
        <v>37748</v>
      </c>
      <c r="AL232" s="19">
        <v>37899</v>
      </c>
      <c r="AM232" s="19">
        <v>37894</v>
      </c>
      <c r="AN232" s="6" t="s">
        <v>6094</v>
      </c>
      <c r="AO232" s="7" t="s">
        <v>5942</v>
      </c>
    </row>
    <row r="233" spans="1:43" x14ac:dyDescent="0.15">
      <c r="A233" s="1" t="s">
        <v>5943</v>
      </c>
      <c r="B233" s="1" t="s">
        <v>6088</v>
      </c>
      <c r="C233" s="1" t="s">
        <v>3368</v>
      </c>
      <c r="D233" s="8" t="s">
        <v>5945</v>
      </c>
      <c r="F233" s="1" t="s">
        <v>5968</v>
      </c>
      <c r="G233" s="1" t="s">
        <v>3360</v>
      </c>
      <c r="H233" t="s">
        <v>3369</v>
      </c>
      <c r="K233" s="2">
        <v>99</v>
      </c>
      <c r="L233" s="7" t="s">
        <v>225</v>
      </c>
      <c r="M233" s="3">
        <v>9780691010441</v>
      </c>
      <c r="N233" t="s">
        <v>6236</v>
      </c>
      <c r="O233" t="s">
        <v>6236</v>
      </c>
      <c r="P233" t="s">
        <v>6236</v>
      </c>
      <c r="Q233" s="4">
        <v>60</v>
      </c>
      <c r="S233" s="4">
        <v>45</v>
      </c>
      <c r="T233" s="2" t="s">
        <v>5940</v>
      </c>
      <c r="U233">
        <v>30</v>
      </c>
      <c r="V233">
        <v>0</v>
      </c>
      <c r="W233">
        <v>25</v>
      </c>
      <c r="X233">
        <v>30</v>
      </c>
      <c r="Y233">
        <v>6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23</v>
      </c>
      <c r="AG233">
        <v>0</v>
      </c>
      <c r="AH233">
        <v>23</v>
      </c>
      <c r="AJ233">
        <v>1</v>
      </c>
      <c r="AK233" s="19">
        <v>37848</v>
      </c>
      <c r="AL233" s="19">
        <v>37899</v>
      </c>
      <c r="AM233" s="19">
        <v>37897</v>
      </c>
      <c r="AN233" s="6" t="s">
        <v>3370</v>
      </c>
      <c r="AO233" s="7" t="s">
        <v>5942</v>
      </c>
    </row>
    <row r="234" spans="1:43" x14ac:dyDescent="0.15">
      <c r="A234" s="1" t="s">
        <v>5943</v>
      </c>
      <c r="B234" s="1" t="s">
        <v>6088</v>
      </c>
      <c r="C234" s="1" t="s">
        <v>3141</v>
      </c>
      <c r="D234" s="8" t="s">
        <v>5945</v>
      </c>
      <c r="F234" s="1" t="s">
        <v>5968</v>
      </c>
      <c r="G234" s="1" t="s">
        <v>3142</v>
      </c>
      <c r="H234" t="s">
        <v>3143</v>
      </c>
      <c r="K234" s="2">
        <v>0</v>
      </c>
      <c r="L234" s="7" t="s">
        <v>226</v>
      </c>
      <c r="M234" s="3">
        <v>9787301046784</v>
      </c>
      <c r="N234" t="s">
        <v>3144</v>
      </c>
      <c r="O234" t="s">
        <v>3144</v>
      </c>
      <c r="P234" t="s">
        <v>3144</v>
      </c>
      <c r="Q234" s="4">
        <v>21.3</v>
      </c>
      <c r="S234" s="4">
        <v>16</v>
      </c>
      <c r="T234" s="2" t="s">
        <v>5940</v>
      </c>
      <c r="U234">
        <v>15</v>
      </c>
      <c r="V234">
        <v>0</v>
      </c>
      <c r="W234">
        <v>14</v>
      </c>
      <c r="X234">
        <v>15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12</v>
      </c>
      <c r="AG234">
        <v>0</v>
      </c>
      <c r="AH234">
        <v>12</v>
      </c>
      <c r="AK234" s="19">
        <v>37823</v>
      </c>
      <c r="AL234" s="19">
        <v>37899</v>
      </c>
      <c r="AM234" s="19">
        <v>37831</v>
      </c>
      <c r="AN234" s="6" t="s">
        <v>6474</v>
      </c>
      <c r="AO234" s="7" t="s">
        <v>5942</v>
      </c>
    </row>
    <row r="235" spans="1:43" x14ac:dyDescent="0.15">
      <c r="A235" s="1" t="s">
        <v>5943</v>
      </c>
      <c r="B235" s="1" t="s">
        <v>4377</v>
      </c>
      <c r="C235" s="1" t="s">
        <v>5378</v>
      </c>
      <c r="D235" s="8" t="s">
        <v>5945</v>
      </c>
      <c r="F235" s="1" t="s">
        <v>4378</v>
      </c>
      <c r="G235" s="1" t="s">
        <v>4379</v>
      </c>
      <c r="H235" t="s">
        <v>4380</v>
      </c>
      <c r="I235" s="2">
        <v>4</v>
      </c>
      <c r="K235" s="2">
        <v>3</v>
      </c>
      <c r="L235" s="7" t="s">
        <v>227</v>
      </c>
      <c r="M235" s="3">
        <v>9780195133677</v>
      </c>
      <c r="N235" t="s">
        <v>6138</v>
      </c>
      <c r="O235" t="s">
        <v>6138</v>
      </c>
      <c r="P235" t="s">
        <v>6138</v>
      </c>
      <c r="Q235" s="4">
        <v>80</v>
      </c>
      <c r="S235" s="4">
        <v>60</v>
      </c>
      <c r="T235" s="2" t="s">
        <v>5940</v>
      </c>
      <c r="U235">
        <v>10</v>
      </c>
      <c r="V235">
        <v>0</v>
      </c>
      <c r="W235">
        <v>9</v>
      </c>
      <c r="X235">
        <v>10</v>
      </c>
      <c r="Y235">
        <v>8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0</v>
      </c>
      <c r="AH235">
        <v>1</v>
      </c>
      <c r="AK235" s="19">
        <v>37860</v>
      </c>
      <c r="AL235" s="19">
        <v>37929</v>
      </c>
      <c r="AM235" s="19">
        <v>37880</v>
      </c>
      <c r="AN235" s="6" t="s">
        <v>4381</v>
      </c>
      <c r="AO235" s="7" t="s">
        <v>5942</v>
      </c>
    </row>
    <row r="236" spans="1:43" x14ac:dyDescent="0.15">
      <c r="A236" s="1" t="s">
        <v>5943</v>
      </c>
      <c r="B236" s="1" t="s">
        <v>6082</v>
      </c>
      <c r="C236" s="1">
        <v>120</v>
      </c>
      <c r="D236" s="8" t="s">
        <v>5945</v>
      </c>
      <c r="F236" s="1" t="s">
        <v>6381</v>
      </c>
      <c r="G236" s="1" t="s">
        <v>2098</v>
      </c>
      <c r="H236" t="s">
        <v>2099</v>
      </c>
      <c r="K236" s="2">
        <v>88</v>
      </c>
      <c r="L236" s="7" t="s">
        <v>232</v>
      </c>
      <c r="M236" s="3">
        <v>9780060972455</v>
      </c>
      <c r="N236" t="s">
        <v>6332</v>
      </c>
      <c r="O236" t="s">
        <v>6332</v>
      </c>
      <c r="P236" t="s">
        <v>6332</v>
      </c>
      <c r="Q236" s="4">
        <v>13</v>
      </c>
      <c r="R236" s="5">
        <v>0.1</v>
      </c>
      <c r="S236" s="4">
        <v>9.75</v>
      </c>
      <c r="T236" s="2" t="s">
        <v>5940</v>
      </c>
      <c r="U236">
        <v>80</v>
      </c>
      <c r="V236">
        <v>75</v>
      </c>
      <c r="W236">
        <v>80</v>
      </c>
      <c r="X236">
        <v>80</v>
      </c>
      <c r="Y236">
        <v>35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45</v>
      </c>
      <c r="AG236">
        <v>0</v>
      </c>
      <c r="AH236">
        <v>45</v>
      </c>
      <c r="AK236" s="19">
        <v>37874</v>
      </c>
      <c r="AL236" s="19">
        <v>37899</v>
      </c>
      <c r="AM236" s="19">
        <v>37887</v>
      </c>
      <c r="AN236" s="6">
        <v>13</v>
      </c>
      <c r="AO236" s="7" t="s">
        <v>5942</v>
      </c>
    </row>
    <row r="237" spans="1:43" x14ac:dyDescent="0.15">
      <c r="A237" s="1" t="s">
        <v>5943</v>
      </c>
      <c r="B237" s="1" t="s">
        <v>6082</v>
      </c>
      <c r="C237" s="1">
        <v>120</v>
      </c>
      <c r="D237" s="8" t="s">
        <v>5945</v>
      </c>
      <c r="F237" s="1" t="s">
        <v>6381</v>
      </c>
      <c r="G237" s="1" t="s">
        <v>1826</v>
      </c>
      <c r="H237" t="s">
        <v>1827</v>
      </c>
      <c r="K237" s="2">
        <v>65</v>
      </c>
      <c r="L237" s="7" t="s">
        <v>231</v>
      </c>
      <c r="M237" s="3">
        <v>9780345376718</v>
      </c>
      <c r="N237" t="s">
        <v>2927</v>
      </c>
      <c r="O237" t="s">
        <v>6262</v>
      </c>
      <c r="P237" t="s">
        <v>6262</v>
      </c>
      <c r="Q237" s="4">
        <v>15</v>
      </c>
      <c r="R237" s="5">
        <v>0.1</v>
      </c>
      <c r="S237" s="4">
        <v>11.25</v>
      </c>
      <c r="T237" s="2" t="s">
        <v>5940</v>
      </c>
      <c r="U237">
        <v>80</v>
      </c>
      <c r="V237">
        <v>75</v>
      </c>
      <c r="W237">
        <v>80</v>
      </c>
      <c r="X237">
        <v>80</v>
      </c>
      <c r="Y237">
        <v>7</v>
      </c>
      <c r="Z237">
        <v>24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49</v>
      </c>
      <c r="AG237">
        <v>0</v>
      </c>
      <c r="AH237">
        <v>49</v>
      </c>
      <c r="AK237" s="19">
        <v>37874</v>
      </c>
      <c r="AL237" s="19">
        <v>37899</v>
      </c>
      <c r="AM237" s="19">
        <v>37882</v>
      </c>
      <c r="AN237" s="6">
        <v>15</v>
      </c>
      <c r="AO237" s="7" t="s">
        <v>5942</v>
      </c>
    </row>
    <row r="238" spans="1:43" x14ac:dyDescent="0.15">
      <c r="A238" s="1" t="s">
        <v>5943</v>
      </c>
      <c r="B238" s="1" t="s">
        <v>6082</v>
      </c>
      <c r="C238" s="1">
        <v>120</v>
      </c>
      <c r="D238" s="8" t="s">
        <v>5945</v>
      </c>
      <c r="F238" s="1" t="s">
        <v>6381</v>
      </c>
      <c r="G238" s="1" t="s">
        <v>1766</v>
      </c>
      <c r="H238" t="s">
        <v>1767</v>
      </c>
      <c r="K238" s="2">
        <v>92</v>
      </c>
      <c r="L238" s="7" t="s">
        <v>230</v>
      </c>
      <c r="M238" s="3">
        <v>9780140174397</v>
      </c>
      <c r="N238" t="s">
        <v>5957</v>
      </c>
      <c r="O238" t="s">
        <v>5957</v>
      </c>
      <c r="P238" t="s">
        <v>5957</v>
      </c>
      <c r="Q238" s="4">
        <v>5.99</v>
      </c>
      <c r="S238" s="4">
        <v>4.5</v>
      </c>
      <c r="T238" s="2" t="s">
        <v>5940</v>
      </c>
      <c r="U238">
        <v>80</v>
      </c>
      <c r="V238">
        <v>75</v>
      </c>
      <c r="W238">
        <v>72</v>
      </c>
      <c r="X238">
        <v>80</v>
      </c>
      <c r="Y238">
        <v>29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44</v>
      </c>
      <c r="AG238">
        <v>0</v>
      </c>
      <c r="AH238">
        <v>44</v>
      </c>
      <c r="AK238" s="19">
        <v>37874</v>
      </c>
      <c r="AL238" s="19">
        <v>37899</v>
      </c>
      <c r="AM238" s="19">
        <v>37888</v>
      </c>
      <c r="AN238" s="6">
        <v>5.99</v>
      </c>
      <c r="AO238" s="7" t="s">
        <v>5942</v>
      </c>
    </row>
    <row r="239" spans="1:43" x14ac:dyDescent="0.15">
      <c r="A239" s="1" t="s">
        <v>5943</v>
      </c>
      <c r="B239" s="1" t="s">
        <v>6082</v>
      </c>
      <c r="C239" s="1">
        <v>120</v>
      </c>
      <c r="D239" s="8" t="s">
        <v>5945</v>
      </c>
      <c r="F239" s="1" t="s">
        <v>6381</v>
      </c>
      <c r="G239" s="1" t="s">
        <v>5062</v>
      </c>
      <c r="H239" t="s">
        <v>5063</v>
      </c>
      <c r="K239" s="2">
        <v>88</v>
      </c>
      <c r="L239" s="7" t="s">
        <v>228</v>
      </c>
      <c r="M239" s="3">
        <v>9780674194243</v>
      </c>
      <c r="N239" t="s">
        <v>6015</v>
      </c>
      <c r="O239" t="s">
        <v>6016</v>
      </c>
      <c r="P239" t="s">
        <v>6016</v>
      </c>
      <c r="Q239" s="4">
        <v>15.95</v>
      </c>
      <c r="R239" s="5">
        <v>0.1</v>
      </c>
      <c r="S239" s="4">
        <v>12</v>
      </c>
      <c r="T239" s="2" t="s">
        <v>5940</v>
      </c>
      <c r="U239">
        <v>80</v>
      </c>
      <c r="V239">
        <v>75</v>
      </c>
      <c r="W239">
        <v>492</v>
      </c>
      <c r="X239">
        <v>580</v>
      </c>
      <c r="Y239">
        <v>101</v>
      </c>
      <c r="Z239">
        <v>0</v>
      </c>
      <c r="AA239">
        <v>2</v>
      </c>
      <c r="AB239">
        <v>0</v>
      </c>
      <c r="AC239">
        <v>400</v>
      </c>
      <c r="AD239">
        <v>45</v>
      </c>
      <c r="AE239">
        <v>5</v>
      </c>
      <c r="AF239">
        <v>293</v>
      </c>
      <c r="AG239">
        <v>100</v>
      </c>
      <c r="AH239">
        <v>393</v>
      </c>
      <c r="AK239" s="19">
        <v>37874</v>
      </c>
      <c r="AL239" s="19">
        <v>37899</v>
      </c>
      <c r="AM239" s="19">
        <v>37886</v>
      </c>
      <c r="AN239" s="6">
        <v>15.95</v>
      </c>
      <c r="AO239" s="7" t="s">
        <v>5942</v>
      </c>
    </row>
    <row r="240" spans="1:43" x14ac:dyDescent="0.15">
      <c r="A240" s="1" t="s">
        <v>5943</v>
      </c>
      <c r="B240" s="1" t="s">
        <v>6082</v>
      </c>
      <c r="C240" s="1">
        <v>120</v>
      </c>
      <c r="D240" s="8" t="s">
        <v>5945</v>
      </c>
      <c r="F240" s="1" t="s">
        <v>6381</v>
      </c>
      <c r="G240" s="1" t="s">
        <v>7395</v>
      </c>
      <c r="H240" t="s">
        <v>7396</v>
      </c>
      <c r="K240" s="2">
        <v>96</v>
      </c>
      <c r="L240" s="7" t="s">
        <v>229</v>
      </c>
      <c r="M240" s="3">
        <v>9780440213994</v>
      </c>
      <c r="N240" t="s">
        <v>7397</v>
      </c>
      <c r="O240" t="s">
        <v>6262</v>
      </c>
      <c r="P240" t="s">
        <v>6262</v>
      </c>
      <c r="Q240" s="4">
        <v>7.99</v>
      </c>
      <c r="S240" s="4">
        <v>6</v>
      </c>
      <c r="T240" s="2" t="s">
        <v>5940</v>
      </c>
      <c r="U240">
        <v>80</v>
      </c>
      <c r="V240">
        <v>75</v>
      </c>
      <c r="W240">
        <v>80</v>
      </c>
      <c r="X240">
        <v>80</v>
      </c>
      <c r="Y240">
        <v>15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44</v>
      </c>
      <c r="AG240">
        <v>0</v>
      </c>
      <c r="AH240">
        <v>44</v>
      </c>
      <c r="AK240" s="19">
        <v>37874</v>
      </c>
      <c r="AL240" s="19">
        <v>37899</v>
      </c>
      <c r="AM240" s="19">
        <v>37889</v>
      </c>
      <c r="AN240" s="6">
        <v>7.99</v>
      </c>
      <c r="AO240" s="7" t="s">
        <v>5942</v>
      </c>
    </row>
    <row r="241" spans="1:43" x14ac:dyDescent="0.15">
      <c r="A241" s="1" t="s">
        <v>5943</v>
      </c>
      <c r="B241" s="1" t="s">
        <v>6082</v>
      </c>
      <c r="C241" s="1">
        <v>132</v>
      </c>
      <c r="D241" s="8" t="s">
        <v>5945</v>
      </c>
      <c r="F241" s="1" t="s">
        <v>6083</v>
      </c>
      <c r="G241" s="1" t="s">
        <v>4985</v>
      </c>
      <c r="H241" t="s">
        <v>4986</v>
      </c>
      <c r="K241" s="2">
        <v>1</v>
      </c>
      <c r="L241" s="7" t="s">
        <v>234</v>
      </c>
      <c r="M241" s="3">
        <v>9780851708096</v>
      </c>
      <c r="N241" t="s">
        <v>6236</v>
      </c>
      <c r="O241" t="s">
        <v>6236</v>
      </c>
      <c r="P241" t="s">
        <v>6236</v>
      </c>
      <c r="Q241" s="4">
        <v>12.95</v>
      </c>
      <c r="R241" s="5">
        <v>0.1</v>
      </c>
      <c r="S241" s="4">
        <v>9.75</v>
      </c>
      <c r="T241" s="2" t="s">
        <v>5940</v>
      </c>
      <c r="U241">
        <v>100</v>
      </c>
      <c r="V241">
        <v>87</v>
      </c>
      <c r="W241">
        <v>95</v>
      </c>
      <c r="X241">
        <v>100</v>
      </c>
      <c r="Y241">
        <v>25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70</v>
      </c>
      <c r="AG241">
        <v>1</v>
      </c>
      <c r="AH241">
        <v>71</v>
      </c>
      <c r="AK241" s="19">
        <v>37869</v>
      </c>
      <c r="AL241" s="19">
        <v>37899</v>
      </c>
      <c r="AM241" s="19">
        <v>37886</v>
      </c>
      <c r="AN241" s="6">
        <v>12.95</v>
      </c>
      <c r="AO241" s="7" t="s">
        <v>5942</v>
      </c>
    </row>
    <row r="242" spans="1:43" x14ac:dyDescent="0.15">
      <c r="A242" s="1" t="s">
        <v>5943</v>
      </c>
      <c r="B242" s="1" t="s">
        <v>6082</v>
      </c>
      <c r="C242" s="1">
        <v>132</v>
      </c>
      <c r="D242" s="8" t="s">
        <v>5945</v>
      </c>
      <c r="F242" s="1" t="s">
        <v>6083</v>
      </c>
      <c r="G242" s="1" t="s">
        <v>6084</v>
      </c>
      <c r="H242" t="s">
        <v>6085</v>
      </c>
      <c r="K242" s="2">
        <v>99</v>
      </c>
      <c r="L242" s="7" t="s">
        <v>233</v>
      </c>
      <c r="M242" s="3">
        <v>9780814782446</v>
      </c>
      <c r="N242" t="s">
        <v>6086</v>
      </c>
      <c r="O242" t="s">
        <v>6086</v>
      </c>
      <c r="P242" t="s">
        <v>6086</v>
      </c>
      <c r="Q242" s="4">
        <v>25.6</v>
      </c>
      <c r="S242" s="4">
        <v>19.2</v>
      </c>
      <c r="T242" s="2" t="s">
        <v>5940</v>
      </c>
      <c r="U242">
        <v>100</v>
      </c>
      <c r="V242">
        <v>87</v>
      </c>
      <c r="W242">
        <v>94</v>
      </c>
      <c r="X242">
        <v>100</v>
      </c>
      <c r="Y242">
        <v>14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70</v>
      </c>
      <c r="AG242">
        <v>10</v>
      </c>
      <c r="AH242">
        <v>80</v>
      </c>
      <c r="AK242" s="19">
        <v>37869</v>
      </c>
      <c r="AL242" s="19">
        <v>37899</v>
      </c>
      <c r="AM242" s="19">
        <v>37886</v>
      </c>
      <c r="AN242" s="6" t="s">
        <v>6087</v>
      </c>
      <c r="AO242" s="7" t="s">
        <v>5942</v>
      </c>
    </row>
    <row r="243" spans="1:43" x14ac:dyDescent="0.15">
      <c r="A243" s="1" t="s">
        <v>5943</v>
      </c>
      <c r="B243" s="1" t="s">
        <v>6082</v>
      </c>
      <c r="C243" s="1">
        <v>175</v>
      </c>
      <c r="D243" s="8">
        <v>467131</v>
      </c>
      <c r="F243" s="1" t="s">
        <v>6609</v>
      </c>
      <c r="G243" s="1" t="s">
        <v>6610</v>
      </c>
      <c r="H243" t="s">
        <v>6611</v>
      </c>
      <c r="I243" s="2">
        <v>2</v>
      </c>
      <c r="K243" s="2">
        <v>93</v>
      </c>
      <c r="L243" s="7" t="s">
        <v>235</v>
      </c>
      <c r="M243" s="3">
        <v>9780195078985</v>
      </c>
      <c r="N243" t="s">
        <v>6138</v>
      </c>
      <c r="O243" t="s">
        <v>6138</v>
      </c>
      <c r="P243" t="s">
        <v>6138</v>
      </c>
      <c r="Q243" s="4">
        <v>16.95</v>
      </c>
      <c r="R243" s="5">
        <v>0.1</v>
      </c>
      <c r="S243" s="4">
        <v>12.75</v>
      </c>
      <c r="T243" s="2" t="s">
        <v>5940</v>
      </c>
      <c r="U243">
        <v>30</v>
      </c>
      <c r="V243">
        <v>0</v>
      </c>
      <c r="W243">
        <v>20</v>
      </c>
      <c r="X243">
        <v>30</v>
      </c>
      <c r="Y243">
        <v>4</v>
      </c>
      <c r="Z243">
        <v>0</v>
      </c>
      <c r="AA243">
        <v>0</v>
      </c>
      <c r="AB243">
        <v>0</v>
      </c>
      <c r="AC243">
        <v>20</v>
      </c>
      <c r="AD243">
        <v>0</v>
      </c>
      <c r="AE243">
        <v>1</v>
      </c>
      <c r="AF243">
        <v>12</v>
      </c>
      <c r="AG243">
        <v>3</v>
      </c>
      <c r="AH243">
        <v>15</v>
      </c>
      <c r="AK243" s="19">
        <v>37769</v>
      </c>
      <c r="AL243" s="19">
        <v>37899</v>
      </c>
      <c r="AM243" s="19">
        <v>37837</v>
      </c>
      <c r="AN243" s="6">
        <v>16.95</v>
      </c>
      <c r="AO243" s="7" t="s">
        <v>5942</v>
      </c>
    </row>
    <row r="244" spans="1:43" x14ac:dyDescent="0.15">
      <c r="A244" s="1" t="s">
        <v>5943</v>
      </c>
      <c r="B244" s="1" t="s">
        <v>6082</v>
      </c>
      <c r="C244" s="1">
        <v>175</v>
      </c>
      <c r="D244" s="8">
        <v>476130</v>
      </c>
      <c r="F244" s="1" t="s">
        <v>6039</v>
      </c>
      <c r="G244" s="1" t="s">
        <v>5080</v>
      </c>
      <c r="H244" t="s">
        <v>5081</v>
      </c>
      <c r="K244" s="2">
        <v>98</v>
      </c>
      <c r="L244" s="7" t="s">
        <v>236</v>
      </c>
      <c r="M244" s="3">
        <v>9780684857084</v>
      </c>
      <c r="N244" t="s">
        <v>6227</v>
      </c>
      <c r="O244" t="s">
        <v>6228</v>
      </c>
      <c r="P244" t="s">
        <v>6228</v>
      </c>
      <c r="Q244" s="4">
        <v>15</v>
      </c>
      <c r="R244" s="5">
        <v>0.1</v>
      </c>
      <c r="S244" s="4">
        <v>11.25</v>
      </c>
      <c r="T244" s="2" t="s">
        <v>5940</v>
      </c>
      <c r="U244">
        <v>160</v>
      </c>
      <c r="V244">
        <v>154</v>
      </c>
      <c r="W244">
        <v>145</v>
      </c>
      <c r="X244">
        <v>160</v>
      </c>
      <c r="Y244">
        <v>29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52</v>
      </c>
      <c r="AG244">
        <v>56</v>
      </c>
      <c r="AH244">
        <v>108</v>
      </c>
      <c r="AK244" s="19">
        <v>37855</v>
      </c>
      <c r="AL244" s="19">
        <v>37899</v>
      </c>
      <c r="AM244" s="19">
        <v>37879</v>
      </c>
      <c r="AN244" s="6">
        <v>15</v>
      </c>
      <c r="AO244" s="7" t="s">
        <v>5942</v>
      </c>
    </row>
    <row r="245" spans="1:43" x14ac:dyDescent="0.15">
      <c r="A245" s="1" t="s">
        <v>5943</v>
      </c>
      <c r="B245" s="1" t="s">
        <v>6082</v>
      </c>
      <c r="C245" s="1">
        <v>175</v>
      </c>
      <c r="D245" s="8">
        <v>483843</v>
      </c>
      <c r="F245" s="1" t="s">
        <v>4347</v>
      </c>
      <c r="G245" s="1" t="s">
        <v>4348</v>
      </c>
      <c r="H245" t="s">
        <v>4349</v>
      </c>
      <c r="K245" s="2">
        <v>93</v>
      </c>
      <c r="L245" s="7" t="s">
        <v>240</v>
      </c>
      <c r="M245" s="3">
        <v>9781877741074</v>
      </c>
      <c r="N245" t="s">
        <v>6729</v>
      </c>
      <c r="O245" t="s">
        <v>6729</v>
      </c>
      <c r="P245" t="s">
        <v>6729</v>
      </c>
      <c r="Q245" s="4">
        <v>13.95</v>
      </c>
      <c r="S245" s="4">
        <v>10.5</v>
      </c>
      <c r="T245" s="2" t="s">
        <v>5940</v>
      </c>
      <c r="U245">
        <v>30</v>
      </c>
      <c r="V245">
        <v>7</v>
      </c>
      <c r="W245">
        <v>14</v>
      </c>
      <c r="X245">
        <v>30</v>
      </c>
      <c r="Y245">
        <v>8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6</v>
      </c>
      <c r="AG245">
        <v>0</v>
      </c>
      <c r="AH245">
        <v>6</v>
      </c>
      <c r="AK245" s="19">
        <v>37881</v>
      </c>
      <c r="AL245" s="19">
        <v>37899</v>
      </c>
      <c r="AM245" s="19">
        <v>37887</v>
      </c>
      <c r="AN245" s="6">
        <v>13.95</v>
      </c>
      <c r="AO245" s="7" t="s">
        <v>5942</v>
      </c>
    </row>
    <row r="246" spans="1:43" x14ac:dyDescent="0.15">
      <c r="A246" s="1" t="s">
        <v>5943</v>
      </c>
      <c r="B246" s="1" t="s">
        <v>6082</v>
      </c>
      <c r="C246" s="1">
        <v>175</v>
      </c>
      <c r="D246" s="8">
        <v>476130</v>
      </c>
      <c r="F246" s="1" t="s">
        <v>6039</v>
      </c>
      <c r="G246" s="1" t="s">
        <v>3558</v>
      </c>
      <c r="H246" t="s">
        <v>3559</v>
      </c>
      <c r="K246" s="2">
        <v>0</v>
      </c>
      <c r="L246" s="7" t="s">
        <v>237</v>
      </c>
      <c r="M246" s="3">
        <v>9780465041961</v>
      </c>
      <c r="N246" t="s">
        <v>7009</v>
      </c>
      <c r="O246" t="s">
        <v>6332</v>
      </c>
      <c r="P246" t="s">
        <v>6332</v>
      </c>
      <c r="Q246" s="4">
        <v>16</v>
      </c>
      <c r="R246" s="5">
        <v>0.1</v>
      </c>
      <c r="S246" s="4">
        <v>12</v>
      </c>
      <c r="T246" s="2" t="s">
        <v>5940</v>
      </c>
      <c r="U246">
        <v>160</v>
      </c>
      <c r="V246">
        <v>154</v>
      </c>
      <c r="W246">
        <v>145</v>
      </c>
      <c r="X246">
        <v>160</v>
      </c>
      <c r="Y246">
        <v>3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-3</v>
      </c>
      <c r="AG246">
        <v>115</v>
      </c>
      <c r="AH246">
        <v>112</v>
      </c>
      <c r="AK246" s="19">
        <v>37855</v>
      </c>
      <c r="AL246" s="19">
        <v>37899</v>
      </c>
      <c r="AM246" s="19">
        <v>37872</v>
      </c>
      <c r="AN246" s="6">
        <v>16</v>
      </c>
      <c r="AO246" s="7" t="s">
        <v>5942</v>
      </c>
    </row>
    <row r="247" spans="1:43" x14ac:dyDescent="0.15">
      <c r="A247" s="1" t="s">
        <v>5943</v>
      </c>
      <c r="B247" s="1" t="s">
        <v>6082</v>
      </c>
      <c r="C247" s="1">
        <v>175</v>
      </c>
      <c r="D247" s="8">
        <v>467131</v>
      </c>
      <c r="F247" s="1" t="s">
        <v>6609</v>
      </c>
      <c r="G247" s="1" t="s">
        <v>3684</v>
      </c>
      <c r="H247" t="s">
        <v>3685</v>
      </c>
      <c r="K247" s="2">
        <v>1</v>
      </c>
      <c r="L247" s="7" t="s">
        <v>238</v>
      </c>
      <c r="M247" s="3">
        <v>9780253214690</v>
      </c>
      <c r="N247" t="s">
        <v>6683</v>
      </c>
      <c r="O247" t="s">
        <v>6683</v>
      </c>
      <c r="P247" t="s">
        <v>6683</v>
      </c>
      <c r="Q247" s="4">
        <v>21.3</v>
      </c>
      <c r="S247" s="4">
        <v>16</v>
      </c>
      <c r="T247" s="2" t="s">
        <v>5940</v>
      </c>
      <c r="U247">
        <v>30</v>
      </c>
      <c r="V247">
        <v>0</v>
      </c>
      <c r="W247">
        <v>20</v>
      </c>
      <c r="X247">
        <v>30</v>
      </c>
      <c r="Y247">
        <v>0</v>
      </c>
      <c r="Z247">
        <v>0</v>
      </c>
      <c r="AA247">
        <v>1</v>
      </c>
      <c r="AB247">
        <v>0</v>
      </c>
      <c r="AC247">
        <v>19</v>
      </c>
      <c r="AD247">
        <v>3</v>
      </c>
      <c r="AE247">
        <v>6</v>
      </c>
      <c r="AF247">
        <v>2</v>
      </c>
      <c r="AG247">
        <v>12</v>
      </c>
      <c r="AH247">
        <v>14</v>
      </c>
      <c r="AK247" s="19">
        <v>37769</v>
      </c>
      <c r="AL247" s="19">
        <v>37899</v>
      </c>
      <c r="AM247" s="19">
        <v>37823</v>
      </c>
      <c r="AN247" s="6" t="s">
        <v>6474</v>
      </c>
      <c r="AO247" s="7" t="s">
        <v>5942</v>
      </c>
    </row>
    <row r="248" spans="1:43" x14ac:dyDescent="0.15">
      <c r="A248" s="1" t="s">
        <v>5943</v>
      </c>
      <c r="B248" s="1" t="s">
        <v>6082</v>
      </c>
      <c r="C248" s="1">
        <v>175</v>
      </c>
      <c r="D248" s="8">
        <v>476130</v>
      </c>
      <c r="F248" s="1" t="s">
        <v>6039</v>
      </c>
      <c r="G248" s="1" t="s">
        <v>2492</v>
      </c>
      <c r="H248" t="s">
        <v>2493</v>
      </c>
      <c r="K248" s="2">
        <v>1</v>
      </c>
      <c r="L248" s="7" t="s">
        <v>239</v>
      </c>
      <c r="M248" s="3">
        <v>9780306811265</v>
      </c>
      <c r="N248" t="s">
        <v>6144</v>
      </c>
      <c r="O248" t="s">
        <v>6332</v>
      </c>
      <c r="P248" t="s">
        <v>6332</v>
      </c>
      <c r="Q248" s="4">
        <v>17</v>
      </c>
      <c r="R248" s="5">
        <v>0.1</v>
      </c>
      <c r="S248" s="4">
        <v>12.75</v>
      </c>
      <c r="T248" s="2" t="s">
        <v>5940</v>
      </c>
      <c r="U248">
        <v>160</v>
      </c>
      <c r="V248">
        <v>154</v>
      </c>
      <c r="W248">
        <v>145</v>
      </c>
      <c r="X248">
        <v>160</v>
      </c>
      <c r="Y248">
        <v>21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124</v>
      </c>
      <c r="AG248">
        <v>0</v>
      </c>
      <c r="AH248">
        <v>124</v>
      </c>
      <c r="AK248" s="19">
        <v>37855</v>
      </c>
      <c r="AL248" s="19">
        <v>37899</v>
      </c>
      <c r="AM248" s="19">
        <v>37887</v>
      </c>
      <c r="AN248" s="6">
        <v>17</v>
      </c>
      <c r="AO248" s="7" t="s">
        <v>5942</v>
      </c>
    </row>
    <row r="249" spans="1:43" x14ac:dyDescent="0.15">
      <c r="A249" s="1" t="s">
        <v>5943</v>
      </c>
      <c r="B249" s="1" t="s">
        <v>6082</v>
      </c>
      <c r="C249" s="1">
        <v>175</v>
      </c>
      <c r="D249" s="8">
        <v>483843</v>
      </c>
      <c r="F249" s="1" t="s">
        <v>4347</v>
      </c>
      <c r="G249" s="1" t="s">
        <v>2114</v>
      </c>
      <c r="H249" t="s">
        <v>2115</v>
      </c>
      <c r="K249" s="2">
        <v>96</v>
      </c>
      <c r="L249" s="7" t="s">
        <v>241</v>
      </c>
      <c r="M249" s="3">
        <v>9780816516841</v>
      </c>
      <c r="N249" t="s">
        <v>2116</v>
      </c>
      <c r="O249" t="s">
        <v>2116</v>
      </c>
      <c r="P249" t="s">
        <v>2116</v>
      </c>
      <c r="Q249" s="4">
        <v>21.95</v>
      </c>
      <c r="S249" s="4">
        <v>16.5</v>
      </c>
      <c r="T249" s="2" t="s">
        <v>5940</v>
      </c>
      <c r="U249">
        <v>30</v>
      </c>
      <c r="V249">
        <v>7</v>
      </c>
      <c r="W249">
        <v>14</v>
      </c>
      <c r="X249">
        <v>30</v>
      </c>
      <c r="Y249">
        <v>0</v>
      </c>
      <c r="Z249">
        <v>0</v>
      </c>
      <c r="AA249">
        <v>7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7</v>
      </c>
      <c r="AH249">
        <v>7</v>
      </c>
      <c r="AK249" s="19">
        <v>37881</v>
      </c>
      <c r="AL249" s="19">
        <v>37899</v>
      </c>
      <c r="AM249" s="19">
        <v>37887</v>
      </c>
      <c r="AN249" s="6">
        <v>21.95</v>
      </c>
      <c r="AO249" s="7" t="s">
        <v>5942</v>
      </c>
    </row>
    <row r="250" spans="1:43" x14ac:dyDescent="0.15">
      <c r="A250" s="1" t="s">
        <v>5943</v>
      </c>
      <c r="B250" s="1" t="s">
        <v>6469</v>
      </c>
      <c r="C250" s="1">
        <v>20</v>
      </c>
      <c r="D250" s="8" t="s">
        <v>5945</v>
      </c>
      <c r="F250" s="1" t="s">
        <v>6470</v>
      </c>
      <c r="G250" s="1" t="s">
        <v>3476</v>
      </c>
      <c r="H250" t="s">
        <v>3477</v>
      </c>
      <c r="K250" s="2">
        <v>80</v>
      </c>
      <c r="L250" s="7" t="s">
        <v>243</v>
      </c>
      <c r="M250" s="3">
        <v>9780195031942</v>
      </c>
      <c r="N250" t="s">
        <v>6138</v>
      </c>
      <c r="O250" t="s">
        <v>6138</v>
      </c>
      <c r="P250" t="s">
        <v>6138</v>
      </c>
      <c r="Q250" s="4">
        <v>18.100000000000001</v>
      </c>
      <c r="R250" s="5">
        <v>0.1</v>
      </c>
      <c r="S250" s="4">
        <v>13.6</v>
      </c>
      <c r="T250" s="2" t="s">
        <v>5940</v>
      </c>
      <c r="U250">
        <v>310</v>
      </c>
      <c r="V250">
        <v>287</v>
      </c>
      <c r="W250">
        <v>300</v>
      </c>
      <c r="X250">
        <v>310</v>
      </c>
      <c r="Y250">
        <v>49</v>
      </c>
      <c r="Z250">
        <v>0</v>
      </c>
      <c r="AA250">
        <v>0</v>
      </c>
      <c r="AB250">
        <v>0</v>
      </c>
      <c r="AC250">
        <v>300</v>
      </c>
      <c r="AD250">
        <v>0</v>
      </c>
      <c r="AE250">
        <v>0</v>
      </c>
      <c r="AF250">
        <v>140</v>
      </c>
      <c r="AG250">
        <v>81</v>
      </c>
      <c r="AH250">
        <v>221</v>
      </c>
      <c r="AK250" s="19">
        <v>37874</v>
      </c>
      <c r="AL250" s="19">
        <v>37899</v>
      </c>
      <c r="AM250" s="19">
        <v>37924</v>
      </c>
      <c r="AN250" s="6" t="s">
        <v>4659</v>
      </c>
      <c r="AO250" s="7" t="s">
        <v>5942</v>
      </c>
      <c r="AP250" s="7" t="s">
        <v>6113</v>
      </c>
      <c r="AQ250" t="s">
        <v>3478</v>
      </c>
    </row>
    <row r="251" spans="1:43" x14ac:dyDescent="0.15">
      <c r="A251" s="1" t="s">
        <v>5943</v>
      </c>
      <c r="B251" s="1" t="s">
        <v>6469</v>
      </c>
      <c r="C251" s="1">
        <v>20</v>
      </c>
      <c r="D251" s="8" t="s">
        <v>5945</v>
      </c>
      <c r="F251" s="1" t="s">
        <v>6470</v>
      </c>
      <c r="G251" s="1" t="s">
        <v>6471</v>
      </c>
      <c r="H251" t="s">
        <v>6472</v>
      </c>
      <c r="K251" s="2">
        <v>1</v>
      </c>
      <c r="L251" s="7" t="s">
        <v>242</v>
      </c>
      <c r="M251" s="3">
        <v>9780816638819</v>
      </c>
      <c r="N251" t="s">
        <v>6473</v>
      </c>
      <c r="O251" t="s">
        <v>6009</v>
      </c>
      <c r="P251" t="s">
        <v>6009</v>
      </c>
      <c r="Q251" s="4">
        <v>21.3</v>
      </c>
      <c r="S251" s="4">
        <v>16</v>
      </c>
      <c r="T251" s="2" t="s">
        <v>5940</v>
      </c>
      <c r="U251">
        <v>310</v>
      </c>
      <c r="V251">
        <v>287</v>
      </c>
      <c r="W251">
        <v>300</v>
      </c>
      <c r="X251">
        <v>310</v>
      </c>
      <c r="Y251">
        <v>30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265</v>
      </c>
      <c r="AG251">
        <v>0</v>
      </c>
      <c r="AH251">
        <v>265</v>
      </c>
      <c r="AK251" s="19">
        <v>37874</v>
      </c>
      <c r="AL251" s="19">
        <v>37899</v>
      </c>
      <c r="AM251" s="19">
        <v>37888</v>
      </c>
      <c r="AN251" s="6" t="s">
        <v>6474</v>
      </c>
      <c r="AO251" s="7" t="s">
        <v>5942</v>
      </c>
    </row>
    <row r="252" spans="1:43" x14ac:dyDescent="0.15">
      <c r="A252" s="1" t="s">
        <v>5943</v>
      </c>
      <c r="B252" s="1" t="s">
        <v>6469</v>
      </c>
      <c r="C252" s="1">
        <v>150</v>
      </c>
      <c r="D252" s="8">
        <v>476143</v>
      </c>
      <c r="F252" s="1" t="s">
        <v>4347</v>
      </c>
      <c r="G252" s="1" t="s">
        <v>2130</v>
      </c>
      <c r="H252" t="s">
        <v>2131</v>
      </c>
      <c r="K252" s="2">
        <v>2</v>
      </c>
      <c r="L252" s="7" t="s">
        <v>244</v>
      </c>
      <c r="M252" s="3">
        <v>9780761964759</v>
      </c>
      <c r="N252" t="s">
        <v>6740</v>
      </c>
      <c r="O252" t="s">
        <v>6686</v>
      </c>
      <c r="P252" t="s">
        <v>6686</v>
      </c>
      <c r="Q252" s="4">
        <v>36.25</v>
      </c>
      <c r="S252" s="4">
        <v>27.2</v>
      </c>
      <c r="T252" s="2" t="s">
        <v>5940</v>
      </c>
      <c r="U252">
        <v>25</v>
      </c>
      <c r="V252">
        <v>23</v>
      </c>
      <c r="W252">
        <v>25</v>
      </c>
      <c r="X252">
        <v>25</v>
      </c>
      <c r="Y252">
        <v>7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15</v>
      </c>
      <c r="AG252">
        <v>0</v>
      </c>
      <c r="AH252">
        <v>15</v>
      </c>
      <c r="AK252" s="19">
        <v>37881</v>
      </c>
      <c r="AL252" s="19">
        <v>37899</v>
      </c>
      <c r="AM252" s="19">
        <v>37936</v>
      </c>
      <c r="AN252" s="6" t="s">
        <v>3639</v>
      </c>
      <c r="AO252" s="7" t="s">
        <v>5942</v>
      </c>
    </row>
    <row r="253" spans="1:43" x14ac:dyDescent="0.15">
      <c r="A253" s="1" t="s">
        <v>5943</v>
      </c>
      <c r="B253" s="1" t="s">
        <v>6351</v>
      </c>
      <c r="C253" s="1">
        <v>294</v>
      </c>
      <c r="D253" s="8" t="s">
        <v>5945</v>
      </c>
      <c r="F253" s="1" t="s">
        <v>6853</v>
      </c>
      <c r="G253" s="1" t="s">
        <v>6693</v>
      </c>
      <c r="H253" t="s">
        <v>6694</v>
      </c>
      <c r="I253" s="2">
        <v>2</v>
      </c>
      <c r="K253" s="2">
        <v>91</v>
      </c>
      <c r="L253" s="7" t="s">
        <v>251</v>
      </c>
      <c r="M253" s="3">
        <v>9780860915461</v>
      </c>
      <c r="N253" t="s">
        <v>6695</v>
      </c>
      <c r="O253" t="s">
        <v>6070</v>
      </c>
      <c r="P253" t="s">
        <v>6070</v>
      </c>
      <c r="Q253" s="4">
        <v>21.35</v>
      </c>
      <c r="S253" s="4">
        <v>16.05</v>
      </c>
      <c r="T253" s="2" t="s">
        <v>5940</v>
      </c>
      <c r="U253">
        <v>15</v>
      </c>
      <c r="V253">
        <v>9</v>
      </c>
      <c r="W253">
        <v>33</v>
      </c>
      <c r="X253">
        <v>45</v>
      </c>
      <c r="Y253">
        <v>4</v>
      </c>
      <c r="Z253">
        <v>0</v>
      </c>
      <c r="AA253">
        <v>0</v>
      </c>
      <c r="AB253">
        <v>0</v>
      </c>
      <c r="AC253">
        <v>0</v>
      </c>
      <c r="AD253">
        <v>7</v>
      </c>
      <c r="AE253">
        <v>0</v>
      </c>
      <c r="AF253">
        <v>22</v>
      </c>
      <c r="AG253">
        <v>9</v>
      </c>
      <c r="AH253">
        <v>31</v>
      </c>
      <c r="AK253" s="19">
        <v>37872</v>
      </c>
      <c r="AL253" s="19">
        <v>37899</v>
      </c>
      <c r="AM253" s="19">
        <v>37895</v>
      </c>
      <c r="AN253" s="6" t="s">
        <v>6696</v>
      </c>
      <c r="AO253" s="7" t="s">
        <v>5942</v>
      </c>
    </row>
    <row r="254" spans="1:43" x14ac:dyDescent="0.15">
      <c r="A254" s="1" t="s">
        <v>5943</v>
      </c>
      <c r="B254" s="1" t="s">
        <v>6351</v>
      </c>
      <c r="C254" s="1">
        <v>294</v>
      </c>
      <c r="D254" s="8" t="s">
        <v>5945</v>
      </c>
      <c r="F254" s="1" t="s">
        <v>6853</v>
      </c>
      <c r="G254" s="1" t="s">
        <v>6555</v>
      </c>
      <c r="H254" t="s">
        <v>2075</v>
      </c>
      <c r="K254" s="2">
        <v>77</v>
      </c>
      <c r="L254" s="7" t="s">
        <v>256</v>
      </c>
      <c r="M254" s="3">
        <v>9780374521363</v>
      </c>
      <c r="N254" t="s">
        <v>6487</v>
      </c>
      <c r="O254" t="s">
        <v>5977</v>
      </c>
      <c r="P254" t="s">
        <v>5977</v>
      </c>
      <c r="Q254" s="4">
        <v>15</v>
      </c>
      <c r="R254" s="5">
        <v>0.1</v>
      </c>
      <c r="S254" s="4">
        <v>11.25</v>
      </c>
      <c r="T254" s="2" t="s">
        <v>5940</v>
      </c>
      <c r="U254">
        <v>15</v>
      </c>
      <c r="V254">
        <v>9</v>
      </c>
      <c r="W254">
        <v>11</v>
      </c>
      <c r="X254">
        <v>15</v>
      </c>
      <c r="Y254">
        <v>2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6</v>
      </c>
      <c r="AG254">
        <v>3</v>
      </c>
      <c r="AH254">
        <v>9</v>
      </c>
      <c r="AK254" s="19">
        <v>37872</v>
      </c>
      <c r="AL254" s="19">
        <v>37899</v>
      </c>
      <c r="AM254" s="19">
        <v>37887</v>
      </c>
      <c r="AN254" s="6">
        <v>15</v>
      </c>
      <c r="AO254" s="7" t="s">
        <v>5942</v>
      </c>
    </row>
    <row r="255" spans="1:43" x14ac:dyDescent="0.15">
      <c r="A255" s="1" t="s">
        <v>5943</v>
      </c>
      <c r="B255" s="1" t="s">
        <v>6351</v>
      </c>
      <c r="C255" s="1">
        <v>294</v>
      </c>
      <c r="D255" s="8" t="s">
        <v>5945</v>
      </c>
      <c r="F255" s="1" t="s">
        <v>6853</v>
      </c>
      <c r="G255" s="1" t="s">
        <v>6064</v>
      </c>
      <c r="H255" t="s">
        <v>6065</v>
      </c>
      <c r="K255" s="2">
        <v>54</v>
      </c>
      <c r="L255" s="7" t="s">
        <v>258</v>
      </c>
      <c r="M255" s="3">
        <v>9780804002547</v>
      </c>
      <c r="N255" t="s">
        <v>6066</v>
      </c>
      <c r="O255" t="s">
        <v>6066</v>
      </c>
      <c r="P255" t="s">
        <v>6066</v>
      </c>
      <c r="Q255" s="4">
        <v>14.9</v>
      </c>
      <c r="S255" s="4">
        <v>11.2</v>
      </c>
      <c r="T255" s="2" t="s">
        <v>5940</v>
      </c>
      <c r="U255">
        <v>15</v>
      </c>
      <c r="V255">
        <v>9</v>
      </c>
      <c r="W255">
        <v>31</v>
      </c>
      <c r="X255">
        <v>40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10</v>
      </c>
      <c r="AG255">
        <v>0</v>
      </c>
      <c r="AH255">
        <v>10</v>
      </c>
      <c r="AK255" s="19">
        <v>37872</v>
      </c>
      <c r="AL255" s="19">
        <v>37899</v>
      </c>
      <c r="AM255" s="19">
        <v>37886</v>
      </c>
      <c r="AN255" s="6" t="s">
        <v>6067</v>
      </c>
      <c r="AO255" s="7" t="s">
        <v>5942</v>
      </c>
    </row>
    <row r="256" spans="1:43" x14ac:dyDescent="0.15">
      <c r="A256" s="1" t="s">
        <v>5943</v>
      </c>
      <c r="B256" s="1" t="s">
        <v>6351</v>
      </c>
      <c r="C256" s="1">
        <v>294</v>
      </c>
      <c r="D256" s="8" t="s">
        <v>5945</v>
      </c>
      <c r="F256" s="1" t="s">
        <v>6853</v>
      </c>
      <c r="G256" s="1" t="s">
        <v>5673</v>
      </c>
      <c r="H256" t="s">
        <v>5674</v>
      </c>
      <c r="K256" s="2">
        <v>83</v>
      </c>
      <c r="L256" s="7" t="s">
        <v>249</v>
      </c>
      <c r="M256" s="3">
        <v>9780521447706</v>
      </c>
      <c r="N256" t="s">
        <v>6231</v>
      </c>
      <c r="O256" t="s">
        <v>6231</v>
      </c>
      <c r="P256" t="s">
        <v>6231</v>
      </c>
      <c r="Q256" s="4">
        <v>19.2</v>
      </c>
      <c r="S256" s="4">
        <v>14.4</v>
      </c>
      <c r="T256" s="2" t="s">
        <v>5940</v>
      </c>
      <c r="U256">
        <v>15</v>
      </c>
      <c r="V256">
        <v>9</v>
      </c>
      <c r="W256">
        <v>11</v>
      </c>
      <c r="X256">
        <v>15</v>
      </c>
      <c r="Y256">
        <v>0</v>
      </c>
      <c r="Z256">
        <v>0</v>
      </c>
      <c r="AA256">
        <v>2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9</v>
      </c>
      <c r="AH256">
        <v>9</v>
      </c>
      <c r="AK256" s="19">
        <v>37872</v>
      </c>
      <c r="AL256" s="19">
        <v>37717</v>
      </c>
      <c r="AM256" s="19">
        <v>37875</v>
      </c>
      <c r="AN256" s="6" t="s">
        <v>4773</v>
      </c>
      <c r="AO256" s="7" t="s">
        <v>5942</v>
      </c>
    </row>
    <row r="257" spans="1:43" x14ac:dyDescent="0.15">
      <c r="A257" s="1" t="s">
        <v>5943</v>
      </c>
      <c r="B257" s="1" t="s">
        <v>6351</v>
      </c>
      <c r="C257" s="1">
        <v>294</v>
      </c>
      <c r="D257" s="8" t="s">
        <v>5945</v>
      </c>
      <c r="F257" s="1" t="s">
        <v>6853</v>
      </c>
      <c r="G257" s="1" t="s">
        <v>7026</v>
      </c>
      <c r="H257" t="s">
        <v>7027</v>
      </c>
      <c r="K257" s="2">
        <v>63</v>
      </c>
      <c r="L257" s="7" t="s">
        <v>246</v>
      </c>
      <c r="M257" s="3">
        <v>9780802150837</v>
      </c>
      <c r="N257" t="s">
        <v>7028</v>
      </c>
      <c r="O257" t="s">
        <v>7029</v>
      </c>
      <c r="P257" t="s">
        <v>6729</v>
      </c>
      <c r="Q257" s="4">
        <v>12</v>
      </c>
      <c r="R257" s="5">
        <v>0.1</v>
      </c>
      <c r="S257" s="4">
        <v>9</v>
      </c>
      <c r="T257" s="2" t="s">
        <v>5940</v>
      </c>
      <c r="U257">
        <v>15</v>
      </c>
      <c r="V257">
        <v>9</v>
      </c>
      <c r="W257">
        <v>9</v>
      </c>
      <c r="X257">
        <v>15</v>
      </c>
      <c r="Y257">
        <v>-1</v>
      </c>
      <c r="Z257">
        <v>0</v>
      </c>
      <c r="AA257">
        <v>3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6</v>
      </c>
      <c r="AH257">
        <v>7</v>
      </c>
      <c r="AK257" s="19">
        <v>37872</v>
      </c>
      <c r="AL257" s="19">
        <v>37717</v>
      </c>
      <c r="AM257" s="19">
        <v>37881</v>
      </c>
      <c r="AN257" s="6">
        <v>12</v>
      </c>
      <c r="AO257" s="7" t="s">
        <v>5942</v>
      </c>
    </row>
    <row r="258" spans="1:43" x14ac:dyDescent="0.15">
      <c r="A258" s="1" t="s">
        <v>5943</v>
      </c>
      <c r="B258" s="1" t="s">
        <v>6351</v>
      </c>
      <c r="C258" s="1">
        <v>294</v>
      </c>
      <c r="D258" s="8" t="s">
        <v>5945</v>
      </c>
      <c r="F258" s="1" t="s">
        <v>6853</v>
      </c>
      <c r="G258" s="1" t="s">
        <v>3530</v>
      </c>
      <c r="H258" t="s">
        <v>2237</v>
      </c>
      <c r="K258" s="2">
        <v>89</v>
      </c>
      <c r="L258" s="7" t="s">
        <v>257</v>
      </c>
      <c r="M258" s="3">
        <v>9780393001518</v>
      </c>
      <c r="N258" t="s">
        <v>6070</v>
      </c>
      <c r="O258" t="s">
        <v>6070</v>
      </c>
      <c r="P258" t="s">
        <v>6070</v>
      </c>
      <c r="Q258" s="4">
        <v>11.95</v>
      </c>
      <c r="R258" s="5">
        <v>0.1</v>
      </c>
      <c r="S258" s="4">
        <v>9</v>
      </c>
      <c r="T258" s="2" t="s">
        <v>5940</v>
      </c>
      <c r="U258">
        <v>15</v>
      </c>
      <c r="V258">
        <v>9</v>
      </c>
      <c r="W258">
        <v>11</v>
      </c>
      <c r="X258">
        <v>15</v>
      </c>
      <c r="Y258">
        <v>0</v>
      </c>
      <c r="Z258">
        <v>0</v>
      </c>
      <c r="AA258">
        <v>2</v>
      </c>
      <c r="AB258">
        <v>0</v>
      </c>
      <c r="AC258">
        <v>0</v>
      </c>
      <c r="AD258">
        <v>22</v>
      </c>
      <c r="AE258">
        <v>0</v>
      </c>
      <c r="AF258">
        <v>7</v>
      </c>
      <c r="AG258">
        <v>2</v>
      </c>
      <c r="AH258">
        <v>9</v>
      </c>
      <c r="AK258" s="19">
        <v>37872</v>
      </c>
      <c r="AL258" s="19">
        <v>37899</v>
      </c>
      <c r="AM258" s="19">
        <v>37883</v>
      </c>
      <c r="AN258" s="6">
        <v>11.95</v>
      </c>
      <c r="AO258" s="7" t="s">
        <v>5942</v>
      </c>
    </row>
    <row r="259" spans="1:43" x14ac:dyDescent="0.15">
      <c r="A259" s="1" t="s">
        <v>5943</v>
      </c>
      <c r="B259" s="1" t="s">
        <v>6351</v>
      </c>
      <c r="C259" s="1">
        <v>294</v>
      </c>
      <c r="D259" s="8" t="s">
        <v>5945</v>
      </c>
      <c r="F259" s="1" t="s">
        <v>6853</v>
      </c>
      <c r="G259" s="1" t="s">
        <v>5757</v>
      </c>
      <c r="H259" t="s">
        <v>5758</v>
      </c>
      <c r="K259" s="2">
        <v>46</v>
      </c>
      <c r="L259" s="7" t="s">
        <v>253</v>
      </c>
      <c r="M259" s="3">
        <v>9780195004625</v>
      </c>
      <c r="N259" t="s">
        <v>6138</v>
      </c>
      <c r="O259" t="s">
        <v>6138</v>
      </c>
      <c r="P259" t="s">
        <v>6138</v>
      </c>
      <c r="Q259" s="4">
        <v>29.85</v>
      </c>
      <c r="S259" s="4">
        <v>22.4</v>
      </c>
      <c r="T259" s="2" t="s">
        <v>5940</v>
      </c>
      <c r="U259">
        <v>15</v>
      </c>
      <c r="V259">
        <v>9</v>
      </c>
      <c r="W259">
        <v>125</v>
      </c>
      <c r="X259">
        <v>160</v>
      </c>
      <c r="Y259">
        <v>32</v>
      </c>
      <c r="Z259">
        <v>0</v>
      </c>
      <c r="AA259">
        <v>3</v>
      </c>
      <c r="AB259">
        <v>0</v>
      </c>
      <c r="AC259">
        <v>75</v>
      </c>
      <c r="AD259">
        <v>3</v>
      </c>
      <c r="AE259">
        <v>1</v>
      </c>
      <c r="AF259">
        <v>67</v>
      </c>
      <c r="AG259">
        <v>22</v>
      </c>
      <c r="AH259">
        <v>89</v>
      </c>
      <c r="AK259" s="19">
        <v>37872</v>
      </c>
      <c r="AL259" s="19">
        <v>37899</v>
      </c>
      <c r="AM259" s="19">
        <v>37893</v>
      </c>
      <c r="AN259" s="6" t="s">
        <v>5490</v>
      </c>
      <c r="AO259" s="7" t="s">
        <v>5942</v>
      </c>
    </row>
    <row r="260" spans="1:43" x14ac:dyDescent="0.15">
      <c r="A260" s="1" t="s">
        <v>5943</v>
      </c>
      <c r="B260" s="1" t="s">
        <v>6351</v>
      </c>
      <c r="C260" s="1">
        <v>294</v>
      </c>
      <c r="D260" s="8" t="s">
        <v>5945</v>
      </c>
      <c r="F260" s="1" t="s">
        <v>6853</v>
      </c>
      <c r="G260" s="1" t="s">
        <v>5695</v>
      </c>
      <c r="H260" t="s">
        <v>5696</v>
      </c>
      <c r="K260" s="2">
        <v>3</v>
      </c>
      <c r="L260" s="7" t="s">
        <v>250</v>
      </c>
      <c r="M260" s="3">
        <v>9780826400932</v>
      </c>
      <c r="N260" t="s">
        <v>4588</v>
      </c>
      <c r="O260" t="s">
        <v>4588</v>
      </c>
      <c r="P260" t="s">
        <v>4588</v>
      </c>
      <c r="Q260" s="4">
        <v>19.95</v>
      </c>
      <c r="R260" s="5">
        <v>0.1</v>
      </c>
      <c r="S260" s="4">
        <v>15</v>
      </c>
      <c r="T260" s="2" t="s">
        <v>5940</v>
      </c>
      <c r="U260">
        <v>15</v>
      </c>
      <c r="V260">
        <v>9</v>
      </c>
      <c r="W260">
        <v>32</v>
      </c>
      <c r="X260">
        <v>40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12</v>
      </c>
      <c r="AG260">
        <v>0</v>
      </c>
      <c r="AH260">
        <v>12</v>
      </c>
      <c r="AK260" s="19">
        <v>37872</v>
      </c>
      <c r="AL260" s="19">
        <v>37899</v>
      </c>
      <c r="AM260" s="19">
        <v>37888</v>
      </c>
      <c r="AN260" s="6" t="s">
        <v>5697</v>
      </c>
      <c r="AO260" s="7" t="s">
        <v>5942</v>
      </c>
      <c r="AQ260" t="s">
        <v>5698</v>
      </c>
    </row>
    <row r="261" spans="1:43" x14ac:dyDescent="0.15">
      <c r="A261" s="1" t="s">
        <v>5943</v>
      </c>
      <c r="B261" s="1" t="s">
        <v>6351</v>
      </c>
      <c r="C261" s="1">
        <v>294</v>
      </c>
      <c r="D261" s="8" t="s">
        <v>5945</v>
      </c>
      <c r="F261" s="1" t="s">
        <v>6853</v>
      </c>
      <c r="G261" s="1" t="s">
        <v>3674</v>
      </c>
      <c r="H261" t="s">
        <v>3675</v>
      </c>
      <c r="K261" s="2">
        <v>97</v>
      </c>
      <c r="L261" s="7" t="s">
        <v>252</v>
      </c>
      <c r="M261" s="3">
        <v>9780684833279</v>
      </c>
      <c r="N261" t="s">
        <v>6227</v>
      </c>
      <c r="O261" t="s">
        <v>6228</v>
      </c>
      <c r="P261" t="s">
        <v>6228</v>
      </c>
      <c r="Q261" s="4">
        <v>14</v>
      </c>
      <c r="R261" s="5">
        <v>0.1</v>
      </c>
      <c r="S261" s="4">
        <v>10.5</v>
      </c>
      <c r="T261" s="2" t="s">
        <v>5940</v>
      </c>
      <c r="U261">
        <v>15</v>
      </c>
      <c r="V261">
        <v>9</v>
      </c>
      <c r="W261">
        <v>10</v>
      </c>
      <c r="X261">
        <v>15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10</v>
      </c>
      <c r="AH261">
        <v>10</v>
      </c>
      <c r="AK261" s="19">
        <v>37872</v>
      </c>
      <c r="AL261" s="19">
        <v>37899</v>
      </c>
      <c r="AM261" s="19">
        <v>37896</v>
      </c>
      <c r="AN261" s="6">
        <v>14</v>
      </c>
      <c r="AO261" s="7" t="s">
        <v>5942</v>
      </c>
    </row>
    <row r="262" spans="1:43" x14ac:dyDescent="0.15">
      <c r="A262" s="1" t="s">
        <v>5943</v>
      </c>
      <c r="B262" s="1" t="s">
        <v>6351</v>
      </c>
      <c r="C262" s="1">
        <v>294</v>
      </c>
      <c r="D262" s="8" t="s">
        <v>5945</v>
      </c>
      <c r="F262" s="1" t="s">
        <v>6853</v>
      </c>
      <c r="G262" s="1" t="s">
        <v>1755</v>
      </c>
      <c r="H262" t="s">
        <v>1756</v>
      </c>
      <c r="K262" s="2">
        <v>91</v>
      </c>
      <c r="L262" s="7" t="s">
        <v>255</v>
      </c>
      <c r="M262" s="3">
        <v>9780520068933</v>
      </c>
      <c r="N262" t="s">
        <v>6394</v>
      </c>
      <c r="O262" t="s">
        <v>6236</v>
      </c>
      <c r="P262" t="s">
        <v>6236</v>
      </c>
      <c r="Q262" s="4">
        <v>26.65</v>
      </c>
      <c r="S262" s="4">
        <v>20</v>
      </c>
      <c r="T262" s="2" t="s">
        <v>5940</v>
      </c>
      <c r="U262">
        <v>15</v>
      </c>
      <c r="V262">
        <v>9</v>
      </c>
      <c r="W262">
        <v>11</v>
      </c>
      <c r="X262">
        <v>15</v>
      </c>
      <c r="Y262">
        <v>0</v>
      </c>
      <c r="Z262">
        <v>0</v>
      </c>
      <c r="AA262">
        <v>12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10</v>
      </c>
      <c r="AH262">
        <v>10</v>
      </c>
      <c r="AK262" s="19">
        <v>37872</v>
      </c>
      <c r="AL262" s="19">
        <v>37535</v>
      </c>
      <c r="AM262" s="19">
        <v>37484</v>
      </c>
      <c r="AN262" s="6" t="s">
        <v>6118</v>
      </c>
      <c r="AO262" s="7" t="s">
        <v>5942</v>
      </c>
    </row>
    <row r="263" spans="1:43" x14ac:dyDescent="0.15">
      <c r="A263" s="1" t="s">
        <v>5943</v>
      </c>
      <c r="B263" s="1" t="s">
        <v>6351</v>
      </c>
      <c r="C263" s="1">
        <v>294</v>
      </c>
      <c r="D263" s="8" t="s">
        <v>5945</v>
      </c>
      <c r="F263" s="1" t="s">
        <v>6853</v>
      </c>
      <c r="G263" s="1" t="s">
        <v>5461</v>
      </c>
      <c r="H263" t="s">
        <v>5462</v>
      </c>
      <c r="K263" s="2">
        <v>91</v>
      </c>
      <c r="L263" s="7" t="s">
        <v>248</v>
      </c>
      <c r="M263" s="3">
        <v>9780807843499</v>
      </c>
      <c r="N263" t="s">
        <v>5463</v>
      </c>
      <c r="O263" t="s">
        <v>5463</v>
      </c>
      <c r="P263" t="s">
        <v>5463</v>
      </c>
      <c r="Q263" s="4">
        <v>18.100000000000001</v>
      </c>
      <c r="S263" s="4">
        <v>13.6</v>
      </c>
      <c r="T263" s="2" t="s">
        <v>5940</v>
      </c>
      <c r="U263">
        <v>15</v>
      </c>
      <c r="V263">
        <v>9</v>
      </c>
      <c r="W263">
        <v>12</v>
      </c>
      <c r="X263">
        <v>15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5</v>
      </c>
      <c r="AG263">
        <v>3</v>
      </c>
      <c r="AH263">
        <v>8</v>
      </c>
      <c r="AK263" s="19">
        <v>37872</v>
      </c>
      <c r="AL263" s="19">
        <v>37899</v>
      </c>
      <c r="AM263" s="19">
        <v>37889</v>
      </c>
      <c r="AN263" s="6" t="s">
        <v>4659</v>
      </c>
      <c r="AO263" s="7" t="s">
        <v>5942</v>
      </c>
    </row>
    <row r="264" spans="1:43" x14ac:dyDescent="0.15">
      <c r="A264" s="1" t="s">
        <v>5943</v>
      </c>
      <c r="B264" s="1" t="s">
        <v>6351</v>
      </c>
      <c r="C264" s="1">
        <v>294</v>
      </c>
      <c r="D264" s="8" t="s">
        <v>5945</v>
      </c>
      <c r="F264" s="1" t="s">
        <v>6853</v>
      </c>
      <c r="G264" s="1" t="s">
        <v>4028</v>
      </c>
      <c r="H264" t="s">
        <v>4029</v>
      </c>
      <c r="K264" s="2">
        <v>78</v>
      </c>
      <c r="L264" s="7" t="s">
        <v>254</v>
      </c>
      <c r="M264" s="3">
        <v>9780394740676</v>
      </c>
      <c r="N264" t="s">
        <v>6262</v>
      </c>
      <c r="O264" t="s">
        <v>6262</v>
      </c>
      <c r="P264" t="s">
        <v>6262</v>
      </c>
      <c r="Q264" s="4">
        <v>15</v>
      </c>
      <c r="R264" s="5">
        <v>0.1</v>
      </c>
      <c r="S264" s="4">
        <v>11.25</v>
      </c>
      <c r="T264" s="2" t="s">
        <v>5940</v>
      </c>
      <c r="U264">
        <v>15</v>
      </c>
      <c r="V264">
        <v>9</v>
      </c>
      <c r="W264">
        <v>19</v>
      </c>
      <c r="X264">
        <v>25</v>
      </c>
      <c r="Y264">
        <v>2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16</v>
      </c>
      <c r="AG264">
        <v>1</v>
      </c>
      <c r="AH264">
        <v>17</v>
      </c>
      <c r="AK264" s="19">
        <v>37872</v>
      </c>
      <c r="AL264" s="19">
        <v>37899</v>
      </c>
      <c r="AM264" s="19">
        <v>37881</v>
      </c>
      <c r="AN264" s="6">
        <v>15</v>
      </c>
      <c r="AO264" s="7" t="s">
        <v>5942</v>
      </c>
    </row>
    <row r="265" spans="1:43" x14ac:dyDescent="0.15">
      <c r="A265" s="1" t="s">
        <v>5943</v>
      </c>
      <c r="B265" s="1" t="s">
        <v>6351</v>
      </c>
      <c r="C265" s="1">
        <v>294</v>
      </c>
      <c r="D265" s="8" t="s">
        <v>5945</v>
      </c>
      <c r="F265" s="1" t="s">
        <v>6853</v>
      </c>
      <c r="G265" s="1" t="s">
        <v>6854</v>
      </c>
      <c r="H265" t="s">
        <v>6855</v>
      </c>
      <c r="I265" s="2">
        <v>2</v>
      </c>
      <c r="K265" s="2">
        <v>93</v>
      </c>
      <c r="L265" s="7" t="s">
        <v>245</v>
      </c>
      <c r="M265" s="3">
        <v>9780813314402</v>
      </c>
      <c r="N265" t="s">
        <v>6856</v>
      </c>
      <c r="O265" t="s">
        <v>6332</v>
      </c>
      <c r="P265" t="s">
        <v>6332</v>
      </c>
      <c r="Q265" s="4">
        <v>28.35</v>
      </c>
      <c r="S265" s="4">
        <v>21.3</v>
      </c>
      <c r="T265" s="2" t="s">
        <v>5940</v>
      </c>
      <c r="U265">
        <v>15</v>
      </c>
      <c r="V265">
        <v>9</v>
      </c>
      <c r="W265">
        <v>12</v>
      </c>
      <c r="X265">
        <v>15</v>
      </c>
      <c r="Y265">
        <v>6</v>
      </c>
      <c r="Z265">
        <v>3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4</v>
      </c>
      <c r="AG265">
        <v>0</v>
      </c>
      <c r="AH265">
        <v>4</v>
      </c>
      <c r="AK265" s="19">
        <v>37872</v>
      </c>
      <c r="AL265" s="19">
        <v>37899</v>
      </c>
      <c r="AM265" s="19">
        <v>37918</v>
      </c>
      <c r="AN265" s="6" t="s">
        <v>6857</v>
      </c>
      <c r="AO265" s="7" t="s">
        <v>5942</v>
      </c>
      <c r="AQ265" t="s">
        <v>6858</v>
      </c>
    </row>
    <row r="266" spans="1:43" x14ac:dyDescent="0.15">
      <c r="A266" s="1" t="s">
        <v>5943</v>
      </c>
      <c r="B266" s="1" t="s">
        <v>6351</v>
      </c>
      <c r="C266" s="1">
        <v>294</v>
      </c>
      <c r="D266" s="8" t="s">
        <v>5945</v>
      </c>
      <c r="F266" s="1" t="s">
        <v>6853</v>
      </c>
      <c r="G266" s="1" t="s">
        <v>4890</v>
      </c>
      <c r="H266" t="s">
        <v>4891</v>
      </c>
      <c r="I266" s="2">
        <v>2</v>
      </c>
      <c r="K266" s="2">
        <v>78</v>
      </c>
      <c r="L266" s="7" t="s">
        <v>247</v>
      </c>
      <c r="M266" s="3">
        <v>9780393090406</v>
      </c>
      <c r="N266" t="s">
        <v>6070</v>
      </c>
      <c r="O266" t="s">
        <v>6070</v>
      </c>
      <c r="P266" t="s">
        <v>6070</v>
      </c>
      <c r="Q266" s="4">
        <v>24.7</v>
      </c>
      <c r="S266" s="4">
        <v>18.55</v>
      </c>
      <c r="T266" s="2" t="s">
        <v>5940</v>
      </c>
      <c r="U266">
        <v>15</v>
      </c>
      <c r="V266">
        <v>9</v>
      </c>
      <c r="W266">
        <v>87</v>
      </c>
      <c r="X266">
        <v>100</v>
      </c>
      <c r="Y266">
        <v>20</v>
      </c>
      <c r="Z266">
        <v>0</v>
      </c>
      <c r="AA266">
        <v>7</v>
      </c>
      <c r="AB266">
        <v>0</v>
      </c>
      <c r="AC266">
        <v>70</v>
      </c>
      <c r="AD266">
        <v>21</v>
      </c>
      <c r="AE266">
        <v>0</v>
      </c>
      <c r="AF266">
        <v>15</v>
      </c>
      <c r="AG266">
        <v>46</v>
      </c>
      <c r="AH266">
        <v>61</v>
      </c>
      <c r="AK266" s="19">
        <v>37872</v>
      </c>
      <c r="AL266" s="19">
        <v>37980</v>
      </c>
      <c r="AM266" s="19">
        <v>37883</v>
      </c>
      <c r="AN266" s="6" t="s">
        <v>4892</v>
      </c>
      <c r="AO266" s="7" t="s">
        <v>5942</v>
      </c>
    </row>
    <row r="267" spans="1:43" x14ac:dyDescent="0.15">
      <c r="A267" s="1" t="s">
        <v>5943</v>
      </c>
      <c r="B267" s="1" t="s">
        <v>6351</v>
      </c>
      <c r="C267" s="1" t="s">
        <v>6269</v>
      </c>
      <c r="D267" s="8" t="s">
        <v>5945</v>
      </c>
      <c r="F267" s="1" t="s">
        <v>6352</v>
      </c>
      <c r="G267" s="1" t="s">
        <v>7354</v>
      </c>
      <c r="H267" t="s">
        <v>7355</v>
      </c>
      <c r="K267" s="2">
        <v>83</v>
      </c>
      <c r="L267" s="7" t="s">
        <v>260</v>
      </c>
      <c r="M267" s="3">
        <v>9780521282468</v>
      </c>
      <c r="N267" t="s">
        <v>6231</v>
      </c>
      <c r="O267" t="s">
        <v>6231</v>
      </c>
      <c r="P267" t="s">
        <v>6231</v>
      </c>
      <c r="Q267" s="4">
        <v>32</v>
      </c>
      <c r="S267" s="4">
        <v>24</v>
      </c>
      <c r="T267" s="2" t="s">
        <v>5940</v>
      </c>
      <c r="U267">
        <v>5</v>
      </c>
      <c r="V267">
        <v>2</v>
      </c>
      <c r="W267">
        <v>14</v>
      </c>
      <c r="X267">
        <v>20</v>
      </c>
      <c r="Y267">
        <v>5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9</v>
      </c>
      <c r="AG267">
        <v>0</v>
      </c>
      <c r="AH267">
        <v>9</v>
      </c>
      <c r="AK267" s="19">
        <v>37866</v>
      </c>
      <c r="AL267" s="19">
        <v>37899</v>
      </c>
      <c r="AM267" s="19">
        <v>37879</v>
      </c>
      <c r="AN267" s="6" t="s">
        <v>6582</v>
      </c>
      <c r="AO267" s="7" t="s">
        <v>5942</v>
      </c>
    </row>
    <row r="268" spans="1:43" x14ac:dyDescent="0.15">
      <c r="A268" s="1" t="s">
        <v>5943</v>
      </c>
      <c r="B268" s="1" t="s">
        <v>6351</v>
      </c>
      <c r="C268" s="1" t="s">
        <v>6269</v>
      </c>
      <c r="D268" s="8" t="s">
        <v>5945</v>
      </c>
      <c r="F268" s="1" t="s">
        <v>6352</v>
      </c>
      <c r="G268" s="1" t="s">
        <v>6883</v>
      </c>
      <c r="H268" t="s">
        <v>6884</v>
      </c>
      <c r="I268" s="2">
        <v>3</v>
      </c>
      <c r="K268" s="2">
        <v>96</v>
      </c>
      <c r="L268" s="7" t="s">
        <v>262</v>
      </c>
      <c r="M268" s="3">
        <v>9780226458083</v>
      </c>
      <c r="N268" t="s">
        <v>6009</v>
      </c>
      <c r="O268" t="s">
        <v>6009</v>
      </c>
      <c r="P268" t="s">
        <v>6009</v>
      </c>
      <c r="Q268" s="4">
        <v>12</v>
      </c>
      <c r="R268" s="5">
        <v>0.1</v>
      </c>
      <c r="S268" s="4">
        <v>9</v>
      </c>
      <c r="T268" s="2" t="s">
        <v>5940</v>
      </c>
      <c r="U268">
        <v>5</v>
      </c>
      <c r="V268">
        <v>2</v>
      </c>
      <c r="W268">
        <v>61</v>
      </c>
      <c r="X268">
        <v>70</v>
      </c>
      <c r="Y268">
        <v>22</v>
      </c>
      <c r="Z268">
        <v>0</v>
      </c>
      <c r="AA268">
        <v>0</v>
      </c>
      <c r="AB268">
        <v>0</v>
      </c>
      <c r="AC268">
        <v>50</v>
      </c>
      <c r="AD268">
        <v>1</v>
      </c>
      <c r="AE268">
        <v>1</v>
      </c>
      <c r="AF268">
        <v>33</v>
      </c>
      <c r="AG268">
        <v>6</v>
      </c>
      <c r="AH268">
        <v>39</v>
      </c>
      <c r="AK268" s="19">
        <v>37866</v>
      </c>
      <c r="AL268" s="19">
        <v>37899</v>
      </c>
      <c r="AM268" s="19">
        <v>37894</v>
      </c>
      <c r="AN268" s="6">
        <v>12</v>
      </c>
      <c r="AO268" s="7" t="s">
        <v>5942</v>
      </c>
    </row>
    <row r="269" spans="1:43" x14ac:dyDescent="0.15">
      <c r="A269" s="1" t="s">
        <v>5943</v>
      </c>
      <c r="B269" s="1" t="s">
        <v>6351</v>
      </c>
      <c r="C269" s="1" t="s">
        <v>6269</v>
      </c>
      <c r="D269" s="8" t="s">
        <v>5945</v>
      </c>
      <c r="F269" s="1" t="s">
        <v>6352</v>
      </c>
      <c r="G269" s="1" t="s">
        <v>7071</v>
      </c>
      <c r="H269" t="s">
        <v>7072</v>
      </c>
      <c r="K269" s="2">
        <v>87</v>
      </c>
      <c r="L269" s="7" t="s">
        <v>261</v>
      </c>
      <c r="M269" s="3">
        <v>9780674792913</v>
      </c>
      <c r="N269" t="s">
        <v>6015</v>
      </c>
      <c r="O269" t="s">
        <v>6016</v>
      </c>
      <c r="P269" t="s">
        <v>6016</v>
      </c>
      <c r="Q269" s="4">
        <v>21</v>
      </c>
      <c r="R269" s="5">
        <v>0.1</v>
      </c>
      <c r="S269" s="4">
        <v>15.75</v>
      </c>
      <c r="T269" s="2" t="s">
        <v>5940</v>
      </c>
      <c r="U269">
        <v>5</v>
      </c>
      <c r="V269">
        <v>2</v>
      </c>
      <c r="W269">
        <v>14</v>
      </c>
      <c r="X269">
        <v>20</v>
      </c>
      <c r="Y269">
        <v>0</v>
      </c>
      <c r="Z269">
        <v>0</v>
      </c>
      <c r="AA269">
        <v>4</v>
      </c>
      <c r="AB269">
        <v>0</v>
      </c>
      <c r="AC269">
        <v>0</v>
      </c>
      <c r="AD269">
        <v>0</v>
      </c>
      <c r="AE269">
        <v>0</v>
      </c>
      <c r="AF269">
        <v>6</v>
      </c>
      <c r="AG269">
        <v>4</v>
      </c>
      <c r="AH269">
        <v>10</v>
      </c>
      <c r="AK269" s="19">
        <v>37866</v>
      </c>
      <c r="AL269" s="19">
        <v>37899</v>
      </c>
      <c r="AM269" s="19">
        <v>37880</v>
      </c>
      <c r="AN269" s="6">
        <v>21</v>
      </c>
      <c r="AO269" s="7" t="s">
        <v>5942</v>
      </c>
    </row>
    <row r="270" spans="1:43" x14ac:dyDescent="0.15">
      <c r="A270" s="1" t="s">
        <v>5943</v>
      </c>
      <c r="B270" s="1" t="s">
        <v>6351</v>
      </c>
      <c r="C270" s="1" t="s">
        <v>6269</v>
      </c>
      <c r="D270" s="8" t="s">
        <v>5945</v>
      </c>
      <c r="F270" s="1" t="s">
        <v>6352</v>
      </c>
      <c r="G270" s="1" t="s">
        <v>6353</v>
      </c>
      <c r="H270" t="s">
        <v>6354</v>
      </c>
      <c r="K270" s="2">
        <v>85</v>
      </c>
      <c r="L270" s="7" t="s">
        <v>259</v>
      </c>
      <c r="M270" s="3">
        <v>9780691024325</v>
      </c>
      <c r="N270" t="s">
        <v>6236</v>
      </c>
      <c r="O270" t="s">
        <v>6236</v>
      </c>
      <c r="P270" t="s">
        <v>6236</v>
      </c>
      <c r="Q270" s="4">
        <v>32.5</v>
      </c>
      <c r="S270" s="4">
        <v>24.4</v>
      </c>
      <c r="T270" s="2" t="s">
        <v>5940</v>
      </c>
      <c r="U270">
        <v>5</v>
      </c>
      <c r="V270">
        <v>2</v>
      </c>
      <c r="W270">
        <v>14</v>
      </c>
      <c r="X270">
        <v>20</v>
      </c>
      <c r="Y270">
        <v>9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5</v>
      </c>
      <c r="AG270">
        <v>0</v>
      </c>
      <c r="AH270">
        <v>5</v>
      </c>
      <c r="AK270" s="19">
        <v>37866</v>
      </c>
      <c r="AL270" s="19">
        <v>37899</v>
      </c>
      <c r="AM270" s="19">
        <v>37876</v>
      </c>
      <c r="AN270" s="6" t="s">
        <v>6355</v>
      </c>
      <c r="AO270" s="7" t="s">
        <v>5942</v>
      </c>
    </row>
    <row r="271" spans="1:43" x14ac:dyDescent="0.15">
      <c r="A271" s="1" t="s">
        <v>5943</v>
      </c>
      <c r="B271" s="1" t="s">
        <v>6838</v>
      </c>
      <c r="C271" s="1">
        <v>1</v>
      </c>
      <c r="D271" s="8" t="s">
        <v>5945</v>
      </c>
      <c r="F271" s="1" t="s">
        <v>7199</v>
      </c>
      <c r="G271" s="1" t="s">
        <v>5995</v>
      </c>
      <c r="H271" t="s">
        <v>6081</v>
      </c>
      <c r="L271" s="7" t="s">
        <v>104</v>
      </c>
      <c r="M271" s="3">
        <v>9780189999982</v>
      </c>
      <c r="N271" t="s">
        <v>5997</v>
      </c>
      <c r="O271" t="s">
        <v>5997</v>
      </c>
      <c r="P271" t="s">
        <v>5997</v>
      </c>
      <c r="Q271" s="4">
        <v>0</v>
      </c>
      <c r="S271" s="4">
        <v>0</v>
      </c>
      <c r="T271" s="2" t="s">
        <v>5940</v>
      </c>
      <c r="U271">
        <v>0</v>
      </c>
      <c r="V271">
        <v>188</v>
      </c>
      <c r="W271">
        <v>0</v>
      </c>
      <c r="X271">
        <v>2418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 s="19">
        <v>37889</v>
      </c>
      <c r="AL271" s="19">
        <v>37899</v>
      </c>
      <c r="AO271" s="7" t="s">
        <v>5942</v>
      </c>
    </row>
    <row r="272" spans="1:43" x14ac:dyDescent="0.15">
      <c r="A272" s="1" t="s">
        <v>5943</v>
      </c>
      <c r="B272" s="1" t="s">
        <v>6838</v>
      </c>
      <c r="C272" s="1">
        <v>1</v>
      </c>
      <c r="D272" s="8" t="s">
        <v>5945</v>
      </c>
      <c r="F272" s="1" t="s">
        <v>5968</v>
      </c>
      <c r="G272" s="1" t="s">
        <v>5995</v>
      </c>
      <c r="H272" t="s">
        <v>6081</v>
      </c>
      <c r="L272" s="7" t="s">
        <v>104</v>
      </c>
      <c r="M272" s="3">
        <v>9780189999982</v>
      </c>
      <c r="N272" t="s">
        <v>5997</v>
      </c>
      <c r="O272" t="s">
        <v>5997</v>
      </c>
      <c r="P272" t="s">
        <v>5997</v>
      </c>
      <c r="Q272" s="4">
        <v>0</v>
      </c>
      <c r="S272" s="4">
        <v>0</v>
      </c>
      <c r="T272" s="2" t="s">
        <v>5940</v>
      </c>
      <c r="U272">
        <v>0</v>
      </c>
      <c r="V272">
        <v>188</v>
      </c>
      <c r="W272">
        <v>0</v>
      </c>
      <c r="X272">
        <v>2418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 s="19">
        <v>37858</v>
      </c>
      <c r="AL272" s="19">
        <v>37899</v>
      </c>
      <c r="AO272" s="7" t="s">
        <v>5942</v>
      </c>
    </row>
    <row r="273" spans="1:43" x14ac:dyDescent="0.15">
      <c r="A273" s="1" t="s">
        <v>5943</v>
      </c>
      <c r="B273" s="1" t="s">
        <v>6838</v>
      </c>
      <c r="C273" s="1">
        <v>3</v>
      </c>
      <c r="D273" s="8" t="s">
        <v>5945</v>
      </c>
      <c r="F273" s="1" t="s">
        <v>5968</v>
      </c>
      <c r="G273" s="1" t="s">
        <v>5995</v>
      </c>
      <c r="H273" t="s">
        <v>5996</v>
      </c>
      <c r="L273" s="7" t="s">
        <v>105</v>
      </c>
      <c r="M273" s="3">
        <v>9780189999999</v>
      </c>
      <c r="N273" t="s">
        <v>5997</v>
      </c>
      <c r="O273" t="s">
        <v>5997</v>
      </c>
      <c r="P273" t="s">
        <v>5997</v>
      </c>
      <c r="Q273" s="4">
        <v>0</v>
      </c>
      <c r="S273" s="4">
        <v>0</v>
      </c>
      <c r="T273" s="2" t="s">
        <v>5940</v>
      </c>
      <c r="U273">
        <v>0</v>
      </c>
      <c r="V273">
        <v>160</v>
      </c>
      <c r="W273">
        <v>0</v>
      </c>
      <c r="X273">
        <v>75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 s="19">
        <v>37854</v>
      </c>
      <c r="AL273" s="19">
        <v>37899</v>
      </c>
      <c r="AO273" s="7" t="s">
        <v>5942</v>
      </c>
    </row>
    <row r="274" spans="1:43" x14ac:dyDescent="0.15">
      <c r="A274" s="1" t="s">
        <v>5943</v>
      </c>
      <c r="B274" s="1" t="s">
        <v>6838</v>
      </c>
      <c r="C274" s="1">
        <v>14</v>
      </c>
      <c r="D274" s="8" t="s">
        <v>5945</v>
      </c>
      <c r="F274" s="1" t="s">
        <v>6978</v>
      </c>
      <c r="G274" s="1" t="s">
        <v>6979</v>
      </c>
      <c r="H274" t="s">
        <v>6980</v>
      </c>
      <c r="I274" s="2">
        <v>6</v>
      </c>
      <c r="K274" s="2">
        <v>1</v>
      </c>
      <c r="L274" s="7" t="s">
        <v>263</v>
      </c>
      <c r="M274" s="3">
        <v>9780155071575</v>
      </c>
      <c r="N274" t="s">
        <v>6098</v>
      </c>
      <c r="O274" t="s">
        <v>6570</v>
      </c>
      <c r="P274" t="s">
        <v>6570</v>
      </c>
      <c r="Q274" s="4">
        <v>102.7</v>
      </c>
      <c r="S274" s="4">
        <v>77.05</v>
      </c>
      <c r="T274" s="2" t="s">
        <v>5940</v>
      </c>
      <c r="U274">
        <v>80</v>
      </c>
      <c r="V274">
        <v>79</v>
      </c>
      <c r="W274">
        <v>180</v>
      </c>
      <c r="X274">
        <v>380</v>
      </c>
      <c r="Y274">
        <v>8</v>
      </c>
      <c r="Z274">
        <v>0</v>
      </c>
      <c r="AA274">
        <v>18</v>
      </c>
      <c r="AB274">
        <v>0</v>
      </c>
      <c r="AC274">
        <v>159</v>
      </c>
      <c r="AD274">
        <v>156</v>
      </c>
      <c r="AE274">
        <v>135</v>
      </c>
      <c r="AF274">
        <v>24</v>
      </c>
      <c r="AG274">
        <v>124</v>
      </c>
      <c r="AH274">
        <v>148</v>
      </c>
      <c r="AI274">
        <f>AH274+AH275</f>
        <v>209</v>
      </c>
      <c r="AK274" s="19">
        <v>37753</v>
      </c>
      <c r="AL274" s="19">
        <v>37899</v>
      </c>
      <c r="AM274" s="19">
        <v>37896</v>
      </c>
      <c r="AN274" s="6" t="s">
        <v>6981</v>
      </c>
      <c r="AO274" s="7" t="s">
        <v>6100</v>
      </c>
      <c r="AQ274" t="s">
        <v>6982</v>
      </c>
    </row>
    <row r="275" spans="1:43" x14ac:dyDescent="0.15">
      <c r="A275" s="1" t="s">
        <v>5943</v>
      </c>
      <c r="B275" s="1" t="s">
        <v>6838</v>
      </c>
      <c r="C275" s="1">
        <v>14</v>
      </c>
      <c r="D275" s="8" t="s">
        <v>5945</v>
      </c>
      <c r="F275" s="1" t="s">
        <v>6978</v>
      </c>
      <c r="G275" s="1" t="s">
        <v>6979</v>
      </c>
      <c r="H275" t="s">
        <v>5175</v>
      </c>
      <c r="I275" s="2">
        <v>6</v>
      </c>
      <c r="K275" s="2">
        <v>1</v>
      </c>
      <c r="L275" s="7" t="s">
        <v>264</v>
      </c>
      <c r="M275" s="3">
        <v>9780470005620</v>
      </c>
      <c r="N275" t="s">
        <v>6570</v>
      </c>
      <c r="O275" t="s">
        <v>6570</v>
      </c>
      <c r="P275" t="s">
        <v>6570</v>
      </c>
      <c r="Q275" s="4">
        <v>128</v>
      </c>
      <c r="S275" s="4">
        <v>96</v>
      </c>
      <c r="T275" s="2" t="s">
        <v>5951</v>
      </c>
      <c r="U275">
        <v>80</v>
      </c>
      <c r="V275">
        <v>79</v>
      </c>
      <c r="W275">
        <v>68</v>
      </c>
      <c r="X275">
        <v>380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61</v>
      </c>
      <c r="AG275">
        <v>0</v>
      </c>
      <c r="AH275">
        <v>61</v>
      </c>
      <c r="AK275" s="19">
        <v>37753</v>
      </c>
      <c r="AL275" s="19">
        <v>37899</v>
      </c>
      <c r="AM275" s="19">
        <v>37817</v>
      </c>
      <c r="AN275" s="6" t="s">
        <v>5176</v>
      </c>
      <c r="AO275" s="7" t="s">
        <v>6100</v>
      </c>
      <c r="AQ275" t="s">
        <v>5177</v>
      </c>
    </row>
    <row r="276" spans="1:43" x14ac:dyDescent="0.15">
      <c r="A276" s="1" t="s">
        <v>5943</v>
      </c>
      <c r="B276" s="1" t="s">
        <v>6838</v>
      </c>
      <c r="C276" s="1">
        <v>14</v>
      </c>
      <c r="D276" s="8" t="s">
        <v>5945</v>
      </c>
      <c r="F276" s="1" t="s">
        <v>6978</v>
      </c>
      <c r="G276" s="1" t="s">
        <v>6979</v>
      </c>
      <c r="H276" t="s">
        <v>5096</v>
      </c>
      <c r="I276" s="2">
        <v>6</v>
      </c>
      <c r="K276" s="2">
        <v>1</v>
      </c>
      <c r="L276" s="7" t="s">
        <v>265</v>
      </c>
      <c r="M276" s="3">
        <v>9780155062573</v>
      </c>
      <c r="N276" t="s">
        <v>6098</v>
      </c>
      <c r="O276" t="s">
        <v>6570</v>
      </c>
      <c r="P276" t="s">
        <v>6570</v>
      </c>
      <c r="Q276" s="4">
        <v>25.35</v>
      </c>
      <c r="S276" s="4">
        <v>19.05</v>
      </c>
      <c r="T276" s="2" t="s">
        <v>5951</v>
      </c>
      <c r="U276">
        <v>80</v>
      </c>
      <c r="V276">
        <v>79</v>
      </c>
      <c r="W276">
        <v>54</v>
      </c>
      <c r="X276">
        <v>380</v>
      </c>
      <c r="Y276">
        <v>0</v>
      </c>
      <c r="Z276">
        <v>0</v>
      </c>
      <c r="AA276">
        <v>3</v>
      </c>
      <c r="AB276">
        <v>0</v>
      </c>
      <c r="AC276">
        <v>47</v>
      </c>
      <c r="AD276">
        <v>55</v>
      </c>
      <c r="AE276">
        <v>47</v>
      </c>
      <c r="AF276">
        <v>5</v>
      </c>
      <c r="AG276">
        <v>34</v>
      </c>
      <c r="AH276">
        <v>39</v>
      </c>
      <c r="AI276">
        <f>AH276+AH275</f>
        <v>100</v>
      </c>
      <c r="AK276" s="19">
        <v>37753</v>
      </c>
      <c r="AL276" s="19">
        <v>37899</v>
      </c>
      <c r="AM276" s="19">
        <v>37578</v>
      </c>
      <c r="AN276" s="6" t="s">
        <v>5097</v>
      </c>
      <c r="AO276" s="7" t="s">
        <v>6100</v>
      </c>
      <c r="AQ276" t="s">
        <v>6982</v>
      </c>
    </row>
    <row r="277" spans="1:43" x14ac:dyDescent="0.15">
      <c r="A277" s="1" t="s">
        <v>5943</v>
      </c>
      <c r="B277" s="1" t="s">
        <v>6838</v>
      </c>
      <c r="C277" s="1">
        <v>151</v>
      </c>
      <c r="D277" s="8" t="s">
        <v>5945</v>
      </c>
      <c r="F277" s="1" t="s">
        <v>5214</v>
      </c>
      <c r="G277" s="1" t="s">
        <v>5214</v>
      </c>
      <c r="H277" t="s">
        <v>2854</v>
      </c>
      <c r="K277" s="2">
        <v>2</v>
      </c>
      <c r="L277" s="7" t="s">
        <v>267</v>
      </c>
      <c r="M277" s="3">
        <v>9780465087853</v>
      </c>
      <c r="N277" t="s">
        <v>7009</v>
      </c>
      <c r="O277" t="s">
        <v>6332</v>
      </c>
      <c r="P277" t="s">
        <v>6332</v>
      </c>
      <c r="Q277" s="4">
        <v>35</v>
      </c>
      <c r="R277" s="5">
        <v>0.1</v>
      </c>
      <c r="S277" s="4">
        <v>26.25</v>
      </c>
      <c r="T277" s="2" t="s">
        <v>5940</v>
      </c>
      <c r="U277">
        <v>40</v>
      </c>
      <c r="V277">
        <v>15</v>
      </c>
      <c r="W277">
        <v>32</v>
      </c>
      <c r="X277">
        <v>40</v>
      </c>
      <c r="Y277">
        <v>22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10</v>
      </c>
      <c r="AG277">
        <v>0</v>
      </c>
      <c r="AH277">
        <v>10</v>
      </c>
      <c r="AK277" s="19">
        <v>37819</v>
      </c>
      <c r="AL277" s="19">
        <v>37899</v>
      </c>
      <c r="AM277" s="19">
        <v>37832</v>
      </c>
      <c r="AN277" s="6">
        <v>35</v>
      </c>
      <c r="AO277" s="7" t="s">
        <v>5942</v>
      </c>
    </row>
    <row r="278" spans="1:43" x14ac:dyDescent="0.15">
      <c r="A278" s="1" t="s">
        <v>5943</v>
      </c>
      <c r="B278" s="1" t="s">
        <v>6838</v>
      </c>
      <c r="C278" s="1">
        <v>151</v>
      </c>
      <c r="D278" s="8" t="s">
        <v>5945</v>
      </c>
      <c r="F278" s="1" t="s">
        <v>5214</v>
      </c>
      <c r="G278" s="1" t="s">
        <v>5215</v>
      </c>
      <c r="H278" t="s">
        <v>5216</v>
      </c>
      <c r="K278" s="2">
        <v>1</v>
      </c>
      <c r="L278" s="7" t="s">
        <v>266</v>
      </c>
      <c r="M278" s="3">
        <v>9780262571395</v>
      </c>
      <c r="N278" t="s">
        <v>6117</v>
      </c>
      <c r="O278" t="s">
        <v>6016</v>
      </c>
      <c r="P278" t="s">
        <v>6016</v>
      </c>
      <c r="Q278" s="4">
        <v>42</v>
      </c>
      <c r="S278" s="4">
        <v>31.5</v>
      </c>
      <c r="T278" s="2" t="s">
        <v>5940</v>
      </c>
      <c r="U278">
        <v>40</v>
      </c>
      <c r="V278">
        <v>15</v>
      </c>
      <c r="W278">
        <v>19</v>
      </c>
      <c r="X278">
        <v>40</v>
      </c>
      <c r="Y278">
        <v>3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4</v>
      </c>
      <c r="AG278">
        <v>0</v>
      </c>
      <c r="AH278">
        <v>4</v>
      </c>
      <c r="AK278" s="19">
        <v>37819</v>
      </c>
      <c r="AL278" s="19">
        <v>37899</v>
      </c>
      <c r="AM278" s="19">
        <v>37893</v>
      </c>
      <c r="AN278" s="6" t="s">
        <v>5217</v>
      </c>
      <c r="AO278" s="7" t="s">
        <v>5942</v>
      </c>
      <c r="AQ278" t="s">
        <v>5218</v>
      </c>
    </row>
    <row r="279" spans="1:43" x14ac:dyDescent="0.15">
      <c r="A279" s="1" t="s">
        <v>5943</v>
      </c>
      <c r="B279" s="1" t="s">
        <v>6838</v>
      </c>
      <c r="C279" s="1">
        <v>151</v>
      </c>
      <c r="D279" s="8" t="s">
        <v>5945</v>
      </c>
      <c r="F279" s="1" t="s">
        <v>5214</v>
      </c>
      <c r="G279" s="1" t="s">
        <v>3217</v>
      </c>
      <c r="H279" t="s">
        <v>3218</v>
      </c>
      <c r="K279" s="2">
        <v>96</v>
      </c>
      <c r="L279" s="7" t="s">
        <v>268</v>
      </c>
      <c r="M279" s="3">
        <v>9780465024759</v>
      </c>
      <c r="N279" t="s">
        <v>7009</v>
      </c>
      <c r="O279" t="s">
        <v>6332</v>
      </c>
      <c r="P279" t="s">
        <v>6332</v>
      </c>
      <c r="Q279" s="4">
        <v>24</v>
      </c>
      <c r="R279" s="5">
        <v>0.1</v>
      </c>
      <c r="S279" s="4">
        <v>18</v>
      </c>
      <c r="T279" s="2" t="s">
        <v>5951</v>
      </c>
      <c r="U279">
        <v>40</v>
      </c>
      <c r="V279">
        <v>15</v>
      </c>
      <c r="W279">
        <v>10</v>
      </c>
      <c r="X279">
        <v>40</v>
      </c>
      <c r="Y279">
        <v>6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4</v>
      </c>
      <c r="AG279">
        <v>0</v>
      </c>
      <c r="AH279">
        <v>4</v>
      </c>
      <c r="AK279" s="19">
        <v>37819</v>
      </c>
      <c r="AL279" s="19">
        <v>37899</v>
      </c>
      <c r="AM279" s="19">
        <v>37832</v>
      </c>
      <c r="AN279" s="6">
        <v>24</v>
      </c>
      <c r="AO279" s="7" t="s">
        <v>5942</v>
      </c>
    </row>
    <row r="280" spans="1:43" x14ac:dyDescent="0.15">
      <c r="A280" s="1" t="s">
        <v>5943</v>
      </c>
      <c r="B280" s="1" t="s">
        <v>6838</v>
      </c>
      <c r="C280" s="1">
        <v>174</v>
      </c>
      <c r="D280" s="8" t="s">
        <v>5945</v>
      </c>
      <c r="F280" s="1" t="s">
        <v>1993</v>
      </c>
      <c r="G280" s="1" t="s">
        <v>6883</v>
      </c>
      <c r="H280" t="s">
        <v>1994</v>
      </c>
      <c r="K280" s="2">
        <v>98</v>
      </c>
      <c r="L280" s="7" t="s">
        <v>269</v>
      </c>
      <c r="M280" s="3">
        <v>9780393317329</v>
      </c>
      <c r="N280" t="s">
        <v>6070</v>
      </c>
      <c r="O280" t="s">
        <v>6070</v>
      </c>
      <c r="P280" t="s">
        <v>6070</v>
      </c>
      <c r="Q280" s="4">
        <v>15.95</v>
      </c>
      <c r="R280" s="5">
        <v>0.1</v>
      </c>
      <c r="S280" s="4">
        <v>12</v>
      </c>
      <c r="T280" s="2" t="s">
        <v>5940</v>
      </c>
      <c r="U280">
        <v>60</v>
      </c>
      <c r="V280">
        <v>54</v>
      </c>
      <c r="W280">
        <v>60</v>
      </c>
      <c r="X280">
        <v>60</v>
      </c>
      <c r="Y280">
        <v>1</v>
      </c>
      <c r="Z280">
        <v>0</v>
      </c>
      <c r="AA280">
        <v>4</v>
      </c>
      <c r="AB280">
        <v>0</v>
      </c>
      <c r="AC280">
        <v>50</v>
      </c>
      <c r="AD280">
        <v>0</v>
      </c>
      <c r="AE280">
        <v>1</v>
      </c>
      <c r="AF280">
        <v>7</v>
      </c>
      <c r="AG280">
        <v>47</v>
      </c>
      <c r="AH280">
        <v>54</v>
      </c>
      <c r="AK280" s="19">
        <v>37746</v>
      </c>
      <c r="AL280" s="19">
        <v>37899</v>
      </c>
      <c r="AM280" s="19">
        <v>37818</v>
      </c>
      <c r="AN280" s="6">
        <v>15.95</v>
      </c>
      <c r="AO280" s="7" t="s">
        <v>6133</v>
      </c>
      <c r="AQ280" t="s">
        <v>3883</v>
      </c>
    </row>
    <row r="281" spans="1:43" x14ac:dyDescent="0.15">
      <c r="A281" s="1" t="s">
        <v>5943</v>
      </c>
      <c r="B281" s="1" t="s">
        <v>6838</v>
      </c>
      <c r="C281" s="1">
        <v>200</v>
      </c>
      <c r="D281" s="8" t="s">
        <v>5945</v>
      </c>
      <c r="F281" s="1" t="s">
        <v>5228</v>
      </c>
      <c r="G281" s="1" t="s">
        <v>5228</v>
      </c>
      <c r="H281" t="s">
        <v>7356</v>
      </c>
      <c r="K281" s="2">
        <v>2</v>
      </c>
      <c r="L281" s="7" t="s">
        <v>270</v>
      </c>
      <c r="M281" s="3">
        <v>9780262532006</v>
      </c>
      <c r="N281" t="s">
        <v>6117</v>
      </c>
      <c r="O281" t="s">
        <v>6016</v>
      </c>
      <c r="P281" t="s">
        <v>6016</v>
      </c>
      <c r="Q281" s="4">
        <v>25</v>
      </c>
      <c r="R281" s="5">
        <v>0.1</v>
      </c>
      <c r="S281" s="4">
        <v>18.75</v>
      </c>
      <c r="T281" s="2" t="s">
        <v>5940</v>
      </c>
      <c r="U281">
        <v>15</v>
      </c>
      <c r="V281">
        <v>52</v>
      </c>
      <c r="W281">
        <v>15</v>
      </c>
      <c r="X281">
        <v>15</v>
      </c>
      <c r="Y281">
        <v>12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34</v>
      </c>
      <c r="AG281">
        <v>0</v>
      </c>
      <c r="AH281">
        <v>34</v>
      </c>
      <c r="AK281" s="19">
        <v>37845</v>
      </c>
      <c r="AL281" s="19">
        <v>37899</v>
      </c>
      <c r="AM281" s="19">
        <v>37900</v>
      </c>
      <c r="AN281" s="6">
        <v>25</v>
      </c>
      <c r="AO281" s="7" t="s">
        <v>5942</v>
      </c>
    </row>
    <row r="282" spans="1:43" x14ac:dyDescent="0.15">
      <c r="A282" s="1" t="s">
        <v>5943</v>
      </c>
      <c r="B282" s="1" t="s">
        <v>6838</v>
      </c>
      <c r="C282" s="1">
        <v>200</v>
      </c>
      <c r="D282" s="8" t="s">
        <v>5945</v>
      </c>
      <c r="F282" s="1" t="s">
        <v>5228</v>
      </c>
      <c r="G282" s="1" t="s">
        <v>2080</v>
      </c>
      <c r="H282" t="s">
        <v>2081</v>
      </c>
      <c r="K282" s="2">
        <v>0</v>
      </c>
      <c r="L282" s="7" t="s">
        <v>272</v>
      </c>
      <c r="M282" s="3">
        <v>9780262661478</v>
      </c>
      <c r="N282" t="s">
        <v>6117</v>
      </c>
      <c r="O282" t="s">
        <v>6016</v>
      </c>
      <c r="P282" t="s">
        <v>6016</v>
      </c>
      <c r="Q282" s="4">
        <v>48</v>
      </c>
      <c r="R282" s="5">
        <v>0.1</v>
      </c>
      <c r="S282" s="4">
        <v>36</v>
      </c>
      <c r="T282" s="2" t="s">
        <v>5951</v>
      </c>
      <c r="U282">
        <v>15</v>
      </c>
      <c r="V282">
        <v>52</v>
      </c>
      <c r="W282">
        <v>5</v>
      </c>
      <c r="X282">
        <v>15</v>
      </c>
      <c r="Y282">
        <v>5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6</v>
      </c>
      <c r="AG282">
        <v>0</v>
      </c>
      <c r="AH282">
        <v>6</v>
      </c>
      <c r="AK282" s="19">
        <v>37845</v>
      </c>
      <c r="AL282" s="19">
        <v>37899</v>
      </c>
      <c r="AM282" s="19">
        <v>37900</v>
      </c>
      <c r="AN282" s="6">
        <v>48</v>
      </c>
      <c r="AO282" s="7" t="s">
        <v>5942</v>
      </c>
    </row>
    <row r="283" spans="1:43" x14ac:dyDescent="0.15">
      <c r="A283" s="1" t="s">
        <v>5943</v>
      </c>
      <c r="B283" s="1" t="s">
        <v>6838</v>
      </c>
      <c r="C283" s="1">
        <v>200</v>
      </c>
      <c r="D283" s="8" t="s">
        <v>5945</v>
      </c>
      <c r="F283" s="1" t="s">
        <v>5228</v>
      </c>
      <c r="G283" s="1" t="s">
        <v>3455</v>
      </c>
      <c r="H283" t="s">
        <v>3456</v>
      </c>
      <c r="K283" s="2">
        <v>57</v>
      </c>
      <c r="L283" s="7" t="s">
        <v>271</v>
      </c>
      <c r="M283" s="3">
        <v>9780671203238</v>
      </c>
      <c r="N283" t="s">
        <v>6228</v>
      </c>
      <c r="O283" t="s">
        <v>6228</v>
      </c>
      <c r="P283" t="s">
        <v>6228</v>
      </c>
      <c r="Q283" s="4">
        <v>14</v>
      </c>
      <c r="R283" s="5">
        <v>0.1</v>
      </c>
      <c r="S283" s="4">
        <v>10.5</v>
      </c>
      <c r="T283" s="2" t="s">
        <v>5951</v>
      </c>
      <c r="U283">
        <v>15</v>
      </c>
      <c r="V283">
        <v>52</v>
      </c>
      <c r="W283">
        <v>10</v>
      </c>
      <c r="X283">
        <v>15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10</v>
      </c>
      <c r="AG283">
        <v>0</v>
      </c>
      <c r="AH283">
        <v>10</v>
      </c>
      <c r="AK283" s="19">
        <v>37845</v>
      </c>
      <c r="AL283" s="19">
        <v>37899</v>
      </c>
      <c r="AM283" s="19">
        <v>37890</v>
      </c>
      <c r="AN283" s="6">
        <v>14</v>
      </c>
      <c r="AO283" s="7" t="s">
        <v>5942</v>
      </c>
    </row>
    <row r="284" spans="1:43" x14ac:dyDescent="0.15">
      <c r="A284" s="1" t="s">
        <v>5943</v>
      </c>
      <c r="B284" s="1" t="s">
        <v>6838</v>
      </c>
      <c r="C284" s="1">
        <v>276</v>
      </c>
      <c r="D284" s="8" t="s">
        <v>5945</v>
      </c>
      <c r="F284" s="1" t="s">
        <v>3952</v>
      </c>
      <c r="G284" s="1" t="s">
        <v>3953</v>
      </c>
      <c r="H284" t="s">
        <v>3954</v>
      </c>
      <c r="K284" s="2">
        <v>1</v>
      </c>
      <c r="L284" s="7" t="s">
        <v>273</v>
      </c>
      <c r="M284" s="3">
        <v>9780521581134</v>
      </c>
      <c r="N284" t="s">
        <v>6231</v>
      </c>
      <c r="O284" t="s">
        <v>6231</v>
      </c>
      <c r="P284" t="s">
        <v>6231</v>
      </c>
      <c r="Q284" s="4">
        <v>150</v>
      </c>
      <c r="S284" s="4">
        <v>112.5</v>
      </c>
      <c r="T284" s="2" t="s">
        <v>5940</v>
      </c>
      <c r="U284">
        <v>18</v>
      </c>
      <c r="V284">
        <v>22</v>
      </c>
      <c r="W284">
        <v>18</v>
      </c>
      <c r="X284">
        <v>18</v>
      </c>
      <c r="Y284">
        <v>11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7</v>
      </c>
      <c r="AG284">
        <v>0</v>
      </c>
      <c r="AH284">
        <v>7</v>
      </c>
      <c r="AK284" s="19">
        <v>37882</v>
      </c>
      <c r="AL284" s="19">
        <v>37899</v>
      </c>
      <c r="AM284" s="19">
        <v>37887</v>
      </c>
      <c r="AN284" s="6" t="s">
        <v>3955</v>
      </c>
      <c r="AO284" s="7" t="s">
        <v>5942</v>
      </c>
    </row>
    <row r="285" spans="1:43" x14ac:dyDescent="0.15">
      <c r="A285" s="1" t="s">
        <v>5943</v>
      </c>
      <c r="B285" s="1" t="s">
        <v>6838</v>
      </c>
      <c r="C285" s="1" t="s">
        <v>3526</v>
      </c>
      <c r="D285" s="8" t="s">
        <v>5945</v>
      </c>
      <c r="F285" s="1" t="s">
        <v>6033</v>
      </c>
      <c r="G285" s="1" t="s">
        <v>4886</v>
      </c>
      <c r="H285" t="s">
        <v>2415</v>
      </c>
      <c r="I285" s="2">
        <v>6</v>
      </c>
      <c r="K285" s="2">
        <v>2</v>
      </c>
      <c r="L285" s="7" t="s">
        <v>274</v>
      </c>
      <c r="M285" s="3">
        <v>9780534539641</v>
      </c>
      <c r="N285" t="s">
        <v>5939</v>
      </c>
      <c r="O285" t="s">
        <v>5939</v>
      </c>
      <c r="P285" t="s">
        <v>5939</v>
      </c>
      <c r="Q285" s="4">
        <v>100</v>
      </c>
      <c r="S285" s="4">
        <v>75</v>
      </c>
      <c r="T285" s="2" t="s">
        <v>5940</v>
      </c>
      <c r="U285">
        <v>150</v>
      </c>
      <c r="V285">
        <v>128</v>
      </c>
      <c r="W285">
        <v>305</v>
      </c>
      <c r="X285">
        <v>450</v>
      </c>
      <c r="Y285">
        <v>46</v>
      </c>
      <c r="Z285">
        <v>0</v>
      </c>
      <c r="AA285">
        <v>27</v>
      </c>
      <c r="AB285">
        <v>1</v>
      </c>
      <c r="AC285">
        <v>190</v>
      </c>
      <c r="AD285">
        <v>67</v>
      </c>
      <c r="AE285">
        <v>25</v>
      </c>
      <c r="AF285">
        <v>24</v>
      </c>
      <c r="AG285">
        <v>218</v>
      </c>
      <c r="AH285">
        <v>242</v>
      </c>
      <c r="AK285" s="19">
        <v>37816</v>
      </c>
      <c r="AL285" s="19">
        <v>37899</v>
      </c>
      <c r="AM285" s="19">
        <v>37895</v>
      </c>
      <c r="AN285" s="6" t="s">
        <v>6347</v>
      </c>
      <c r="AO285" s="7" t="s">
        <v>5942</v>
      </c>
      <c r="AQ285" t="s">
        <v>2416</v>
      </c>
    </row>
    <row r="286" spans="1:43" x14ac:dyDescent="0.15">
      <c r="A286" s="1" t="s">
        <v>5943</v>
      </c>
      <c r="B286" s="1" t="s">
        <v>6838</v>
      </c>
      <c r="C286" s="1" t="s">
        <v>6060</v>
      </c>
      <c r="D286" s="8" t="s">
        <v>5945</v>
      </c>
      <c r="F286" s="1" t="s">
        <v>1895</v>
      </c>
      <c r="G286" s="1" t="s">
        <v>6863</v>
      </c>
      <c r="H286" t="s">
        <v>3106</v>
      </c>
      <c r="K286" s="2">
        <v>1</v>
      </c>
      <c r="L286" s="7" t="s">
        <v>276</v>
      </c>
      <c r="M286" s="3">
        <v>9780195138573</v>
      </c>
      <c r="N286" t="s">
        <v>6138</v>
      </c>
      <c r="O286" t="s">
        <v>6138</v>
      </c>
      <c r="P286" t="s">
        <v>6138</v>
      </c>
      <c r="Q286" s="4">
        <v>24.5</v>
      </c>
      <c r="S286" s="4">
        <v>18.399999999999999</v>
      </c>
      <c r="T286" s="2" t="s">
        <v>5940</v>
      </c>
      <c r="U286">
        <v>150</v>
      </c>
      <c r="V286">
        <v>135</v>
      </c>
      <c r="W286">
        <v>135</v>
      </c>
      <c r="X286">
        <v>150</v>
      </c>
      <c r="Y286">
        <v>21</v>
      </c>
      <c r="Z286">
        <v>0</v>
      </c>
      <c r="AA286">
        <v>1</v>
      </c>
      <c r="AB286">
        <v>0</v>
      </c>
      <c r="AC286">
        <v>135</v>
      </c>
      <c r="AD286">
        <v>5</v>
      </c>
      <c r="AE286">
        <v>2</v>
      </c>
      <c r="AF286">
        <v>72</v>
      </c>
      <c r="AG286">
        <v>47</v>
      </c>
      <c r="AH286">
        <v>119</v>
      </c>
      <c r="AK286" s="19">
        <v>37740</v>
      </c>
      <c r="AL286" s="19">
        <v>37899</v>
      </c>
      <c r="AM286" s="19">
        <v>37837</v>
      </c>
      <c r="AN286" s="6" t="s">
        <v>6441</v>
      </c>
      <c r="AO286" s="7" t="s">
        <v>5942</v>
      </c>
    </row>
    <row r="287" spans="1:43" x14ac:dyDescent="0.15">
      <c r="A287" s="1" t="s">
        <v>5943</v>
      </c>
      <c r="B287" s="1" t="s">
        <v>6838</v>
      </c>
      <c r="C287" s="1" t="s">
        <v>6060</v>
      </c>
      <c r="D287" s="8" t="s">
        <v>5945</v>
      </c>
      <c r="F287" s="1" t="s">
        <v>1895</v>
      </c>
      <c r="G287" s="1" t="s">
        <v>1895</v>
      </c>
      <c r="H287" t="s">
        <v>1896</v>
      </c>
      <c r="K287" s="2">
        <v>95</v>
      </c>
      <c r="L287" s="7" t="s">
        <v>275</v>
      </c>
      <c r="M287" s="3">
        <v>9780262581462</v>
      </c>
      <c r="N287" t="s">
        <v>6117</v>
      </c>
      <c r="O287" t="s">
        <v>6016</v>
      </c>
      <c r="P287" t="s">
        <v>6016</v>
      </c>
      <c r="Q287" s="4">
        <v>34.15</v>
      </c>
      <c r="R287" s="5">
        <v>0.1</v>
      </c>
      <c r="S287" s="4">
        <v>25.65</v>
      </c>
      <c r="T287" s="2" t="s">
        <v>5940</v>
      </c>
      <c r="U287">
        <v>150</v>
      </c>
      <c r="V287">
        <v>135</v>
      </c>
      <c r="W287">
        <v>136</v>
      </c>
      <c r="X287">
        <v>150</v>
      </c>
      <c r="Y287">
        <v>27</v>
      </c>
      <c r="Z287">
        <v>0</v>
      </c>
      <c r="AA287">
        <v>2</v>
      </c>
      <c r="AB287">
        <v>0</v>
      </c>
      <c r="AC287">
        <v>120</v>
      </c>
      <c r="AD287">
        <v>5</v>
      </c>
      <c r="AE287">
        <v>1</v>
      </c>
      <c r="AF287">
        <v>81</v>
      </c>
      <c r="AG287">
        <v>26</v>
      </c>
      <c r="AH287">
        <v>107</v>
      </c>
      <c r="AK287" s="19">
        <v>37740</v>
      </c>
      <c r="AL287" s="19">
        <v>37899</v>
      </c>
      <c r="AM287" s="19">
        <v>37886</v>
      </c>
      <c r="AN287" s="6" t="s">
        <v>6242</v>
      </c>
      <c r="AO287" s="7" t="s">
        <v>5942</v>
      </c>
    </row>
    <row r="288" spans="1:43" x14ac:dyDescent="0.15">
      <c r="A288" s="1" t="s">
        <v>5943</v>
      </c>
      <c r="B288" s="1" t="s">
        <v>6838</v>
      </c>
      <c r="C288" s="1" t="s">
        <v>2211</v>
      </c>
      <c r="D288" s="8" t="s">
        <v>5945</v>
      </c>
      <c r="F288" s="1" t="s">
        <v>1993</v>
      </c>
      <c r="G288" s="1" t="s">
        <v>2212</v>
      </c>
      <c r="H288" t="s">
        <v>2213</v>
      </c>
      <c r="I288" s="2">
        <v>2</v>
      </c>
      <c r="K288" s="2">
        <v>3</v>
      </c>
      <c r="L288" s="7" t="s">
        <v>277</v>
      </c>
      <c r="M288" s="3">
        <v>9780126603033</v>
      </c>
      <c r="N288" t="s">
        <v>6197</v>
      </c>
      <c r="O288" t="s">
        <v>6198</v>
      </c>
      <c r="P288" t="s">
        <v>6198</v>
      </c>
      <c r="Q288" s="4">
        <v>127.95</v>
      </c>
      <c r="S288" s="4">
        <v>96</v>
      </c>
      <c r="T288" s="2" t="s">
        <v>5940</v>
      </c>
      <c r="U288">
        <v>150</v>
      </c>
      <c r="V288">
        <v>142</v>
      </c>
      <c r="W288">
        <v>125</v>
      </c>
      <c r="X288">
        <v>150</v>
      </c>
      <c r="Y288">
        <v>8</v>
      </c>
      <c r="Z288">
        <v>0</v>
      </c>
      <c r="AA288">
        <v>0</v>
      </c>
      <c r="AB288">
        <v>0</v>
      </c>
      <c r="AC288">
        <v>100</v>
      </c>
      <c r="AD288">
        <v>10</v>
      </c>
      <c r="AE288">
        <v>16</v>
      </c>
      <c r="AF288">
        <v>108</v>
      </c>
      <c r="AG288">
        <v>8</v>
      </c>
      <c r="AH288">
        <v>116</v>
      </c>
      <c r="AK288" s="19">
        <v>37746</v>
      </c>
      <c r="AL288" s="19">
        <v>37899</v>
      </c>
      <c r="AM288" s="19">
        <v>37890</v>
      </c>
      <c r="AN288" s="6" t="s">
        <v>5670</v>
      </c>
      <c r="AO288" s="7" t="s">
        <v>5942</v>
      </c>
    </row>
    <row r="289" spans="1:43" x14ac:dyDescent="0.15">
      <c r="A289" s="1" t="s">
        <v>5943</v>
      </c>
      <c r="B289" s="1" t="s">
        <v>6156</v>
      </c>
      <c r="C289" s="1">
        <v>175</v>
      </c>
      <c r="D289" s="8">
        <v>476442</v>
      </c>
      <c r="F289" s="1" t="s">
        <v>6083</v>
      </c>
      <c r="G289" s="1" t="s">
        <v>20</v>
      </c>
      <c r="H289" t="s">
        <v>21</v>
      </c>
      <c r="K289" s="2">
        <v>3</v>
      </c>
      <c r="L289" s="7" t="s">
        <v>285</v>
      </c>
      <c r="M289" s="3">
        <v>9780807046470</v>
      </c>
      <c r="N289" t="s">
        <v>4857</v>
      </c>
      <c r="O289" t="s">
        <v>6057</v>
      </c>
      <c r="P289" t="s">
        <v>6057</v>
      </c>
      <c r="Q289" s="4">
        <v>23.5</v>
      </c>
      <c r="S289" s="4">
        <v>17.649999999999999</v>
      </c>
      <c r="T289" s="2" t="s">
        <v>5940</v>
      </c>
      <c r="U289">
        <v>30</v>
      </c>
      <c r="V289">
        <v>37</v>
      </c>
      <c r="W289">
        <v>27</v>
      </c>
      <c r="X289">
        <v>30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26</v>
      </c>
      <c r="AG289">
        <v>0</v>
      </c>
      <c r="AH289">
        <v>26</v>
      </c>
      <c r="AK289" s="19">
        <v>37869</v>
      </c>
      <c r="AL289" s="19">
        <v>37899</v>
      </c>
      <c r="AM289" s="19">
        <v>37886</v>
      </c>
      <c r="AN289" s="6" t="s">
        <v>22</v>
      </c>
      <c r="AO289" s="7" t="s">
        <v>5942</v>
      </c>
    </row>
    <row r="290" spans="1:43" x14ac:dyDescent="0.15">
      <c r="A290" s="1" t="s">
        <v>5943</v>
      </c>
      <c r="B290" s="1" t="s">
        <v>6156</v>
      </c>
      <c r="C290" s="1">
        <v>175</v>
      </c>
      <c r="D290" s="8">
        <v>483762</v>
      </c>
      <c r="F290" s="1" t="s">
        <v>6157</v>
      </c>
      <c r="G290" s="1" t="s">
        <v>6158</v>
      </c>
      <c r="H290" t="s">
        <v>6159</v>
      </c>
      <c r="K290" s="2">
        <v>93</v>
      </c>
      <c r="L290" s="7" t="s">
        <v>278</v>
      </c>
      <c r="M290" s="3">
        <v>9780791413241</v>
      </c>
      <c r="N290" t="s">
        <v>6160</v>
      </c>
      <c r="O290" t="s">
        <v>6049</v>
      </c>
      <c r="P290" t="s">
        <v>6049</v>
      </c>
      <c r="Q290" s="4">
        <v>20.95</v>
      </c>
      <c r="S290" s="4">
        <v>15.75</v>
      </c>
      <c r="T290" s="2" t="s">
        <v>5940</v>
      </c>
      <c r="U290">
        <v>60</v>
      </c>
      <c r="V290">
        <v>16</v>
      </c>
      <c r="W290">
        <v>27</v>
      </c>
      <c r="X290">
        <v>60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11</v>
      </c>
      <c r="AG290">
        <v>0</v>
      </c>
      <c r="AH290">
        <v>11</v>
      </c>
      <c r="AK290" s="19">
        <v>37872</v>
      </c>
      <c r="AL290" s="19">
        <v>37899</v>
      </c>
      <c r="AM290" s="19">
        <v>37888</v>
      </c>
      <c r="AN290" s="6" t="s">
        <v>6161</v>
      </c>
      <c r="AO290" s="7" t="s">
        <v>5942</v>
      </c>
    </row>
    <row r="291" spans="1:43" x14ac:dyDescent="0.15">
      <c r="A291" s="1" t="s">
        <v>5943</v>
      </c>
      <c r="B291" s="1" t="s">
        <v>6156</v>
      </c>
      <c r="C291" s="1">
        <v>175</v>
      </c>
      <c r="D291" s="8">
        <v>483762</v>
      </c>
      <c r="F291" s="1" t="s">
        <v>6157</v>
      </c>
      <c r="G291" s="1" t="s">
        <v>3501</v>
      </c>
      <c r="H291" t="s">
        <v>3594</v>
      </c>
      <c r="K291" s="2">
        <v>89</v>
      </c>
      <c r="L291" s="7" t="s">
        <v>280</v>
      </c>
      <c r="M291" s="3">
        <v>9780140127737</v>
      </c>
      <c r="N291" t="s">
        <v>5957</v>
      </c>
      <c r="O291" t="s">
        <v>5957</v>
      </c>
      <c r="P291" t="s">
        <v>5957</v>
      </c>
      <c r="Q291" s="4">
        <v>13.95</v>
      </c>
      <c r="R291" s="5">
        <v>0.1</v>
      </c>
      <c r="S291" s="4">
        <v>10.5</v>
      </c>
      <c r="T291" s="2" t="s">
        <v>5940</v>
      </c>
      <c r="U291">
        <v>60</v>
      </c>
      <c r="V291">
        <v>16</v>
      </c>
      <c r="W291">
        <v>29</v>
      </c>
      <c r="X291">
        <v>60</v>
      </c>
      <c r="Y291">
        <v>17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11</v>
      </c>
      <c r="AG291">
        <v>1</v>
      </c>
      <c r="AH291">
        <v>12</v>
      </c>
      <c r="AK291" s="19">
        <v>37872</v>
      </c>
      <c r="AL291" s="19">
        <v>37899</v>
      </c>
      <c r="AM291" s="19">
        <v>37888</v>
      </c>
      <c r="AN291" s="6">
        <v>13.95</v>
      </c>
      <c r="AO291" s="7" t="s">
        <v>5942</v>
      </c>
    </row>
    <row r="292" spans="1:43" x14ac:dyDescent="0.15">
      <c r="A292" s="1" t="s">
        <v>5943</v>
      </c>
      <c r="B292" s="1" t="s">
        <v>6156</v>
      </c>
      <c r="C292" s="1">
        <v>175</v>
      </c>
      <c r="D292" s="8">
        <v>483762</v>
      </c>
      <c r="F292" s="1" t="s">
        <v>6157</v>
      </c>
      <c r="G292" s="1" t="s">
        <v>1986</v>
      </c>
      <c r="H292" t="s">
        <v>1987</v>
      </c>
      <c r="K292" s="2">
        <v>96</v>
      </c>
      <c r="L292" s="7" t="s">
        <v>284</v>
      </c>
      <c r="M292" s="3">
        <v>9780385486804</v>
      </c>
      <c r="N292" t="s">
        <v>6262</v>
      </c>
      <c r="O292" t="s">
        <v>6262</v>
      </c>
      <c r="P292" t="s">
        <v>6262</v>
      </c>
      <c r="Q292" s="4">
        <v>12.95</v>
      </c>
      <c r="R292" s="5">
        <v>0.1</v>
      </c>
      <c r="S292" s="4">
        <v>9.75</v>
      </c>
      <c r="T292" s="2" t="s">
        <v>5940</v>
      </c>
      <c r="U292">
        <v>60</v>
      </c>
      <c r="V292">
        <v>16</v>
      </c>
      <c r="W292">
        <v>28</v>
      </c>
      <c r="X292">
        <v>60</v>
      </c>
      <c r="Y292">
        <v>15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12</v>
      </c>
      <c r="AG292">
        <v>1</v>
      </c>
      <c r="AH292">
        <v>13</v>
      </c>
      <c r="AK292" s="19">
        <v>37872</v>
      </c>
      <c r="AL292" s="19">
        <v>37899</v>
      </c>
      <c r="AM292" s="19">
        <v>37880</v>
      </c>
      <c r="AN292" s="6">
        <v>12.95</v>
      </c>
      <c r="AO292" s="7" t="s">
        <v>5942</v>
      </c>
    </row>
    <row r="293" spans="1:43" x14ac:dyDescent="0.15">
      <c r="A293" s="1" t="s">
        <v>5943</v>
      </c>
      <c r="B293" s="1" t="s">
        <v>6156</v>
      </c>
      <c r="C293" s="1">
        <v>175</v>
      </c>
      <c r="D293" s="8">
        <v>476442</v>
      </c>
      <c r="F293" s="1" t="s">
        <v>6083</v>
      </c>
      <c r="G293" s="1" t="s">
        <v>7020</v>
      </c>
      <c r="H293" t="s">
        <v>7021</v>
      </c>
      <c r="K293" s="2">
        <v>93</v>
      </c>
      <c r="L293" s="7" t="s">
        <v>279</v>
      </c>
      <c r="M293" s="3">
        <v>9780195073737</v>
      </c>
      <c r="N293" t="s">
        <v>6138</v>
      </c>
      <c r="O293" t="s">
        <v>6138</v>
      </c>
      <c r="P293" t="s">
        <v>6138</v>
      </c>
      <c r="Q293" s="4">
        <v>24.95</v>
      </c>
      <c r="R293" s="5">
        <v>0.1</v>
      </c>
      <c r="S293" s="4">
        <v>18.75</v>
      </c>
      <c r="T293" s="2" t="s">
        <v>5940</v>
      </c>
      <c r="U293">
        <v>30</v>
      </c>
      <c r="V293">
        <v>37</v>
      </c>
      <c r="W293">
        <v>28</v>
      </c>
      <c r="X293">
        <v>30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6</v>
      </c>
      <c r="AG293">
        <v>22</v>
      </c>
      <c r="AH293">
        <v>28</v>
      </c>
      <c r="AK293" s="19">
        <v>37869</v>
      </c>
      <c r="AL293" s="19">
        <v>37899</v>
      </c>
      <c r="AM293" s="19">
        <v>37888</v>
      </c>
      <c r="AN293" s="6">
        <v>24.95</v>
      </c>
      <c r="AO293" s="7" t="s">
        <v>5942</v>
      </c>
    </row>
    <row r="294" spans="1:43" x14ac:dyDescent="0.15">
      <c r="A294" s="1" t="s">
        <v>5943</v>
      </c>
      <c r="B294" s="1" t="s">
        <v>6156</v>
      </c>
      <c r="C294" s="1">
        <v>175</v>
      </c>
      <c r="D294" s="8">
        <v>476442</v>
      </c>
      <c r="F294" s="1" t="s">
        <v>6083</v>
      </c>
      <c r="G294" s="1" t="s">
        <v>2475</v>
      </c>
      <c r="H294" t="s">
        <v>2476</v>
      </c>
      <c r="K294" s="2">
        <v>78</v>
      </c>
      <c r="L294" s="7" t="s">
        <v>281</v>
      </c>
      <c r="M294" s="3">
        <v>9780671254308</v>
      </c>
      <c r="N294" t="s">
        <v>6228</v>
      </c>
      <c r="O294" t="s">
        <v>6228</v>
      </c>
      <c r="P294" t="s">
        <v>6228</v>
      </c>
      <c r="Q294" s="4">
        <v>13</v>
      </c>
      <c r="R294" s="5">
        <v>0.1</v>
      </c>
      <c r="S294" s="4">
        <v>9.75</v>
      </c>
      <c r="T294" s="2" t="s">
        <v>5940</v>
      </c>
      <c r="U294">
        <v>30</v>
      </c>
      <c r="V294">
        <v>37</v>
      </c>
      <c r="W294">
        <v>30</v>
      </c>
      <c r="X294">
        <v>30</v>
      </c>
      <c r="Y294">
        <v>-3</v>
      </c>
      <c r="Z294">
        <v>0</v>
      </c>
      <c r="AA294">
        <v>3</v>
      </c>
      <c r="AB294">
        <v>0</v>
      </c>
      <c r="AC294">
        <v>0</v>
      </c>
      <c r="AD294">
        <v>0</v>
      </c>
      <c r="AE294">
        <v>0</v>
      </c>
      <c r="AF294">
        <v>3</v>
      </c>
      <c r="AG294">
        <v>27</v>
      </c>
      <c r="AH294">
        <v>30</v>
      </c>
      <c r="AK294" s="19">
        <v>37869</v>
      </c>
      <c r="AL294" s="19">
        <v>37899</v>
      </c>
      <c r="AM294" s="19">
        <v>37881</v>
      </c>
      <c r="AN294" s="6">
        <v>13</v>
      </c>
      <c r="AO294" s="7" t="s">
        <v>5942</v>
      </c>
    </row>
    <row r="295" spans="1:43" x14ac:dyDescent="0.15">
      <c r="A295" s="1" t="s">
        <v>5943</v>
      </c>
      <c r="B295" s="1" t="s">
        <v>6156</v>
      </c>
      <c r="C295" s="1">
        <v>175</v>
      </c>
      <c r="D295" s="8">
        <v>483762</v>
      </c>
      <c r="F295" s="1" t="s">
        <v>6157</v>
      </c>
      <c r="G295" s="1" t="s">
        <v>3214</v>
      </c>
      <c r="H295" t="s">
        <v>3215</v>
      </c>
      <c r="K295" s="2">
        <v>59</v>
      </c>
      <c r="L295" s="7" t="s">
        <v>283</v>
      </c>
      <c r="M295" s="3">
        <v>9780385061186</v>
      </c>
      <c r="N295" t="s">
        <v>6608</v>
      </c>
      <c r="O295" t="s">
        <v>6262</v>
      </c>
      <c r="P295" t="s">
        <v>6262</v>
      </c>
      <c r="Q295" s="4">
        <v>10.95</v>
      </c>
      <c r="R295" s="5">
        <v>0.1</v>
      </c>
      <c r="S295" s="4">
        <v>8.25</v>
      </c>
      <c r="T295" s="2" t="s">
        <v>5940</v>
      </c>
      <c r="U295">
        <v>60</v>
      </c>
      <c r="V295">
        <v>16</v>
      </c>
      <c r="W295">
        <v>28</v>
      </c>
      <c r="X295">
        <v>60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10</v>
      </c>
      <c r="AG295">
        <v>1</v>
      </c>
      <c r="AH295">
        <v>11</v>
      </c>
      <c r="AK295" s="19">
        <v>37872</v>
      </c>
      <c r="AL295" s="19">
        <v>37899</v>
      </c>
      <c r="AM295" s="19">
        <v>37889</v>
      </c>
      <c r="AN295" s="6">
        <v>10.95</v>
      </c>
      <c r="AO295" s="7" t="s">
        <v>5942</v>
      </c>
      <c r="AQ295" t="s">
        <v>3216</v>
      </c>
    </row>
    <row r="296" spans="1:43" x14ac:dyDescent="0.15">
      <c r="A296" s="1" t="s">
        <v>5943</v>
      </c>
      <c r="B296" s="1" t="s">
        <v>6156</v>
      </c>
      <c r="C296" s="1">
        <v>175</v>
      </c>
      <c r="D296" s="8">
        <v>483762</v>
      </c>
      <c r="F296" s="1" t="s">
        <v>6157</v>
      </c>
      <c r="G296" s="1" t="s">
        <v>2488</v>
      </c>
      <c r="H296" t="s">
        <v>2489</v>
      </c>
      <c r="K296" s="2">
        <v>97</v>
      </c>
      <c r="L296" s="7" t="s">
        <v>282</v>
      </c>
      <c r="M296" s="3">
        <v>9780226964836</v>
      </c>
      <c r="N296" t="s">
        <v>6009</v>
      </c>
      <c r="O296" t="s">
        <v>6009</v>
      </c>
      <c r="P296" t="s">
        <v>6009</v>
      </c>
      <c r="Q296" s="4">
        <v>13.9</v>
      </c>
      <c r="S296" s="4">
        <v>10.45</v>
      </c>
      <c r="T296" s="2" t="s">
        <v>5940</v>
      </c>
      <c r="U296">
        <v>60</v>
      </c>
      <c r="V296">
        <v>16</v>
      </c>
      <c r="W296">
        <v>29</v>
      </c>
      <c r="X296">
        <v>60</v>
      </c>
      <c r="Y296">
        <v>14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15</v>
      </c>
      <c r="AG296">
        <v>0</v>
      </c>
      <c r="AH296">
        <v>15</v>
      </c>
      <c r="AK296" s="19">
        <v>37872</v>
      </c>
      <c r="AL296" s="19">
        <v>37899</v>
      </c>
      <c r="AM296" s="19">
        <v>37888</v>
      </c>
      <c r="AN296" s="6" t="s">
        <v>7180</v>
      </c>
      <c r="AO296" s="7" t="s">
        <v>5942</v>
      </c>
    </row>
    <row r="297" spans="1:43" x14ac:dyDescent="0.15">
      <c r="A297" s="1" t="s">
        <v>5943</v>
      </c>
      <c r="B297" s="1" t="s">
        <v>4168</v>
      </c>
      <c r="C297" s="1">
        <v>120</v>
      </c>
      <c r="D297" s="8" t="s">
        <v>5945</v>
      </c>
      <c r="F297" s="1" t="s">
        <v>6609</v>
      </c>
      <c r="G297" s="1" t="s">
        <v>6983</v>
      </c>
      <c r="H297" t="s">
        <v>6984</v>
      </c>
      <c r="K297" s="2">
        <v>97</v>
      </c>
      <c r="L297" s="7" t="s">
        <v>286</v>
      </c>
      <c r="M297" s="3">
        <v>9780520087606</v>
      </c>
      <c r="N297" t="s">
        <v>6394</v>
      </c>
      <c r="O297" t="s">
        <v>6236</v>
      </c>
      <c r="P297" t="s">
        <v>6236</v>
      </c>
      <c r="Q297" s="4">
        <v>37.299999999999997</v>
      </c>
      <c r="S297" s="4">
        <v>28</v>
      </c>
      <c r="T297" s="2" t="s">
        <v>5940</v>
      </c>
      <c r="U297">
        <v>20</v>
      </c>
      <c r="V297">
        <v>16</v>
      </c>
      <c r="W297">
        <v>32</v>
      </c>
      <c r="X297">
        <v>44</v>
      </c>
      <c r="Y297">
        <v>14</v>
      </c>
      <c r="Z297">
        <v>0</v>
      </c>
      <c r="AA297">
        <v>0</v>
      </c>
      <c r="AB297">
        <v>0</v>
      </c>
      <c r="AC297">
        <v>20</v>
      </c>
      <c r="AD297">
        <v>2</v>
      </c>
      <c r="AE297">
        <v>0</v>
      </c>
      <c r="AF297">
        <v>16</v>
      </c>
      <c r="AG297">
        <v>3</v>
      </c>
      <c r="AH297">
        <v>19</v>
      </c>
      <c r="AK297" s="19">
        <v>37874</v>
      </c>
      <c r="AL297" s="19">
        <v>37899</v>
      </c>
      <c r="AM297" s="19">
        <v>37883</v>
      </c>
      <c r="AN297" s="6" t="s">
        <v>6825</v>
      </c>
      <c r="AO297" s="7" t="s">
        <v>5942</v>
      </c>
    </row>
    <row r="298" spans="1:43" x14ac:dyDescent="0.15">
      <c r="A298" s="1" t="s">
        <v>5943</v>
      </c>
      <c r="B298" s="1" t="s">
        <v>3936</v>
      </c>
      <c r="C298" s="1">
        <v>100</v>
      </c>
      <c r="D298" s="8" t="s">
        <v>5945</v>
      </c>
      <c r="F298" s="1" t="s">
        <v>7235</v>
      </c>
      <c r="G298" s="1" t="s">
        <v>7236</v>
      </c>
      <c r="H298" t="s">
        <v>7237</v>
      </c>
      <c r="K298" s="2">
        <v>1</v>
      </c>
      <c r="L298" s="7" t="s">
        <v>287</v>
      </c>
      <c r="M298" s="3">
        <v>9780761986409</v>
      </c>
      <c r="N298" t="s">
        <v>6740</v>
      </c>
      <c r="O298" t="s">
        <v>6686</v>
      </c>
      <c r="P298" t="s">
        <v>6686</v>
      </c>
      <c r="Q298" s="4">
        <v>34.1</v>
      </c>
      <c r="S298" s="4">
        <v>25.6</v>
      </c>
      <c r="T298" s="2" t="s">
        <v>5940</v>
      </c>
      <c r="U298">
        <v>370</v>
      </c>
      <c r="V298">
        <v>291</v>
      </c>
      <c r="W298">
        <v>320</v>
      </c>
      <c r="X298">
        <v>370</v>
      </c>
      <c r="Y298">
        <v>0</v>
      </c>
      <c r="Z298">
        <v>0</v>
      </c>
      <c r="AA298">
        <v>1</v>
      </c>
      <c r="AB298">
        <v>0</v>
      </c>
      <c r="AC298">
        <v>320</v>
      </c>
      <c r="AD298">
        <v>9</v>
      </c>
      <c r="AE298">
        <v>6</v>
      </c>
      <c r="AF298">
        <v>196</v>
      </c>
      <c r="AG298">
        <v>66</v>
      </c>
      <c r="AH298">
        <v>262</v>
      </c>
      <c r="AK298" s="19">
        <v>37770</v>
      </c>
      <c r="AL298" s="19">
        <v>37899</v>
      </c>
      <c r="AM298" s="19">
        <v>37889</v>
      </c>
      <c r="AN298" s="6" t="s">
        <v>6687</v>
      </c>
      <c r="AO298" s="7" t="s">
        <v>5942</v>
      </c>
      <c r="AQ298">
        <v>3</v>
      </c>
    </row>
    <row r="299" spans="1:43" x14ac:dyDescent="0.15">
      <c r="A299" s="1" t="s">
        <v>5943</v>
      </c>
      <c r="B299" s="1" t="s">
        <v>3936</v>
      </c>
      <c r="C299" s="1">
        <v>100</v>
      </c>
      <c r="D299" s="8" t="s">
        <v>5945</v>
      </c>
      <c r="F299" s="1" t="s">
        <v>7235</v>
      </c>
      <c r="G299" s="1" t="s">
        <v>4162</v>
      </c>
      <c r="H299" t="s">
        <v>1639</v>
      </c>
      <c r="K299" s="2">
        <v>3</v>
      </c>
      <c r="L299" s="7" t="s">
        <v>288</v>
      </c>
      <c r="M299" s="3">
        <v>9780520239326</v>
      </c>
      <c r="N299" t="s">
        <v>6394</v>
      </c>
      <c r="O299" t="s">
        <v>6236</v>
      </c>
      <c r="P299" t="s">
        <v>6236</v>
      </c>
      <c r="Q299" s="4">
        <v>19.95</v>
      </c>
      <c r="R299" s="5">
        <v>0.1</v>
      </c>
      <c r="S299" s="4">
        <v>15</v>
      </c>
      <c r="T299" s="2" t="s">
        <v>5940</v>
      </c>
      <c r="U299">
        <v>370</v>
      </c>
      <c r="V299">
        <v>291</v>
      </c>
      <c r="W299">
        <v>339</v>
      </c>
      <c r="X299">
        <v>370</v>
      </c>
      <c r="Y299">
        <v>99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239</v>
      </c>
      <c r="AG299">
        <v>1</v>
      </c>
      <c r="AH299">
        <v>240</v>
      </c>
      <c r="AK299" s="19">
        <v>37778</v>
      </c>
      <c r="AL299" s="19">
        <v>37899</v>
      </c>
      <c r="AM299" s="19">
        <v>37833</v>
      </c>
      <c r="AN299" s="6">
        <v>19.95</v>
      </c>
      <c r="AO299" s="7" t="s">
        <v>5942</v>
      </c>
    </row>
    <row r="300" spans="1:43" x14ac:dyDescent="0.15">
      <c r="A300" s="1" t="s">
        <v>5943</v>
      </c>
      <c r="B300" s="1" t="s">
        <v>3936</v>
      </c>
      <c r="C300" s="1">
        <v>100</v>
      </c>
      <c r="D300" s="8" t="s">
        <v>5945</v>
      </c>
      <c r="F300" s="1" t="s">
        <v>7235</v>
      </c>
      <c r="G300" s="1" t="s">
        <v>5995</v>
      </c>
      <c r="H300" t="s">
        <v>6081</v>
      </c>
      <c r="L300" s="7" t="s">
        <v>104</v>
      </c>
      <c r="M300" s="3">
        <v>9780189999982</v>
      </c>
      <c r="N300" t="s">
        <v>5997</v>
      </c>
      <c r="O300" t="s">
        <v>5997</v>
      </c>
      <c r="P300" t="s">
        <v>5997</v>
      </c>
      <c r="Q300" s="4">
        <v>0</v>
      </c>
      <c r="S300" s="4">
        <v>0</v>
      </c>
      <c r="T300" s="2" t="s">
        <v>5940</v>
      </c>
      <c r="U300">
        <v>370</v>
      </c>
      <c r="V300">
        <v>291</v>
      </c>
      <c r="W300">
        <v>0</v>
      </c>
      <c r="X300">
        <v>2418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 s="19">
        <v>37872</v>
      </c>
      <c r="AL300" s="19">
        <v>37899</v>
      </c>
      <c r="AO300" s="7" t="s">
        <v>5942</v>
      </c>
    </row>
    <row r="301" spans="1:43" x14ac:dyDescent="0.15">
      <c r="A301" s="1" t="s">
        <v>5943</v>
      </c>
      <c r="B301" s="1" t="s">
        <v>3936</v>
      </c>
      <c r="C301" s="1">
        <v>132</v>
      </c>
      <c r="D301" s="8" t="s">
        <v>5945</v>
      </c>
      <c r="F301" s="1" t="s">
        <v>5968</v>
      </c>
      <c r="G301" s="1" t="s">
        <v>4269</v>
      </c>
      <c r="H301" t="s">
        <v>4270</v>
      </c>
      <c r="K301" s="2">
        <v>2</v>
      </c>
      <c r="L301" s="7" t="s">
        <v>290</v>
      </c>
      <c r="M301" s="3">
        <v>9780195054248</v>
      </c>
      <c r="N301" t="s">
        <v>6138</v>
      </c>
      <c r="O301" t="s">
        <v>6138</v>
      </c>
      <c r="P301" t="s">
        <v>6138</v>
      </c>
      <c r="Q301" s="4">
        <v>21.3</v>
      </c>
      <c r="S301" s="4">
        <v>16</v>
      </c>
      <c r="T301" s="2" t="s">
        <v>5940</v>
      </c>
      <c r="U301">
        <v>100</v>
      </c>
      <c r="V301">
        <v>78</v>
      </c>
      <c r="W301">
        <v>79</v>
      </c>
      <c r="X301">
        <v>100</v>
      </c>
      <c r="Y301">
        <v>17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62</v>
      </c>
      <c r="AG301">
        <v>0</v>
      </c>
      <c r="AH301">
        <v>62</v>
      </c>
      <c r="AK301" s="19">
        <v>37855</v>
      </c>
      <c r="AL301" s="19">
        <v>37899</v>
      </c>
      <c r="AM301" s="19">
        <v>37880</v>
      </c>
      <c r="AN301" s="6" t="s">
        <v>6474</v>
      </c>
      <c r="AO301" s="7" t="s">
        <v>5942</v>
      </c>
    </row>
    <row r="302" spans="1:43" x14ac:dyDescent="0.15">
      <c r="A302" s="1" t="s">
        <v>5943</v>
      </c>
      <c r="B302" s="1" t="s">
        <v>3936</v>
      </c>
      <c r="C302" s="1">
        <v>132</v>
      </c>
      <c r="D302" s="8" t="s">
        <v>5945</v>
      </c>
      <c r="F302" s="1" t="s">
        <v>5968</v>
      </c>
      <c r="G302" s="1" t="s">
        <v>3937</v>
      </c>
      <c r="H302" t="s">
        <v>3938</v>
      </c>
      <c r="K302" s="2">
        <v>94</v>
      </c>
      <c r="L302" s="7" t="s">
        <v>289</v>
      </c>
      <c r="M302" s="3">
        <v>9780786880225</v>
      </c>
      <c r="N302" t="s">
        <v>3939</v>
      </c>
      <c r="O302" t="s">
        <v>5181</v>
      </c>
      <c r="P302" t="s">
        <v>5181</v>
      </c>
      <c r="Q302" s="4">
        <v>14.95</v>
      </c>
      <c r="R302" s="5">
        <v>0.1</v>
      </c>
      <c r="S302" s="4">
        <v>11.25</v>
      </c>
      <c r="T302" s="2" t="s">
        <v>5940</v>
      </c>
      <c r="U302">
        <v>100</v>
      </c>
      <c r="V302">
        <v>78</v>
      </c>
      <c r="W302">
        <v>78</v>
      </c>
      <c r="X302">
        <v>100</v>
      </c>
      <c r="Y302">
        <v>0</v>
      </c>
      <c r="Z302">
        <v>0</v>
      </c>
      <c r="AA302">
        <v>0</v>
      </c>
      <c r="AB302">
        <v>0</v>
      </c>
      <c r="AC302">
        <v>78</v>
      </c>
      <c r="AD302">
        <v>1</v>
      </c>
      <c r="AE302">
        <v>1</v>
      </c>
      <c r="AF302">
        <v>0</v>
      </c>
      <c r="AG302">
        <v>52</v>
      </c>
      <c r="AH302">
        <v>52</v>
      </c>
      <c r="AK302" s="19">
        <v>37855</v>
      </c>
      <c r="AL302" s="19">
        <v>37899</v>
      </c>
      <c r="AM302" s="19">
        <v>37896</v>
      </c>
      <c r="AN302" s="6">
        <v>14.95</v>
      </c>
      <c r="AO302" s="7" t="s">
        <v>5942</v>
      </c>
      <c r="AQ302" t="s">
        <v>3940</v>
      </c>
    </row>
    <row r="303" spans="1:43" x14ac:dyDescent="0.15">
      <c r="A303" s="1" t="s">
        <v>5943</v>
      </c>
      <c r="B303" s="1" t="s">
        <v>3936</v>
      </c>
      <c r="C303" s="1">
        <v>132</v>
      </c>
      <c r="D303" s="8" t="s">
        <v>5945</v>
      </c>
      <c r="F303" s="1" t="s">
        <v>5968</v>
      </c>
      <c r="G303" s="1" t="s">
        <v>2598</v>
      </c>
      <c r="H303" t="s">
        <v>2599</v>
      </c>
      <c r="K303" s="2">
        <v>98</v>
      </c>
      <c r="L303" s="7" t="s">
        <v>291</v>
      </c>
      <c r="M303" s="3">
        <v>9780674356405</v>
      </c>
      <c r="N303" t="s">
        <v>6015</v>
      </c>
      <c r="O303" t="s">
        <v>6016</v>
      </c>
      <c r="P303" t="s">
        <v>6016</v>
      </c>
      <c r="Q303" s="4">
        <v>18.95</v>
      </c>
      <c r="R303" s="5">
        <v>0.1</v>
      </c>
      <c r="S303" s="4">
        <v>14.25</v>
      </c>
      <c r="T303" s="2" t="s">
        <v>5940</v>
      </c>
      <c r="U303">
        <v>100</v>
      </c>
      <c r="V303">
        <v>78</v>
      </c>
      <c r="W303">
        <v>83</v>
      </c>
      <c r="X303">
        <v>100</v>
      </c>
      <c r="Y303">
        <v>14</v>
      </c>
      <c r="Z303">
        <v>0</v>
      </c>
      <c r="AA303">
        <v>0</v>
      </c>
      <c r="AB303">
        <v>0</v>
      </c>
      <c r="AC303">
        <v>80</v>
      </c>
      <c r="AD303">
        <v>0</v>
      </c>
      <c r="AE303">
        <v>2</v>
      </c>
      <c r="AF303">
        <v>54</v>
      </c>
      <c r="AG303">
        <v>13</v>
      </c>
      <c r="AH303">
        <v>67</v>
      </c>
      <c r="AK303" s="19">
        <v>37855</v>
      </c>
      <c r="AL303" s="19">
        <v>37899</v>
      </c>
      <c r="AM303" s="19">
        <v>37880</v>
      </c>
      <c r="AN303" s="6">
        <v>18.95</v>
      </c>
      <c r="AO303" s="7" t="s">
        <v>5942</v>
      </c>
    </row>
    <row r="304" spans="1:43" x14ac:dyDescent="0.15">
      <c r="A304" s="1" t="s">
        <v>5943</v>
      </c>
      <c r="B304" s="1" t="s">
        <v>3936</v>
      </c>
      <c r="C304" s="1">
        <v>175</v>
      </c>
      <c r="D304" s="8">
        <v>482812</v>
      </c>
      <c r="F304" s="1" t="s">
        <v>5599</v>
      </c>
      <c r="G304" s="1" t="s">
        <v>5600</v>
      </c>
      <c r="H304" t="s">
        <v>5601</v>
      </c>
      <c r="K304" s="2">
        <v>2</v>
      </c>
      <c r="L304" s="7" t="s">
        <v>292</v>
      </c>
      <c r="M304" s="3">
        <v>9780312421434</v>
      </c>
      <c r="N304" t="s">
        <v>6287</v>
      </c>
      <c r="O304" t="s">
        <v>5977</v>
      </c>
      <c r="P304" t="s">
        <v>5977</v>
      </c>
      <c r="Q304" s="4">
        <v>15</v>
      </c>
      <c r="R304" s="5">
        <v>0.1</v>
      </c>
      <c r="S304" s="4">
        <v>11.25</v>
      </c>
      <c r="T304" s="2" t="s">
        <v>5940</v>
      </c>
      <c r="U304">
        <v>100</v>
      </c>
      <c r="V304">
        <v>58</v>
      </c>
      <c r="W304">
        <v>70</v>
      </c>
      <c r="X304">
        <v>100</v>
      </c>
      <c r="Y304">
        <v>64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5</v>
      </c>
      <c r="AG304">
        <v>1</v>
      </c>
      <c r="AH304">
        <v>6</v>
      </c>
      <c r="AK304" s="19">
        <v>37894</v>
      </c>
      <c r="AL304" s="19">
        <v>37899</v>
      </c>
      <c r="AM304" s="19">
        <v>37897</v>
      </c>
      <c r="AN304" s="6">
        <v>15</v>
      </c>
      <c r="AO304" s="7" t="s">
        <v>5942</v>
      </c>
    </row>
    <row r="305" spans="1:43" x14ac:dyDescent="0.15">
      <c r="A305" s="1" t="s">
        <v>5943</v>
      </c>
      <c r="B305" s="1" t="s">
        <v>3936</v>
      </c>
      <c r="C305" s="1">
        <v>175</v>
      </c>
      <c r="D305" s="8">
        <v>482812</v>
      </c>
      <c r="F305" s="1" t="s">
        <v>5599</v>
      </c>
      <c r="G305" s="1" t="s">
        <v>2497</v>
      </c>
      <c r="H305" t="s">
        <v>5885</v>
      </c>
      <c r="K305" s="2">
        <v>83</v>
      </c>
      <c r="L305" s="7" t="s">
        <v>293</v>
      </c>
      <c r="M305" s="3">
        <v>9780452262935</v>
      </c>
      <c r="N305" t="s">
        <v>6023</v>
      </c>
      <c r="O305" t="s">
        <v>5957</v>
      </c>
      <c r="P305" t="s">
        <v>5957</v>
      </c>
      <c r="Q305" s="4">
        <v>14</v>
      </c>
      <c r="R305" s="5">
        <v>0.1</v>
      </c>
      <c r="S305" s="4">
        <v>10.5</v>
      </c>
      <c r="T305" s="2" t="s">
        <v>5940</v>
      </c>
      <c r="U305">
        <v>100</v>
      </c>
      <c r="V305">
        <v>58</v>
      </c>
      <c r="W305">
        <v>95</v>
      </c>
      <c r="X305">
        <v>150</v>
      </c>
      <c r="Y305">
        <v>60</v>
      </c>
      <c r="Z305">
        <v>0</v>
      </c>
      <c r="AA305">
        <v>5</v>
      </c>
      <c r="AB305">
        <v>0</v>
      </c>
      <c r="AC305">
        <v>30</v>
      </c>
      <c r="AD305">
        <v>19</v>
      </c>
      <c r="AE305">
        <v>0</v>
      </c>
      <c r="AF305">
        <v>5</v>
      </c>
      <c r="AG305">
        <v>24</v>
      </c>
      <c r="AH305">
        <v>29</v>
      </c>
      <c r="AK305" s="19">
        <v>37894</v>
      </c>
      <c r="AL305" s="19">
        <v>37899</v>
      </c>
      <c r="AM305" s="19">
        <v>37897</v>
      </c>
      <c r="AN305" s="6">
        <v>14</v>
      </c>
      <c r="AO305" s="7" t="s">
        <v>6100</v>
      </c>
      <c r="AQ305" t="s">
        <v>5886</v>
      </c>
    </row>
    <row r="306" spans="1:43" x14ac:dyDescent="0.15">
      <c r="A306" s="1" t="s">
        <v>5943</v>
      </c>
      <c r="B306" s="1" t="s">
        <v>6037</v>
      </c>
      <c r="C306" s="1">
        <v>11</v>
      </c>
      <c r="D306" s="8" t="s">
        <v>5945</v>
      </c>
      <c r="F306" s="1" t="s">
        <v>6803</v>
      </c>
      <c r="G306" s="1" t="s">
        <v>6523</v>
      </c>
      <c r="H306" t="s">
        <v>6524</v>
      </c>
      <c r="I306" s="2">
        <v>5</v>
      </c>
      <c r="K306" s="2">
        <v>2</v>
      </c>
      <c r="L306" s="7" t="s">
        <v>295</v>
      </c>
      <c r="M306" s="3">
        <v>9780596002619</v>
      </c>
      <c r="N306" t="s">
        <v>6304</v>
      </c>
      <c r="O306" t="s">
        <v>6304</v>
      </c>
      <c r="P306" t="s">
        <v>6304</v>
      </c>
      <c r="Q306" s="4">
        <v>19.95</v>
      </c>
      <c r="R306" s="5">
        <v>0.1</v>
      </c>
      <c r="S306" s="4">
        <v>15</v>
      </c>
      <c r="T306" s="2" t="s">
        <v>5951</v>
      </c>
      <c r="U306">
        <v>300</v>
      </c>
      <c r="V306">
        <v>144</v>
      </c>
      <c r="W306">
        <v>259</v>
      </c>
      <c r="X306">
        <v>600</v>
      </c>
      <c r="Y306">
        <v>111</v>
      </c>
      <c r="Z306">
        <v>0</v>
      </c>
      <c r="AA306">
        <v>7</v>
      </c>
      <c r="AB306">
        <v>0</v>
      </c>
      <c r="AC306">
        <v>0</v>
      </c>
      <c r="AD306">
        <v>24</v>
      </c>
      <c r="AE306">
        <v>15</v>
      </c>
      <c r="AF306">
        <v>95</v>
      </c>
      <c r="AG306">
        <v>52</v>
      </c>
      <c r="AH306">
        <v>147</v>
      </c>
      <c r="AK306" s="19">
        <v>37746</v>
      </c>
      <c r="AL306" s="19">
        <v>37899</v>
      </c>
      <c r="AM306" s="19">
        <v>37893</v>
      </c>
      <c r="AN306" s="6">
        <v>19.95</v>
      </c>
      <c r="AO306" s="7" t="s">
        <v>5942</v>
      </c>
    </row>
    <row r="307" spans="1:43" x14ac:dyDescent="0.15">
      <c r="A307" s="1" t="s">
        <v>5943</v>
      </c>
      <c r="B307" s="1" t="s">
        <v>6037</v>
      </c>
      <c r="C307" s="1">
        <v>11</v>
      </c>
      <c r="D307" s="8" t="s">
        <v>5945</v>
      </c>
      <c r="F307" s="1" t="s">
        <v>6803</v>
      </c>
      <c r="G307" s="1" t="s">
        <v>6804</v>
      </c>
      <c r="H307" t="s">
        <v>6805</v>
      </c>
      <c r="I307" s="2">
        <v>3</v>
      </c>
      <c r="K307" s="2">
        <v>4</v>
      </c>
      <c r="L307" s="7" t="s">
        <v>294</v>
      </c>
      <c r="M307" s="3">
        <v>9780131013780</v>
      </c>
      <c r="N307" t="s">
        <v>5950</v>
      </c>
      <c r="O307" t="s">
        <v>5950</v>
      </c>
      <c r="P307" t="s">
        <v>5950</v>
      </c>
      <c r="Q307" s="4">
        <v>85</v>
      </c>
      <c r="S307" s="4">
        <v>63.75</v>
      </c>
      <c r="T307" s="2" t="s">
        <v>5940</v>
      </c>
      <c r="U307">
        <v>300</v>
      </c>
      <c r="V307">
        <v>144</v>
      </c>
      <c r="W307">
        <v>528</v>
      </c>
      <c r="X307">
        <v>600</v>
      </c>
      <c r="Y307">
        <v>112</v>
      </c>
      <c r="Z307">
        <v>0</v>
      </c>
      <c r="AA307">
        <v>4</v>
      </c>
      <c r="AB307">
        <v>0</v>
      </c>
      <c r="AC307">
        <v>0</v>
      </c>
      <c r="AD307">
        <v>0</v>
      </c>
      <c r="AE307">
        <v>5</v>
      </c>
      <c r="AF307">
        <v>202</v>
      </c>
      <c r="AG307">
        <v>-3</v>
      </c>
      <c r="AH307">
        <v>199</v>
      </c>
      <c r="AK307" s="19">
        <v>37746</v>
      </c>
      <c r="AL307" s="19">
        <v>37980</v>
      </c>
      <c r="AM307" s="19">
        <v>37818</v>
      </c>
      <c r="AN307" s="6" t="s">
        <v>6174</v>
      </c>
      <c r="AO307" s="7" t="s">
        <v>5942</v>
      </c>
      <c r="AP307" s="7" t="s">
        <v>6113</v>
      </c>
      <c r="AQ307" t="s">
        <v>6806</v>
      </c>
    </row>
    <row r="308" spans="1:43" x14ac:dyDescent="0.15">
      <c r="A308" s="1" t="s">
        <v>5943</v>
      </c>
      <c r="B308" s="1" t="s">
        <v>6037</v>
      </c>
      <c r="C308" s="1">
        <v>12</v>
      </c>
      <c r="D308" s="8" t="s">
        <v>5945</v>
      </c>
      <c r="F308" s="1" t="s">
        <v>4898</v>
      </c>
      <c r="G308" s="1" t="s">
        <v>4498</v>
      </c>
      <c r="H308" t="s">
        <v>2179</v>
      </c>
      <c r="I308" s="2">
        <v>4</v>
      </c>
      <c r="K308" s="2">
        <v>2</v>
      </c>
      <c r="L308" s="7" t="s">
        <v>300</v>
      </c>
      <c r="M308" s="3">
        <v>9780596002831</v>
      </c>
      <c r="N308" t="s">
        <v>6304</v>
      </c>
      <c r="O308" t="s">
        <v>6304</v>
      </c>
      <c r="P308" t="s">
        <v>6304</v>
      </c>
      <c r="Q308" s="4">
        <v>39.950000000000003</v>
      </c>
      <c r="R308" s="5">
        <v>0.1</v>
      </c>
      <c r="S308" s="4">
        <v>30</v>
      </c>
      <c r="T308" s="2" t="s">
        <v>5951</v>
      </c>
      <c r="U308">
        <v>190</v>
      </c>
      <c r="V308">
        <v>88</v>
      </c>
      <c r="W308">
        <v>15</v>
      </c>
      <c r="X308">
        <v>190</v>
      </c>
      <c r="Y308">
        <v>10</v>
      </c>
      <c r="Z308">
        <v>0</v>
      </c>
      <c r="AA308">
        <v>0</v>
      </c>
      <c r="AB308">
        <v>0</v>
      </c>
      <c r="AC308">
        <v>15</v>
      </c>
      <c r="AD308">
        <v>1</v>
      </c>
      <c r="AE308">
        <v>3</v>
      </c>
      <c r="AF308">
        <v>6</v>
      </c>
      <c r="AG308">
        <v>1</v>
      </c>
      <c r="AH308">
        <v>7</v>
      </c>
      <c r="AK308" s="19">
        <v>37769</v>
      </c>
      <c r="AL308" s="19">
        <v>37899</v>
      </c>
      <c r="AM308" s="19">
        <v>37476</v>
      </c>
      <c r="AN308" s="6">
        <v>39.950000000000003</v>
      </c>
      <c r="AO308" s="7" t="s">
        <v>5942</v>
      </c>
    </row>
    <row r="309" spans="1:43" x14ac:dyDescent="0.15">
      <c r="A309" s="1" t="s">
        <v>5943</v>
      </c>
      <c r="B309" s="1" t="s">
        <v>6037</v>
      </c>
      <c r="C309" s="1">
        <v>12</v>
      </c>
      <c r="D309" s="8" t="s">
        <v>5945</v>
      </c>
      <c r="F309" s="1" t="s">
        <v>4898</v>
      </c>
      <c r="G309" s="1" t="s">
        <v>3365</v>
      </c>
      <c r="H309" t="s">
        <v>3366</v>
      </c>
      <c r="I309" s="2">
        <v>6</v>
      </c>
      <c r="K309" s="2">
        <v>98</v>
      </c>
      <c r="L309" s="7" t="s">
        <v>299</v>
      </c>
      <c r="M309" s="3">
        <v>9781565924260</v>
      </c>
      <c r="N309" t="s">
        <v>6304</v>
      </c>
      <c r="O309" t="s">
        <v>6304</v>
      </c>
      <c r="P309" t="s">
        <v>6304</v>
      </c>
      <c r="Q309" s="4">
        <v>29.95</v>
      </c>
      <c r="R309" s="5">
        <v>0.1</v>
      </c>
      <c r="S309" s="4">
        <v>22.5</v>
      </c>
      <c r="T309" s="2" t="s">
        <v>5951</v>
      </c>
      <c r="U309">
        <v>190</v>
      </c>
      <c r="V309">
        <v>88</v>
      </c>
      <c r="W309">
        <v>35</v>
      </c>
      <c r="X309">
        <v>336</v>
      </c>
      <c r="Y309">
        <v>11</v>
      </c>
      <c r="Z309">
        <v>0</v>
      </c>
      <c r="AA309">
        <v>10</v>
      </c>
      <c r="AB309">
        <v>0</v>
      </c>
      <c r="AC309">
        <v>35</v>
      </c>
      <c r="AD309">
        <v>3</v>
      </c>
      <c r="AE309">
        <v>3</v>
      </c>
      <c r="AF309">
        <v>4</v>
      </c>
      <c r="AG309">
        <v>8</v>
      </c>
      <c r="AH309">
        <v>12</v>
      </c>
      <c r="AK309" s="19">
        <v>37769</v>
      </c>
      <c r="AL309" s="19">
        <v>37899</v>
      </c>
      <c r="AM309" s="19">
        <v>37893</v>
      </c>
      <c r="AN309" s="6" t="s">
        <v>3367</v>
      </c>
      <c r="AO309" s="7" t="s">
        <v>5942</v>
      </c>
    </row>
    <row r="310" spans="1:43" x14ac:dyDescent="0.15">
      <c r="A310" s="1" t="s">
        <v>5943</v>
      </c>
      <c r="B310" s="1" t="s">
        <v>6037</v>
      </c>
      <c r="C310" s="1">
        <v>12</v>
      </c>
      <c r="D310" s="8" t="s">
        <v>5945</v>
      </c>
      <c r="F310" s="1" t="s">
        <v>4898</v>
      </c>
      <c r="G310" s="1" t="s">
        <v>4899</v>
      </c>
      <c r="H310" t="s">
        <v>4900</v>
      </c>
      <c r="I310" s="2">
        <v>3</v>
      </c>
      <c r="K310" s="2">
        <v>95</v>
      </c>
      <c r="L310" s="7" t="s">
        <v>296</v>
      </c>
      <c r="M310" s="3">
        <v>9780805375657</v>
      </c>
      <c r="N310" t="s">
        <v>6029</v>
      </c>
      <c r="O310" t="s">
        <v>5950</v>
      </c>
      <c r="P310" t="s">
        <v>5950</v>
      </c>
      <c r="Q310" s="4">
        <v>61</v>
      </c>
      <c r="R310" s="5">
        <v>0.1</v>
      </c>
      <c r="S310" s="4">
        <v>45.75</v>
      </c>
      <c r="T310" s="2" t="s">
        <v>5951</v>
      </c>
      <c r="U310">
        <v>190</v>
      </c>
      <c r="V310">
        <v>88</v>
      </c>
      <c r="W310">
        <v>35</v>
      </c>
      <c r="X310">
        <v>200</v>
      </c>
      <c r="Y310">
        <v>13</v>
      </c>
      <c r="Z310">
        <v>0</v>
      </c>
      <c r="AA310">
        <v>2</v>
      </c>
      <c r="AB310">
        <v>0</v>
      </c>
      <c r="AC310">
        <v>20</v>
      </c>
      <c r="AD310">
        <v>5</v>
      </c>
      <c r="AE310">
        <v>4</v>
      </c>
      <c r="AF310">
        <v>11</v>
      </c>
      <c r="AG310">
        <v>12</v>
      </c>
      <c r="AH310">
        <v>23</v>
      </c>
      <c r="AK310" s="19">
        <v>37769</v>
      </c>
      <c r="AL310" s="19">
        <v>37899</v>
      </c>
      <c r="AM310" s="19">
        <v>37893</v>
      </c>
      <c r="AN310" s="6" t="s">
        <v>4901</v>
      </c>
      <c r="AO310" s="7" t="s">
        <v>5942</v>
      </c>
    </row>
    <row r="311" spans="1:43" x14ac:dyDescent="0.15">
      <c r="A311" s="1" t="s">
        <v>5943</v>
      </c>
      <c r="B311" s="1" t="s">
        <v>6037</v>
      </c>
      <c r="C311" s="1">
        <v>12</v>
      </c>
      <c r="D311" s="8" t="s">
        <v>5945</v>
      </c>
      <c r="F311" s="1" t="s">
        <v>4898</v>
      </c>
      <c r="G311" s="1" t="s">
        <v>3512</v>
      </c>
      <c r="H311" t="s">
        <v>3513</v>
      </c>
      <c r="I311" s="2">
        <v>3</v>
      </c>
      <c r="K311" s="2">
        <v>0</v>
      </c>
      <c r="L311" s="7" t="s">
        <v>298</v>
      </c>
      <c r="M311" s="3">
        <v>9780201700732</v>
      </c>
      <c r="N311" t="s">
        <v>6307</v>
      </c>
      <c r="O311" t="s">
        <v>5950</v>
      </c>
      <c r="P311" t="s">
        <v>6307</v>
      </c>
      <c r="Q311" s="4">
        <v>64.989999999999995</v>
      </c>
      <c r="R311" s="5">
        <v>0.1</v>
      </c>
      <c r="S311" s="4">
        <v>48.75</v>
      </c>
      <c r="T311" s="2" t="s">
        <v>5951</v>
      </c>
      <c r="U311">
        <v>190</v>
      </c>
      <c r="V311">
        <v>88</v>
      </c>
      <c r="W311">
        <v>27</v>
      </c>
      <c r="X311">
        <v>190</v>
      </c>
      <c r="Y311">
        <v>10</v>
      </c>
      <c r="Z311">
        <v>0</v>
      </c>
      <c r="AA311">
        <v>2</v>
      </c>
      <c r="AB311">
        <v>0</v>
      </c>
      <c r="AC311">
        <v>20</v>
      </c>
      <c r="AD311">
        <v>3</v>
      </c>
      <c r="AE311">
        <v>6</v>
      </c>
      <c r="AF311">
        <v>9</v>
      </c>
      <c r="AG311">
        <v>7</v>
      </c>
      <c r="AH311">
        <v>16</v>
      </c>
      <c r="AK311" s="19">
        <v>37769</v>
      </c>
      <c r="AL311" s="19">
        <v>37899</v>
      </c>
      <c r="AM311" s="19">
        <v>37890</v>
      </c>
      <c r="AN311" s="6">
        <v>64.989999999999995</v>
      </c>
      <c r="AO311" s="7" t="s">
        <v>5942</v>
      </c>
    </row>
    <row r="312" spans="1:43" x14ac:dyDescent="0.15">
      <c r="A312" s="1" t="s">
        <v>5943</v>
      </c>
      <c r="B312" s="1" t="s">
        <v>6037</v>
      </c>
      <c r="C312" s="1">
        <v>12</v>
      </c>
      <c r="D312" s="8" t="s">
        <v>5945</v>
      </c>
      <c r="F312" s="1" t="s">
        <v>4898</v>
      </c>
      <c r="G312" s="1" t="s">
        <v>5038</v>
      </c>
      <c r="H312" t="s">
        <v>5039</v>
      </c>
      <c r="K312" s="2">
        <v>99</v>
      </c>
      <c r="L312" s="7" t="s">
        <v>297</v>
      </c>
      <c r="M312" s="3">
        <v>9780201357547</v>
      </c>
      <c r="N312" t="s">
        <v>6307</v>
      </c>
      <c r="O312" t="s">
        <v>5950</v>
      </c>
      <c r="P312" t="s">
        <v>5950</v>
      </c>
      <c r="Q312" s="4">
        <v>102</v>
      </c>
      <c r="S312" s="4">
        <v>76.5</v>
      </c>
      <c r="T312" s="2" t="s">
        <v>5940</v>
      </c>
      <c r="U312">
        <v>190</v>
      </c>
      <c r="V312">
        <v>88</v>
      </c>
      <c r="W312">
        <v>90</v>
      </c>
      <c r="X312">
        <v>190</v>
      </c>
      <c r="Y312">
        <v>37</v>
      </c>
      <c r="Z312">
        <v>0</v>
      </c>
      <c r="AA312">
        <v>22</v>
      </c>
      <c r="AB312">
        <v>0</v>
      </c>
      <c r="AC312">
        <v>87</v>
      </c>
      <c r="AD312">
        <v>35</v>
      </c>
      <c r="AE312">
        <v>15</v>
      </c>
      <c r="AF312">
        <v>9</v>
      </c>
      <c r="AG312">
        <v>30</v>
      </c>
      <c r="AH312">
        <v>39</v>
      </c>
      <c r="AK312" s="19">
        <v>37769</v>
      </c>
      <c r="AL312" s="19">
        <v>37899</v>
      </c>
      <c r="AM312" s="19">
        <v>37837</v>
      </c>
      <c r="AN312" s="6" t="s">
        <v>5040</v>
      </c>
      <c r="AO312" s="7" t="s">
        <v>5942</v>
      </c>
    </row>
    <row r="313" spans="1:43" x14ac:dyDescent="0.15">
      <c r="A313" s="1" t="s">
        <v>5943</v>
      </c>
      <c r="B313" s="1" t="s">
        <v>6037</v>
      </c>
      <c r="C313" s="1">
        <v>20</v>
      </c>
      <c r="D313" s="8" t="s">
        <v>5945</v>
      </c>
      <c r="F313" s="1" t="s">
        <v>6646</v>
      </c>
      <c r="G313" s="1" t="s">
        <v>6646</v>
      </c>
      <c r="H313" t="s">
        <v>6647</v>
      </c>
      <c r="I313" s="2">
        <v>1</v>
      </c>
      <c r="K313" s="2">
        <v>3</v>
      </c>
      <c r="L313" s="7" t="s">
        <v>301</v>
      </c>
      <c r="M313" s="3">
        <v>9780100717190</v>
      </c>
      <c r="N313" t="s">
        <v>6211</v>
      </c>
      <c r="O313" t="s">
        <v>6211</v>
      </c>
      <c r="P313" t="s">
        <v>6211</v>
      </c>
      <c r="Q313" s="4">
        <v>27.05</v>
      </c>
      <c r="S313" s="4">
        <v>20.3</v>
      </c>
      <c r="T313" s="2" t="s">
        <v>5940</v>
      </c>
      <c r="U313">
        <v>180</v>
      </c>
      <c r="V313">
        <v>145</v>
      </c>
      <c r="W313">
        <v>0</v>
      </c>
      <c r="X313">
        <v>180</v>
      </c>
      <c r="Y313">
        <v>5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115</v>
      </c>
      <c r="AG313">
        <v>0</v>
      </c>
      <c r="AH313">
        <v>115</v>
      </c>
      <c r="AK313" s="19">
        <v>37859</v>
      </c>
      <c r="AL313" s="19">
        <v>37577</v>
      </c>
      <c r="AM313" s="19">
        <v>37909</v>
      </c>
      <c r="AN313" s="6" t="s">
        <v>6578</v>
      </c>
      <c r="AO313" s="7" t="s">
        <v>5942</v>
      </c>
      <c r="AQ313" t="s">
        <v>6468</v>
      </c>
    </row>
    <row r="314" spans="1:43" x14ac:dyDescent="0.15">
      <c r="A314" s="1" t="s">
        <v>5943</v>
      </c>
      <c r="B314" s="1" t="s">
        <v>6037</v>
      </c>
      <c r="C314" s="1">
        <v>21</v>
      </c>
      <c r="D314" s="8" t="s">
        <v>5945</v>
      </c>
      <c r="F314" s="1" t="s">
        <v>4007</v>
      </c>
      <c r="G314" s="1" t="s">
        <v>4008</v>
      </c>
      <c r="H314" t="s">
        <v>4009</v>
      </c>
      <c r="I314" s="2">
        <v>2</v>
      </c>
      <c r="K314" s="2">
        <v>95</v>
      </c>
      <c r="L314" s="7" t="s">
        <v>302</v>
      </c>
      <c r="M314" s="3">
        <v>9780534944469</v>
      </c>
      <c r="N314" t="s">
        <v>5939</v>
      </c>
      <c r="O314" t="s">
        <v>5939</v>
      </c>
      <c r="P314" t="s">
        <v>5939</v>
      </c>
      <c r="Q314" s="4">
        <v>122</v>
      </c>
      <c r="S314" s="4">
        <v>91.5</v>
      </c>
      <c r="T314" s="2" t="s">
        <v>5940</v>
      </c>
      <c r="U314">
        <v>125</v>
      </c>
      <c r="V314">
        <v>101</v>
      </c>
      <c r="W314">
        <v>85</v>
      </c>
      <c r="X314">
        <v>125</v>
      </c>
      <c r="Y314">
        <v>2</v>
      </c>
      <c r="Z314">
        <v>0</v>
      </c>
      <c r="AA314">
        <v>8</v>
      </c>
      <c r="AB314">
        <v>0</v>
      </c>
      <c r="AC314">
        <v>60</v>
      </c>
      <c r="AD314">
        <v>8</v>
      </c>
      <c r="AE314">
        <v>5</v>
      </c>
      <c r="AF314">
        <v>8</v>
      </c>
      <c r="AG314">
        <v>30</v>
      </c>
      <c r="AH314">
        <v>38</v>
      </c>
      <c r="AK314" s="19">
        <v>37860</v>
      </c>
      <c r="AL314" s="19">
        <v>37899</v>
      </c>
      <c r="AM314" s="19">
        <v>37874</v>
      </c>
      <c r="AN314" s="6" t="s">
        <v>5756</v>
      </c>
      <c r="AO314" s="7" t="s">
        <v>6133</v>
      </c>
      <c r="AQ314" t="s">
        <v>5159</v>
      </c>
    </row>
    <row r="315" spans="1:43" x14ac:dyDescent="0.15">
      <c r="A315" s="1" t="s">
        <v>5943</v>
      </c>
      <c r="B315" s="1" t="s">
        <v>6037</v>
      </c>
      <c r="C315" s="1">
        <v>30</v>
      </c>
      <c r="D315" s="8" t="s">
        <v>5945</v>
      </c>
      <c r="F315" s="1" t="s">
        <v>6447</v>
      </c>
      <c r="G315" s="1" t="s">
        <v>2904</v>
      </c>
      <c r="H315" t="s">
        <v>2905</v>
      </c>
      <c r="I315" s="2">
        <v>5</v>
      </c>
      <c r="K315" s="2">
        <v>2</v>
      </c>
      <c r="L315" s="7" t="s">
        <v>306</v>
      </c>
      <c r="M315" s="3">
        <v>9780130895929</v>
      </c>
      <c r="N315" t="s">
        <v>5950</v>
      </c>
      <c r="O315" t="s">
        <v>5950</v>
      </c>
      <c r="P315" t="s">
        <v>5950</v>
      </c>
      <c r="Q315" s="4">
        <v>44.99</v>
      </c>
      <c r="R315" s="5">
        <v>0.1</v>
      </c>
      <c r="S315" s="4">
        <v>33.75</v>
      </c>
      <c r="T315" s="2" t="s">
        <v>5951</v>
      </c>
      <c r="U315">
        <v>146</v>
      </c>
      <c r="V315">
        <v>85</v>
      </c>
      <c r="W315">
        <v>27</v>
      </c>
      <c r="X315">
        <v>291</v>
      </c>
      <c r="Y315">
        <v>11</v>
      </c>
      <c r="Z315">
        <v>0</v>
      </c>
      <c r="AA315">
        <v>4</v>
      </c>
      <c r="AB315">
        <v>0</v>
      </c>
      <c r="AC315">
        <v>20</v>
      </c>
      <c r="AD315">
        <v>4</v>
      </c>
      <c r="AE315">
        <v>2</v>
      </c>
      <c r="AF315">
        <v>5</v>
      </c>
      <c r="AG315">
        <v>11</v>
      </c>
      <c r="AH315">
        <v>16</v>
      </c>
      <c r="AK315" s="19">
        <v>37740</v>
      </c>
      <c r="AL315" s="19">
        <v>37980</v>
      </c>
      <c r="AM315" s="19">
        <v>37896</v>
      </c>
      <c r="AN315" s="6">
        <v>44.99</v>
      </c>
      <c r="AO315" s="7" t="s">
        <v>5942</v>
      </c>
    </row>
    <row r="316" spans="1:43" x14ac:dyDescent="0.15">
      <c r="A316" s="1" t="s">
        <v>5943</v>
      </c>
      <c r="B316" s="1" t="s">
        <v>6037</v>
      </c>
      <c r="C316" s="1">
        <v>30</v>
      </c>
      <c r="D316" s="8" t="s">
        <v>5945</v>
      </c>
      <c r="F316" s="1" t="s">
        <v>6447</v>
      </c>
      <c r="G316" s="1" t="s">
        <v>3848</v>
      </c>
      <c r="H316" t="s">
        <v>3849</v>
      </c>
      <c r="I316" s="2">
        <v>2</v>
      </c>
      <c r="K316" s="2">
        <v>88</v>
      </c>
      <c r="L316" s="7" t="s">
        <v>304</v>
      </c>
      <c r="M316" s="3">
        <v>9780131103627</v>
      </c>
      <c r="N316" t="s">
        <v>5950</v>
      </c>
      <c r="O316" t="s">
        <v>5950</v>
      </c>
      <c r="P316" t="s">
        <v>5950</v>
      </c>
      <c r="Q316" s="4">
        <v>40</v>
      </c>
      <c r="S316" s="4">
        <v>30</v>
      </c>
      <c r="T316" s="2" t="s">
        <v>5951</v>
      </c>
      <c r="U316">
        <v>146</v>
      </c>
      <c r="V316">
        <v>85</v>
      </c>
      <c r="W316">
        <v>29</v>
      </c>
      <c r="X316">
        <v>291</v>
      </c>
      <c r="Y316">
        <v>9</v>
      </c>
      <c r="Z316">
        <v>0</v>
      </c>
      <c r="AA316">
        <v>9</v>
      </c>
      <c r="AB316">
        <v>0</v>
      </c>
      <c r="AC316">
        <v>17</v>
      </c>
      <c r="AD316">
        <v>11</v>
      </c>
      <c r="AE316">
        <v>2</v>
      </c>
      <c r="AF316">
        <v>13</v>
      </c>
      <c r="AG316">
        <v>4</v>
      </c>
      <c r="AH316">
        <v>17</v>
      </c>
      <c r="AK316" s="19">
        <v>37740</v>
      </c>
      <c r="AL316" s="19">
        <v>37980</v>
      </c>
      <c r="AM316" s="19">
        <v>37868</v>
      </c>
      <c r="AN316" s="6" t="s">
        <v>5069</v>
      </c>
      <c r="AO316" s="7" t="s">
        <v>5942</v>
      </c>
    </row>
    <row r="317" spans="1:43" x14ac:dyDescent="0.15">
      <c r="A317" s="1" t="s">
        <v>5943</v>
      </c>
      <c r="B317" s="1" t="s">
        <v>6037</v>
      </c>
      <c r="C317" s="1">
        <v>30</v>
      </c>
      <c r="D317" s="8" t="s">
        <v>5945</v>
      </c>
      <c r="F317" s="1" t="s">
        <v>6447</v>
      </c>
      <c r="G317" s="1" t="s">
        <v>3365</v>
      </c>
      <c r="H317" t="s">
        <v>3366</v>
      </c>
      <c r="I317" s="2">
        <v>6</v>
      </c>
      <c r="K317" s="2">
        <v>98</v>
      </c>
      <c r="L317" s="7" t="s">
        <v>299</v>
      </c>
      <c r="M317" s="3">
        <v>9781565924260</v>
      </c>
      <c r="N317" t="s">
        <v>6304</v>
      </c>
      <c r="O317" t="s">
        <v>6304</v>
      </c>
      <c r="P317" t="s">
        <v>6304</v>
      </c>
      <c r="Q317" s="4">
        <v>29.95</v>
      </c>
      <c r="R317" s="5">
        <v>0.1</v>
      </c>
      <c r="S317" s="4">
        <v>22.5</v>
      </c>
      <c r="T317" s="2" t="s">
        <v>5951</v>
      </c>
      <c r="U317">
        <v>146</v>
      </c>
      <c r="V317">
        <v>85</v>
      </c>
      <c r="W317">
        <v>35</v>
      </c>
      <c r="X317">
        <v>336</v>
      </c>
      <c r="Y317">
        <v>11</v>
      </c>
      <c r="Z317">
        <v>0</v>
      </c>
      <c r="AA317">
        <v>10</v>
      </c>
      <c r="AB317">
        <v>0</v>
      </c>
      <c r="AC317">
        <v>35</v>
      </c>
      <c r="AD317">
        <v>3</v>
      </c>
      <c r="AE317">
        <v>3</v>
      </c>
      <c r="AF317">
        <v>4</v>
      </c>
      <c r="AG317">
        <v>8</v>
      </c>
      <c r="AH317">
        <v>12</v>
      </c>
      <c r="AK317" s="19">
        <v>37740</v>
      </c>
      <c r="AL317" s="19">
        <v>37899</v>
      </c>
      <c r="AM317" s="19">
        <v>37893</v>
      </c>
      <c r="AN317" s="6" t="s">
        <v>3367</v>
      </c>
      <c r="AO317" s="7" t="s">
        <v>5942</v>
      </c>
    </row>
    <row r="318" spans="1:43" x14ac:dyDescent="0.15">
      <c r="A318" s="1" t="s">
        <v>5943</v>
      </c>
      <c r="B318" s="1" t="s">
        <v>6037</v>
      </c>
      <c r="C318" s="1">
        <v>30</v>
      </c>
      <c r="D318" s="8" t="s">
        <v>5945</v>
      </c>
      <c r="F318" s="1" t="s">
        <v>6447</v>
      </c>
      <c r="G318" s="1" t="s">
        <v>4159</v>
      </c>
      <c r="H318" t="s">
        <v>4160</v>
      </c>
      <c r="I318" s="2">
        <v>2</v>
      </c>
      <c r="K318" s="2">
        <v>0</v>
      </c>
      <c r="L318" s="7" t="s">
        <v>305</v>
      </c>
      <c r="M318" s="3">
        <v>9780130255969</v>
      </c>
      <c r="N318" t="s">
        <v>5950</v>
      </c>
      <c r="O318" t="s">
        <v>5950</v>
      </c>
      <c r="P318" t="s">
        <v>5950</v>
      </c>
      <c r="Q318" s="4">
        <v>75</v>
      </c>
      <c r="S318" s="4">
        <v>56.25</v>
      </c>
      <c r="T318" s="2" t="s">
        <v>5940</v>
      </c>
      <c r="U318">
        <v>146</v>
      </c>
      <c r="V318">
        <v>85</v>
      </c>
      <c r="W318">
        <v>75</v>
      </c>
      <c r="X318">
        <v>146</v>
      </c>
      <c r="Y318">
        <v>77</v>
      </c>
      <c r="Z318">
        <v>0</v>
      </c>
      <c r="AA318">
        <v>0</v>
      </c>
      <c r="AB318">
        <v>0</v>
      </c>
      <c r="AC318">
        <v>71</v>
      </c>
      <c r="AD318">
        <v>15</v>
      </c>
      <c r="AE318">
        <v>13</v>
      </c>
      <c r="AF318">
        <v>5</v>
      </c>
      <c r="AG318">
        <v>32</v>
      </c>
      <c r="AH318">
        <v>37</v>
      </c>
      <c r="AK318" s="19">
        <v>37740</v>
      </c>
      <c r="AL318" s="19">
        <v>37899</v>
      </c>
      <c r="AM318" s="19">
        <v>37837</v>
      </c>
      <c r="AN318" s="6" t="s">
        <v>4521</v>
      </c>
      <c r="AO318" s="7" t="s">
        <v>5942</v>
      </c>
    </row>
    <row r="319" spans="1:43" x14ac:dyDescent="0.15">
      <c r="A319" s="1" t="s">
        <v>5943</v>
      </c>
      <c r="B319" s="1" t="s">
        <v>6037</v>
      </c>
      <c r="C319" s="1">
        <v>87</v>
      </c>
      <c r="D319" s="8" t="s">
        <v>5945</v>
      </c>
      <c r="F319" s="1" t="s">
        <v>4725</v>
      </c>
      <c r="G319" s="1" t="s">
        <v>7437</v>
      </c>
      <c r="H319" t="s">
        <v>7438</v>
      </c>
      <c r="K319" s="2">
        <v>89</v>
      </c>
      <c r="L319" s="7" t="s">
        <v>307</v>
      </c>
      <c r="M319" s="3">
        <v>9780262631297</v>
      </c>
      <c r="N319" t="s">
        <v>6117</v>
      </c>
      <c r="O319" t="s">
        <v>6016</v>
      </c>
      <c r="P319" t="s">
        <v>6016</v>
      </c>
      <c r="Q319" s="4">
        <v>55</v>
      </c>
      <c r="R319" s="5">
        <v>0.1</v>
      </c>
      <c r="S319" s="4">
        <v>41.25</v>
      </c>
      <c r="T319" s="2" t="s">
        <v>5951</v>
      </c>
      <c r="U319">
        <v>20</v>
      </c>
      <c r="V319">
        <v>29</v>
      </c>
      <c r="W319">
        <v>5</v>
      </c>
      <c r="X319">
        <v>20</v>
      </c>
      <c r="Y319">
        <v>3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2</v>
      </c>
      <c r="AG319">
        <v>0</v>
      </c>
      <c r="AH319">
        <v>2</v>
      </c>
      <c r="AK319" s="19">
        <v>37778</v>
      </c>
      <c r="AL319" s="19">
        <v>37980</v>
      </c>
      <c r="AM319" s="19">
        <v>37900</v>
      </c>
      <c r="AN319" s="6">
        <v>55</v>
      </c>
      <c r="AO319" s="7" t="s">
        <v>5942</v>
      </c>
    </row>
    <row r="320" spans="1:43" x14ac:dyDescent="0.15">
      <c r="A320" s="1" t="s">
        <v>5943</v>
      </c>
      <c r="B320" s="1" t="s">
        <v>6037</v>
      </c>
      <c r="C320" s="1">
        <v>100</v>
      </c>
      <c r="D320" s="8" t="s">
        <v>5945</v>
      </c>
      <c r="F320" s="1" t="s">
        <v>2875</v>
      </c>
      <c r="G320" s="1" t="s">
        <v>5406</v>
      </c>
      <c r="H320" t="s">
        <v>2876</v>
      </c>
      <c r="K320" s="2">
        <v>91</v>
      </c>
      <c r="L320" s="7" t="s">
        <v>308</v>
      </c>
      <c r="M320" s="3">
        <v>9780673397362</v>
      </c>
      <c r="N320" t="s">
        <v>4960</v>
      </c>
      <c r="O320" t="s">
        <v>5950</v>
      </c>
      <c r="P320" t="s">
        <v>5950</v>
      </c>
      <c r="Q320" s="4">
        <v>73.150000000000006</v>
      </c>
      <c r="R320" s="5">
        <v>0.1</v>
      </c>
      <c r="S320" s="4">
        <v>54.9</v>
      </c>
      <c r="T320" s="2" t="s">
        <v>5951</v>
      </c>
      <c r="U320">
        <v>250</v>
      </c>
      <c r="V320">
        <v>172</v>
      </c>
      <c r="W320">
        <v>17</v>
      </c>
      <c r="X320">
        <v>250</v>
      </c>
      <c r="Y320">
        <v>7</v>
      </c>
      <c r="Z320">
        <v>0</v>
      </c>
      <c r="AA320">
        <v>0</v>
      </c>
      <c r="AB320">
        <v>0</v>
      </c>
      <c r="AC320">
        <v>17</v>
      </c>
      <c r="AD320">
        <v>1</v>
      </c>
      <c r="AE320">
        <v>0</v>
      </c>
      <c r="AF320">
        <v>10</v>
      </c>
      <c r="AG320">
        <v>1</v>
      </c>
      <c r="AH320">
        <v>11</v>
      </c>
      <c r="AK320" s="19">
        <v>37746</v>
      </c>
      <c r="AL320" s="19">
        <v>37899</v>
      </c>
      <c r="AM320" s="19">
        <v>37818</v>
      </c>
      <c r="AN320" s="6">
        <v>73.150000000000006</v>
      </c>
      <c r="AO320" s="7" t="s">
        <v>5942</v>
      </c>
    </row>
    <row r="321" spans="1:43" x14ac:dyDescent="0.15">
      <c r="A321" s="1" t="s">
        <v>5943</v>
      </c>
      <c r="B321" s="1" t="s">
        <v>6037</v>
      </c>
      <c r="C321" s="1">
        <v>100</v>
      </c>
      <c r="D321" s="8" t="s">
        <v>5945</v>
      </c>
      <c r="F321" s="1" t="s">
        <v>2875</v>
      </c>
      <c r="G321" s="1" t="s">
        <v>5995</v>
      </c>
      <c r="H321" t="s">
        <v>6081</v>
      </c>
      <c r="L321" s="7" t="s">
        <v>104</v>
      </c>
      <c r="M321" s="3">
        <v>9780189999982</v>
      </c>
      <c r="N321" t="s">
        <v>5997</v>
      </c>
      <c r="O321" t="s">
        <v>5997</v>
      </c>
      <c r="P321" t="s">
        <v>5997</v>
      </c>
      <c r="Q321" s="4">
        <v>0</v>
      </c>
      <c r="S321" s="4">
        <v>0</v>
      </c>
      <c r="T321" s="2" t="s">
        <v>5951</v>
      </c>
      <c r="U321">
        <v>250</v>
      </c>
      <c r="V321">
        <v>172</v>
      </c>
      <c r="W321">
        <v>0</v>
      </c>
      <c r="X321">
        <v>2418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 s="19">
        <v>37872</v>
      </c>
      <c r="AL321" s="19">
        <v>37899</v>
      </c>
      <c r="AO321" s="7" t="s">
        <v>5942</v>
      </c>
    </row>
    <row r="322" spans="1:43" x14ac:dyDescent="0.15">
      <c r="A322" s="1" t="s">
        <v>5943</v>
      </c>
      <c r="B322" s="1" t="s">
        <v>6037</v>
      </c>
      <c r="C322" s="1">
        <v>100</v>
      </c>
      <c r="D322" s="8" t="s">
        <v>5945</v>
      </c>
      <c r="F322" s="1" t="s">
        <v>2875</v>
      </c>
      <c r="G322" s="1" t="s">
        <v>1818</v>
      </c>
      <c r="H322" t="s">
        <v>1819</v>
      </c>
      <c r="I322" s="2">
        <v>3</v>
      </c>
      <c r="K322" s="2">
        <v>98</v>
      </c>
      <c r="L322" s="7" t="s">
        <v>309</v>
      </c>
      <c r="M322" s="3">
        <v>9780201314526</v>
      </c>
      <c r="N322" t="s">
        <v>6307</v>
      </c>
      <c r="O322" t="s">
        <v>5950</v>
      </c>
      <c r="P322" t="s">
        <v>5950</v>
      </c>
      <c r="Q322" s="4">
        <v>53.35</v>
      </c>
      <c r="S322" s="4">
        <v>40.049999999999997</v>
      </c>
      <c r="T322" s="2" t="s">
        <v>5951</v>
      </c>
      <c r="U322">
        <v>250</v>
      </c>
      <c r="V322">
        <v>172</v>
      </c>
      <c r="W322">
        <v>50</v>
      </c>
      <c r="X322">
        <v>250</v>
      </c>
      <c r="Y322">
        <v>1</v>
      </c>
      <c r="Z322">
        <v>0</v>
      </c>
      <c r="AA322">
        <v>41</v>
      </c>
      <c r="AB322">
        <v>0</v>
      </c>
      <c r="AC322">
        <v>48</v>
      </c>
      <c r="AD322">
        <v>1</v>
      </c>
      <c r="AE322">
        <v>1</v>
      </c>
      <c r="AF322">
        <v>-1</v>
      </c>
      <c r="AG322">
        <v>25</v>
      </c>
      <c r="AH322">
        <v>24</v>
      </c>
      <c r="AK322" s="19">
        <v>37746</v>
      </c>
      <c r="AL322" s="19">
        <v>37899</v>
      </c>
      <c r="AM322" s="19">
        <v>37837</v>
      </c>
      <c r="AN322" s="6" t="s">
        <v>1820</v>
      </c>
      <c r="AO322" s="7" t="s">
        <v>5942</v>
      </c>
    </row>
    <row r="323" spans="1:43" x14ac:dyDescent="0.15">
      <c r="A323" s="1" t="s">
        <v>5943</v>
      </c>
      <c r="B323" s="1" t="s">
        <v>6037</v>
      </c>
      <c r="C323" s="1">
        <v>101</v>
      </c>
      <c r="D323" s="8" t="s">
        <v>5945</v>
      </c>
      <c r="F323" s="1" t="s">
        <v>5139</v>
      </c>
      <c r="G323" s="1" t="s">
        <v>5140</v>
      </c>
      <c r="H323" t="s">
        <v>5141</v>
      </c>
      <c r="I323" s="2">
        <v>3</v>
      </c>
      <c r="K323" s="2">
        <v>3</v>
      </c>
      <c r="L323" s="7" t="s">
        <v>310</v>
      </c>
      <c r="M323" s="3">
        <v>9780763723873</v>
      </c>
      <c r="N323" t="s">
        <v>5142</v>
      </c>
      <c r="O323" t="s">
        <v>6892</v>
      </c>
      <c r="P323" t="s">
        <v>6892</v>
      </c>
      <c r="Q323" s="4">
        <v>77.349999999999994</v>
      </c>
      <c r="S323" s="4">
        <v>58.05</v>
      </c>
      <c r="T323" s="2" t="s">
        <v>5951</v>
      </c>
      <c r="U323">
        <v>145</v>
      </c>
      <c r="V323">
        <v>138</v>
      </c>
      <c r="W323">
        <v>22</v>
      </c>
      <c r="X323">
        <v>145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21</v>
      </c>
      <c r="AG323">
        <v>0</v>
      </c>
      <c r="AH323">
        <v>21</v>
      </c>
      <c r="AK323" s="19">
        <v>37813</v>
      </c>
      <c r="AL323" s="19">
        <v>37899</v>
      </c>
      <c r="AM323" s="19">
        <v>37893</v>
      </c>
      <c r="AN323" s="6" t="s">
        <v>5143</v>
      </c>
      <c r="AO323" s="7" t="s">
        <v>5942</v>
      </c>
    </row>
    <row r="324" spans="1:43" x14ac:dyDescent="0.15">
      <c r="A324" s="1" t="s">
        <v>5943</v>
      </c>
      <c r="B324" s="1" t="s">
        <v>6037</v>
      </c>
      <c r="C324" s="1">
        <v>105</v>
      </c>
      <c r="D324" s="8" t="s">
        <v>5945</v>
      </c>
      <c r="F324" s="1" t="s">
        <v>6941</v>
      </c>
      <c r="G324" s="1" t="s">
        <v>3730</v>
      </c>
      <c r="H324" t="s">
        <v>3731</v>
      </c>
      <c r="K324" s="2">
        <v>97</v>
      </c>
      <c r="L324" s="7" t="s">
        <v>311</v>
      </c>
      <c r="M324" s="3">
        <v>9780534947286</v>
      </c>
      <c r="N324" t="s">
        <v>5939</v>
      </c>
      <c r="O324" t="s">
        <v>5939</v>
      </c>
      <c r="P324" t="s">
        <v>5939</v>
      </c>
      <c r="Q324" s="4">
        <v>100.35</v>
      </c>
      <c r="S324" s="4">
        <v>75.3</v>
      </c>
      <c r="T324" s="2" t="s">
        <v>5940</v>
      </c>
      <c r="U324">
        <v>200</v>
      </c>
      <c r="V324">
        <v>156</v>
      </c>
      <c r="W324">
        <v>85</v>
      </c>
      <c r="X324">
        <v>200</v>
      </c>
      <c r="Y324">
        <v>21</v>
      </c>
      <c r="Z324">
        <v>0</v>
      </c>
      <c r="AA324">
        <v>21</v>
      </c>
      <c r="AB324">
        <v>0</v>
      </c>
      <c r="AC324">
        <v>70</v>
      </c>
      <c r="AD324">
        <v>15</v>
      </c>
      <c r="AE324">
        <v>10</v>
      </c>
      <c r="AF324">
        <v>27</v>
      </c>
      <c r="AG324">
        <v>29</v>
      </c>
      <c r="AH324">
        <v>56</v>
      </c>
      <c r="AK324" s="19">
        <v>37782</v>
      </c>
      <c r="AL324" s="19">
        <v>37980</v>
      </c>
      <c r="AM324" s="19">
        <v>37837</v>
      </c>
      <c r="AN324" s="6" t="s">
        <v>7192</v>
      </c>
      <c r="AO324" s="7" t="s">
        <v>5942</v>
      </c>
    </row>
    <row r="325" spans="1:43" x14ac:dyDescent="0.15">
      <c r="A325" s="1" t="s">
        <v>5943</v>
      </c>
      <c r="B325" s="1" t="s">
        <v>6037</v>
      </c>
      <c r="C325" s="1">
        <v>111</v>
      </c>
      <c r="D325" s="8" t="s">
        <v>5945</v>
      </c>
      <c r="F325" s="1" t="s">
        <v>6026</v>
      </c>
      <c r="G325" s="1" t="s">
        <v>5838</v>
      </c>
      <c r="H325" t="s">
        <v>5839</v>
      </c>
      <c r="I325" s="2">
        <v>2</v>
      </c>
      <c r="K325" s="2">
        <v>2</v>
      </c>
      <c r="L325" s="7" t="s">
        <v>312</v>
      </c>
      <c r="M325" s="3">
        <v>9780130925695</v>
      </c>
      <c r="N325" t="s">
        <v>5950</v>
      </c>
      <c r="O325" t="s">
        <v>5950</v>
      </c>
      <c r="P325" t="s">
        <v>5950</v>
      </c>
      <c r="Q325" s="4">
        <v>52</v>
      </c>
      <c r="S325" s="4">
        <v>39</v>
      </c>
      <c r="T325" s="2" t="s">
        <v>5940</v>
      </c>
      <c r="U325">
        <v>70</v>
      </c>
      <c r="V325">
        <v>40</v>
      </c>
      <c r="W325">
        <v>52</v>
      </c>
      <c r="X325">
        <v>70</v>
      </c>
      <c r="Y325">
        <v>22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33</v>
      </c>
      <c r="AG325">
        <v>0</v>
      </c>
      <c r="AH325">
        <v>33</v>
      </c>
      <c r="AK325" s="19">
        <v>37881</v>
      </c>
      <c r="AL325" s="19">
        <v>37899</v>
      </c>
      <c r="AM325" s="19">
        <v>37888</v>
      </c>
      <c r="AN325" s="6" t="s">
        <v>5840</v>
      </c>
      <c r="AO325" s="7" t="s">
        <v>5942</v>
      </c>
    </row>
    <row r="326" spans="1:43" x14ac:dyDescent="0.15">
      <c r="A326" s="1" t="s">
        <v>5943</v>
      </c>
      <c r="B326" s="1" t="s">
        <v>6037</v>
      </c>
      <c r="C326" s="1">
        <v>120</v>
      </c>
      <c r="D326" s="8" t="s">
        <v>5945</v>
      </c>
      <c r="F326" s="1" t="s">
        <v>3899</v>
      </c>
      <c r="G326" s="1" t="s">
        <v>3900</v>
      </c>
      <c r="H326" t="s">
        <v>3901</v>
      </c>
      <c r="I326" s="2">
        <v>6</v>
      </c>
      <c r="K326" s="2">
        <v>3</v>
      </c>
      <c r="L326" s="7" t="s">
        <v>313</v>
      </c>
      <c r="M326" s="3">
        <v>9780471250609</v>
      </c>
      <c r="N326" t="s">
        <v>6570</v>
      </c>
      <c r="O326" t="s">
        <v>6570</v>
      </c>
      <c r="P326" t="s">
        <v>6570</v>
      </c>
      <c r="Q326" s="4">
        <v>96</v>
      </c>
      <c r="S326" s="4">
        <v>72</v>
      </c>
      <c r="T326" s="2" t="s">
        <v>5940</v>
      </c>
      <c r="U326">
        <v>125</v>
      </c>
      <c r="V326">
        <v>118</v>
      </c>
      <c r="W326">
        <v>100</v>
      </c>
      <c r="X326">
        <v>125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42</v>
      </c>
      <c r="AG326">
        <v>0</v>
      </c>
      <c r="AH326">
        <v>42</v>
      </c>
      <c r="AK326" s="19">
        <v>37873</v>
      </c>
      <c r="AL326" s="19">
        <v>37899</v>
      </c>
      <c r="AM326" s="19">
        <v>37882</v>
      </c>
      <c r="AN326" s="6" t="s">
        <v>3902</v>
      </c>
      <c r="AO326" s="7" t="s">
        <v>5942</v>
      </c>
    </row>
    <row r="327" spans="1:43" x14ac:dyDescent="0.15">
      <c r="A327" s="1" t="s">
        <v>5943</v>
      </c>
      <c r="B327" s="1" t="s">
        <v>6037</v>
      </c>
      <c r="C327" s="1">
        <v>130</v>
      </c>
      <c r="D327" s="8" t="s">
        <v>5945</v>
      </c>
      <c r="F327" s="1" t="s">
        <v>4725</v>
      </c>
      <c r="G327" s="1" t="s">
        <v>4726</v>
      </c>
      <c r="H327" t="s">
        <v>4727</v>
      </c>
      <c r="I327" s="2">
        <v>3</v>
      </c>
      <c r="K327" s="2">
        <v>1</v>
      </c>
      <c r="L327" s="7" t="s">
        <v>314</v>
      </c>
      <c r="M327" s="3">
        <v>9780201403756</v>
      </c>
      <c r="N327" t="s">
        <v>6307</v>
      </c>
      <c r="O327" t="s">
        <v>5950</v>
      </c>
      <c r="P327" t="s">
        <v>6307</v>
      </c>
      <c r="Q327" s="4">
        <v>64</v>
      </c>
      <c r="S327" s="4">
        <v>48</v>
      </c>
      <c r="T327" s="2" t="s">
        <v>5951</v>
      </c>
      <c r="U327">
        <v>145</v>
      </c>
      <c r="V327">
        <v>87</v>
      </c>
      <c r="W327">
        <v>19</v>
      </c>
      <c r="X327">
        <v>145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8</v>
      </c>
      <c r="AG327">
        <v>11</v>
      </c>
      <c r="AH327">
        <v>19</v>
      </c>
      <c r="AK327" s="19">
        <v>37858</v>
      </c>
      <c r="AL327" s="19">
        <v>37899</v>
      </c>
      <c r="AM327" s="19">
        <v>37895</v>
      </c>
      <c r="AN327" s="6" t="s">
        <v>4728</v>
      </c>
      <c r="AO327" s="7" t="s">
        <v>5942</v>
      </c>
    </row>
    <row r="328" spans="1:43" x14ac:dyDescent="0.15">
      <c r="A328" s="1" t="s">
        <v>5943</v>
      </c>
      <c r="B328" s="1" t="s">
        <v>6037</v>
      </c>
      <c r="C328" s="1">
        <v>130</v>
      </c>
      <c r="D328" s="8" t="s">
        <v>5945</v>
      </c>
      <c r="F328" s="1" t="s">
        <v>4725</v>
      </c>
      <c r="G328" s="1" t="s">
        <v>3363</v>
      </c>
      <c r="H328" t="s">
        <v>3364</v>
      </c>
      <c r="I328" s="2">
        <v>6</v>
      </c>
      <c r="K328" s="2">
        <v>3</v>
      </c>
      <c r="L328" s="7" t="s">
        <v>315</v>
      </c>
      <c r="M328" s="3">
        <v>9780321193629</v>
      </c>
      <c r="N328" t="s">
        <v>5949</v>
      </c>
      <c r="O328" t="s">
        <v>5950</v>
      </c>
      <c r="P328" t="s">
        <v>5949</v>
      </c>
      <c r="Q328" s="4">
        <v>104</v>
      </c>
      <c r="S328" s="4">
        <v>78</v>
      </c>
      <c r="T328" s="2" t="s">
        <v>5940</v>
      </c>
      <c r="U328">
        <v>145</v>
      </c>
      <c r="V328">
        <v>87</v>
      </c>
      <c r="W328">
        <v>128</v>
      </c>
      <c r="X328">
        <v>145</v>
      </c>
      <c r="Y328">
        <v>90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68</v>
      </c>
      <c r="AG328">
        <v>0</v>
      </c>
      <c r="AH328">
        <v>68</v>
      </c>
      <c r="AK328" s="19">
        <v>37890</v>
      </c>
      <c r="AL328" s="19">
        <v>37899</v>
      </c>
      <c r="AM328" s="19">
        <v>37901</v>
      </c>
      <c r="AN328" s="6" t="s">
        <v>5460</v>
      </c>
      <c r="AO328" s="7" t="s">
        <v>5942</v>
      </c>
    </row>
    <row r="329" spans="1:43" x14ac:dyDescent="0.15">
      <c r="A329" s="1" t="s">
        <v>5943</v>
      </c>
      <c r="B329" s="1" t="s">
        <v>6037</v>
      </c>
      <c r="C329" s="1">
        <v>130</v>
      </c>
      <c r="D329" s="8" t="s">
        <v>5945</v>
      </c>
      <c r="F329" s="1" t="s">
        <v>4725</v>
      </c>
      <c r="G329" s="1" t="s">
        <v>3383</v>
      </c>
      <c r="H329" t="s">
        <v>1646</v>
      </c>
      <c r="I329" s="2">
        <v>2</v>
      </c>
      <c r="K329" s="2">
        <v>98</v>
      </c>
      <c r="L329" s="7" t="s">
        <v>316</v>
      </c>
      <c r="M329" s="3">
        <v>9780137903870</v>
      </c>
      <c r="N329" t="s">
        <v>5950</v>
      </c>
      <c r="O329" t="s">
        <v>5950</v>
      </c>
      <c r="P329" t="s">
        <v>5950</v>
      </c>
      <c r="Q329" s="4">
        <v>48</v>
      </c>
      <c r="S329" s="4">
        <v>36</v>
      </c>
      <c r="T329" s="2" t="s">
        <v>5951</v>
      </c>
      <c r="U329">
        <v>145</v>
      </c>
      <c r="V329">
        <v>87</v>
      </c>
      <c r="W329">
        <v>19</v>
      </c>
      <c r="X329">
        <v>145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18</v>
      </c>
      <c r="AG329">
        <v>1</v>
      </c>
      <c r="AH329">
        <v>19</v>
      </c>
      <c r="AK329" s="19">
        <v>37858</v>
      </c>
      <c r="AL329" s="19">
        <v>37899</v>
      </c>
      <c r="AM329" s="19">
        <v>37880</v>
      </c>
      <c r="AN329" s="6" t="s">
        <v>7036</v>
      </c>
      <c r="AO329" s="7" t="s">
        <v>5942</v>
      </c>
    </row>
    <row r="330" spans="1:43" x14ac:dyDescent="0.15">
      <c r="A330" s="1" t="s">
        <v>5943</v>
      </c>
      <c r="B330" s="1" t="s">
        <v>6037</v>
      </c>
      <c r="C330" s="1">
        <v>140</v>
      </c>
      <c r="D330" s="8" t="s">
        <v>5945</v>
      </c>
      <c r="F330" s="1" t="s">
        <v>2650</v>
      </c>
      <c r="G330" s="1" t="s">
        <v>2651</v>
      </c>
      <c r="H330" t="s">
        <v>2652</v>
      </c>
      <c r="K330" s="2">
        <v>97</v>
      </c>
      <c r="L330" s="7" t="s">
        <v>317</v>
      </c>
      <c r="M330" s="3">
        <v>9780133011449</v>
      </c>
      <c r="N330" t="s">
        <v>5950</v>
      </c>
      <c r="O330" t="s">
        <v>5950</v>
      </c>
      <c r="P330" t="s">
        <v>5950</v>
      </c>
      <c r="Q330" s="4">
        <v>113</v>
      </c>
      <c r="S330" s="4">
        <v>84.75</v>
      </c>
      <c r="T330" s="2" t="s">
        <v>5940</v>
      </c>
      <c r="U330">
        <v>145</v>
      </c>
      <c r="V330">
        <v>140</v>
      </c>
      <c r="W330">
        <v>107</v>
      </c>
      <c r="X330">
        <v>145</v>
      </c>
      <c r="Y330">
        <v>52</v>
      </c>
      <c r="Z330">
        <v>0</v>
      </c>
      <c r="AA330">
        <v>3</v>
      </c>
      <c r="AB330">
        <v>2</v>
      </c>
      <c r="AC330">
        <v>50</v>
      </c>
      <c r="AD330">
        <v>7</v>
      </c>
      <c r="AE330">
        <v>0</v>
      </c>
      <c r="AF330">
        <v>51</v>
      </c>
      <c r="AG330">
        <v>19</v>
      </c>
      <c r="AH330">
        <v>70</v>
      </c>
      <c r="AK330" s="19">
        <v>37868</v>
      </c>
      <c r="AL330" s="19">
        <v>37980</v>
      </c>
      <c r="AM330" s="19">
        <v>37936</v>
      </c>
      <c r="AN330" s="6" t="s">
        <v>6436</v>
      </c>
      <c r="AO330" s="7" t="s">
        <v>5942</v>
      </c>
    </row>
    <row r="331" spans="1:43" x14ac:dyDescent="0.15">
      <c r="A331" s="1" t="s">
        <v>5943</v>
      </c>
      <c r="B331" s="1" t="s">
        <v>6037</v>
      </c>
      <c r="C331" s="1">
        <v>141</v>
      </c>
      <c r="D331" s="8" t="s">
        <v>5945</v>
      </c>
      <c r="F331" s="1" t="s">
        <v>6171</v>
      </c>
      <c r="G331" s="1" t="s">
        <v>6895</v>
      </c>
      <c r="H331" t="s">
        <v>2853</v>
      </c>
      <c r="I331" s="2">
        <v>2</v>
      </c>
      <c r="K331" s="2">
        <v>98</v>
      </c>
      <c r="L331" s="7" t="s">
        <v>318</v>
      </c>
      <c r="M331" s="3">
        <v>9781558604285</v>
      </c>
      <c r="N331" t="s">
        <v>6196</v>
      </c>
      <c r="O331" t="s">
        <v>6197</v>
      </c>
      <c r="P331" t="s">
        <v>6198</v>
      </c>
      <c r="Q331" s="4">
        <v>90.65</v>
      </c>
      <c r="S331" s="4">
        <v>68</v>
      </c>
      <c r="T331" s="2" t="s">
        <v>5940</v>
      </c>
      <c r="U331">
        <v>125</v>
      </c>
      <c r="V331">
        <v>100</v>
      </c>
      <c r="W331">
        <v>117</v>
      </c>
      <c r="X331">
        <v>205</v>
      </c>
      <c r="Y331">
        <v>55</v>
      </c>
      <c r="Z331">
        <v>0</v>
      </c>
      <c r="AA331">
        <v>1</v>
      </c>
      <c r="AB331">
        <v>0</v>
      </c>
      <c r="AC331">
        <v>40</v>
      </c>
      <c r="AD331">
        <v>40</v>
      </c>
      <c r="AE331">
        <v>0</v>
      </c>
      <c r="AF331">
        <v>50</v>
      </c>
      <c r="AG331">
        <v>23</v>
      </c>
      <c r="AH331">
        <v>73</v>
      </c>
      <c r="AK331" s="19">
        <v>37875</v>
      </c>
      <c r="AL331" s="19">
        <v>37899</v>
      </c>
      <c r="AM331" s="19">
        <v>37887</v>
      </c>
      <c r="AN331" s="6" t="s">
        <v>3898</v>
      </c>
      <c r="AO331" s="7" t="s">
        <v>5942</v>
      </c>
    </row>
    <row r="332" spans="1:43" x14ac:dyDescent="0.15">
      <c r="A332" s="1" t="s">
        <v>5943</v>
      </c>
      <c r="B332" s="1" t="s">
        <v>6037</v>
      </c>
      <c r="C332" s="1">
        <v>166</v>
      </c>
      <c r="D332" s="8" t="s">
        <v>5945</v>
      </c>
      <c r="F332" s="1" t="s">
        <v>3820</v>
      </c>
      <c r="G332" s="1" t="s">
        <v>6507</v>
      </c>
      <c r="H332" t="s">
        <v>3821</v>
      </c>
      <c r="I332" s="2">
        <v>2</v>
      </c>
      <c r="K332" s="2">
        <v>2</v>
      </c>
      <c r="L332" s="7" t="s">
        <v>319</v>
      </c>
      <c r="M332" s="3">
        <v>9780201180756</v>
      </c>
      <c r="N332" t="s">
        <v>6307</v>
      </c>
      <c r="O332" t="s">
        <v>5950</v>
      </c>
      <c r="P332" t="s">
        <v>5950</v>
      </c>
      <c r="Q332" s="4">
        <v>115</v>
      </c>
      <c r="S332" s="4">
        <v>86.25</v>
      </c>
      <c r="T332" s="2" t="s">
        <v>5940</v>
      </c>
      <c r="U332">
        <v>120</v>
      </c>
      <c r="V332">
        <v>49</v>
      </c>
      <c r="W332">
        <v>70</v>
      </c>
      <c r="X332">
        <v>120</v>
      </c>
      <c r="Y332">
        <v>38</v>
      </c>
      <c r="Z332">
        <v>0</v>
      </c>
      <c r="AA332">
        <v>1</v>
      </c>
      <c r="AB332">
        <v>0</v>
      </c>
      <c r="AC332">
        <v>70</v>
      </c>
      <c r="AD332">
        <v>4</v>
      </c>
      <c r="AE332">
        <v>1</v>
      </c>
      <c r="AF332">
        <v>22</v>
      </c>
      <c r="AG332">
        <v>9</v>
      </c>
      <c r="AH332">
        <v>31</v>
      </c>
      <c r="AK332" s="19">
        <v>37740</v>
      </c>
      <c r="AL332" s="19">
        <v>37899</v>
      </c>
      <c r="AM332" s="19">
        <v>37893</v>
      </c>
      <c r="AN332" s="6" t="s">
        <v>6431</v>
      </c>
      <c r="AO332" s="7" t="s">
        <v>5942</v>
      </c>
    </row>
    <row r="333" spans="1:43" x14ac:dyDescent="0.15">
      <c r="A333" s="1" t="s">
        <v>5943</v>
      </c>
      <c r="B333" s="1" t="s">
        <v>6037</v>
      </c>
      <c r="C333" s="1">
        <v>167</v>
      </c>
      <c r="D333" s="8" t="s">
        <v>5945</v>
      </c>
      <c r="F333" s="1" t="s">
        <v>6412</v>
      </c>
      <c r="G333" s="1" t="s">
        <v>6412</v>
      </c>
      <c r="H333" t="s">
        <v>1894</v>
      </c>
      <c r="K333" s="2">
        <v>3</v>
      </c>
      <c r="L333" s="7" t="s">
        <v>321</v>
      </c>
      <c r="M333" s="3">
        <v>9780521821032</v>
      </c>
      <c r="N333" t="s">
        <v>6231</v>
      </c>
      <c r="O333" t="s">
        <v>6231</v>
      </c>
      <c r="P333" t="s">
        <v>6231</v>
      </c>
      <c r="Q333" s="4">
        <v>69.349999999999994</v>
      </c>
      <c r="S333" s="4">
        <v>52.05</v>
      </c>
      <c r="T333" s="2" t="s">
        <v>5940</v>
      </c>
      <c r="U333">
        <v>250</v>
      </c>
      <c r="V333">
        <v>120</v>
      </c>
      <c r="W333">
        <v>139</v>
      </c>
      <c r="X333">
        <v>250</v>
      </c>
      <c r="Y333">
        <v>33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81</v>
      </c>
      <c r="AG333">
        <v>0</v>
      </c>
      <c r="AH333">
        <v>81</v>
      </c>
      <c r="AK333" s="19">
        <v>37746</v>
      </c>
      <c r="AL333" s="19">
        <v>37899</v>
      </c>
      <c r="AM333" s="19">
        <v>37820</v>
      </c>
      <c r="AN333" s="6" t="s">
        <v>4589</v>
      </c>
      <c r="AO333" s="7" t="s">
        <v>5942</v>
      </c>
    </row>
    <row r="334" spans="1:43" x14ac:dyDescent="0.15">
      <c r="A334" s="1" t="s">
        <v>5943</v>
      </c>
      <c r="B334" s="1" t="s">
        <v>6037</v>
      </c>
      <c r="C334" s="1">
        <v>167</v>
      </c>
      <c r="D334" s="8" t="s">
        <v>5945</v>
      </c>
      <c r="F334" s="1" t="s">
        <v>6412</v>
      </c>
      <c r="G334" s="1" t="s">
        <v>6413</v>
      </c>
      <c r="H334" t="s">
        <v>6414</v>
      </c>
      <c r="I334" s="2">
        <v>3</v>
      </c>
      <c r="K334" s="2">
        <v>99</v>
      </c>
      <c r="L334" s="7" t="s">
        <v>320</v>
      </c>
      <c r="M334" s="3">
        <v>9780201604580</v>
      </c>
      <c r="N334" t="s">
        <v>6307</v>
      </c>
      <c r="O334" t="s">
        <v>5950</v>
      </c>
      <c r="P334" t="s">
        <v>5950</v>
      </c>
      <c r="Q334" s="4">
        <v>59.99</v>
      </c>
      <c r="R334" s="5">
        <v>0.1</v>
      </c>
      <c r="S334" s="4">
        <v>45</v>
      </c>
      <c r="T334" s="2" t="s">
        <v>5951</v>
      </c>
      <c r="U334">
        <v>250</v>
      </c>
      <c r="V334">
        <v>120</v>
      </c>
      <c r="W334">
        <v>71</v>
      </c>
      <c r="X334">
        <v>250</v>
      </c>
      <c r="Y334">
        <v>17</v>
      </c>
      <c r="Z334">
        <v>0</v>
      </c>
      <c r="AA334">
        <v>0</v>
      </c>
      <c r="AB334">
        <v>0</v>
      </c>
      <c r="AC334">
        <v>70</v>
      </c>
      <c r="AD334">
        <v>13</v>
      </c>
      <c r="AE334">
        <v>20</v>
      </c>
      <c r="AF334">
        <v>19</v>
      </c>
      <c r="AG334">
        <v>16</v>
      </c>
      <c r="AH334">
        <v>35</v>
      </c>
      <c r="AK334" s="19">
        <v>37746</v>
      </c>
      <c r="AL334" s="19">
        <v>37899</v>
      </c>
      <c r="AM334" s="19">
        <v>37837</v>
      </c>
      <c r="AN334" s="6" t="s">
        <v>6415</v>
      </c>
      <c r="AO334" s="7" t="s">
        <v>6133</v>
      </c>
      <c r="AQ334" t="s">
        <v>6416</v>
      </c>
    </row>
    <row r="335" spans="1:43" x14ac:dyDescent="0.15">
      <c r="A335" s="1" t="s">
        <v>5943</v>
      </c>
      <c r="B335" s="1" t="s">
        <v>6037</v>
      </c>
      <c r="C335" s="1">
        <v>175</v>
      </c>
      <c r="D335" s="8" t="s">
        <v>5945</v>
      </c>
      <c r="F335" s="1" t="s">
        <v>4743</v>
      </c>
      <c r="G335" s="1" t="s">
        <v>4744</v>
      </c>
      <c r="H335" t="s">
        <v>4745</v>
      </c>
      <c r="I335" s="2">
        <v>2</v>
      </c>
      <c r="K335" s="2">
        <v>96</v>
      </c>
      <c r="L335" s="7" t="s">
        <v>322</v>
      </c>
      <c r="M335" s="3">
        <v>9780124150409</v>
      </c>
      <c r="N335" t="s">
        <v>6197</v>
      </c>
      <c r="O335" t="s">
        <v>6198</v>
      </c>
      <c r="P335" t="s">
        <v>6198</v>
      </c>
      <c r="Q335" s="4">
        <v>63.95</v>
      </c>
      <c r="S335" s="4">
        <v>48</v>
      </c>
      <c r="T335" s="2" t="s">
        <v>5940</v>
      </c>
      <c r="U335">
        <v>120</v>
      </c>
      <c r="V335">
        <v>36</v>
      </c>
      <c r="W335">
        <v>75</v>
      </c>
      <c r="X335">
        <v>160</v>
      </c>
      <c r="Y335">
        <v>0</v>
      </c>
      <c r="Z335">
        <v>0</v>
      </c>
      <c r="AA335">
        <v>2</v>
      </c>
      <c r="AB335">
        <v>0</v>
      </c>
      <c r="AC335">
        <v>70</v>
      </c>
      <c r="AD335">
        <v>0</v>
      </c>
      <c r="AE335">
        <v>2</v>
      </c>
      <c r="AF335">
        <v>10</v>
      </c>
      <c r="AG335">
        <v>16</v>
      </c>
      <c r="AH335">
        <v>26</v>
      </c>
      <c r="AK335" s="19">
        <v>37770</v>
      </c>
      <c r="AL335" s="19">
        <v>37899</v>
      </c>
      <c r="AM335" s="19">
        <v>37837</v>
      </c>
      <c r="AN335" s="6" t="s">
        <v>6199</v>
      </c>
      <c r="AO335" s="7" t="s">
        <v>5942</v>
      </c>
    </row>
    <row r="336" spans="1:43" x14ac:dyDescent="0.15">
      <c r="A336" s="1" t="s">
        <v>5943</v>
      </c>
      <c r="B336" s="1" t="s">
        <v>6037</v>
      </c>
      <c r="C336" s="1">
        <v>190</v>
      </c>
      <c r="D336" s="8">
        <v>476562</v>
      </c>
      <c r="F336" s="1" t="s">
        <v>6340</v>
      </c>
      <c r="G336" s="1" t="s">
        <v>6341</v>
      </c>
      <c r="H336" t="s">
        <v>6342</v>
      </c>
      <c r="K336" s="2">
        <v>1</v>
      </c>
      <c r="L336" s="7" t="s">
        <v>323</v>
      </c>
      <c r="M336" s="3">
        <v>9780201708424</v>
      </c>
      <c r="N336" t="s">
        <v>6307</v>
      </c>
      <c r="O336" t="s">
        <v>5950</v>
      </c>
      <c r="P336" t="s">
        <v>6307</v>
      </c>
      <c r="Q336" s="4">
        <v>29.95</v>
      </c>
      <c r="R336" s="5">
        <v>0.1</v>
      </c>
      <c r="S336" s="4">
        <v>22.5</v>
      </c>
      <c r="T336" s="2" t="s">
        <v>5940</v>
      </c>
      <c r="U336">
        <v>60</v>
      </c>
      <c r="V336">
        <v>17</v>
      </c>
      <c r="W336">
        <v>25</v>
      </c>
      <c r="X336">
        <v>90</v>
      </c>
      <c r="Y336">
        <v>0</v>
      </c>
      <c r="Z336">
        <v>0</v>
      </c>
      <c r="AA336">
        <v>17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8</v>
      </c>
      <c r="AH336">
        <v>8</v>
      </c>
      <c r="AK336" s="19">
        <v>37860</v>
      </c>
      <c r="AL336" s="19">
        <v>37899</v>
      </c>
      <c r="AM336" s="19">
        <v>37867</v>
      </c>
      <c r="AN336" s="6">
        <v>29.95</v>
      </c>
      <c r="AO336" s="7" t="s">
        <v>5942</v>
      </c>
    </row>
    <row r="337" spans="1:43" x14ac:dyDescent="0.15">
      <c r="A337" s="1" t="s">
        <v>5943</v>
      </c>
      <c r="B337" s="1" t="s">
        <v>6037</v>
      </c>
      <c r="C337" s="1">
        <v>202</v>
      </c>
      <c r="D337" s="8" t="s">
        <v>5945</v>
      </c>
      <c r="F337" s="1" t="s">
        <v>4439</v>
      </c>
      <c r="G337" s="1" t="s">
        <v>4440</v>
      </c>
      <c r="H337" t="s">
        <v>4441</v>
      </c>
      <c r="I337" s="2">
        <v>2</v>
      </c>
      <c r="K337" s="2">
        <v>2</v>
      </c>
      <c r="L337" s="7" t="s">
        <v>324</v>
      </c>
      <c r="M337" s="3">
        <v>9780070131514</v>
      </c>
      <c r="N337" t="s">
        <v>5993</v>
      </c>
      <c r="O337" t="s">
        <v>5993</v>
      </c>
      <c r="P337" t="s">
        <v>5993</v>
      </c>
      <c r="Q337" s="4">
        <v>87.7</v>
      </c>
      <c r="S337" s="4">
        <v>65.8</v>
      </c>
      <c r="T337" s="2" t="s">
        <v>5940</v>
      </c>
      <c r="U337">
        <v>60</v>
      </c>
      <c r="V337">
        <v>35</v>
      </c>
      <c r="W337">
        <v>20</v>
      </c>
      <c r="X337">
        <v>60</v>
      </c>
      <c r="Y337">
        <v>22</v>
      </c>
      <c r="Z337">
        <v>0</v>
      </c>
      <c r="AA337">
        <v>0</v>
      </c>
      <c r="AB337">
        <v>0</v>
      </c>
      <c r="AC337">
        <v>13</v>
      </c>
      <c r="AD337">
        <v>6</v>
      </c>
      <c r="AE337">
        <v>1</v>
      </c>
      <c r="AF337">
        <v>11</v>
      </c>
      <c r="AG337">
        <v>7</v>
      </c>
      <c r="AH337">
        <v>18</v>
      </c>
      <c r="AK337" s="19">
        <v>37795</v>
      </c>
      <c r="AL337" s="19">
        <v>37899</v>
      </c>
      <c r="AM337" s="19">
        <v>37635</v>
      </c>
      <c r="AN337" s="6" t="s">
        <v>6366</v>
      </c>
      <c r="AO337" s="7" t="s">
        <v>5942</v>
      </c>
    </row>
    <row r="338" spans="1:43" x14ac:dyDescent="0.15">
      <c r="A338" s="1" t="s">
        <v>5943</v>
      </c>
      <c r="B338" s="1" t="s">
        <v>6037</v>
      </c>
      <c r="C338" s="1">
        <v>218</v>
      </c>
      <c r="D338" s="8" t="s">
        <v>5945</v>
      </c>
      <c r="F338" s="1" t="s">
        <v>6340</v>
      </c>
      <c r="G338" s="1" t="s">
        <v>6341</v>
      </c>
      <c r="H338" t="s">
        <v>6342</v>
      </c>
      <c r="K338" s="2">
        <v>1</v>
      </c>
      <c r="L338" s="7" t="s">
        <v>323</v>
      </c>
      <c r="M338" s="3">
        <v>9780201708424</v>
      </c>
      <c r="N338" t="s">
        <v>6307</v>
      </c>
      <c r="O338" t="s">
        <v>5950</v>
      </c>
      <c r="P338" t="s">
        <v>6307</v>
      </c>
      <c r="Q338" s="4">
        <v>29.95</v>
      </c>
      <c r="R338" s="5">
        <v>0.1</v>
      </c>
      <c r="S338" s="4">
        <v>22.5</v>
      </c>
      <c r="T338" s="2" t="s">
        <v>5951</v>
      </c>
      <c r="U338">
        <v>30</v>
      </c>
      <c r="V338">
        <v>7</v>
      </c>
      <c r="W338">
        <v>25</v>
      </c>
      <c r="X338">
        <v>90</v>
      </c>
      <c r="Y338">
        <v>0</v>
      </c>
      <c r="Z338">
        <v>0</v>
      </c>
      <c r="AA338">
        <v>17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8</v>
      </c>
      <c r="AH338">
        <v>8</v>
      </c>
      <c r="AK338" s="19">
        <v>37860</v>
      </c>
      <c r="AL338" s="19">
        <v>37899</v>
      </c>
      <c r="AM338" s="19">
        <v>37867</v>
      </c>
      <c r="AN338" s="6">
        <v>29.95</v>
      </c>
      <c r="AO338" s="7" t="s">
        <v>5942</v>
      </c>
    </row>
    <row r="339" spans="1:43" x14ac:dyDescent="0.15">
      <c r="A339" s="1" t="s">
        <v>5943</v>
      </c>
      <c r="B339" s="1" t="s">
        <v>6037</v>
      </c>
      <c r="C339" s="1">
        <v>221</v>
      </c>
      <c r="D339" s="8" t="s">
        <v>5945</v>
      </c>
      <c r="F339" s="1" t="s">
        <v>5968</v>
      </c>
      <c r="G339" s="1" t="s">
        <v>5995</v>
      </c>
      <c r="H339" t="s">
        <v>5996</v>
      </c>
      <c r="L339" s="7" t="s">
        <v>105</v>
      </c>
      <c r="M339" s="3">
        <v>9780189999999</v>
      </c>
      <c r="N339" t="s">
        <v>5997</v>
      </c>
      <c r="O339" t="s">
        <v>5997</v>
      </c>
      <c r="P339" t="s">
        <v>5997</v>
      </c>
      <c r="Q339" s="4">
        <v>0</v>
      </c>
      <c r="S339" s="4">
        <v>0</v>
      </c>
      <c r="T339" s="2" t="s">
        <v>5940</v>
      </c>
      <c r="U339">
        <v>0</v>
      </c>
      <c r="V339">
        <v>83</v>
      </c>
      <c r="W339">
        <v>0</v>
      </c>
      <c r="X339">
        <v>75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 s="19">
        <v>37778</v>
      </c>
      <c r="AL339" s="19">
        <v>37899</v>
      </c>
      <c r="AO339" s="7" t="s">
        <v>5942</v>
      </c>
    </row>
    <row r="340" spans="1:43" x14ac:dyDescent="0.15">
      <c r="A340" s="1" t="s">
        <v>5943</v>
      </c>
      <c r="B340" s="1" t="s">
        <v>6037</v>
      </c>
      <c r="C340" s="1">
        <v>231</v>
      </c>
      <c r="D340" s="8" t="s">
        <v>5945</v>
      </c>
      <c r="F340" s="1" t="s">
        <v>6400</v>
      </c>
      <c r="G340" s="1" t="s">
        <v>6401</v>
      </c>
      <c r="H340" t="s">
        <v>6402</v>
      </c>
      <c r="K340" s="2">
        <v>97</v>
      </c>
      <c r="L340" s="7" t="s">
        <v>325</v>
      </c>
      <c r="M340" s="3">
        <v>9781558603202</v>
      </c>
      <c r="N340" t="s">
        <v>6196</v>
      </c>
      <c r="O340" t="s">
        <v>6197</v>
      </c>
      <c r="P340" t="s">
        <v>6197</v>
      </c>
      <c r="Q340" s="4">
        <v>101.3</v>
      </c>
      <c r="S340" s="4">
        <v>76</v>
      </c>
      <c r="T340" s="2" t="s">
        <v>5951</v>
      </c>
      <c r="U340">
        <v>30</v>
      </c>
      <c r="V340">
        <v>19</v>
      </c>
      <c r="W340">
        <v>9</v>
      </c>
      <c r="X340">
        <v>30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4</v>
      </c>
      <c r="AG340">
        <v>4</v>
      </c>
      <c r="AH340">
        <v>8</v>
      </c>
      <c r="AK340" s="19">
        <v>37746</v>
      </c>
      <c r="AL340" s="19">
        <v>37899</v>
      </c>
      <c r="AM340" s="19">
        <v>37823</v>
      </c>
      <c r="AN340" s="6" t="s">
        <v>6403</v>
      </c>
      <c r="AO340" s="7" t="s">
        <v>5942</v>
      </c>
    </row>
    <row r="341" spans="1:43" x14ac:dyDescent="0.15">
      <c r="A341" s="1" t="s">
        <v>5943</v>
      </c>
      <c r="B341" s="1" t="s">
        <v>6037</v>
      </c>
      <c r="C341" s="1">
        <v>259</v>
      </c>
      <c r="D341" s="8" t="s">
        <v>5945</v>
      </c>
      <c r="F341" s="1" t="s">
        <v>4725</v>
      </c>
      <c r="G341" s="1" t="s">
        <v>5995</v>
      </c>
      <c r="H341" t="s">
        <v>5996</v>
      </c>
      <c r="L341" s="7" t="s">
        <v>105</v>
      </c>
      <c r="M341" s="3">
        <v>9780189999999</v>
      </c>
      <c r="N341" t="s">
        <v>5997</v>
      </c>
      <c r="O341" t="s">
        <v>5997</v>
      </c>
      <c r="P341" t="s">
        <v>5997</v>
      </c>
      <c r="Q341" s="4">
        <v>0</v>
      </c>
      <c r="S341" s="4">
        <v>0</v>
      </c>
      <c r="T341" s="2" t="s">
        <v>5940</v>
      </c>
      <c r="U341">
        <v>0</v>
      </c>
      <c r="V341">
        <v>25</v>
      </c>
      <c r="W341">
        <v>0</v>
      </c>
      <c r="X341">
        <v>75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 s="19">
        <v>37778</v>
      </c>
      <c r="AL341" s="19">
        <v>37899</v>
      </c>
      <c r="AO341" s="7" t="s">
        <v>5942</v>
      </c>
    </row>
    <row r="342" spans="1:43" x14ac:dyDescent="0.15">
      <c r="A342" s="1" t="s">
        <v>5943</v>
      </c>
      <c r="B342" s="1" t="s">
        <v>6037</v>
      </c>
      <c r="C342" s="1">
        <v>260</v>
      </c>
      <c r="D342" s="8" t="s">
        <v>5945</v>
      </c>
      <c r="F342" s="1" t="s">
        <v>2857</v>
      </c>
      <c r="G342" s="1" t="s">
        <v>4228</v>
      </c>
      <c r="H342" t="s">
        <v>2858</v>
      </c>
      <c r="I342" s="2">
        <v>2</v>
      </c>
      <c r="K342" s="2">
        <v>3</v>
      </c>
      <c r="L342" s="7" t="s">
        <v>326</v>
      </c>
      <c r="M342" s="3">
        <v>9780201648652</v>
      </c>
      <c r="N342" t="s">
        <v>6307</v>
      </c>
      <c r="O342" t="s">
        <v>5950</v>
      </c>
      <c r="P342" t="s">
        <v>5950</v>
      </c>
      <c r="Q342" s="4">
        <v>69</v>
      </c>
      <c r="S342" s="4">
        <v>51.75</v>
      </c>
      <c r="T342" s="2" t="s">
        <v>5940</v>
      </c>
      <c r="U342">
        <v>24</v>
      </c>
      <c r="V342">
        <v>12</v>
      </c>
      <c r="W342">
        <v>22</v>
      </c>
      <c r="X342">
        <v>24</v>
      </c>
      <c r="Y342">
        <v>8</v>
      </c>
      <c r="Z342">
        <v>0</v>
      </c>
      <c r="AA342">
        <v>0</v>
      </c>
      <c r="AB342">
        <v>0</v>
      </c>
      <c r="AC342">
        <v>22</v>
      </c>
      <c r="AD342">
        <v>2</v>
      </c>
      <c r="AE342">
        <v>5</v>
      </c>
      <c r="AF342">
        <v>13</v>
      </c>
      <c r="AG342">
        <v>1</v>
      </c>
      <c r="AH342">
        <v>14</v>
      </c>
      <c r="AK342" s="19">
        <v>37740</v>
      </c>
      <c r="AL342" s="19">
        <v>37899</v>
      </c>
      <c r="AM342" s="19">
        <v>37893</v>
      </c>
      <c r="AN342" s="6" t="s">
        <v>2859</v>
      </c>
      <c r="AO342" s="7" t="s">
        <v>5942</v>
      </c>
    </row>
    <row r="343" spans="1:43" x14ac:dyDescent="0.15">
      <c r="A343" s="1" t="s">
        <v>5943</v>
      </c>
      <c r="B343" s="1" t="s">
        <v>6037</v>
      </c>
      <c r="C343" s="1">
        <v>275</v>
      </c>
      <c r="D343" s="8" t="s">
        <v>5945</v>
      </c>
      <c r="F343" s="1" t="s">
        <v>4743</v>
      </c>
      <c r="G343" s="1" t="s">
        <v>4744</v>
      </c>
      <c r="H343" t="s">
        <v>4745</v>
      </c>
      <c r="I343" s="2">
        <v>2</v>
      </c>
      <c r="K343" s="2">
        <v>96</v>
      </c>
      <c r="L343" s="7" t="s">
        <v>322</v>
      </c>
      <c r="M343" s="3">
        <v>9780124150409</v>
      </c>
      <c r="N343" t="s">
        <v>6197</v>
      </c>
      <c r="O343" t="s">
        <v>6198</v>
      </c>
      <c r="P343" t="s">
        <v>6198</v>
      </c>
      <c r="Q343" s="4">
        <v>63.95</v>
      </c>
      <c r="S343" s="4">
        <v>48</v>
      </c>
      <c r="T343" s="2" t="s">
        <v>5940</v>
      </c>
      <c r="U343">
        <v>40</v>
      </c>
      <c r="V343">
        <v>18</v>
      </c>
      <c r="W343">
        <v>75</v>
      </c>
      <c r="X343">
        <v>160</v>
      </c>
      <c r="Y343">
        <v>0</v>
      </c>
      <c r="Z343">
        <v>0</v>
      </c>
      <c r="AA343">
        <v>2</v>
      </c>
      <c r="AB343">
        <v>0</v>
      </c>
      <c r="AC343">
        <v>70</v>
      </c>
      <c r="AD343">
        <v>0</v>
      </c>
      <c r="AE343">
        <v>2</v>
      </c>
      <c r="AF343">
        <v>10</v>
      </c>
      <c r="AG343">
        <v>16</v>
      </c>
      <c r="AH343">
        <v>26</v>
      </c>
      <c r="AK343" s="19">
        <v>37770</v>
      </c>
      <c r="AL343" s="19">
        <v>37899</v>
      </c>
      <c r="AM343" s="19">
        <v>37837</v>
      </c>
      <c r="AN343" s="6" t="s">
        <v>6199</v>
      </c>
      <c r="AO343" s="7" t="s">
        <v>5942</v>
      </c>
    </row>
    <row r="344" spans="1:43" x14ac:dyDescent="0.15">
      <c r="A344" s="1" t="s">
        <v>5943</v>
      </c>
      <c r="B344" s="1" t="s">
        <v>6037</v>
      </c>
      <c r="C344" s="1">
        <v>291</v>
      </c>
      <c r="D344" s="8" t="s">
        <v>5945</v>
      </c>
      <c r="F344" s="1" t="s">
        <v>4989</v>
      </c>
      <c r="G344" s="1" t="s">
        <v>4421</v>
      </c>
      <c r="H344" t="s">
        <v>4422</v>
      </c>
      <c r="K344" s="2">
        <v>95</v>
      </c>
      <c r="L344" s="7" t="s">
        <v>327</v>
      </c>
      <c r="M344" s="3">
        <v>9781558602762</v>
      </c>
      <c r="N344" t="s">
        <v>6196</v>
      </c>
      <c r="O344" t="s">
        <v>6197</v>
      </c>
      <c r="P344" t="s">
        <v>6197</v>
      </c>
      <c r="Q344" s="4">
        <v>135.5</v>
      </c>
      <c r="S344" s="4">
        <v>101.65</v>
      </c>
      <c r="T344" s="2" t="s">
        <v>5940</v>
      </c>
      <c r="U344">
        <v>40</v>
      </c>
      <c r="V344">
        <v>13</v>
      </c>
      <c r="W344">
        <v>23</v>
      </c>
      <c r="X344">
        <v>40</v>
      </c>
      <c r="Y344">
        <v>0</v>
      </c>
      <c r="Z344">
        <v>0</v>
      </c>
      <c r="AA344">
        <v>0</v>
      </c>
      <c r="AB344">
        <v>0</v>
      </c>
      <c r="AC344">
        <v>11</v>
      </c>
      <c r="AD344">
        <v>0</v>
      </c>
      <c r="AE344">
        <v>0</v>
      </c>
      <c r="AF344">
        <v>6</v>
      </c>
      <c r="AG344">
        <v>2</v>
      </c>
      <c r="AH344">
        <v>8</v>
      </c>
      <c r="AJ344">
        <v>1</v>
      </c>
      <c r="AK344" s="19">
        <v>37746</v>
      </c>
      <c r="AL344" s="19">
        <v>37899</v>
      </c>
      <c r="AM344" s="19">
        <v>37875</v>
      </c>
      <c r="AN344" s="6" t="s">
        <v>4423</v>
      </c>
      <c r="AO344" s="7" t="s">
        <v>5942</v>
      </c>
    </row>
    <row r="345" spans="1:43" x14ac:dyDescent="0.15">
      <c r="A345" s="1" t="s">
        <v>5943</v>
      </c>
      <c r="B345" s="1" t="s">
        <v>6037</v>
      </c>
      <c r="C345" s="1" t="s">
        <v>2070</v>
      </c>
      <c r="D345" s="8" t="s">
        <v>5945</v>
      </c>
      <c r="F345" s="1" t="s">
        <v>2071</v>
      </c>
      <c r="G345" s="1" t="s">
        <v>2072</v>
      </c>
      <c r="H345" t="s">
        <v>2073</v>
      </c>
      <c r="I345" s="2">
        <v>2</v>
      </c>
      <c r="K345" s="2">
        <v>99</v>
      </c>
      <c r="L345" s="7" t="s">
        <v>328</v>
      </c>
      <c r="M345" s="3">
        <v>9780201634488</v>
      </c>
      <c r="N345" t="s">
        <v>6307</v>
      </c>
      <c r="O345" t="s">
        <v>5950</v>
      </c>
      <c r="P345" t="s">
        <v>5950</v>
      </c>
      <c r="Q345" s="4">
        <v>64.989999999999995</v>
      </c>
      <c r="R345" s="5">
        <v>0.1</v>
      </c>
      <c r="S345" s="4">
        <v>48.75</v>
      </c>
      <c r="T345" s="2" t="s">
        <v>5940</v>
      </c>
      <c r="U345">
        <v>125</v>
      </c>
      <c r="V345">
        <v>109</v>
      </c>
      <c r="W345">
        <v>66</v>
      </c>
      <c r="X345">
        <v>125</v>
      </c>
      <c r="Y345">
        <v>24</v>
      </c>
      <c r="Z345">
        <v>0</v>
      </c>
      <c r="AA345">
        <v>13</v>
      </c>
      <c r="AB345">
        <v>0</v>
      </c>
      <c r="AC345">
        <v>65</v>
      </c>
      <c r="AD345">
        <v>7</v>
      </c>
      <c r="AE345">
        <v>6</v>
      </c>
      <c r="AF345">
        <v>4</v>
      </c>
      <c r="AG345">
        <v>23</v>
      </c>
      <c r="AH345">
        <v>27</v>
      </c>
      <c r="AK345" s="19">
        <v>37740</v>
      </c>
      <c r="AL345" s="19">
        <v>37899</v>
      </c>
      <c r="AM345" s="19">
        <v>37818</v>
      </c>
      <c r="AN345" s="6">
        <v>64.989999999999995</v>
      </c>
      <c r="AO345" s="7" t="s">
        <v>5942</v>
      </c>
    </row>
    <row r="346" spans="1:43" x14ac:dyDescent="0.15">
      <c r="A346" s="1" t="s">
        <v>5943</v>
      </c>
      <c r="B346" s="1" t="s">
        <v>6037</v>
      </c>
      <c r="C346" s="1" t="s">
        <v>3745</v>
      </c>
      <c r="D346" s="8" t="s">
        <v>5945</v>
      </c>
      <c r="F346" s="1" t="s">
        <v>6803</v>
      </c>
      <c r="G346" s="1" t="s">
        <v>7352</v>
      </c>
      <c r="H346" t="s">
        <v>7353</v>
      </c>
      <c r="I346" s="2">
        <v>2</v>
      </c>
      <c r="K346" s="2">
        <v>86</v>
      </c>
      <c r="L346" s="7" t="s">
        <v>329</v>
      </c>
      <c r="M346" s="3">
        <v>9780201100884</v>
      </c>
      <c r="N346" t="s">
        <v>6307</v>
      </c>
      <c r="O346" t="s">
        <v>6307</v>
      </c>
      <c r="P346" t="s">
        <v>6307</v>
      </c>
      <c r="Q346" s="4">
        <v>92</v>
      </c>
      <c r="S346" s="4">
        <v>69</v>
      </c>
      <c r="T346" s="2" t="s">
        <v>5940</v>
      </c>
      <c r="U346">
        <v>250</v>
      </c>
      <c r="V346">
        <v>242</v>
      </c>
      <c r="W346">
        <v>120</v>
      </c>
      <c r="X346">
        <v>250</v>
      </c>
      <c r="Y346">
        <v>68</v>
      </c>
      <c r="Z346">
        <v>0</v>
      </c>
      <c r="AA346">
        <v>2</v>
      </c>
      <c r="AB346">
        <v>0</v>
      </c>
      <c r="AC346">
        <v>120</v>
      </c>
      <c r="AD346">
        <v>19</v>
      </c>
      <c r="AE346">
        <v>1</v>
      </c>
      <c r="AF346">
        <v>51</v>
      </c>
      <c r="AG346">
        <v>21</v>
      </c>
      <c r="AH346">
        <v>72</v>
      </c>
      <c r="AK346" s="19">
        <v>37746</v>
      </c>
      <c r="AL346" s="19">
        <v>37980</v>
      </c>
      <c r="AM346" s="19">
        <v>37930</v>
      </c>
      <c r="AN346" s="6" t="s">
        <v>4849</v>
      </c>
      <c r="AO346" s="7" t="s">
        <v>5942</v>
      </c>
    </row>
    <row r="347" spans="1:43" x14ac:dyDescent="0.15">
      <c r="A347" s="1" t="s">
        <v>5943</v>
      </c>
      <c r="B347" s="1" t="s">
        <v>6037</v>
      </c>
      <c r="C347" s="1" t="s">
        <v>3382</v>
      </c>
      <c r="D347" s="8" t="s">
        <v>5945</v>
      </c>
      <c r="F347" s="1" t="s">
        <v>7136</v>
      </c>
      <c r="G347" s="1" t="s">
        <v>3383</v>
      </c>
      <c r="H347" t="s">
        <v>3384</v>
      </c>
      <c r="I347" s="2">
        <v>2</v>
      </c>
      <c r="K347" s="2">
        <v>2</v>
      </c>
      <c r="L347" s="7" t="s">
        <v>330</v>
      </c>
      <c r="M347" s="3">
        <v>9780130353009</v>
      </c>
      <c r="N347" t="s">
        <v>5950</v>
      </c>
      <c r="O347" t="s">
        <v>5950</v>
      </c>
      <c r="P347" t="s">
        <v>5950</v>
      </c>
      <c r="Q347" s="4">
        <v>73</v>
      </c>
      <c r="S347" s="4">
        <v>54.75</v>
      </c>
      <c r="T347" s="2" t="s">
        <v>5940</v>
      </c>
      <c r="U347">
        <v>125</v>
      </c>
      <c r="V347">
        <v>26</v>
      </c>
      <c r="W347">
        <v>70</v>
      </c>
      <c r="X347">
        <v>125</v>
      </c>
      <c r="Y347">
        <v>59</v>
      </c>
      <c r="Z347">
        <v>0</v>
      </c>
      <c r="AA347">
        <v>1</v>
      </c>
      <c r="AB347">
        <v>0</v>
      </c>
      <c r="AC347">
        <v>70</v>
      </c>
      <c r="AD347">
        <v>1</v>
      </c>
      <c r="AE347">
        <v>6</v>
      </c>
      <c r="AF347">
        <v>6</v>
      </c>
      <c r="AG347">
        <v>4</v>
      </c>
      <c r="AH347">
        <v>10</v>
      </c>
      <c r="AK347" s="19">
        <v>37746</v>
      </c>
      <c r="AL347" s="19">
        <v>37899</v>
      </c>
      <c r="AM347" s="19">
        <v>37893</v>
      </c>
      <c r="AN347" s="6" t="s">
        <v>3385</v>
      </c>
      <c r="AO347" s="7" t="s">
        <v>5942</v>
      </c>
    </row>
    <row r="348" spans="1:43" x14ac:dyDescent="0.15">
      <c r="A348" s="1" t="s">
        <v>5943</v>
      </c>
      <c r="B348" s="1" t="s">
        <v>6037</v>
      </c>
      <c r="C348" s="1" t="s">
        <v>5653</v>
      </c>
      <c r="D348" s="8" t="s">
        <v>5945</v>
      </c>
      <c r="F348" s="1" t="s">
        <v>5968</v>
      </c>
      <c r="G348" s="1" t="s">
        <v>5995</v>
      </c>
      <c r="H348" t="s">
        <v>5996</v>
      </c>
      <c r="L348" s="7" t="s">
        <v>105</v>
      </c>
      <c r="M348" s="3">
        <v>9780189999999</v>
      </c>
      <c r="N348" t="s">
        <v>5997</v>
      </c>
      <c r="O348" t="s">
        <v>5997</v>
      </c>
      <c r="P348" t="s">
        <v>5997</v>
      </c>
      <c r="Q348" s="4">
        <v>0</v>
      </c>
      <c r="S348" s="4">
        <v>0</v>
      </c>
      <c r="T348" s="2" t="s">
        <v>5940</v>
      </c>
      <c r="U348">
        <v>0</v>
      </c>
      <c r="V348">
        <v>128</v>
      </c>
      <c r="W348">
        <v>0</v>
      </c>
      <c r="X348">
        <v>75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 s="19">
        <v>37868</v>
      </c>
      <c r="AL348" s="19">
        <v>37899</v>
      </c>
      <c r="AO348" s="7" t="s">
        <v>5942</v>
      </c>
    </row>
    <row r="349" spans="1:43" x14ac:dyDescent="0.15">
      <c r="A349" s="1" t="s">
        <v>5943</v>
      </c>
      <c r="B349" s="1" t="s">
        <v>6037</v>
      </c>
      <c r="C349" s="1" t="s">
        <v>6170</v>
      </c>
      <c r="D349" s="8" t="s">
        <v>5945</v>
      </c>
      <c r="F349" s="1" t="s">
        <v>6171</v>
      </c>
      <c r="G349" s="1" t="s">
        <v>6172</v>
      </c>
      <c r="H349" t="s">
        <v>6173</v>
      </c>
      <c r="K349" s="2">
        <v>99</v>
      </c>
      <c r="L349" s="7" t="s">
        <v>331</v>
      </c>
      <c r="M349" s="3">
        <v>9780201326826</v>
      </c>
      <c r="N349" t="s">
        <v>5950</v>
      </c>
      <c r="O349" t="s">
        <v>5950</v>
      </c>
      <c r="P349" t="s">
        <v>5950</v>
      </c>
      <c r="Q349" s="4">
        <v>85</v>
      </c>
      <c r="S349" s="4">
        <v>63.75</v>
      </c>
      <c r="T349" s="2" t="s">
        <v>5951</v>
      </c>
      <c r="U349">
        <v>125</v>
      </c>
      <c r="V349">
        <v>84</v>
      </c>
      <c r="W349">
        <v>14</v>
      </c>
      <c r="X349">
        <v>125</v>
      </c>
      <c r="Y349">
        <v>9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0</v>
      </c>
      <c r="AF349">
        <v>6</v>
      </c>
      <c r="AG349">
        <v>0</v>
      </c>
      <c r="AH349">
        <v>6</v>
      </c>
      <c r="AK349" s="19">
        <v>37875</v>
      </c>
      <c r="AL349" s="19">
        <v>37899</v>
      </c>
      <c r="AM349" s="19">
        <v>37886</v>
      </c>
      <c r="AN349" s="6" t="s">
        <v>6174</v>
      </c>
      <c r="AO349" s="7" t="s">
        <v>5942</v>
      </c>
      <c r="AQ349" t="s">
        <v>6175</v>
      </c>
    </row>
    <row r="350" spans="1:43" x14ac:dyDescent="0.15">
      <c r="A350" s="1" t="s">
        <v>5943</v>
      </c>
      <c r="B350" s="1" t="s">
        <v>6037</v>
      </c>
      <c r="C350" s="1" t="s">
        <v>6654</v>
      </c>
      <c r="D350" s="8" t="s">
        <v>5945</v>
      </c>
      <c r="F350" s="1" t="s">
        <v>4925</v>
      </c>
      <c r="G350" s="1" t="s">
        <v>4926</v>
      </c>
      <c r="H350" t="s">
        <v>4927</v>
      </c>
      <c r="I350" s="2">
        <v>3</v>
      </c>
      <c r="K350" s="2">
        <v>2</v>
      </c>
      <c r="L350" s="7" t="s">
        <v>332</v>
      </c>
      <c r="M350" s="3">
        <v>9781558605961</v>
      </c>
      <c r="N350" t="s">
        <v>6196</v>
      </c>
      <c r="O350" t="s">
        <v>6197</v>
      </c>
      <c r="P350" t="s">
        <v>6198</v>
      </c>
      <c r="Q350" s="4">
        <v>95.95</v>
      </c>
      <c r="S350" s="4">
        <v>72</v>
      </c>
      <c r="T350" s="2" t="s">
        <v>5940</v>
      </c>
      <c r="U350">
        <v>60</v>
      </c>
      <c r="V350">
        <v>62</v>
      </c>
      <c r="W350">
        <v>46</v>
      </c>
      <c r="X350">
        <v>60</v>
      </c>
      <c r="Y350">
        <v>11</v>
      </c>
      <c r="Z350">
        <v>0</v>
      </c>
      <c r="AA350">
        <v>0</v>
      </c>
      <c r="AB350">
        <v>0</v>
      </c>
      <c r="AC350">
        <v>44</v>
      </c>
      <c r="AD350">
        <v>1</v>
      </c>
      <c r="AE350">
        <v>1</v>
      </c>
      <c r="AF350">
        <v>30</v>
      </c>
      <c r="AG350">
        <v>5</v>
      </c>
      <c r="AH350">
        <v>35</v>
      </c>
      <c r="AK350" s="19">
        <v>37746</v>
      </c>
      <c r="AL350" s="19">
        <v>37899</v>
      </c>
      <c r="AM350" s="19">
        <v>37823</v>
      </c>
      <c r="AN350" s="6" t="s">
        <v>4928</v>
      </c>
      <c r="AO350" s="7" t="s">
        <v>5942</v>
      </c>
    </row>
    <row r="351" spans="1:43" x14ac:dyDescent="0.15">
      <c r="A351" s="1" t="s">
        <v>5943</v>
      </c>
      <c r="B351" s="1" t="s">
        <v>6037</v>
      </c>
      <c r="C351" s="1" t="s">
        <v>8</v>
      </c>
      <c r="D351" s="8" t="s">
        <v>5945</v>
      </c>
      <c r="F351" s="1" t="s">
        <v>3820</v>
      </c>
      <c r="G351" s="1" t="s">
        <v>5995</v>
      </c>
      <c r="H351" t="s">
        <v>5996</v>
      </c>
      <c r="L351" s="7" t="s">
        <v>105</v>
      </c>
      <c r="M351" s="3">
        <v>9780189999999</v>
      </c>
      <c r="N351" t="s">
        <v>5997</v>
      </c>
      <c r="O351" t="s">
        <v>5997</v>
      </c>
      <c r="P351" t="s">
        <v>5997</v>
      </c>
      <c r="Q351" s="4">
        <v>0</v>
      </c>
      <c r="S351" s="4">
        <v>0</v>
      </c>
      <c r="T351" s="2" t="s">
        <v>5940</v>
      </c>
      <c r="U351">
        <v>0</v>
      </c>
      <c r="V351">
        <v>12</v>
      </c>
      <c r="W351">
        <v>0</v>
      </c>
      <c r="X351">
        <v>75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K351" s="19">
        <v>37778</v>
      </c>
      <c r="AL351" s="19">
        <v>37899</v>
      </c>
      <c r="AO351" s="7" t="s">
        <v>5942</v>
      </c>
    </row>
    <row r="352" spans="1:43" x14ac:dyDescent="0.15">
      <c r="A352" s="1" t="s">
        <v>5943</v>
      </c>
      <c r="B352" s="1" t="s">
        <v>6037</v>
      </c>
      <c r="C352" s="1" t="s">
        <v>6201</v>
      </c>
      <c r="D352" s="8" t="s">
        <v>5945</v>
      </c>
      <c r="F352" s="1" t="s">
        <v>6447</v>
      </c>
      <c r="G352" s="1" t="s">
        <v>2904</v>
      </c>
      <c r="H352" t="s">
        <v>2905</v>
      </c>
      <c r="I352" s="2">
        <v>5</v>
      </c>
      <c r="K352" s="2">
        <v>2</v>
      </c>
      <c r="L352" s="7" t="s">
        <v>306</v>
      </c>
      <c r="M352" s="3">
        <v>9780130895929</v>
      </c>
      <c r="N352" t="s">
        <v>5950</v>
      </c>
      <c r="O352" t="s">
        <v>5950</v>
      </c>
      <c r="P352" t="s">
        <v>5950</v>
      </c>
      <c r="Q352" s="4">
        <v>44.99</v>
      </c>
      <c r="R352" s="5">
        <v>0.1</v>
      </c>
      <c r="S352" s="4">
        <v>33.75</v>
      </c>
      <c r="T352" s="2" t="s">
        <v>5951</v>
      </c>
      <c r="U352">
        <v>145</v>
      </c>
      <c r="V352">
        <v>89</v>
      </c>
      <c r="W352">
        <v>27</v>
      </c>
      <c r="X352">
        <v>291</v>
      </c>
      <c r="Y352">
        <v>11</v>
      </c>
      <c r="Z352">
        <v>0</v>
      </c>
      <c r="AA352">
        <v>4</v>
      </c>
      <c r="AB352">
        <v>0</v>
      </c>
      <c r="AC352">
        <v>20</v>
      </c>
      <c r="AD352">
        <v>4</v>
      </c>
      <c r="AE352">
        <v>2</v>
      </c>
      <c r="AF352">
        <v>5</v>
      </c>
      <c r="AG352">
        <v>11</v>
      </c>
      <c r="AH352">
        <v>16</v>
      </c>
      <c r="AK352" s="19">
        <v>37855</v>
      </c>
      <c r="AL352" s="19">
        <v>37980</v>
      </c>
      <c r="AM352" s="19">
        <v>37896</v>
      </c>
      <c r="AN352" s="6">
        <v>44.99</v>
      </c>
      <c r="AO352" s="7" t="s">
        <v>5942</v>
      </c>
    </row>
    <row r="353" spans="1:43" x14ac:dyDescent="0.15">
      <c r="A353" s="1" t="s">
        <v>5943</v>
      </c>
      <c r="B353" s="1" t="s">
        <v>6037</v>
      </c>
      <c r="C353" s="1" t="s">
        <v>6201</v>
      </c>
      <c r="D353" s="8" t="s">
        <v>5945</v>
      </c>
      <c r="F353" s="1" t="s">
        <v>6447</v>
      </c>
      <c r="G353" s="1" t="s">
        <v>3848</v>
      </c>
      <c r="H353" t="s">
        <v>3849</v>
      </c>
      <c r="I353" s="2">
        <v>2</v>
      </c>
      <c r="K353" s="2">
        <v>88</v>
      </c>
      <c r="L353" s="7" t="s">
        <v>304</v>
      </c>
      <c r="M353" s="3">
        <v>9780131103627</v>
      </c>
      <c r="N353" t="s">
        <v>5950</v>
      </c>
      <c r="O353" t="s">
        <v>5950</v>
      </c>
      <c r="P353" t="s">
        <v>5950</v>
      </c>
      <c r="Q353" s="4">
        <v>40</v>
      </c>
      <c r="S353" s="4">
        <v>30</v>
      </c>
      <c r="T353" s="2" t="s">
        <v>5951</v>
      </c>
      <c r="U353">
        <v>145</v>
      </c>
      <c r="V353">
        <v>89</v>
      </c>
      <c r="W353">
        <v>29</v>
      </c>
      <c r="X353">
        <v>291</v>
      </c>
      <c r="Y353">
        <v>9</v>
      </c>
      <c r="Z353">
        <v>0</v>
      </c>
      <c r="AA353">
        <v>9</v>
      </c>
      <c r="AB353">
        <v>0</v>
      </c>
      <c r="AC353">
        <v>17</v>
      </c>
      <c r="AD353">
        <v>11</v>
      </c>
      <c r="AE353">
        <v>2</v>
      </c>
      <c r="AF353">
        <v>13</v>
      </c>
      <c r="AG353">
        <v>4</v>
      </c>
      <c r="AH353">
        <v>17</v>
      </c>
      <c r="AK353" s="19">
        <v>37855</v>
      </c>
      <c r="AL353" s="19">
        <v>37980</v>
      </c>
      <c r="AM353" s="19">
        <v>37868</v>
      </c>
      <c r="AN353" s="6" t="s">
        <v>5069</v>
      </c>
      <c r="AO353" s="7" t="s">
        <v>5942</v>
      </c>
    </row>
    <row r="354" spans="1:43" x14ac:dyDescent="0.15">
      <c r="A354" s="1" t="s">
        <v>5943</v>
      </c>
      <c r="B354" s="1" t="s">
        <v>6037</v>
      </c>
      <c r="C354" s="1" t="s">
        <v>6201</v>
      </c>
      <c r="D354" s="8" t="s">
        <v>5945</v>
      </c>
      <c r="F354" s="1" t="s">
        <v>6447</v>
      </c>
      <c r="G354" s="1" t="s">
        <v>6448</v>
      </c>
      <c r="H354" t="s">
        <v>6449</v>
      </c>
      <c r="K354" s="2">
        <v>94</v>
      </c>
      <c r="L354" s="7" t="s">
        <v>333</v>
      </c>
      <c r="M354" s="3">
        <v>9780672303395</v>
      </c>
      <c r="N354" t="s">
        <v>6450</v>
      </c>
      <c r="O354" t="s">
        <v>5950</v>
      </c>
      <c r="P354" t="s">
        <v>5950</v>
      </c>
      <c r="Q354" s="4">
        <v>29.95</v>
      </c>
      <c r="R354" s="5">
        <v>0.1</v>
      </c>
      <c r="S354" s="4">
        <v>22.5</v>
      </c>
      <c r="T354" s="2" t="s">
        <v>5940</v>
      </c>
      <c r="U354">
        <v>145</v>
      </c>
      <c r="V354">
        <v>89</v>
      </c>
      <c r="W354">
        <v>108</v>
      </c>
      <c r="X354">
        <v>145</v>
      </c>
      <c r="Y354">
        <v>24</v>
      </c>
      <c r="Z354">
        <v>0</v>
      </c>
      <c r="AA354">
        <v>1</v>
      </c>
      <c r="AB354">
        <v>0</v>
      </c>
      <c r="AC354">
        <v>108</v>
      </c>
      <c r="AD354">
        <v>14</v>
      </c>
      <c r="AE354">
        <v>5</v>
      </c>
      <c r="AF354">
        <v>51</v>
      </c>
      <c r="AG354">
        <v>34</v>
      </c>
      <c r="AH354">
        <v>85</v>
      </c>
      <c r="AK354" s="19">
        <v>37855</v>
      </c>
      <c r="AL354" s="19">
        <v>37980</v>
      </c>
      <c r="AM354" s="19">
        <v>37893</v>
      </c>
      <c r="AN354" s="6">
        <v>29.95</v>
      </c>
      <c r="AO354" s="7" t="s">
        <v>5942</v>
      </c>
    </row>
    <row r="355" spans="1:43" x14ac:dyDescent="0.15">
      <c r="A355" s="1" t="s">
        <v>5943</v>
      </c>
      <c r="B355" s="1" t="s">
        <v>6037</v>
      </c>
      <c r="C355" s="1" t="s">
        <v>6521</v>
      </c>
      <c r="D355" s="8" t="s">
        <v>5945</v>
      </c>
      <c r="F355" s="1" t="s">
        <v>6522</v>
      </c>
      <c r="G355" s="1" t="s">
        <v>6531</v>
      </c>
      <c r="H355" t="s">
        <v>2873</v>
      </c>
      <c r="I355" s="2">
        <v>4</v>
      </c>
      <c r="K355" s="2">
        <v>3</v>
      </c>
      <c r="L355" s="7" t="s">
        <v>334</v>
      </c>
      <c r="M355" s="3">
        <v>9780072463774</v>
      </c>
      <c r="N355" t="s">
        <v>5993</v>
      </c>
      <c r="O355" t="s">
        <v>5993</v>
      </c>
      <c r="P355" t="s">
        <v>5993</v>
      </c>
      <c r="Q355" s="4">
        <v>61.35</v>
      </c>
      <c r="R355" s="5">
        <v>0.1</v>
      </c>
      <c r="S355" s="4">
        <v>46.05</v>
      </c>
      <c r="T355" s="2" t="s">
        <v>5951</v>
      </c>
      <c r="U355">
        <v>300</v>
      </c>
      <c r="V355">
        <v>107</v>
      </c>
      <c r="W355">
        <v>54</v>
      </c>
      <c r="X355">
        <v>300</v>
      </c>
      <c r="Y355">
        <v>27</v>
      </c>
      <c r="Z355">
        <v>0</v>
      </c>
      <c r="AA355">
        <v>2</v>
      </c>
      <c r="AB355">
        <v>1</v>
      </c>
      <c r="AC355">
        <v>10</v>
      </c>
      <c r="AD355">
        <v>7</v>
      </c>
      <c r="AE355">
        <v>2</v>
      </c>
      <c r="AF355">
        <v>7</v>
      </c>
      <c r="AG355">
        <v>18</v>
      </c>
      <c r="AH355">
        <v>25</v>
      </c>
      <c r="AK355" s="19">
        <v>37747</v>
      </c>
      <c r="AL355" s="19">
        <v>37899</v>
      </c>
      <c r="AM355" s="19">
        <v>37804</v>
      </c>
      <c r="AN355" s="6" t="s">
        <v>2874</v>
      </c>
      <c r="AO355" s="7" t="s">
        <v>5942</v>
      </c>
    </row>
    <row r="356" spans="1:43" x14ac:dyDescent="0.15">
      <c r="A356" s="1" t="s">
        <v>5943</v>
      </c>
      <c r="B356" s="1" t="s">
        <v>6037</v>
      </c>
      <c r="C356" s="1" t="s">
        <v>6521</v>
      </c>
      <c r="D356" s="8" t="s">
        <v>5945</v>
      </c>
      <c r="F356" s="1" t="s">
        <v>6522</v>
      </c>
      <c r="G356" s="1" t="s">
        <v>3349</v>
      </c>
      <c r="H356" t="s">
        <v>2104</v>
      </c>
      <c r="K356" s="2">
        <v>2</v>
      </c>
      <c r="L356" s="7" t="s">
        <v>335</v>
      </c>
      <c r="M356" s="3">
        <v>9781861005694</v>
      </c>
      <c r="N356" t="s">
        <v>1794</v>
      </c>
      <c r="O356" t="s">
        <v>1794</v>
      </c>
      <c r="P356" t="s">
        <v>1794</v>
      </c>
      <c r="Q356" s="4">
        <v>49.99</v>
      </c>
      <c r="R356" s="5">
        <v>0.1</v>
      </c>
      <c r="S356" s="4">
        <v>37.5</v>
      </c>
      <c r="T356" s="2" t="s">
        <v>5951</v>
      </c>
      <c r="U356">
        <v>300</v>
      </c>
      <c r="V356">
        <v>107</v>
      </c>
      <c r="W356">
        <v>38</v>
      </c>
      <c r="X356">
        <v>300</v>
      </c>
      <c r="Y356">
        <v>5</v>
      </c>
      <c r="Z356">
        <v>0</v>
      </c>
      <c r="AA356">
        <v>0</v>
      </c>
      <c r="AB356">
        <v>0</v>
      </c>
      <c r="AC356">
        <v>35</v>
      </c>
      <c r="AD356">
        <v>0</v>
      </c>
      <c r="AE356">
        <v>0</v>
      </c>
      <c r="AF356">
        <v>27</v>
      </c>
      <c r="AG356">
        <v>2</v>
      </c>
      <c r="AH356">
        <v>29</v>
      </c>
      <c r="AK356" s="19">
        <v>37746</v>
      </c>
      <c r="AL356" s="19">
        <v>37899</v>
      </c>
      <c r="AM356" s="19">
        <v>37826</v>
      </c>
      <c r="AN356" s="6">
        <v>49.99</v>
      </c>
      <c r="AO356" s="7" t="s">
        <v>5942</v>
      </c>
    </row>
    <row r="357" spans="1:43" x14ac:dyDescent="0.15">
      <c r="A357" s="1" t="s">
        <v>5943</v>
      </c>
      <c r="B357" s="1" t="s">
        <v>6037</v>
      </c>
      <c r="C357" s="1" t="s">
        <v>6521</v>
      </c>
      <c r="D357" s="8" t="s">
        <v>5945</v>
      </c>
      <c r="F357" s="1" t="s">
        <v>6522</v>
      </c>
      <c r="G357" s="1" t="s">
        <v>6523</v>
      </c>
      <c r="H357" t="s">
        <v>6524</v>
      </c>
      <c r="I357" s="2">
        <v>5</v>
      </c>
      <c r="K357" s="2">
        <v>2</v>
      </c>
      <c r="L357" s="7" t="s">
        <v>295</v>
      </c>
      <c r="M357" s="3">
        <v>9780596002619</v>
      </c>
      <c r="N357" t="s">
        <v>6304</v>
      </c>
      <c r="O357" t="s">
        <v>6304</v>
      </c>
      <c r="P357" t="s">
        <v>6304</v>
      </c>
      <c r="Q357" s="4">
        <v>19.95</v>
      </c>
      <c r="R357" s="5">
        <v>0.1</v>
      </c>
      <c r="S357" s="4">
        <v>15</v>
      </c>
      <c r="T357" s="2" t="s">
        <v>5940</v>
      </c>
      <c r="U357">
        <v>300</v>
      </c>
      <c r="V357">
        <v>107</v>
      </c>
      <c r="W357">
        <v>259</v>
      </c>
      <c r="X357">
        <v>600</v>
      </c>
      <c r="Y357">
        <v>111</v>
      </c>
      <c r="Z357">
        <v>0</v>
      </c>
      <c r="AA357">
        <v>7</v>
      </c>
      <c r="AB357">
        <v>0</v>
      </c>
      <c r="AC357">
        <v>0</v>
      </c>
      <c r="AD357">
        <v>24</v>
      </c>
      <c r="AE357">
        <v>15</v>
      </c>
      <c r="AF357">
        <v>95</v>
      </c>
      <c r="AG357">
        <v>52</v>
      </c>
      <c r="AH357">
        <v>147</v>
      </c>
      <c r="AK357" s="19">
        <v>37746</v>
      </c>
      <c r="AL357" s="19">
        <v>37899</v>
      </c>
      <c r="AM357" s="19">
        <v>37893</v>
      </c>
      <c r="AN357" s="6">
        <v>19.95</v>
      </c>
      <c r="AO357" s="7" t="s">
        <v>5942</v>
      </c>
    </row>
    <row r="358" spans="1:43" x14ac:dyDescent="0.15">
      <c r="A358" s="1" t="s">
        <v>5943</v>
      </c>
      <c r="B358" s="1" t="s">
        <v>6037</v>
      </c>
      <c r="C358" s="1" t="s">
        <v>6521</v>
      </c>
      <c r="D358" s="8" t="s">
        <v>5945</v>
      </c>
      <c r="F358" s="1" t="s">
        <v>6522</v>
      </c>
      <c r="G358" s="1" t="s">
        <v>6804</v>
      </c>
      <c r="H358" t="s">
        <v>6805</v>
      </c>
      <c r="I358" s="2">
        <v>3</v>
      </c>
      <c r="K358" s="2">
        <v>4</v>
      </c>
      <c r="L358" s="7" t="s">
        <v>294</v>
      </c>
      <c r="M358" s="3">
        <v>9780131013780</v>
      </c>
      <c r="N358" t="s">
        <v>5950</v>
      </c>
      <c r="O358" t="s">
        <v>5950</v>
      </c>
      <c r="P358" t="s">
        <v>5950</v>
      </c>
      <c r="Q358" s="4">
        <v>85</v>
      </c>
      <c r="S358" s="4">
        <v>63.75</v>
      </c>
      <c r="T358" s="2" t="s">
        <v>5940</v>
      </c>
      <c r="U358">
        <v>300</v>
      </c>
      <c r="V358">
        <v>107</v>
      </c>
      <c r="W358">
        <v>528</v>
      </c>
      <c r="X358">
        <v>600</v>
      </c>
      <c r="Y358">
        <v>112</v>
      </c>
      <c r="Z358">
        <v>0</v>
      </c>
      <c r="AA358">
        <v>4</v>
      </c>
      <c r="AB358">
        <v>0</v>
      </c>
      <c r="AC358">
        <v>0</v>
      </c>
      <c r="AD358">
        <v>0</v>
      </c>
      <c r="AE358">
        <v>5</v>
      </c>
      <c r="AF358">
        <v>202</v>
      </c>
      <c r="AG358">
        <v>-3</v>
      </c>
      <c r="AH358">
        <v>199</v>
      </c>
      <c r="AK358" s="19">
        <v>37746</v>
      </c>
      <c r="AL358" s="19">
        <v>37980</v>
      </c>
      <c r="AM358" s="19">
        <v>37818</v>
      </c>
      <c r="AN358" s="6" t="s">
        <v>6174</v>
      </c>
      <c r="AO358" s="7" t="s">
        <v>5942</v>
      </c>
      <c r="AP358" s="7" t="s">
        <v>6113</v>
      </c>
      <c r="AQ358" t="s">
        <v>6806</v>
      </c>
    </row>
    <row r="359" spans="1:43" x14ac:dyDescent="0.15">
      <c r="A359" s="1" t="s">
        <v>5943</v>
      </c>
      <c r="B359" s="1" t="s">
        <v>4795</v>
      </c>
      <c r="C359" s="1">
        <v>1</v>
      </c>
      <c r="D359" s="8" t="s">
        <v>5945</v>
      </c>
      <c r="F359" s="1" t="s">
        <v>5106</v>
      </c>
      <c r="G359" s="1" t="s">
        <v>1785</v>
      </c>
      <c r="H359" t="s">
        <v>1786</v>
      </c>
      <c r="K359" s="2">
        <v>3</v>
      </c>
      <c r="L359" s="7" t="s">
        <v>336</v>
      </c>
      <c r="M359" s="3">
        <v>9780072965414</v>
      </c>
      <c r="N359" t="s">
        <v>5993</v>
      </c>
      <c r="O359" t="s">
        <v>5993</v>
      </c>
      <c r="P359" t="s">
        <v>5993</v>
      </c>
      <c r="Q359" s="4">
        <v>77.349999999999994</v>
      </c>
      <c r="S359" s="4">
        <v>58.05</v>
      </c>
      <c r="T359" s="2" t="s">
        <v>5940</v>
      </c>
      <c r="U359">
        <v>780</v>
      </c>
      <c r="V359">
        <v>759</v>
      </c>
      <c r="W359">
        <v>780</v>
      </c>
      <c r="X359">
        <v>780</v>
      </c>
      <c r="Y359">
        <v>16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759</v>
      </c>
      <c r="AG359">
        <v>0</v>
      </c>
      <c r="AH359">
        <v>759</v>
      </c>
      <c r="AK359" s="19">
        <v>37809</v>
      </c>
      <c r="AL359" s="19">
        <v>37899</v>
      </c>
      <c r="AM359" s="19">
        <v>37874</v>
      </c>
      <c r="AN359" s="6" t="s">
        <v>5143</v>
      </c>
      <c r="AO359" s="7" t="s">
        <v>5942</v>
      </c>
      <c r="AQ359" t="s">
        <v>1787</v>
      </c>
    </row>
    <row r="360" spans="1:43" x14ac:dyDescent="0.15">
      <c r="A360" s="1" t="s">
        <v>5943</v>
      </c>
      <c r="B360" s="1" t="s">
        <v>4795</v>
      </c>
      <c r="C360" s="1">
        <v>1</v>
      </c>
      <c r="D360" s="8" t="s">
        <v>5945</v>
      </c>
      <c r="F360" s="1" t="s">
        <v>5106</v>
      </c>
      <c r="G360" s="1" t="s">
        <v>6482</v>
      </c>
      <c r="H360" t="s">
        <v>6483</v>
      </c>
      <c r="I360" s="2">
        <v>3</v>
      </c>
      <c r="K360" s="2">
        <v>1</v>
      </c>
      <c r="L360" s="7" t="s">
        <v>145</v>
      </c>
      <c r="M360" s="3">
        <v>9780618167227</v>
      </c>
      <c r="N360" t="s">
        <v>6057</v>
      </c>
      <c r="O360" t="s">
        <v>6057</v>
      </c>
      <c r="P360" t="s">
        <v>6057</v>
      </c>
      <c r="Q360" s="4">
        <v>43.6</v>
      </c>
      <c r="S360" s="4">
        <v>32.700000000000003</v>
      </c>
      <c r="T360" s="2" t="s">
        <v>5940</v>
      </c>
      <c r="U360">
        <v>780</v>
      </c>
      <c r="V360">
        <v>759</v>
      </c>
      <c r="W360">
        <v>1155</v>
      </c>
      <c r="X360">
        <v>1255</v>
      </c>
      <c r="Y360">
        <v>169</v>
      </c>
      <c r="Z360">
        <v>0</v>
      </c>
      <c r="AA360">
        <v>2</v>
      </c>
      <c r="AB360">
        <v>0</v>
      </c>
      <c r="AC360">
        <v>1100</v>
      </c>
      <c r="AD360">
        <v>5</v>
      </c>
      <c r="AE360">
        <v>10</v>
      </c>
      <c r="AF360">
        <v>969</v>
      </c>
      <c r="AG360">
        <v>9</v>
      </c>
      <c r="AH360">
        <v>978</v>
      </c>
      <c r="AK360" s="19">
        <v>37762</v>
      </c>
      <c r="AL360" s="19">
        <v>37899</v>
      </c>
      <c r="AM360" s="19">
        <v>37881</v>
      </c>
      <c r="AN360" s="6" t="s">
        <v>6484</v>
      </c>
      <c r="AO360" s="7" t="s">
        <v>5942</v>
      </c>
    </row>
    <row r="361" spans="1:43" x14ac:dyDescent="0.15">
      <c r="A361" s="1" t="s">
        <v>5943</v>
      </c>
      <c r="B361" s="1" t="s">
        <v>4795</v>
      </c>
      <c r="C361" s="1">
        <v>100</v>
      </c>
      <c r="D361" s="8" t="s">
        <v>5945</v>
      </c>
      <c r="F361" s="1" t="s">
        <v>4796</v>
      </c>
      <c r="G361" s="1" t="s">
        <v>5587</v>
      </c>
      <c r="H361" t="s">
        <v>5588</v>
      </c>
      <c r="K361" s="2">
        <v>2</v>
      </c>
      <c r="L361" s="7" t="s">
        <v>338</v>
      </c>
      <c r="M361" s="3">
        <v>9780684853857</v>
      </c>
      <c r="N361" t="s">
        <v>6227</v>
      </c>
      <c r="O361" t="s">
        <v>6228</v>
      </c>
      <c r="P361" t="s">
        <v>6228</v>
      </c>
      <c r="Q361" s="4">
        <v>12</v>
      </c>
      <c r="R361" s="5">
        <v>0.1</v>
      </c>
      <c r="S361" s="4">
        <v>9</v>
      </c>
      <c r="T361" s="2" t="s">
        <v>5940</v>
      </c>
      <c r="U361">
        <v>30</v>
      </c>
      <c r="V361">
        <v>23</v>
      </c>
      <c r="W361">
        <v>30</v>
      </c>
      <c r="X361">
        <v>30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22</v>
      </c>
      <c r="AG361">
        <v>0</v>
      </c>
      <c r="AH361">
        <v>22</v>
      </c>
      <c r="AK361" s="19">
        <v>37805</v>
      </c>
      <c r="AL361" s="19">
        <v>37899</v>
      </c>
      <c r="AM361" s="19">
        <v>37823</v>
      </c>
      <c r="AN361" s="6">
        <v>12</v>
      </c>
      <c r="AO361" s="7" t="s">
        <v>5942</v>
      </c>
    </row>
    <row r="362" spans="1:43" x14ac:dyDescent="0.15">
      <c r="A362" s="1" t="s">
        <v>5943</v>
      </c>
      <c r="B362" s="1" t="s">
        <v>4795</v>
      </c>
      <c r="C362" s="1">
        <v>100</v>
      </c>
      <c r="D362" s="8" t="s">
        <v>5945</v>
      </c>
      <c r="F362" s="1" t="s">
        <v>4796</v>
      </c>
      <c r="G362" s="1" t="s">
        <v>4797</v>
      </c>
      <c r="H362" t="s">
        <v>4798</v>
      </c>
      <c r="K362" s="2">
        <v>93</v>
      </c>
      <c r="L362" s="7" t="s">
        <v>337</v>
      </c>
      <c r="M362" s="3">
        <v>9780060975920</v>
      </c>
      <c r="N362" t="s">
        <v>6332</v>
      </c>
      <c r="O362" t="s">
        <v>6332</v>
      </c>
      <c r="P362" t="s">
        <v>6332</v>
      </c>
      <c r="Q362" s="4">
        <v>12.5</v>
      </c>
      <c r="R362" s="5">
        <v>0.1</v>
      </c>
      <c r="S362" s="4">
        <v>9.4</v>
      </c>
      <c r="T362" s="2" t="s">
        <v>5940</v>
      </c>
      <c r="U362">
        <v>30</v>
      </c>
      <c r="V362">
        <v>23</v>
      </c>
      <c r="W362">
        <v>28</v>
      </c>
      <c r="X362">
        <v>30</v>
      </c>
      <c r="Y362">
        <v>10</v>
      </c>
      <c r="Z362">
        <v>0</v>
      </c>
      <c r="AA362">
        <v>3</v>
      </c>
      <c r="AB362">
        <v>0</v>
      </c>
      <c r="AC362">
        <v>21</v>
      </c>
      <c r="AD362">
        <v>21</v>
      </c>
      <c r="AE362">
        <v>1</v>
      </c>
      <c r="AF362">
        <v>10</v>
      </c>
      <c r="AG362">
        <v>12</v>
      </c>
      <c r="AH362">
        <v>22</v>
      </c>
      <c r="AK362" s="19">
        <v>37805</v>
      </c>
      <c r="AL362" s="19">
        <v>37899</v>
      </c>
      <c r="AM362" s="19">
        <v>37827</v>
      </c>
      <c r="AN362" s="6">
        <v>12.5</v>
      </c>
      <c r="AO362" s="7" t="s">
        <v>5942</v>
      </c>
    </row>
    <row r="363" spans="1:43" x14ac:dyDescent="0.15">
      <c r="A363" s="1" t="s">
        <v>5943</v>
      </c>
      <c r="B363" s="1" t="s">
        <v>6191</v>
      </c>
      <c r="C363" s="1">
        <v>30</v>
      </c>
      <c r="D363" s="8" t="s">
        <v>5945</v>
      </c>
      <c r="F363" s="1" t="s">
        <v>3439</v>
      </c>
      <c r="G363" s="1" t="s">
        <v>6895</v>
      </c>
      <c r="H363" t="s">
        <v>2853</v>
      </c>
      <c r="I363" s="2">
        <v>2</v>
      </c>
      <c r="K363" s="2">
        <v>98</v>
      </c>
      <c r="L363" s="7" t="s">
        <v>318</v>
      </c>
      <c r="M363" s="3">
        <v>9781558604285</v>
      </c>
      <c r="N363" t="s">
        <v>6196</v>
      </c>
      <c r="O363" t="s">
        <v>6197</v>
      </c>
      <c r="P363" t="s">
        <v>6198</v>
      </c>
      <c r="Q363" s="4">
        <v>90.65</v>
      </c>
      <c r="S363" s="4">
        <v>68</v>
      </c>
      <c r="T363" s="2" t="s">
        <v>5940</v>
      </c>
      <c r="U363">
        <v>80</v>
      </c>
      <c r="V363">
        <v>89</v>
      </c>
      <c r="W363">
        <v>117</v>
      </c>
      <c r="X363">
        <v>205</v>
      </c>
      <c r="Y363">
        <v>55</v>
      </c>
      <c r="Z363">
        <v>0</v>
      </c>
      <c r="AA363">
        <v>1</v>
      </c>
      <c r="AB363">
        <v>0</v>
      </c>
      <c r="AC363">
        <v>40</v>
      </c>
      <c r="AD363">
        <v>40</v>
      </c>
      <c r="AE363">
        <v>0</v>
      </c>
      <c r="AF363">
        <v>50</v>
      </c>
      <c r="AG363">
        <v>23</v>
      </c>
      <c r="AH363">
        <v>73</v>
      </c>
      <c r="AK363" s="19">
        <v>37869</v>
      </c>
      <c r="AL363" s="19">
        <v>37899</v>
      </c>
      <c r="AM363" s="19">
        <v>37887</v>
      </c>
      <c r="AN363" s="6" t="s">
        <v>3898</v>
      </c>
      <c r="AO363" s="7" t="s">
        <v>5942</v>
      </c>
    </row>
    <row r="364" spans="1:43" x14ac:dyDescent="0.15">
      <c r="A364" s="1" t="s">
        <v>5943</v>
      </c>
      <c r="B364" s="1" t="s">
        <v>6191</v>
      </c>
      <c r="C364" s="1">
        <v>101</v>
      </c>
      <c r="D364" s="8" t="s">
        <v>5945</v>
      </c>
      <c r="F364" s="1" t="s">
        <v>5968</v>
      </c>
      <c r="G364" s="1" t="s">
        <v>6434</v>
      </c>
      <c r="H364" t="s">
        <v>6435</v>
      </c>
      <c r="I364" s="2">
        <v>2</v>
      </c>
      <c r="K364" s="2">
        <v>97</v>
      </c>
      <c r="L364" s="7" t="s">
        <v>339</v>
      </c>
      <c r="M364" s="3">
        <v>9780138147570</v>
      </c>
      <c r="N364" t="s">
        <v>5950</v>
      </c>
      <c r="O364" t="s">
        <v>5950</v>
      </c>
      <c r="P364" t="s">
        <v>5950</v>
      </c>
      <c r="Q364" s="4">
        <v>113</v>
      </c>
      <c r="S364" s="4">
        <v>84.75</v>
      </c>
      <c r="T364" s="2" t="s">
        <v>5940</v>
      </c>
      <c r="U364">
        <v>400</v>
      </c>
      <c r="V364">
        <v>363</v>
      </c>
      <c r="W364">
        <v>190</v>
      </c>
      <c r="X364">
        <v>412</v>
      </c>
      <c r="Y364">
        <v>92</v>
      </c>
      <c r="Z364">
        <v>0</v>
      </c>
      <c r="AA364">
        <v>0</v>
      </c>
      <c r="AB364">
        <v>0</v>
      </c>
      <c r="AC364">
        <v>175</v>
      </c>
      <c r="AD364">
        <v>2</v>
      </c>
      <c r="AE364">
        <v>5</v>
      </c>
      <c r="AF364">
        <v>120</v>
      </c>
      <c r="AG364">
        <v>6</v>
      </c>
      <c r="AH364">
        <v>126</v>
      </c>
      <c r="AK364" s="19">
        <v>37861</v>
      </c>
      <c r="AL364" s="19">
        <v>37899</v>
      </c>
      <c r="AM364" s="19">
        <v>37893</v>
      </c>
      <c r="AN364" s="6" t="s">
        <v>6436</v>
      </c>
      <c r="AO364" s="7" t="s">
        <v>5942</v>
      </c>
    </row>
    <row r="365" spans="1:43" x14ac:dyDescent="0.15">
      <c r="A365" s="1" t="s">
        <v>5943</v>
      </c>
      <c r="B365" s="1" t="s">
        <v>6191</v>
      </c>
      <c r="C365" s="1">
        <v>102</v>
      </c>
      <c r="D365" s="8" t="s">
        <v>5945</v>
      </c>
      <c r="F365" s="1" t="s">
        <v>5968</v>
      </c>
      <c r="G365" s="1" t="s">
        <v>5995</v>
      </c>
      <c r="H365" t="s">
        <v>6081</v>
      </c>
      <c r="L365" s="7" t="s">
        <v>104</v>
      </c>
      <c r="M365" s="3">
        <v>9780189999982</v>
      </c>
      <c r="N365" t="s">
        <v>5997</v>
      </c>
      <c r="O365" t="s">
        <v>5997</v>
      </c>
      <c r="P365" t="s">
        <v>5997</v>
      </c>
      <c r="Q365" s="4">
        <v>0</v>
      </c>
      <c r="S365" s="4">
        <v>0</v>
      </c>
      <c r="T365" s="2" t="s">
        <v>5940</v>
      </c>
      <c r="U365">
        <v>0</v>
      </c>
      <c r="V365">
        <v>272</v>
      </c>
      <c r="W365">
        <v>0</v>
      </c>
      <c r="X365">
        <v>2418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K365" s="19">
        <v>37889</v>
      </c>
      <c r="AL365" s="19">
        <v>37899</v>
      </c>
      <c r="AO365" s="7" t="s">
        <v>5942</v>
      </c>
    </row>
    <row r="366" spans="1:43" x14ac:dyDescent="0.15">
      <c r="A366" s="1" t="s">
        <v>5943</v>
      </c>
      <c r="B366" s="1" t="s">
        <v>6191</v>
      </c>
      <c r="C366" s="1">
        <v>102</v>
      </c>
      <c r="D366" s="8" t="s">
        <v>5945</v>
      </c>
      <c r="F366" s="1" t="s">
        <v>5968</v>
      </c>
      <c r="G366" s="1" t="s">
        <v>2276</v>
      </c>
      <c r="H366" t="s">
        <v>2277</v>
      </c>
      <c r="I366" s="2">
        <v>4</v>
      </c>
      <c r="K366" s="2">
        <v>98</v>
      </c>
      <c r="L366" s="7" t="s">
        <v>340</v>
      </c>
      <c r="M366" s="3">
        <v>9780195116632</v>
      </c>
      <c r="N366" t="s">
        <v>6138</v>
      </c>
      <c r="O366" t="s">
        <v>6138</v>
      </c>
      <c r="P366" t="s">
        <v>6138</v>
      </c>
      <c r="Q366" s="4">
        <v>119.5</v>
      </c>
      <c r="S366" s="4">
        <v>89.65</v>
      </c>
      <c r="T366" s="2" t="s">
        <v>5940</v>
      </c>
      <c r="U366">
        <v>400</v>
      </c>
      <c r="V366">
        <v>272</v>
      </c>
      <c r="W366">
        <v>163</v>
      </c>
      <c r="X366">
        <v>400</v>
      </c>
      <c r="Y366">
        <v>45</v>
      </c>
      <c r="Z366">
        <v>0</v>
      </c>
      <c r="AA366">
        <v>0</v>
      </c>
      <c r="AB366">
        <v>0</v>
      </c>
      <c r="AC366">
        <v>163</v>
      </c>
      <c r="AD366">
        <v>2</v>
      </c>
      <c r="AE366">
        <v>3</v>
      </c>
      <c r="AF366">
        <v>115</v>
      </c>
      <c r="AG366">
        <v>2</v>
      </c>
      <c r="AH366">
        <v>117</v>
      </c>
      <c r="AK366" s="19">
        <v>37860</v>
      </c>
      <c r="AL366" s="19">
        <v>37899</v>
      </c>
      <c r="AM366" s="19">
        <v>37880</v>
      </c>
      <c r="AN366" s="6" t="s">
        <v>2278</v>
      </c>
      <c r="AO366" s="7" t="s">
        <v>6133</v>
      </c>
      <c r="AQ366" t="s">
        <v>2279</v>
      </c>
    </row>
    <row r="367" spans="1:43" x14ac:dyDescent="0.15">
      <c r="A367" s="1" t="s">
        <v>5943</v>
      </c>
      <c r="B367" s="1" t="s">
        <v>6191</v>
      </c>
      <c r="C367" s="1">
        <v>103</v>
      </c>
      <c r="D367" s="8" t="s">
        <v>5945</v>
      </c>
      <c r="F367" s="1" t="s">
        <v>3199</v>
      </c>
      <c r="G367" s="1" t="s">
        <v>3200</v>
      </c>
      <c r="H367" t="s">
        <v>3201</v>
      </c>
      <c r="I367" s="2">
        <v>2</v>
      </c>
      <c r="K367" s="2">
        <v>2</v>
      </c>
      <c r="L367" s="7" t="s">
        <v>341</v>
      </c>
      <c r="M367" s="3">
        <v>9780471333722</v>
      </c>
      <c r="N367" t="s">
        <v>6570</v>
      </c>
      <c r="O367" t="s">
        <v>6570</v>
      </c>
      <c r="P367" t="s">
        <v>6570</v>
      </c>
      <c r="Q367" s="4">
        <v>116</v>
      </c>
      <c r="S367" s="4">
        <v>87</v>
      </c>
      <c r="T367" s="2" t="s">
        <v>5940</v>
      </c>
      <c r="U367">
        <v>220</v>
      </c>
      <c r="V367">
        <v>235</v>
      </c>
      <c r="W367">
        <v>180</v>
      </c>
      <c r="X367">
        <v>220</v>
      </c>
      <c r="Y367">
        <v>70</v>
      </c>
      <c r="Z367">
        <v>0</v>
      </c>
      <c r="AA367">
        <v>0</v>
      </c>
      <c r="AB367">
        <v>0</v>
      </c>
      <c r="AC367">
        <v>28</v>
      </c>
      <c r="AD367">
        <v>0</v>
      </c>
      <c r="AE367">
        <v>0</v>
      </c>
      <c r="AF367">
        <v>107</v>
      </c>
      <c r="AG367">
        <v>3</v>
      </c>
      <c r="AH367">
        <v>110</v>
      </c>
      <c r="AK367" s="19">
        <v>37796</v>
      </c>
      <c r="AL367" s="19">
        <v>37980</v>
      </c>
      <c r="AM367" s="19">
        <v>37882</v>
      </c>
      <c r="AN367" s="6" t="s">
        <v>6571</v>
      </c>
      <c r="AO367" s="7" t="s">
        <v>5942</v>
      </c>
    </row>
    <row r="368" spans="1:43" x14ac:dyDescent="0.15">
      <c r="A368" s="1" t="s">
        <v>5943</v>
      </c>
      <c r="B368" s="1" t="s">
        <v>6191</v>
      </c>
      <c r="C368" s="1">
        <v>109</v>
      </c>
      <c r="D368" s="8" t="s">
        <v>5945</v>
      </c>
      <c r="F368" s="1" t="s">
        <v>5272</v>
      </c>
      <c r="G368" s="1" t="s">
        <v>6429</v>
      </c>
      <c r="H368" t="s">
        <v>6430</v>
      </c>
      <c r="I368" s="2">
        <v>3</v>
      </c>
      <c r="K368" s="2">
        <v>2</v>
      </c>
      <c r="L368" s="7" t="s">
        <v>342</v>
      </c>
      <c r="M368" s="3">
        <v>9780130200716</v>
      </c>
      <c r="N368" t="s">
        <v>5950</v>
      </c>
      <c r="O368" t="s">
        <v>5950</v>
      </c>
      <c r="P368" t="s">
        <v>5950</v>
      </c>
      <c r="Q368" s="4">
        <v>115</v>
      </c>
      <c r="S368" s="4">
        <v>86.25</v>
      </c>
      <c r="T368" s="2" t="s">
        <v>5940</v>
      </c>
      <c r="U368">
        <v>150</v>
      </c>
      <c r="V368">
        <v>87</v>
      </c>
      <c r="W368">
        <v>120</v>
      </c>
      <c r="X368">
        <v>195</v>
      </c>
      <c r="Y368">
        <v>52</v>
      </c>
      <c r="Z368">
        <v>0</v>
      </c>
      <c r="AA368">
        <v>0</v>
      </c>
      <c r="AB368">
        <v>0</v>
      </c>
      <c r="AC368">
        <v>100</v>
      </c>
      <c r="AD368">
        <v>3</v>
      </c>
      <c r="AE368">
        <v>2</v>
      </c>
      <c r="AF368">
        <v>64</v>
      </c>
      <c r="AG368">
        <v>5</v>
      </c>
      <c r="AH368">
        <v>69</v>
      </c>
      <c r="AK368" s="19">
        <v>37797</v>
      </c>
      <c r="AL368" s="19">
        <v>37899</v>
      </c>
      <c r="AM368" s="19">
        <v>37880</v>
      </c>
      <c r="AN368" s="6" t="s">
        <v>6431</v>
      </c>
      <c r="AO368" s="7" t="s">
        <v>5942</v>
      </c>
    </row>
    <row r="369" spans="1:43" x14ac:dyDescent="0.15">
      <c r="A369" s="1" t="s">
        <v>5943</v>
      </c>
      <c r="B369" s="1" t="s">
        <v>6191</v>
      </c>
      <c r="C369" s="1">
        <v>153</v>
      </c>
      <c r="D369" s="8" t="s">
        <v>5945</v>
      </c>
      <c r="F369" s="1" t="s">
        <v>6428</v>
      </c>
      <c r="G369" s="1" t="s">
        <v>4517</v>
      </c>
      <c r="H369" t="s">
        <v>4518</v>
      </c>
      <c r="I369" s="2">
        <v>2</v>
      </c>
      <c r="K369" s="2">
        <v>94</v>
      </c>
      <c r="L369" s="7" t="s">
        <v>344</v>
      </c>
      <c r="M369" s="3">
        <v>9780201500370</v>
      </c>
      <c r="N369" t="s">
        <v>6307</v>
      </c>
      <c r="O369" t="s">
        <v>5950</v>
      </c>
      <c r="P369" t="s">
        <v>5950</v>
      </c>
      <c r="Q369" s="4">
        <v>115</v>
      </c>
      <c r="S369" s="4">
        <v>86.25</v>
      </c>
      <c r="T369" s="2" t="s">
        <v>5940</v>
      </c>
      <c r="U369">
        <v>70</v>
      </c>
      <c r="V369">
        <v>57</v>
      </c>
      <c r="W369">
        <v>36</v>
      </c>
      <c r="X369">
        <v>70</v>
      </c>
      <c r="Y369">
        <v>17</v>
      </c>
      <c r="Z369">
        <v>0</v>
      </c>
      <c r="AA369">
        <v>0</v>
      </c>
      <c r="AB369">
        <v>0</v>
      </c>
      <c r="AC369">
        <v>14</v>
      </c>
      <c r="AD369">
        <v>13</v>
      </c>
      <c r="AE369">
        <v>2</v>
      </c>
      <c r="AF369">
        <v>15</v>
      </c>
      <c r="AG369">
        <v>6</v>
      </c>
      <c r="AH369">
        <v>21</v>
      </c>
      <c r="AK369" s="19">
        <v>37860</v>
      </c>
      <c r="AL369" s="19">
        <v>37899</v>
      </c>
      <c r="AM369" s="19">
        <v>37880</v>
      </c>
      <c r="AN369" s="6" t="s">
        <v>6431</v>
      </c>
      <c r="AO369" s="7" t="s">
        <v>5942</v>
      </c>
    </row>
    <row r="370" spans="1:43" x14ac:dyDescent="0.15">
      <c r="A370" s="1" t="s">
        <v>5943</v>
      </c>
      <c r="B370" s="1" t="s">
        <v>6191</v>
      </c>
      <c r="C370" s="1">
        <v>164</v>
      </c>
      <c r="D370" s="8" t="s">
        <v>5945</v>
      </c>
      <c r="F370" s="1" t="s">
        <v>6177</v>
      </c>
      <c r="G370" s="1" t="s">
        <v>6544</v>
      </c>
      <c r="H370" t="s">
        <v>2009</v>
      </c>
      <c r="I370" s="2">
        <v>4</v>
      </c>
      <c r="K370" s="2">
        <v>1</v>
      </c>
      <c r="L370" s="7" t="s">
        <v>345</v>
      </c>
      <c r="M370" s="3">
        <v>9780471321682</v>
      </c>
      <c r="N370" t="s">
        <v>6570</v>
      </c>
      <c r="O370" t="s">
        <v>6570</v>
      </c>
      <c r="P370" t="s">
        <v>6570</v>
      </c>
      <c r="Q370" s="4">
        <v>120</v>
      </c>
      <c r="S370" s="4">
        <v>90</v>
      </c>
      <c r="T370" s="2" t="s">
        <v>5940</v>
      </c>
      <c r="U370">
        <v>80</v>
      </c>
      <c r="V370">
        <v>115</v>
      </c>
      <c r="W370">
        <v>64</v>
      </c>
      <c r="X370">
        <v>80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39</v>
      </c>
      <c r="AG370">
        <v>0</v>
      </c>
      <c r="AH370">
        <v>39</v>
      </c>
      <c r="AK370" s="19">
        <v>37852</v>
      </c>
      <c r="AL370" s="19">
        <v>37899</v>
      </c>
      <c r="AM370" s="19">
        <v>37882</v>
      </c>
      <c r="AN370" s="6" t="s">
        <v>4027</v>
      </c>
      <c r="AO370" s="7" t="s">
        <v>5942</v>
      </c>
    </row>
    <row r="371" spans="1:43" x14ac:dyDescent="0.15">
      <c r="A371" s="1" t="s">
        <v>5943</v>
      </c>
      <c r="B371" s="1" t="s">
        <v>6191</v>
      </c>
      <c r="C371" s="1">
        <v>250</v>
      </c>
      <c r="D371" s="8" t="s">
        <v>5945</v>
      </c>
      <c r="F371" s="1" t="s">
        <v>6428</v>
      </c>
      <c r="G371" s="1" t="s">
        <v>6429</v>
      </c>
      <c r="H371" t="s">
        <v>6430</v>
      </c>
      <c r="I371" s="2">
        <v>3</v>
      </c>
      <c r="K371" s="2">
        <v>2</v>
      </c>
      <c r="L371" s="7" t="s">
        <v>342</v>
      </c>
      <c r="M371" s="3">
        <v>9780130200716</v>
      </c>
      <c r="N371" t="s">
        <v>5950</v>
      </c>
      <c r="O371" t="s">
        <v>5950</v>
      </c>
      <c r="P371" t="s">
        <v>5950</v>
      </c>
      <c r="Q371" s="4">
        <v>115</v>
      </c>
      <c r="S371" s="4">
        <v>86.25</v>
      </c>
      <c r="T371" s="2" t="s">
        <v>5940</v>
      </c>
      <c r="U371">
        <v>45</v>
      </c>
      <c r="V371">
        <v>36</v>
      </c>
      <c r="W371">
        <v>120</v>
      </c>
      <c r="X371">
        <v>195</v>
      </c>
      <c r="Y371">
        <v>52</v>
      </c>
      <c r="Z371">
        <v>0</v>
      </c>
      <c r="AA371">
        <v>0</v>
      </c>
      <c r="AB371">
        <v>0</v>
      </c>
      <c r="AC371">
        <v>100</v>
      </c>
      <c r="AD371">
        <v>3</v>
      </c>
      <c r="AE371">
        <v>2</v>
      </c>
      <c r="AF371">
        <v>64</v>
      </c>
      <c r="AG371">
        <v>5</v>
      </c>
      <c r="AH371">
        <v>69</v>
      </c>
      <c r="AK371" s="19">
        <v>37860</v>
      </c>
      <c r="AL371" s="19">
        <v>37899</v>
      </c>
      <c r="AM371" s="19">
        <v>37880</v>
      </c>
      <c r="AN371" s="6" t="s">
        <v>6431</v>
      </c>
      <c r="AO371" s="7" t="s">
        <v>5942</v>
      </c>
    </row>
    <row r="372" spans="1:43" x14ac:dyDescent="0.15">
      <c r="A372" s="1" t="s">
        <v>5943</v>
      </c>
      <c r="B372" s="1" t="s">
        <v>6191</v>
      </c>
      <c r="C372" s="1">
        <v>254</v>
      </c>
      <c r="D372" s="8" t="s">
        <v>5945</v>
      </c>
      <c r="F372" s="1" t="s">
        <v>4188</v>
      </c>
      <c r="G372" s="1" t="s">
        <v>5646</v>
      </c>
      <c r="H372" t="s">
        <v>3100</v>
      </c>
      <c r="J372" s="2">
        <v>2</v>
      </c>
      <c r="K372" s="2">
        <v>98</v>
      </c>
      <c r="L372" s="7" t="s">
        <v>346</v>
      </c>
      <c r="M372" s="3">
        <v>9780135041352</v>
      </c>
      <c r="N372" t="s">
        <v>5950</v>
      </c>
      <c r="O372" t="s">
        <v>5950</v>
      </c>
      <c r="P372" t="s">
        <v>5950</v>
      </c>
      <c r="Q372" s="4">
        <v>97</v>
      </c>
      <c r="S372" s="4">
        <v>72.75</v>
      </c>
      <c r="T372" s="2" t="s">
        <v>5940</v>
      </c>
      <c r="U372">
        <v>38</v>
      </c>
      <c r="V372">
        <v>54</v>
      </c>
      <c r="W372">
        <v>25</v>
      </c>
      <c r="X372">
        <v>38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34</v>
      </c>
      <c r="AG372">
        <v>2</v>
      </c>
      <c r="AH372">
        <v>36</v>
      </c>
      <c r="AK372" s="19">
        <v>37831</v>
      </c>
      <c r="AL372" s="19">
        <v>37899</v>
      </c>
      <c r="AM372" s="19">
        <v>37910</v>
      </c>
      <c r="AN372" s="6" t="s">
        <v>4935</v>
      </c>
      <c r="AO372" s="7" t="s">
        <v>5942</v>
      </c>
    </row>
    <row r="373" spans="1:43" x14ac:dyDescent="0.15">
      <c r="A373" s="1" t="s">
        <v>5943</v>
      </c>
      <c r="B373" s="1" t="s">
        <v>6191</v>
      </c>
      <c r="C373" s="1" t="s">
        <v>2295</v>
      </c>
      <c r="D373" s="8" t="s">
        <v>5945</v>
      </c>
      <c r="F373" s="1" t="s">
        <v>6655</v>
      </c>
      <c r="G373" s="1" t="s">
        <v>2296</v>
      </c>
      <c r="H373" t="s">
        <v>2297</v>
      </c>
      <c r="K373" s="2">
        <v>90</v>
      </c>
      <c r="L373" s="7" t="s">
        <v>347</v>
      </c>
      <c r="M373" s="3">
        <v>9780136664963</v>
      </c>
      <c r="N373" t="s">
        <v>5950</v>
      </c>
      <c r="O373" t="s">
        <v>5950</v>
      </c>
      <c r="P373" t="s">
        <v>5950</v>
      </c>
      <c r="Q373" s="4">
        <v>88</v>
      </c>
      <c r="S373" s="4">
        <v>66</v>
      </c>
      <c r="T373" s="2" t="s">
        <v>5940</v>
      </c>
      <c r="U373">
        <v>27</v>
      </c>
      <c r="V373">
        <v>30</v>
      </c>
      <c r="W373">
        <v>27</v>
      </c>
      <c r="X373">
        <v>27</v>
      </c>
      <c r="Y373">
        <v>6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22</v>
      </c>
      <c r="AG373">
        <v>0</v>
      </c>
      <c r="AH373">
        <v>22</v>
      </c>
      <c r="AK373" s="19">
        <v>37847</v>
      </c>
      <c r="AL373" s="19">
        <v>37899</v>
      </c>
      <c r="AM373" s="19">
        <v>37880</v>
      </c>
      <c r="AN373" s="6" t="s">
        <v>7086</v>
      </c>
      <c r="AO373" s="7" t="s">
        <v>5942</v>
      </c>
    </row>
    <row r="374" spans="1:43" x14ac:dyDescent="0.15">
      <c r="A374" s="1" t="s">
        <v>5943</v>
      </c>
      <c r="B374" s="1" t="s">
        <v>6191</v>
      </c>
      <c r="C374" s="1" t="s">
        <v>6540</v>
      </c>
      <c r="D374" s="8" t="s">
        <v>5945</v>
      </c>
      <c r="F374" s="1" t="s">
        <v>6541</v>
      </c>
      <c r="G374" s="1" t="s">
        <v>2541</v>
      </c>
      <c r="H374" t="s">
        <v>2542</v>
      </c>
      <c r="I374" s="2">
        <v>5</v>
      </c>
      <c r="K374" s="2">
        <v>1</v>
      </c>
      <c r="L374" s="7" t="s">
        <v>348</v>
      </c>
      <c r="M374" s="3">
        <v>9780100711877</v>
      </c>
      <c r="N374" t="s">
        <v>6211</v>
      </c>
      <c r="O374" t="s">
        <v>6211</v>
      </c>
      <c r="P374" t="s">
        <v>6211</v>
      </c>
      <c r="Q374" s="4">
        <v>12.8</v>
      </c>
      <c r="S374" s="4">
        <v>9.6</v>
      </c>
      <c r="T374" s="2" t="s">
        <v>5940</v>
      </c>
      <c r="U374">
        <v>20</v>
      </c>
      <c r="V374">
        <v>12</v>
      </c>
      <c r="W374">
        <v>0</v>
      </c>
      <c r="X374">
        <v>20</v>
      </c>
      <c r="Y374">
        <v>2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18</v>
      </c>
      <c r="AG374">
        <v>0</v>
      </c>
      <c r="AH374">
        <v>18</v>
      </c>
      <c r="AK374" s="19">
        <v>37875</v>
      </c>
      <c r="AL374" s="19">
        <v>37535</v>
      </c>
      <c r="AM374" s="19">
        <v>37875</v>
      </c>
      <c r="AN374" s="6" t="s">
        <v>6578</v>
      </c>
      <c r="AO374" s="7" t="s">
        <v>5942</v>
      </c>
      <c r="AQ374" t="s">
        <v>2543</v>
      </c>
    </row>
    <row r="375" spans="1:43" x14ac:dyDescent="0.15">
      <c r="A375" s="1" t="s">
        <v>5943</v>
      </c>
      <c r="B375" s="1" t="s">
        <v>6191</v>
      </c>
      <c r="C375" s="1" t="s">
        <v>6540</v>
      </c>
      <c r="D375" s="8" t="s">
        <v>5945</v>
      </c>
      <c r="F375" s="1" t="s">
        <v>6541</v>
      </c>
      <c r="G375" s="1" t="s">
        <v>5995</v>
      </c>
      <c r="H375" t="s">
        <v>6081</v>
      </c>
      <c r="L375" s="7" t="s">
        <v>104</v>
      </c>
      <c r="M375" s="3">
        <v>9780189999982</v>
      </c>
      <c r="N375" t="s">
        <v>5997</v>
      </c>
      <c r="O375" t="s">
        <v>5997</v>
      </c>
      <c r="P375" t="s">
        <v>5997</v>
      </c>
      <c r="Q375" s="4">
        <v>0</v>
      </c>
      <c r="S375" s="4">
        <v>0</v>
      </c>
      <c r="T375" s="2" t="s">
        <v>5940</v>
      </c>
      <c r="U375">
        <v>20</v>
      </c>
      <c r="V375">
        <v>12</v>
      </c>
      <c r="W375">
        <v>0</v>
      </c>
      <c r="X375">
        <v>2418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K375" s="19">
        <v>37876</v>
      </c>
      <c r="AL375" s="19">
        <v>37899</v>
      </c>
      <c r="AO375" s="7" t="s">
        <v>5942</v>
      </c>
    </row>
    <row r="376" spans="1:43" x14ac:dyDescent="0.15">
      <c r="A376" s="1" t="s">
        <v>5943</v>
      </c>
      <c r="B376" s="1" t="s">
        <v>6191</v>
      </c>
      <c r="C376" s="1" t="s">
        <v>4300</v>
      </c>
      <c r="D376" s="8" t="s">
        <v>5945</v>
      </c>
      <c r="F376" s="1" t="s">
        <v>4301</v>
      </c>
      <c r="G376" s="1" t="s">
        <v>4302</v>
      </c>
      <c r="H376" t="s">
        <v>4303</v>
      </c>
      <c r="I376" s="2">
        <v>5</v>
      </c>
      <c r="K376" s="2">
        <v>2</v>
      </c>
      <c r="L376" s="7" t="s">
        <v>349</v>
      </c>
      <c r="M376" s="3">
        <v>9780471392538</v>
      </c>
      <c r="N376" t="s">
        <v>6570</v>
      </c>
      <c r="O376" t="s">
        <v>6570</v>
      </c>
      <c r="P376" t="s">
        <v>6570</v>
      </c>
      <c r="Q376" s="4">
        <v>118.7</v>
      </c>
      <c r="S376" s="4">
        <v>89.05</v>
      </c>
      <c r="T376" s="2" t="s">
        <v>5940</v>
      </c>
      <c r="U376">
        <v>85</v>
      </c>
      <c r="V376">
        <v>92</v>
      </c>
      <c r="W376">
        <v>60</v>
      </c>
      <c r="X376">
        <v>85</v>
      </c>
      <c r="Y376">
        <v>0</v>
      </c>
      <c r="Z376">
        <v>0</v>
      </c>
      <c r="AA376">
        <v>2</v>
      </c>
      <c r="AB376">
        <v>0</v>
      </c>
      <c r="AC376">
        <v>58</v>
      </c>
      <c r="AD376">
        <v>5</v>
      </c>
      <c r="AE376">
        <v>1</v>
      </c>
      <c r="AF376">
        <v>22</v>
      </c>
      <c r="AG376">
        <v>6</v>
      </c>
      <c r="AH376">
        <v>28</v>
      </c>
      <c r="AK376" s="19">
        <v>37741</v>
      </c>
      <c r="AL376" s="19">
        <v>37899</v>
      </c>
      <c r="AM376" s="19">
        <v>37882</v>
      </c>
      <c r="AN376" s="6" t="s">
        <v>6977</v>
      </c>
      <c r="AO376" s="7" t="s">
        <v>5942</v>
      </c>
    </row>
    <row r="377" spans="1:43" x14ac:dyDescent="0.15">
      <c r="A377" s="1" t="s">
        <v>5943</v>
      </c>
      <c r="B377" s="1" t="s">
        <v>6191</v>
      </c>
      <c r="C377" s="1" t="s">
        <v>3219</v>
      </c>
      <c r="D377" s="8" t="s">
        <v>5945</v>
      </c>
      <c r="F377" s="1" t="s">
        <v>4840</v>
      </c>
      <c r="G377" s="1" t="s">
        <v>5546</v>
      </c>
      <c r="H377" t="s">
        <v>3220</v>
      </c>
      <c r="I377" s="2">
        <v>3</v>
      </c>
      <c r="K377" s="2">
        <v>98</v>
      </c>
      <c r="L377" s="7" t="s">
        <v>350</v>
      </c>
      <c r="M377" s="3">
        <v>9780471170839</v>
      </c>
      <c r="N377" t="s">
        <v>6570</v>
      </c>
      <c r="O377" t="s">
        <v>6570</v>
      </c>
      <c r="P377" t="s">
        <v>6570</v>
      </c>
      <c r="Q377" s="4">
        <v>112</v>
      </c>
      <c r="S377" s="4">
        <v>84</v>
      </c>
      <c r="T377" s="2" t="s">
        <v>5951</v>
      </c>
      <c r="U377">
        <v>90</v>
      </c>
      <c r="V377">
        <v>59</v>
      </c>
      <c r="W377">
        <v>31</v>
      </c>
      <c r="X377">
        <v>90</v>
      </c>
      <c r="Y377">
        <v>0</v>
      </c>
      <c r="Z377">
        <v>0</v>
      </c>
      <c r="AA377">
        <v>8</v>
      </c>
      <c r="AB377">
        <v>0</v>
      </c>
      <c r="AC377">
        <v>30</v>
      </c>
      <c r="AD377">
        <v>3</v>
      </c>
      <c r="AE377">
        <v>0</v>
      </c>
      <c r="AF377">
        <v>2</v>
      </c>
      <c r="AG377">
        <v>10</v>
      </c>
      <c r="AH377">
        <v>12</v>
      </c>
      <c r="AK377" s="19">
        <v>37741</v>
      </c>
      <c r="AL377" s="19">
        <v>37899</v>
      </c>
      <c r="AM377" s="19">
        <v>37837</v>
      </c>
      <c r="AN377" s="6" t="s">
        <v>4560</v>
      </c>
      <c r="AO377" s="7" t="s">
        <v>5942</v>
      </c>
    </row>
    <row r="378" spans="1:43" x14ac:dyDescent="0.15">
      <c r="A378" s="1" t="s">
        <v>5943</v>
      </c>
      <c r="B378" s="1" t="s">
        <v>6191</v>
      </c>
      <c r="C378" s="1" t="s">
        <v>6558</v>
      </c>
      <c r="D378" s="8" t="s">
        <v>5945</v>
      </c>
      <c r="F378" s="1" t="s">
        <v>7271</v>
      </c>
      <c r="G378" s="1" t="s">
        <v>2271</v>
      </c>
      <c r="H378" t="s">
        <v>2272</v>
      </c>
      <c r="I378" s="2">
        <v>2</v>
      </c>
      <c r="K378" s="2">
        <v>1</v>
      </c>
      <c r="L378" s="7" t="s">
        <v>351</v>
      </c>
      <c r="M378" s="3">
        <v>9780074187265</v>
      </c>
      <c r="N378" t="s">
        <v>5993</v>
      </c>
      <c r="O378" t="s">
        <v>5993</v>
      </c>
      <c r="P378" t="s">
        <v>5993</v>
      </c>
      <c r="Q378" s="4">
        <v>134.69999999999999</v>
      </c>
      <c r="S378" s="4">
        <v>101.05</v>
      </c>
      <c r="T378" s="2" t="s">
        <v>5940</v>
      </c>
      <c r="U378">
        <v>150</v>
      </c>
      <c r="V378">
        <v>161</v>
      </c>
      <c r="W378">
        <v>104</v>
      </c>
      <c r="X378">
        <v>150</v>
      </c>
      <c r="Y378">
        <v>23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81</v>
      </c>
      <c r="AG378">
        <v>0</v>
      </c>
      <c r="AH378">
        <v>81</v>
      </c>
      <c r="AJ378">
        <v>1</v>
      </c>
      <c r="AK378" s="19">
        <v>37861</v>
      </c>
      <c r="AL378" s="19">
        <v>37899</v>
      </c>
      <c r="AM378" s="19">
        <v>37887</v>
      </c>
      <c r="AN378" s="6" t="s">
        <v>6321</v>
      </c>
      <c r="AO378" s="7" t="s">
        <v>5942</v>
      </c>
      <c r="AQ378" t="s">
        <v>2273</v>
      </c>
    </row>
    <row r="379" spans="1:43" x14ac:dyDescent="0.15">
      <c r="A379" s="1" t="s">
        <v>5943</v>
      </c>
      <c r="B379" s="1" t="s">
        <v>6191</v>
      </c>
      <c r="C379" s="1" t="s">
        <v>6666</v>
      </c>
      <c r="D379" s="8" t="s">
        <v>6073</v>
      </c>
      <c r="F379" s="1" t="s">
        <v>6667</v>
      </c>
      <c r="G379" s="1" t="s">
        <v>6668</v>
      </c>
      <c r="H379" t="s">
        <v>6669</v>
      </c>
      <c r="I379" s="2">
        <v>9</v>
      </c>
      <c r="K379" s="2">
        <v>1</v>
      </c>
      <c r="L379" s="7" t="s">
        <v>352</v>
      </c>
      <c r="M379" s="3">
        <v>9780130306609</v>
      </c>
      <c r="N379" t="s">
        <v>5950</v>
      </c>
      <c r="O379" t="s">
        <v>5950</v>
      </c>
      <c r="P379" t="s">
        <v>5950</v>
      </c>
      <c r="Q379" s="4">
        <v>115</v>
      </c>
      <c r="S379" s="4">
        <v>86.25</v>
      </c>
      <c r="T379" s="2" t="s">
        <v>5940</v>
      </c>
      <c r="U379">
        <v>30</v>
      </c>
      <c r="V379">
        <v>40</v>
      </c>
      <c r="W379">
        <v>3</v>
      </c>
      <c r="X379">
        <v>30</v>
      </c>
      <c r="Y379">
        <v>31</v>
      </c>
      <c r="Z379">
        <v>0</v>
      </c>
      <c r="AA379">
        <v>2</v>
      </c>
      <c r="AB379">
        <v>0</v>
      </c>
      <c r="AC379">
        <v>0</v>
      </c>
      <c r="AD379">
        <v>5</v>
      </c>
      <c r="AE379">
        <v>0</v>
      </c>
      <c r="AF379">
        <v>2</v>
      </c>
      <c r="AG379">
        <v>0</v>
      </c>
      <c r="AH379">
        <v>2</v>
      </c>
      <c r="AK379" s="19">
        <v>37795</v>
      </c>
      <c r="AL379" s="19">
        <v>37899</v>
      </c>
      <c r="AM379" s="19">
        <v>37705</v>
      </c>
      <c r="AN379" s="6" t="s">
        <v>6431</v>
      </c>
      <c r="AO379" s="7" t="s">
        <v>5942</v>
      </c>
    </row>
    <row r="380" spans="1:43" x14ac:dyDescent="0.15">
      <c r="A380" s="1" t="s">
        <v>5943</v>
      </c>
      <c r="B380" s="1" t="s">
        <v>6191</v>
      </c>
      <c r="C380" s="1" t="s">
        <v>4904</v>
      </c>
      <c r="D380" s="8" t="s">
        <v>5945</v>
      </c>
      <c r="F380" s="1" t="s">
        <v>4905</v>
      </c>
      <c r="G380" s="1" t="s">
        <v>4906</v>
      </c>
      <c r="H380" t="s">
        <v>4907</v>
      </c>
      <c r="I380" s="2">
        <v>2</v>
      </c>
      <c r="K380" s="2">
        <v>99</v>
      </c>
      <c r="L380" s="7" t="s">
        <v>353</v>
      </c>
      <c r="M380" s="3">
        <v>9780534953935</v>
      </c>
      <c r="N380" t="s">
        <v>5939</v>
      </c>
      <c r="O380" t="s">
        <v>5939</v>
      </c>
      <c r="P380" t="s">
        <v>5939</v>
      </c>
      <c r="Q380" s="4">
        <v>121.35</v>
      </c>
      <c r="S380" s="4">
        <v>91.05</v>
      </c>
      <c r="T380" s="2" t="s">
        <v>5940</v>
      </c>
      <c r="U380">
        <v>30</v>
      </c>
      <c r="V380">
        <v>29</v>
      </c>
      <c r="W380">
        <v>27</v>
      </c>
      <c r="X380">
        <v>30</v>
      </c>
      <c r="Y380">
        <v>12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15</v>
      </c>
      <c r="AG380">
        <v>0</v>
      </c>
      <c r="AH380">
        <v>15</v>
      </c>
      <c r="AK380" s="19">
        <v>37890</v>
      </c>
      <c r="AL380" s="19">
        <v>37899</v>
      </c>
      <c r="AM380" s="19">
        <v>37895</v>
      </c>
      <c r="AN380" s="6" t="s">
        <v>4908</v>
      </c>
      <c r="AO380" s="7" t="s">
        <v>5942</v>
      </c>
    </row>
    <row r="381" spans="1:43" x14ac:dyDescent="0.15">
      <c r="A381" s="1" t="s">
        <v>5943</v>
      </c>
      <c r="B381" s="1" t="s">
        <v>6191</v>
      </c>
      <c r="C381" s="1" t="s">
        <v>6109</v>
      </c>
      <c r="D381" s="8" t="s">
        <v>5945</v>
      </c>
      <c r="F381" s="1" t="s">
        <v>3546</v>
      </c>
      <c r="G381" s="1" t="s">
        <v>4747</v>
      </c>
      <c r="H381" t="s">
        <v>4748</v>
      </c>
      <c r="I381" s="2">
        <v>2</v>
      </c>
      <c r="K381" s="2">
        <v>96</v>
      </c>
      <c r="L381" s="7" t="s">
        <v>354</v>
      </c>
      <c r="M381" s="3">
        <v>9780195105094</v>
      </c>
      <c r="N381" t="s">
        <v>6138</v>
      </c>
      <c r="O381" t="s">
        <v>6138</v>
      </c>
      <c r="P381" t="s">
        <v>6138</v>
      </c>
      <c r="Q381" s="4">
        <v>116.35</v>
      </c>
      <c r="S381" s="4">
        <v>87.3</v>
      </c>
      <c r="T381" s="2" t="s">
        <v>5951</v>
      </c>
      <c r="U381">
        <v>60</v>
      </c>
      <c r="V381">
        <v>104</v>
      </c>
      <c r="W381">
        <v>116</v>
      </c>
      <c r="X381">
        <v>285</v>
      </c>
      <c r="Y381">
        <v>61</v>
      </c>
      <c r="Z381">
        <v>0</v>
      </c>
      <c r="AA381">
        <v>3</v>
      </c>
      <c r="AB381">
        <v>0</v>
      </c>
      <c r="AC381">
        <v>100</v>
      </c>
      <c r="AD381">
        <v>18</v>
      </c>
      <c r="AE381">
        <v>2</v>
      </c>
      <c r="AF381">
        <v>41</v>
      </c>
      <c r="AG381">
        <v>17</v>
      </c>
      <c r="AH381">
        <v>58</v>
      </c>
      <c r="AK381" s="19">
        <v>37851</v>
      </c>
      <c r="AL381" s="19">
        <v>37899</v>
      </c>
      <c r="AM381" s="19">
        <v>37869</v>
      </c>
      <c r="AN381" s="6" t="s">
        <v>4749</v>
      </c>
      <c r="AO381" s="7" t="s">
        <v>5942</v>
      </c>
      <c r="AP381" s="7" t="s">
        <v>6113</v>
      </c>
      <c r="AQ381" t="s">
        <v>4750</v>
      </c>
    </row>
    <row r="382" spans="1:43" x14ac:dyDescent="0.15">
      <c r="A382" s="1" t="s">
        <v>5943</v>
      </c>
      <c r="B382" s="1" t="s">
        <v>6191</v>
      </c>
      <c r="C382" s="1" t="s">
        <v>6109</v>
      </c>
      <c r="D382" s="8" t="s">
        <v>5945</v>
      </c>
      <c r="F382" s="1" t="s">
        <v>3546</v>
      </c>
      <c r="G382" s="1" t="s">
        <v>3235</v>
      </c>
      <c r="H382" t="s">
        <v>3236</v>
      </c>
      <c r="I382" s="2">
        <v>2</v>
      </c>
      <c r="K382" s="2">
        <v>98</v>
      </c>
      <c r="L382" s="7" t="s">
        <v>356</v>
      </c>
      <c r="M382" s="3">
        <v>9780072903621</v>
      </c>
      <c r="N382" t="s">
        <v>5993</v>
      </c>
      <c r="O382" t="s">
        <v>5993</v>
      </c>
      <c r="P382" t="s">
        <v>5993</v>
      </c>
      <c r="Q382" s="4">
        <v>46</v>
      </c>
      <c r="S382" s="4">
        <v>34.5</v>
      </c>
      <c r="T382" s="2" t="s">
        <v>5940</v>
      </c>
      <c r="U382">
        <v>60</v>
      </c>
      <c r="V382">
        <v>104</v>
      </c>
      <c r="W382">
        <v>57</v>
      </c>
      <c r="X382">
        <v>60</v>
      </c>
      <c r="Y382">
        <v>12</v>
      </c>
      <c r="Z382">
        <v>0</v>
      </c>
      <c r="AA382">
        <v>0</v>
      </c>
      <c r="AB382">
        <v>0</v>
      </c>
      <c r="AC382">
        <v>50</v>
      </c>
      <c r="AD382">
        <v>12</v>
      </c>
      <c r="AE382">
        <v>8</v>
      </c>
      <c r="AF382">
        <v>54</v>
      </c>
      <c r="AG382">
        <v>12</v>
      </c>
      <c r="AH382">
        <v>66</v>
      </c>
      <c r="AK382" s="19">
        <v>37755</v>
      </c>
      <c r="AL382" s="19">
        <v>37899</v>
      </c>
      <c r="AM382" s="19">
        <v>37902</v>
      </c>
      <c r="AN382" s="6" t="s">
        <v>3237</v>
      </c>
      <c r="AO382" s="7" t="s">
        <v>5942</v>
      </c>
    </row>
    <row r="383" spans="1:43" x14ac:dyDescent="0.15">
      <c r="A383" s="1" t="s">
        <v>5943</v>
      </c>
      <c r="B383" s="1" t="s">
        <v>6191</v>
      </c>
      <c r="C383" s="1" t="s">
        <v>6109</v>
      </c>
      <c r="D383" s="8" t="s">
        <v>5945</v>
      </c>
      <c r="F383" s="1" t="s">
        <v>3546</v>
      </c>
      <c r="G383" s="1" t="s">
        <v>4169</v>
      </c>
      <c r="H383" t="s">
        <v>4170</v>
      </c>
      <c r="I383" s="2">
        <v>4</v>
      </c>
      <c r="K383" s="2">
        <v>2</v>
      </c>
      <c r="L383" s="7" t="s">
        <v>357</v>
      </c>
      <c r="M383" s="3">
        <v>9780072463477</v>
      </c>
      <c r="N383" t="s">
        <v>5993</v>
      </c>
      <c r="O383" t="s">
        <v>5993</v>
      </c>
      <c r="P383" t="s">
        <v>5993</v>
      </c>
      <c r="Q383" s="4">
        <v>116</v>
      </c>
      <c r="S383" s="4">
        <v>87</v>
      </c>
      <c r="T383" s="2" t="s">
        <v>5951</v>
      </c>
      <c r="U383">
        <v>60</v>
      </c>
      <c r="V383">
        <v>104</v>
      </c>
      <c r="W383">
        <v>60</v>
      </c>
      <c r="X383">
        <v>60</v>
      </c>
      <c r="Y383">
        <v>46</v>
      </c>
      <c r="Z383">
        <v>0</v>
      </c>
      <c r="AA383">
        <v>4</v>
      </c>
      <c r="AB383">
        <v>0</v>
      </c>
      <c r="AC383">
        <v>40</v>
      </c>
      <c r="AD383">
        <v>15</v>
      </c>
      <c r="AE383">
        <v>10</v>
      </c>
      <c r="AF383">
        <v>4</v>
      </c>
      <c r="AG383">
        <v>11</v>
      </c>
      <c r="AH383">
        <v>15</v>
      </c>
      <c r="AK383" s="19">
        <v>37755</v>
      </c>
      <c r="AL383" s="19">
        <v>37899</v>
      </c>
      <c r="AM383" s="19">
        <v>37893</v>
      </c>
      <c r="AN383" s="6" t="s">
        <v>6571</v>
      </c>
      <c r="AO383" s="7" t="s">
        <v>5942</v>
      </c>
    </row>
    <row r="384" spans="1:43" x14ac:dyDescent="0.15">
      <c r="A384" s="1" t="s">
        <v>5943</v>
      </c>
      <c r="B384" s="1" t="s">
        <v>6191</v>
      </c>
      <c r="C384" s="1" t="s">
        <v>6109</v>
      </c>
      <c r="D384" s="8" t="s">
        <v>5945</v>
      </c>
      <c r="F384" s="1" t="s">
        <v>3546</v>
      </c>
      <c r="G384" s="1" t="s">
        <v>3189</v>
      </c>
      <c r="H384" t="s">
        <v>3190</v>
      </c>
      <c r="I384" s="2">
        <v>2</v>
      </c>
      <c r="K384" s="2">
        <v>93</v>
      </c>
      <c r="L384" s="7" t="s">
        <v>355</v>
      </c>
      <c r="M384" s="3">
        <v>9780195105858</v>
      </c>
      <c r="N384" t="s">
        <v>6138</v>
      </c>
      <c r="O384" t="s">
        <v>6138</v>
      </c>
      <c r="P384" t="s">
        <v>6138</v>
      </c>
      <c r="Q384" s="4">
        <v>112</v>
      </c>
      <c r="S384" s="4">
        <v>84</v>
      </c>
      <c r="T384" s="2" t="s">
        <v>5940</v>
      </c>
      <c r="U384">
        <v>75</v>
      </c>
      <c r="V384">
        <v>104</v>
      </c>
      <c r="W384">
        <v>75</v>
      </c>
      <c r="X384">
        <v>75</v>
      </c>
      <c r="Y384">
        <v>11</v>
      </c>
      <c r="Z384">
        <v>0</v>
      </c>
      <c r="AA384">
        <v>-2</v>
      </c>
      <c r="AB384">
        <v>0</v>
      </c>
      <c r="AC384">
        <v>60</v>
      </c>
      <c r="AD384">
        <v>1</v>
      </c>
      <c r="AE384">
        <v>1</v>
      </c>
      <c r="AF384">
        <v>58</v>
      </c>
      <c r="AG384">
        <v>7</v>
      </c>
      <c r="AH384">
        <v>65</v>
      </c>
      <c r="AK384" s="19">
        <v>37755</v>
      </c>
      <c r="AL384" s="19">
        <v>37899</v>
      </c>
      <c r="AM384" s="19">
        <v>37890</v>
      </c>
      <c r="AN384" s="6" t="s">
        <v>4560</v>
      </c>
      <c r="AO384" s="7" t="s">
        <v>5942</v>
      </c>
    </row>
    <row r="385" spans="1:43" x14ac:dyDescent="0.15">
      <c r="A385" s="1" t="s">
        <v>5943</v>
      </c>
      <c r="B385" s="1" t="s">
        <v>6191</v>
      </c>
      <c r="C385" s="1" t="s">
        <v>6404</v>
      </c>
      <c r="D385" s="8" t="s">
        <v>5945</v>
      </c>
      <c r="F385" s="1" t="s">
        <v>40</v>
      </c>
      <c r="G385" s="1" t="s">
        <v>41</v>
      </c>
      <c r="H385" t="s">
        <v>42</v>
      </c>
      <c r="I385" s="2">
        <v>2</v>
      </c>
      <c r="K385" s="2">
        <v>0</v>
      </c>
      <c r="L385" s="7" t="s">
        <v>358</v>
      </c>
      <c r="M385" s="3">
        <v>9780130555311</v>
      </c>
      <c r="N385" t="s">
        <v>5950</v>
      </c>
      <c r="O385" t="s">
        <v>5950</v>
      </c>
      <c r="P385" t="s">
        <v>5950</v>
      </c>
      <c r="Q385" s="4">
        <v>113</v>
      </c>
      <c r="S385" s="4">
        <v>84.75</v>
      </c>
      <c r="T385" s="2" t="s">
        <v>5940</v>
      </c>
      <c r="U385">
        <v>80</v>
      </c>
      <c r="V385">
        <v>70</v>
      </c>
      <c r="W385">
        <v>80</v>
      </c>
      <c r="X385">
        <v>80</v>
      </c>
      <c r="Y385">
        <v>41</v>
      </c>
      <c r="Z385">
        <v>2</v>
      </c>
      <c r="AA385">
        <v>0</v>
      </c>
      <c r="AB385">
        <v>0</v>
      </c>
      <c r="AC385">
        <v>80</v>
      </c>
      <c r="AD385">
        <v>0</v>
      </c>
      <c r="AE385">
        <v>2</v>
      </c>
      <c r="AF385">
        <v>31</v>
      </c>
      <c r="AG385">
        <v>4</v>
      </c>
      <c r="AH385">
        <v>35</v>
      </c>
      <c r="AK385" s="19">
        <v>37867</v>
      </c>
      <c r="AL385" s="19">
        <v>37899</v>
      </c>
      <c r="AM385" s="19">
        <v>37887</v>
      </c>
      <c r="AN385" s="6" t="s">
        <v>6436</v>
      </c>
      <c r="AO385" s="7" t="s">
        <v>6100</v>
      </c>
      <c r="AQ385" t="s">
        <v>4449</v>
      </c>
    </row>
    <row r="386" spans="1:43" x14ac:dyDescent="0.15">
      <c r="A386" s="1" t="s">
        <v>5943</v>
      </c>
      <c r="B386" s="1" t="s">
        <v>6191</v>
      </c>
      <c r="C386" s="1" t="s">
        <v>7229</v>
      </c>
      <c r="D386" s="8" t="s">
        <v>5945</v>
      </c>
      <c r="F386" s="1" t="s">
        <v>7230</v>
      </c>
      <c r="G386" s="1" t="s">
        <v>3185</v>
      </c>
      <c r="H386" t="s">
        <v>3186</v>
      </c>
      <c r="K386" s="2">
        <v>89</v>
      </c>
      <c r="L386" s="7" t="s">
        <v>360</v>
      </c>
      <c r="M386" s="3">
        <v>9780471621942</v>
      </c>
      <c r="N386" t="s">
        <v>6570</v>
      </c>
      <c r="O386" t="s">
        <v>6570</v>
      </c>
      <c r="P386" t="s">
        <v>6570</v>
      </c>
      <c r="Q386" s="4">
        <v>118.7</v>
      </c>
      <c r="S386" s="4">
        <v>89.05</v>
      </c>
      <c r="T386" s="2" t="s">
        <v>5940</v>
      </c>
      <c r="U386">
        <v>20</v>
      </c>
      <c r="V386">
        <v>8</v>
      </c>
      <c r="W386">
        <v>14</v>
      </c>
      <c r="X386">
        <v>20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9</v>
      </c>
      <c r="AG386">
        <v>0</v>
      </c>
      <c r="AH386">
        <v>9</v>
      </c>
      <c r="AK386" s="19">
        <v>37846</v>
      </c>
      <c r="AL386" s="19">
        <v>37899</v>
      </c>
      <c r="AM386" s="19">
        <v>37861</v>
      </c>
      <c r="AN386" s="6" t="s">
        <v>6977</v>
      </c>
      <c r="AO386" s="7" t="s">
        <v>5942</v>
      </c>
    </row>
    <row r="387" spans="1:43" x14ac:dyDescent="0.15">
      <c r="A387" s="1" t="s">
        <v>5943</v>
      </c>
      <c r="B387" s="1" t="s">
        <v>6191</v>
      </c>
      <c r="C387" s="1" t="s">
        <v>7229</v>
      </c>
      <c r="D387" s="8" t="s">
        <v>5945</v>
      </c>
      <c r="F387" s="1" t="s">
        <v>7230</v>
      </c>
      <c r="G387" s="1" t="s">
        <v>7231</v>
      </c>
      <c r="H387" t="s">
        <v>7232</v>
      </c>
      <c r="I387" s="2">
        <v>3</v>
      </c>
      <c r="K387" s="2">
        <v>94</v>
      </c>
      <c r="L387" s="7" t="s">
        <v>359</v>
      </c>
      <c r="M387" s="3">
        <v>9780471585510</v>
      </c>
      <c r="N387" t="s">
        <v>6570</v>
      </c>
      <c r="O387" t="s">
        <v>6570</v>
      </c>
      <c r="P387" t="s">
        <v>6570</v>
      </c>
      <c r="Q387" s="4">
        <v>113.35</v>
      </c>
      <c r="S387" s="4">
        <v>85.05</v>
      </c>
      <c r="T387" s="2" t="s">
        <v>5951</v>
      </c>
      <c r="U387">
        <v>20</v>
      </c>
      <c r="V387">
        <v>8</v>
      </c>
      <c r="W387">
        <v>8</v>
      </c>
      <c r="X387">
        <v>20</v>
      </c>
      <c r="Y387">
        <v>0</v>
      </c>
      <c r="Z387">
        <v>0</v>
      </c>
      <c r="AA387">
        <v>6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2</v>
      </c>
      <c r="AH387">
        <v>2</v>
      </c>
      <c r="AK387" s="19">
        <v>37846</v>
      </c>
      <c r="AL387" s="19">
        <v>37899</v>
      </c>
      <c r="AM387" s="19">
        <v>37634</v>
      </c>
      <c r="AN387" s="6" t="s">
        <v>7119</v>
      </c>
      <c r="AO387" s="7" t="s">
        <v>5942</v>
      </c>
    </row>
    <row r="388" spans="1:43" x14ac:dyDescent="0.15">
      <c r="A388" s="1" t="s">
        <v>5943</v>
      </c>
      <c r="B388" s="1" t="s">
        <v>6191</v>
      </c>
      <c r="C388" s="1" t="s">
        <v>7097</v>
      </c>
      <c r="D388" s="8" t="s">
        <v>5945</v>
      </c>
      <c r="F388" s="1" t="s">
        <v>6541</v>
      </c>
      <c r="G388" s="1" t="s">
        <v>5995</v>
      </c>
      <c r="H388" t="s">
        <v>6081</v>
      </c>
      <c r="L388" s="7" t="s">
        <v>104</v>
      </c>
      <c r="M388" s="3">
        <v>9780189999982</v>
      </c>
      <c r="N388" t="s">
        <v>5997</v>
      </c>
      <c r="O388" t="s">
        <v>5997</v>
      </c>
      <c r="P388" t="s">
        <v>5997</v>
      </c>
      <c r="Q388" s="4">
        <v>0</v>
      </c>
      <c r="S388" s="4">
        <v>0</v>
      </c>
      <c r="T388" s="2" t="s">
        <v>5940</v>
      </c>
      <c r="U388">
        <v>35</v>
      </c>
      <c r="V388">
        <v>21</v>
      </c>
      <c r="W388">
        <v>0</v>
      </c>
      <c r="X388">
        <v>2418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K388" s="19">
        <v>37876</v>
      </c>
      <c r="AL388" s="19">
        <v>37899</v>
      </c>
      <c r="AO388" s="7" t="s">
        <v>5942</v>
      </c>
    </row>
    <row r="389" spans="1:43" x14ac:dyDescent="0.15">
      <c r="A389" s="1" t="s">
        <v>5943</v>
      </c>
      <c r="B389" s="1" t="s">
        <v>6191</v>
      </c>
      <c r="C389" s="1" t="s">
        <v>7097</v>
      </c>
      <c r="D389" s="8" t="s">
        <v>5945</v>
      </c>
      <c r="F389" s="1" t="s">
        <v>6541</v>
      </c>
      <c r="G389" s="1" t="s">
        <v>5796</v>
      </c>
      <c r="H389" t="s">
        <v>1885</v>
      </c>
      <c r="I389" s="2">
        <v>5</v>
      </c>
      <c r="K389" s="2">
        <v>95</v>
      </c>
      <c r="L389" s="7" t="s">
        <v>361</v>
      </c>
      <c r="M389" s="3">
        <v>9780100713314</v>
      </c>
      <c r="N389" t="s">
        <v>6211</v>
      </c>
      <c r="O389" t="s">
        <v>6211</v>
      </c>
      <c r="P389" t="s">
        <v>6211</v>
      </c>
      <c r="Q389" s="4">
        <v>31.8</v>
      </c>
      <c r="S389" s="4">
        <v>23.85</v>
      </c>
      <c r="T389" s="2" t="s">
        <v>5940</v>
      </c>
      <c r="U389">
        <v>35</v>
      </c>
      <c r="V389">
        <v>21</v>
      </c>
      <c r="W389">
        <v>0</v>
      </c>
      <c r="X389">
        <v>35</v>
      </c>
      <c r="Y389">
        <v>7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20</v>
      </c>
      <c r="AG389">
        <v>0</v>
      </c>
      <c r="AH389">
        <v>20</v>
      </c>
      <c r="AK389" s="19">
        <v>37823</v>
      </c>
      <c r="AL389" s="19">
        <v>37535</v>
      </c>
      <c r="AM389" s="19">
        <v>37900</v>
      </c>
      <c r="AN389" s="6" t="s">
        <v>1886</v>
      </c>
      <c r="AO389" s="7" t="s">
        <v>5942</v>
      </c>
      <c r="AQ389" t="s">
        <v>6468</v>
      </c>
    </row>
    <row r="390" spans="1:43" x14ac:dyDescent="0.15">
      <c r="A390" s="1" t="s">
        <v>5943</v>
      </c>
      <c r="B390" s="1" t="s">
        <v>6191</v>
      </c>
      <c r="C390" s="1" t="s">
        <v>2667</v>
      </c>
      <c r="D390" s="8" t="s">
        <v>5945</v>
      </c>
      <c r="F390" s="1" t="s">
        <v>5968</v>
      </c>
      <c r="G390" s="1" t="s">
        <v>5995</v>
      </c>
      <c r="H390" t="s">
        <v>6081</v>
      </c>
      <c r="L390" s="7" t="s">
        <v>104</v>
      </c>
      <c r="M390" s="3">
        <v>9780189999982</v>
      </c>
      <c r="N390" t="s">
        <v>5997</v>
      </c>
      <c r="O390" t="s">
        <v>5997</v>
      </c>
      <c r="P390" t="s">
        <v>5997</v>
      </c>
      <c r="Q390" s="4">
        <v>0</v>
      </c>
      <c r="S390" s="4">
        <v>0</v>
      </c>
      <c r="T390" s="2" t="s">
        <v>5940</v>
      </c>
      <c r="U390">
        <v>0</v>
      </c>
      <c r="V390">
        <v>6</v>
      </c>
      <c r="W390">
        <v>0</v>
      </c>
      <c r="X390">
        <v>2418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K390" s="19">
        <v>37889</v>
      </c>
      <c r="AL390" s="19">
        <v>37899</v>
      </c>
      <c r="AO390" s="7" t="s">
        <v>5942</v>
      </c>
    </row>
    <row r="391" spans="1:43" x14ac:dyDescent="0.15">
      <c r="A391" s="1" t="s">
        <v>5943</v>
      </c>
      <c r="B391" s="1" t="s">
        <v>6191</v>
      </c>
      <c r="C391" s="1" t="s">
        <v>6654</v>
      </c>
      <c r="D391" s="8" t="s">
        <v>5945</v>
      </c>
      <c r="F391" s="1" t="s">
        <v>6655</v>
      </c>
      <c r="G391" s="1" t="s">
        <v>5995</v>
      </c>
      <c r="H391" t="s">
        <v>6081</v>
      </c>
      <c r="L391" s="7" t="s">
        <v>104</v>
      </c>
      <c r="M391" s="3">
        <v>9780189999982</v>
      </c>
      <c r="N391" t="s">
        <v>5997</v>
      </c>
      <c r="O391" t="s">
        <v>5997</v>
      </c>
      <c r="P391" t="s">
        <v>5997</v>
      </c>
      <c r="Q391" s="4">
        <v>0</v>
      </c>
      <c r="S391" s="4">
        <v>0</v>
      </c>
      <c r="T391" s="2" t="s">
        <v>5940</v>
      </c>
      <c r="U391">
        <v>25</v>
      </c>
      <c r="V391">
        <v>15</v>
      </c>
      <c r="W391">
        <v>0</v>
      </c>
      <c r="X391">
        <v>2418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K391" s="19">
        <v>37876</v>
      </c>
      <c r="AL391" s="19">
        <v>37899</v>
      </c>
      <c r="AO391" s="7" t="s">
        <v>5942</v>
      </c>
    </row>
    <row r="392" spans="1:43" x14ac:dyDescent="0.15">
      <c r="A392" s="1" t="s">
        <v>5943</v>
      </c>
      <c r="B392" s="1" t="s">
        <v>6191</v>
      </c>
      <c r="C392" s="1" t="s">
        <v>6654</v>
      </c>
      <c r="D392" s="8" t="s">
        <v>5945</v>
      </c>
      <c r="F392" s="1" t="s">
        <v>6655</v>
      </c>
      <c r="G392" s="1" t="s">
        <v>3126</v>
      </c>
      <c r="H392" t="s">
        <v>3127</v>
      </c>
      <c r="L392" s="7" t="s">
        <v>362</v>
      </c>
      <c r="M392" s="3">
        <v>9780100718364</v>
      </c>
      <c r="N392" t="s">
        <v>6211</v>
      </c>
      <c r="O392" t="s">
        <v>6211</v>
      </c>
      <c r="P392" t="s">
        <v>6211</v>
      </c>
      <c r="Q392" s="4">
        <v>55</v>
      </c>
      <c r="S392" s="4">
        <v>41.25</v>
      </c>
      <c r="T392" s="2" t="s">
        <v>5940</v>
      </c>
      <c r="U392">
        <v>25</v>
      </c>
      <c r="V392">
        <v>15</v>
      </c>
      <c r="W392">
        <v>0</v>
      </c>
      <c r="X392">
        <v>25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9</v>
      </c>
      <c r="AG392">
        <v>0</v>
      </c>
      <c r="AH392">
        <v>9</v>
      </c>
      <c r="AK392" s="19">
        <v>37890</v>
      </c>
      <c r="AL392" s="19">
        <v>37531</v>
      </c>
      <c r="AM392" s="19">
        <v>37895</v>
      </c>
      <c r="AN392" s="6" t="s">
        <v>3128</v>
      </c>
      <c r="AO392" s="7" t="s">
        <v>5942</v>
      </c>
      <c r="AQ392" t="s">
        <v>6468</v>
      </c>
    </row>
    <row r="393" spans="1:43" x14ac:dyDescent="0.15">
      <c r="A393" s="1" t="s">
        <v>5943</v>
      </c>
      <c r="B393" s="1" t="s">
        <v>6191</v>
      </c>
      <c r="C393" s="1" t="s">
        <v>7270</v>
      </c>
      <c r="D393" s="8" t="s">
        <v>5945</v>
      </c>
      <c r="F393" s="1" t="s">
        <v>7271</v>
      </c>
      <c r="G393" s="1" t="s">
        <v>6773</v>
      </c>
      <c r="H393" t="s">
        <v>7272</v>
      </c>
      <c r="K393" s="2">
        <v>96</v>
      </c>
      <c r="L393" s="7" t="s">
        <v>363</v>
      </c>
      <c r="M393" s="3">
        <v>9780961408879</v>
      </c>
      <c r="N393" t="s">
        <v>7273</v>
      </c>
      <c r="O393" t="s">
        <v>7273</v>
      </c>
      <c r="P393" t="s">
        <v>7273</v>
      </c>
      <c r="Q393" s="4">
        <v>80</v>
      </c>
      <c r="S393" s="4">
        <v>60</v>
      </c>
      <c r="T393" s="2" t="s">
        <v>5940</v>
      </c>
      <c r="U393">
        <v>40</v>
      </c>
      <c r="V393">
        <v>18</v>
      </c>
      <c r="W393">
        <v>23</v>
      </c>
      <c r="X393">
        <v>40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8</v>
      </c>
      <c r="AG393">
        <v>0</v>
      </c>
      <c r="AH393">
        <v>8</v>
      </c>
      <c r="AK393" s="19">
        <v>37868</v>
      </c>
      <c r="AL393" s="19">
        <v>37899</v>
      </c>
      <c r="AM393" s="19">
        <v>37880</v>
      </c>
      <c r="AN393" s="6" t="s">
        <v>4807</v>
      </c>
      <c r="AO393" s="7" t="s">
        <v>5942</v>
      </c>
    </row>
    <row r="394" spans="1:43" x14ac:dyDescent="0.15">
      <c r="A394" s="1" t="s">
        <v>5943</v>
      </c>
      <c r="B394" s="1" t="s">
        <v>6191</v>
      </c>
      <c r="C394" s="1" t="s">
        <v>4187</v>
      </c>
      <c r="D394" s="8" t="s">
        <v>5945</v>
      </c>
      <c r="F394" s="1" t="s">
        <v>4188</v>
      </c>
      <c r="G394" s="1" t="s">
        <v>6033</v>
      </c>
      <c r="H394" t="s">
        <v>4189</v>
      </c>
      <c r="K394" s="2">
        <v>93</v>
      </c>
      <c r="L394" s="7" t="s">
        <v>364</v>
      </c>
      <c r="M394" s="3">
        <v>9780130485137</v>
      </c>
      <c r="N394" t="s">
        <v>5950</v>
      </c>
      <c r="O394" t="s">
        <v>5950</v>
      </c>
      <c r="P394" t="s">
        <v>5950</v>
      </c>
      <c r="Q394" s="4">
        <v>80</v>
      </c>
      <c r="S394" s="4">
        <v>60</v>
      </c>
      <c r="T394" s="2" t="s">
        <v>5940</v>
      </c>
      <c r="U394">
        <v>13</v>
      </c>
      <c r="V394">
        <v>31</v>
      </c>
      <c r="W394">
        <v>13</v>
      </c>
      <c r="X394">
        <v>25</v>
      </c>
      <c r="Y394">
        <v>3</v>
      </c>
      <c r="Z394">
        <v>0</v>
      </c>
      <c r="AA394">
        <v>0</v>
      </c>
      <c r="AB394">
        <v>0</v>
      </c>
      <c r="AC394">
        <v>0</v>
      </c>
      <c r="AD394">
        <v>2</v>
      </c>
      <c r="AE394">
        <v>0</v>
      </c>
      <c r="AF394">
        <v>10</v>
      </c>
      <c r="AG394">
        <v>2</v>
      </c>
      <c r="AH394">
        <v>12</v>
      </c>
      <c r="AK394" s="19">
        <v>37831</v>
      </c>
      <c r="AL394" s="19">
        <v>37899</v>
      </c>
      <c r="AM394" s="19">
        <v>37853</v>
      </c>
      <c r="AN394" s="6" t="s">
        <v>5504</v>
      </c>
      <c r="AO394" s="7" t="s">
        <v>5942</v>
      </c>
      <c r="AQ394" t="s">
        <v>4190</v>
      </c>
    </row>
    <row r="395" spans="1:43" x14ac:dyDescent="0.15">
      <c r="A395" s="1" t="s">
        <v>5943</v>
      </c>
      <c r="B395" s="1" t="s">
        <v>6191</v>
      </c>
      <c r="C395" s="1" t="s">
        <v>3408</v>
      </c>
      <c r="D395" s="8" t="s">
        <v>5945</v>
      </c>
      <c r="F395" s="1" t="s">
        <v>3409</v>
      </c>
      <c r="G395" s="1" t="s">
        <v>3410</v>
      </c>
      <c r="H395" t="s">
        <v>3411</v>
      </c>
      <c r="K395" s="2">
        <v>91</v>
      </c>
      <c r="L395" s="7" t="s">
        <v>365</v>
      </c>
      <c r="M395" s="3">
        <v>9780471062592</v>
      </c>
      <c r="N395" t="s">
        <v>6570</v>
      </c>
      <c r="O395" t="s">
        <v>6570</v>
      </c>
      <c r="P395" t="s">
        <v>6570</v>
      </c>
      <c r="Q395" s="4">
        <v>95.95</v>
      </c>
      <c r="S395" s="4">
        <v>72</v>
      </c>
      <c r="T395" s="2" t="s">
        <v>5940</v>
      </c>
      <c r="U395">
        <v>30</v>
      </c>
      <c r="V395">
        <v>18</v>
      </c>
      <c r="W395">
        <v>19</v>
      </c>
      <c r="X395">
        <v>30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7</v>
      </c>
      <c r="AG395">
        <v>2</v>
      </c>
      <c r="AH395">
        <v>9</v>
      </c>
      <c r="AK395" s="19">
        <v>37869</v>
      </c>
      <c r="AL395" s="19">
        <v>37899</v>
      </c>
      <c r="AM395" s="19">
        <v>37882</v>
      </c>
      <c r="AN395" s="6" t="s">
        <v>4928</v>
      </c>
      <c r="AO395" s="7" t="s">
        <v>5942</v>
      </c>
    </row>
    <row r="396" spans="1:43" x14ac:dyDescent="0.15">
      <c r="A396" s="1" t="s">
        <v>5943</v>
      </c>
      <c r="B396" s="1" t="s">
        <v>6191</v>
      </c>
      <c r="C396" s="1" t="s">
        <v>4839</v>
      </c>
      <c r="D396" s="8" t="s">
        <v>5945</v>
      </c>
      <c r="F396" s="1" t="s">
        <v>4840</v>
      </c>
      <c r="G396" s="1" t="s">
        <v>4841</v>
      </c>
      <c r="H396" t="s">
        <v>4842</v>
      </c>
      <c r="I396" s="2">
        <v>2</v>
      </c>
      <c r="K396" s="2">
        <v>91</v>
      </c>
      <c r="L396" s="7" t="s">
        <v>366</v>
      </c>
      <c r="M396" s="3">
        <v>9780387974293</v>
      </c>
      <c r="N396" t="s">
        <v>4568</v>
      </c>
      <c r="O396" t="s">
        <v>4568</v>
      </c>
      <c r="P396" t="s">
        <v>4568</v>
      </c>
      <c r="Q396" s="4">
        <v>94</v>
      </c>
      <c r="R396" s="5">
        <v>0.1</v>
      </c>
      <c r="S396" s="4">
        <v>70.5</v>
      </c>
      <c r="T396" s="2" t="s">
        <v>5940</v>
      </c>
      <c r="U396">
        <v>15</v>
      </c>
      <c r="V396">
        <v>6</v>
      </c>
      <c r="W396">
        <v>6</v>
      </c>
      <c r="X396">
        <v>15</v>
      </c>
      <c r="Y396">
        <v>3</v>
      </c>
      <c r="Z396">
        <v>0</v>
      </c>
      <c r="AA396">
        <v>1</v>
      </c>
      <c r="AB396">
        <v>0</v>
      </c>
      <c r="AC396">
        <v>4</v>
      </c>
      <c r="AD396">
        <v>0</v>
      </c>
      <c r="AE396">
        <v>0</v>
      </c>
      <c r="AF396">
        <v>0</v>
      </c>
      <c r="AG396">
        <v>3</v>
      </c>
      <c r="AH396">
        <v>3</v>
      </c>
      <c r="AK396" s="19">
        <v>37741</v>
      </c>
      <c r="AL396" s="19">
        <v>37899</v>
      </c>
      <c r="AM396" s="19">
        <v>37823</v>
      </c>
      <c r="AN396" s="6">
        <v>94</v>
      </c>
      <c r="AO396" s="7" t="s">
        <v>5942</v>
      </c>
      <c r="AQ396" t="s">
        <v>4843</v>
      </c>
    </row>
    <row r="397" spans="1:43" x14ac:dyDescent="0.15">
      <c r="A397" s="1" t="s">
        <v>5943</v>
      </c>
      <c r="B397" s="1" t="s">
        <v>6191</v>
      </c>
      <c r="C397" s="1" t="s">
        <v>1780</v>
      </c>
      <c r="D397" s="8" t="s">
        <v>5945</v>
      </c>
      <c r="F397" s="1" t="s">
        <v>1781</v>
      </c>
      <c r="G397" s="1" t="s">
        <v>5005</v>
      </c>
      <c r="H397" t="s">
        <v>1782</v>
      </c>
      <c r="I397" s="2">
        <v>2</v>
      </c>
      <c r="K397" s="2">
        <v>75</v>
      </c>
      <c r="L397" s="7" t="s">
        <v>367</v>
      </c>
      <c r="M397" s="3">
        <v>9780262160391</v>
      </c>
      <c r="N397" t="s">
        <v>6117</v>
      </c>
      <c r="O397" t="s">
        <v>6016</v>
      </c>
      <c r="P397" t="s">
        <v>6016</v>
      </c>
      <c r="Q397" s="4">
        <v>96</v>
      </c>
      <c r="S397" s="4">
        <v>72</v>
      </c>
      <c r="T397" s="2" t="s">
        <v>5940</v>
      </c>
      <c r="U397">
        <v>50</v>
      </c>
      <c r="V397">
        <v>27</v>
      </c>
      <c r="W397">
        <v>21</v>
      </c>
      <c r="X397">
        <v>50</v>
      </c>
      <c r="Y397">
        <v>10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11</v>
      </c>
      <c r="AG397">
        <v>0</v>
      </c>
      <c r="AH397">
        <v>11</v>
      </c>
      <c r="AK397" s="19">
        <v>37768</v>
      </c>
      <c r="AL397" s="19">
        <v>37899</v>
      </c>
      <c r="AM397" s="19">
        <v>37820</v>
      </c>
      <c r="AN397" s="6" t="s">
        <v>1783</v>
      </c>
      <c r="AO397" s="7" t="s">
        <v>5942</v>
      </c>
    </row>
    <row r="398" spans="1:43" x14ac:dyDescent="0.15">
      <c r="A398" s="1" t="s">
        <v>5943</v>
      </c>
      <c r="B398" s="1" t="s">
        <v>6191</v>
      </c>
      <c r="C398" s="1" t="s">
        <v>3306</v>
      </c>
      <c r="D398" s="8" t="s">
        <v>5945</v>
      </c>
      <c r="F398" s="1" t="s">
        <v>5044</v>
      </c>
      <c r="G398" s="1" t="s">
        <v>3307</v>
      </c>
      <c r="H398" t="s">
        <v>3308</v>
      </c>
      <c r="I398" s="2">
        <v>2</v>
      </c>
      <c r="K398" s="2">
        <v>3</v>
      </c>
      <c r="L398" s="7" t="s">
        <v>368</v>
      </c>
      <c r="M398" s="3">
        <v>9780130909961</v>
      </c>
      <c r="N398" t="s">
        <v>5950</v>
      </c>
      <c r="O398" t="s">
        <v>5950</v>
      </c>
      <c r="P398" t="s">
        <v>5950</v>
      </c>
      <c r="Q398" s="4">
        <v>115</v>
      </c>
      <c r="S398" s="4">
        <v>86.25</v>
      </c>
      <c r="T398" s="2" t="s">
        <v>5940</v>
      </c>
      <c r="U398">
        <v>50</v>
      </c>
      <c r="V398">
        <v>36</v>
      </c>
      <c r="W398">
        <v>30</v>
      </c>
      <c r="X398">
        <v>50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3</v>
      </c>
      <c r="AE398">
        <v>0</v>
      </c>
      <c r="AF398">
        <v>0</v>
      </c>
      <c r="AG398">
        <v>3</v>
      </c>
      <c r="AH398">
        <v>3</v>
      </c>
      <c r="AK398" s="19">
        <v>37890</v>
      </c>
      <c r="AL398" s="19">
        <v>37899</v>
      </c>
      <c r="AM398" s="19">
        <v>37690</v>
      </c>
      <c r="AN398" s="6" t="s">
        <v>6431</v>
      </c>
      <c r="AO398" s="7" t="s">
        <v>5942</v>
      </c>
      <c r="AQ398" t="s">
        <v>3309</v>
      </c>
    </row>
    <row r="399" spans="1:43" x14ac:dyDescent="0.15">
      <c r="A399" s="1" t="s">
        <v>5943</v>
      </c>
      <c r="B399" s="1" t="s">
        <v>6191</v>
      </c>
      <c r="C399" s="1" t="s">
        <v>4576</v>
      </c>
      <c r="D399" s="8" t="s">
        <v>5945</v>
      </c>
      <c r="F399" s="1" t="s">
        <v>6177</v>
      </c>
      <c r="G399" s="1" t="s">
        <v>4577</v>
      </c>
      <c r="H399" t="s">
        <v>4578</v>
      </c>
      <c r="K399" s="2">
        <v>2</v>
      </c>
      <c r="L399" s="7" t="s">
        <v>369</v>
      </c>
      <c r="M399" s="3">
        <v>9780138619985</v>
      </c>
      <c r="N399" t="s">
        <v>5950</v>
      </c>
      <c r="O399" t="s">
        <v>5950</v>
      </c>
      <c r="P399" t="s">
        <v>5950</v>
      </c>
      <c r="Q399" s="4">
        <v>115</v>
      </c>
      <c r="S399" s="4">
        <v>86.25</v>
      </c>
      <c r="T399" s="2" t="s">
        <v>5951</v>
      </c>
      <c r="U399">
        <v>60</v>
      </c>
      <c r="V399">
        <v>45</v>
      </c>
      <c r="W399">
        <v>11</v>
      </c>
      <c r="X399">
        <v>60</v>
      </c>
      <c r="Y399">
        <v>7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11</v>
      </c>
      <c r="AG399">
        <v>0</v>
      </c>
      <c r="AH399">
        <v>11</v>
      </c>
      <c r="AK399" s="19">
        <v>37852</v>
      </c>
      <c r="AL399" s="19">
        <v>37899</v>
      </c>
      <c r="AM399" s="19">
        <v>37895</v>
      </c>
      <c r="AN399" s="6" t="s">
        <v>6431</v>
      </c>
      <c r="AO399" s="7" t="s">
        <v>5942</v>
      </c>
    </row>
    <row r="400" spans="1:43" x14ac:dyDescent="0.15">
      <c r="A400" s="1" t="s">
        <v>5943</v>
      </c>
      <c r="B400" s="1" t="s">
        <v>6191</v>
      </c>
      <c r="C400" s="1" t="s">
        <v>3739</v>
      </c>
      <c r="D400" s="8" t="s">
        <v>5945</v>
      </c>
      <c r="F400" s="1" t="s">
        <v>3740</v>
      </c>
      <c r="G400" s="1" t="s">
        <v>4946</v>
      </c>
      <c r="H400" t="s">
        <v>4947</v>
      </c>
      <c r="I400" s="2">
        <v>13</v>
      </c>
      <c r="K400" s="2">
        <v>3</v>
      </c>
      <c r="L400" s="7" t="s">
        <v>372</v>
      </c>
      <c r="M400" s="3">
        <v>9780967219592</v>
      </c>
      <c r="N400" t="s">
        <v>4946</v>
      </c>
      <c r="O400" t="s">
        <v>4946</v>
      </c>
      <c r="P400" t="s">
        <v>5978</v>
      </c>
      <c r="Q400" s="4">
        <v>102.7</v>
      </c>
      <c r="S400" s="4">
        <v>77.05</v>
      </c>
      <c r="T400" s="2" t="s">
        <v>5951</v>
      </c>
      <c r="U400">
        <v>20</v>
      </c>
      <c r="V400">
        <v>14</v>
      </c>
      <c r="W400">
        <v>50</v>
      </c>
      <c r="X400">
        <v>70</v>
      </c>
      <c r="Y400">
        <v>31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79</v>
      </c>
      <c r="AG400">
        <v>0</v>
      </c>
      <c r="AH400">
        <v>79</v>
      </c>
      <c r="AK400" s="19">
        <v>37799</v>
      </c>
      <c r="AL400" s="19">
        <v>37980</v>
      </c>
      <c r="AM400" s="19">
        <v>37936</v>
      </c>
      <c r="AN400" s="6" t="s">
        <v>6981</v>
      </c>
      <c r="AO400" s="7" t="s">
        <v>5942</v>
      </c>
    </row>
    <row r="401" spans="1:43" x14ac:dyDescent="0.15">
      <c r="A401" s="1" t="s">
        <v>5943</v>
      </c>
      <c r="B401" s="1" t="s">
        <v>6191</v>
      </c>
      <c r="C401" s="1" t="s">
        <v>3739</v>
      </c>
      <c r="D401" s="8" t="s">
        <v>5945</v>
      </c>
      <c r="F401" s="1" t="s">
        <v>3740</v>
      </c>
      <c r="G401" s="1" t="s">
        <v>3741</v>
      </c>
      <c r="H401" t="s">
        <v>3742</v>
      </c>
      <c r="K401" s="2">
        <v>95</v>
      </c>
      <c r="L401" s="7" t="s">
        <v>370</v>
      </c>
      <c r="M401" s="3">
        <v>9780309051965</v>
      </c>
      <c r="N401" t="s">
        <v>3743</v>
      </c>
      <c r="O401" t="s">
        <v>3743</v>
      </c>
      <c r="P401" t="s">
        <v>3743</v>
      </c>
      <c r="Q401" s="4">
        <v>5.35</v>
      </c>
      <c r="S401" s="4">
        <v>4.05</v>
      </c>
      <c r="T401" s="2" t="s">
        <v>5940</v>
      </c>
      <c r="U401">
        <v>20</v>
      </c>
      <c r="V401">
        <v>14</v>
      </c>
      <c r="W401">
        <v>35</v>
      </c>
      <c r="X401">
        <v>40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15</v>
      </c>
      <c r="AG401">
        <v>1</v>
      </c>
      <c r="AH401">
        <v>16</v>
      </c>
      <c r="AK401" s="19">
        <v>37799</v>
      </c>
      <c r="AL401" s="19">
        <v>37899</v>
      </c>
      <c r="AM401" s="19">
        <v>37837</v>
      </c>
      <c r="AN401" s="6" t="s">
        <v>3744</v>
      </c>
      <c r="AO401" s="7" t="s">
        <v>5942</v>
      </c>
    </row>
    <row r="402" spans="1:43" x14ac:dyDescent="0.15">
      <c r="A402" s="1" t="s">
        <v>5943</v>
      </c>
      <c r="B402" s="1" t="s">
        <v>6191</v>
      </c>
      <c r="C402" s="1" t="s">
        <v>3739</v>
      </c>
      <c r="D402" s="8" t="s">
        <v>5945</v>
      </c>
      <c r="F402" s="1" t="s">
        <v>3740</v>
      </c>
      <c r="G402" s="1" t="s">
        <v>5389</v>
      </c>
      <c r="H402" t="s">
        <v>5390</v>
      </c>
      <c r="K402" s="2">
        <v>1</v>
      </c>
      <c r="L402" s="7" t="s">
        <v>371</v>
      </c>
      <c r="M402" s="3">
        <v>9780130325501</v>
      </c>
      <c r="N402" t="s">
        <v>5950</v>
      </c>
      <c r="O402" t="s">
        <v>5950</v>
      </c>
      <c r="P402" t="s">
        <v>5950</v>
      </c>
      <c r="Q402" s="4">
        <v>93</v>
      </c>
      <c r="S402" s="4">
        <v>69.75</v>
      </c>
      <c r="T402" s="2" t="s">
        <v>5940</v>
      </c>
      <c r="U402">
        <v>20</v>
      </c>
      <c r="V402">
        <v>14</v>
      </c>
      <c r="W402">
        <v>122</v>
      </c>
      <c r="X402">
        <v>215</v>
      </c>
      <c r="Y402">
        <v>44</v>
      </c>
      <c r="Z402">
        <v>0</v>
      </c>
      <c r="AA402">
        <v>-1</v>
      </c>
      <c r="AB402">
        <v>0</v>
      </c>
      <c r="AC402">
        <v>0</v>
      </c>
      <c r="AD402">
        <v>0</v>
      </c>
      <c r="AE402">
        <v>0</v>
      </c>
      <c r="AF402">
        <v>81</v>
      </c>
      <c r="AG402">
        <v>1</v>
      </c>
      <c r="AH402">
        <v>82</v>
      </c>
      <c r="AK402" s="19">
        <v>37799</v>
      </c>
      <c r="AL402" s="19">
        <v>37899</v>
      </c>
      <c r="AM402" s="19">
        <v>37886</v>
      </c>
      <c r="AN402" s="6" t="s">
        <v>5391</v>
      </c>
      <c r="AO402" s="7" t="s">
        <v>5942</v>
      </c>
    </row>
    <row r="403" spans="1:43" x14ac:dyDescent="0.15">
      <c r="A403" s="1" t="s">
        <v>5943</v>
      </c>
      <c r="B403" s="1" t="s">
        <v>6191</v>
      </c>
      <c r="C403" s="1" t="s">
        <v>5645</v>
      </c>
      <c r="D403" s="8" t="s">
        <v>5945</v>
      </c>
      <c r="F403" s="1" t="s">
        <v>5272</v>
      </c>
      <c r="G403" s="1" t="s">
        <v>5646</v>
      </c>
      <c r="H403" t="s">
        <v>5647</v>
      </c>
      <c r="J403" s="2">
        <v>1</v>
      </c>
      <c r="K403" s="2">
        <v>93</v>
      </c>
      <c r="L403" s="7" t="s">
        <v>373</v>
      </c>
      <c r="M403" s="3">
        <v>9780133457117</v>
      </c>
      <c r="N403" t="s">
        <v>5950</v>
      </c>
      <c r="O403" t="s">
        <v>5950</v>
      </c>
      <c r="P403" t="s">
        <v>5950</v>
      </c>
      <c r="Q403" s="4">
        <v>97</v>
      </c>
      <c r="S403" s="4">
        <v>72.75</v>
      </c>
      <c r="T403" s="2" t="s">
        <v>5940</v>
      </c>
      <c r="U403">
        <v>50</v>
      </c>
      <c r="V403">
        <v>21</v>
      </c>
      <c r="W403">
        <v>25</v>
      </c>
      <c r="X403">
        <v>50</v>
      </c>
      <c r="Y403">
        <v>9</v>
      </c>
      <c r="Z403">
        <v>0</v>
      </c>
      <c r="AA403">
        <v>0</v>
      </c>
      <c r="AB403">
        <v>0</v>
      </c>
      <c r="AC403">
        <v>25</v>
      </c>
      <c r="AD403">
        <v>1</v>
      </c>
      <c r="AE403">
        <v>0</v>
      </c>
      <c r="AF403">
        <v>12</v>
      </c>
      <c r="AG403">
        <v>5</v>
      </c>
      <c r="AH403">
        <v>17</v>
      </c>
      <c r="AK403" s="19">
        <v>37797</v>
      </c>
      <c r="AL403" s="19">
        <v>37899</v>
      </c>
      <c r="AM403" s="19">
        <v>37818</v>
      </c>
      <c r="AN403" s="6" t="s">
        <v>4935</v>
      </c>
      <c r="AO403" s="7" t="s">
        <v>5942</v>
      </c>
    </row>
    <row r="404" spans="1:43" x14ac:dyDescent="0.15">
      <c r="A404" s="1" t="s">
        <v>5943</v>
      </c>
      <c r="B404" s="1" t="s">
        <v>6191</v>
      </c>
      <c r="C404" s="1" t="s">
        <v>5645</v>
      </c>
      <c r="D404" s="8" t="s">
        <v>5945</v>
      </c>
      <c r="F404" s="1" t="s">
        <v>5272</v>
      </c>
      <c r="G404" s="1" t="s">
        <v>1830</v>
      </c>
      <c r="H404" t="s">
        <v>1831</v>
      </c>
      <c r="I404" s="2">
        <v>1</v>
      </c>
      <c r="K404" s="2">
        <v>0</v>
      </c>
      <c r="L404" s="7" t="s">
        <v>374</v>
      </c>
      <c r="M404" s="3">
        <v>9780201361865</v>
      </c>
      <c r="N404" t="s">
        <v>6307</v>
      </c>
      <c r="O404" t="s">
        <v>5950</v>
      </c>
      <c r="P404" t="s">
        <v>5950</v>
      </c>
      <c r="Q404" s="4">
        <v>115</v>
      </c>
      <c r="S404" s="4">
        <v>86.25</v>
      </c>
      <c r="T404" s="2" t="s">
        <v>5940</v>
      </c>
      <c r="U404">
        <v>50</v>
      </c>
      <c r="V404">
        <v>21</v>
      </c>
      <c r="W404">
        <v>18</v>
      </c>
      <c r="X404">
        <v>50</v>
      </c>
      <c r="Y404">
        <v>5</v>
      </c>
      <c r="Z404">
        <v>0</v>
      </c>
      <c r="AA404">
        <v>1</v>
      </c>
      <c r="AB404">
        <v>0</v>
      </c>
      <c r="AC404">
        <v>14</v>
      </c>
      <c r="AD404">
        <v>2</v>
      </c>
      <c r="AE404">
        <v>1</v>
      </c>
      <c r="AF404">
        <v>12</v>
      </c>
      <c r="AG404">
        <v>3</v>
      </c>
      <c r="AH404">
        <v>15</v>
      </c>
      <c r="AK404" s="19">
        <v>37797</v>
      </c>
      <c r="AL404" s="19">
        <v>37899</v>
      </c>
      <c r="AM404" s="19">
        <v>37837</v>
      </c>
      <c r="AN404" s="6" t="s">
        <v>6431</v>
      </c>
      <c r="AO404" s="7" t="s">
        <v>5942</v>
      </c>
    </row>
    <row r="405" spans="1:43" x14ac:dyDescent="0.15">
      <c r="A405" s="1" t="s">
        <v>5943</v>
      </c>
      <c r="B405" s="1" t="s">
        <v>6191</v>
      </c>
      <c r="C405" s="1" t="s">
        <v>4746</v>
      </c>
      <c r="D405" s="8" t="s">
        <v>5945</v>
      </c>
      <c r="F405" s="1" t="s">
        <v>5968</v>
      </c>
      <c r="G405" s="1" t="s">
        <v>4747</v>
      </c>
      <c r="H405" t="s">
        <v>4748</v>
      </c>
      <c r="I405" s="2">
        <v>2</v>
      </c>
      <c r="K405" s="2">
        <v>96</v>
      </c>
      <c r="L405" s="7" t="s">
        <v>354</v>
      </c>
      <c r="M405" s="3">
        <v>9780195105094</v>
      </c>
      <c r="N405" t="s">
        <v>6138</v>
      </c>
      <c r="O405" t="s">
        <v>6138</v>
      </c>
      <c r="P405" t="s">
        <v>6138</v>
      </c>
      <c r="Q405" s="4">
        <v>116.35</v>
      </c>
      <c r="S405" s="4">
        <v>87.3</v>
      </c>
      <c r="T405" s="2" t="s">
        <v>5940</v>
      </c>
      <c r="U405">
        <v>225</v>
      </c>
      <c r="V405">
        <v>124</v>
      </c>
      <c r="W405">
        <v>116</v>
      </c>
      <c r="X405">
        <v>285</v>
      </c>
      <c r="Y405">
        <v>61</v>
      </c>
      <c r="Z405">
        <v>0</v>
      </c>
      <c r="AA405">
        <v>3</v>
      </c>
      <c r="AB405">
        <v>0</v>
      </c>
      <c r="AC405">
        <v>100</v>
      </c>
      <c r="AD405">
        <v>18</v>
      </c>
      <c r="AE405">
        <v>2</v>
      </c>
      <c r="AF405">
        <v>41</v>
      </c>
      <c r="AG405">
        <v>17</v>
      </c>
      <c r="AH405">
        <v>58</v>
      </c>
      <c r="AK405" s="19">
        <v>37848</v>
      </c>
      <c r="AL405" s="19">
        <v>37899</v>
      </c>
      <c r="AM405" s="19">
        <v>37869</v>
      </c>
      <c r="AN405" s="6" t="s">
        <v>4749</v>
      </c>
      <c r="AO405" s="7" t="s">
        <v>5942</v>
      </c>
      <c r="AP405" s="7" t="s">
        <v>6113</v>
      </c>
      <c r="AQ405" t="s">
        <v>4750</v>
      </c>
    </row>
    <row r="406" spans="1:43" x14ac:dyDescent="0.15">
      <c r="A406" s="1" t="s">
        <v>5943</v>
      </c>
      <c r="B406" s="1" t="s">
        <v>6191</v>
      </c>
      <c r="C406" s="1" t="s">
        <v>7116</v>
      </c>
      <c r="D406" s="8" t="s">
        <v>5945</v>
      </c>
      <c r="F406" s="1" t="s">
        <v>7117</v>
      </c>
      <c r="G406" s="1" t="s">
        <v>6033</v>
      </c>
      <c r="H406" t="s">
        <v>7118</v>
      </c>
      <c r="I406" s="2">
        <v>3</v>
      </c>
      <c r="K406" s="2">
        <v>97</v>
      </c>
      <c r="L406" s="7" t="s">
        <v>375</v>
      </c>
      <c r="M406" s="3">
        <v>9780471365716</v>
      </c>
      <c r="N406" t="s">
        <v>6570</v>
      </c>
      <c r="O406" t="s">
        <v>6570</v>
      </c>
      <c r="P406" t="s">
        <v>6570</v>
      </c>
      <c r="Q406" s="4">
        <v>113.35</v>
      </c>
      <c r="S406" s="4">
        <v>85.05</v>
      </c>
      <c r="T406" s="2" t="s">
        <v>5940</v>
      </c>
      <c r="U406">
        <v>60</v>
      </c>
      <c r="V406">
        <v>54</v>
      </c>
      <c r="W406">
        <v>50</v>
      </c>
      <c r="X406">
        <v>60</v>
      </c>
      <c r="Y406">
        <v>15</v>
      </c>
      <c r="Z406">
        <v>0</v>
      </c>
      <c r="AA406">
        <v>13</v>
      </c>
      <c r="AB406">
        <v>0</v>
      </c>
      <c r="AC406">
        <v>50</v>
      </c>
      <c r="AD406">
        <v>10</v>
      </c>
      <c r="AE406">
        <v>0</v>
      </c>
      <c r="AF406">
        <v>12</v>
      </c>
      <c r="AG406">
        <v>13</v>
      </c>
      <c r="AH406">
        <v>25</v>
      </c>
      <c r="AK406" s="19">
        <v>37890</v>
      </c>
      <c r="AL406" s="19">
        <v>37899</v>
      </c>
      <c r="AM406" s="19">
        <v>37894</v>
      </c>
      <c r="AN406" s="6" t="s">
        <v>7119</v>
      </c>
      <c r="AO406" s="7" t="s">
        <v>5942</v>
      </c>
      <c r="AQ406" t="s">
        <v>7120</v>
      </c>
    </row>
    <row r="407" spans="1:43" x14ac:dyDescent="0.15">
      <c r="A407" s="1" t="s">
        <v>5943</v>
      </c>
      <c r="B407" s="1" t="s">
        <v>5944</v>
      </c>
      <c r="C407" s="1">
        <v>4</v>
      </c>
      <c r="D407" s="8" t="s">
        <v>5945</v>
      </c>
      <c r="F407" s="1" t="s">
        <v>6698</v>
      </c>
      <c r="G407" s="1" t="s">
        <v>2568</v>
      </c>
      <c r="H407" t="s">
        <v>2569</v>
      </c>
      <c r="I407" s="2">
        <v>8</v>
      </c>
      <c r="K407" s="2">
        <v>3</v>
      </c>
      <c r="L407" s="7" t="s">
        <v>377</v>
      </c>
      <c r="M407" s="3">
        <v>9780130406712</v>
      </c>
      <c r="N407" t="s">
        <v>5950</v>
      </c>
      <c r="O407" t="s">
        <v>5950</v>
      </c>
      <c r="P407" t="s">
        <v>5950</v>
      </c>
      <c r="Q407" s="4">
        <v>26</v>
      </c>
      <c r="S407" s="4">
        <v>19.5</v>
      </c>
      <c r="T407" s="2" t="s">
        <v>5940</v>
      </c>
      <c r="U407">
        <v>300</v>
      </c>
      <c r="V407">
        <v>238</v>
      </c>
      <c r="W407">
        <v>230</v>
      </c>
      <c r="X407">
        <v>300</v>
      </c>
      <c r="Y407">
        <v>26</v>
      </c>
      <c r="Z407">
        <v>0</v>
      </c>
      <c r="AA407">
        <v>0</v>
      </c>
      <c r="AB407">
        <v>0</v>
      </c>
      <c r="AC407">
        <v>200</v>
      </c>
      <c r="AD407">
        <v>4</v>
      </c>
      <c r="AE407">
        <v>18</v>
      </c>
      <c r="AF407">
        <v>203</v>
      </c>
      <c r="AG407">
        <v>3</v>
      </c>
      <c r="AH407">
        <v>206</v>
      </c>
      <c r="AK407" s="19">
        <v>37816</v>
      </c>
      <c r="AL407" s="19">
        <v>37980</v>
      </c>
      <c r="AM407" s="19">
        <v>37893</v>
      </c>
      <c r="AN407" s="6" t="s">
        <v>3650</v>
      </c>
      <c r="AO407" s="7" t="s">
        <v>5942</v>
      </c>
    </row>
    <row r="408" spans="1:43" x14ac:dyDescent="0.15">
      <c r="A408" s="1" t="s">
        <v>5943</v>
      </c>
      <c r="B408" s="1" t="s">
        <v>5944</v>
      </c>
      <c r="C408" s="1">
        <v>4</v>
      </c>
      <c r="D408" s="8" t="s">
        <v>5945</v>
      </c>
      <c r="F408" s="1" t="s">
        <v>6698</v>
      </c>
      <c r="G408" s="1" t="s">
        <v>5406</v>
      </c>
      <c r="H408" t="s">
        <v>2011</v>
      </c>
      <c r="K408" s="2">
        <v>89</v>
      </c>
      <c r="L408" s="7" t="s">
        <v>378</v>
      </c>
      <c r="M408" s="3">
        <v>9780140143454</v>
      </c>
      <c r="N408" t="s">
        <v>5957</v>
      </c>
      <c r="O408" t="s">
        <v>5957</v>
      </c>
      <c r="P408" t="s">
        <v>5957</v>
      </c>
      <c r="Q408" s="4">
        <v>14</v>
      </c>
      <c r="R408" s="5">
        <v>0.1</v>
      </c>
      <c r="S408" s="4">
        <v>10.5</v>
      </c>
      <c r="T408" s="2" t="s">
        <v>5951</v>
      </c>
      <c r="U408">
        <v>300</v>
      </c>
      <c r="V408">
        <v>238</v>
      </c>
      <c r="W408">
        <v>0</v>
      </c>
      <c r="X408">
        <v>300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1</v>
      </c>
      <c r="AG408">
        <v>0</v>
      </c>
      <c r="AH408">
        <v>1</v>
      </c>
      <c r="AK408" s="19">
        <v>37889</v>
      </c>
      <c r="AL408" s="19">
        <v>37899</v>
      </c>
      <c r="AM408" s="19">
        <v>37805</v>
      </c>
      <c r="AN408" s="6">
        <v>14</v>
      </c>
      <c r="AO408" s="7" t="s">
        <v>5942</v>
      </c>
    </row>
    <row r="409" spans="1:43" x14ac:dyDescent="0.15">
      <c r="A409" s="1" t="s">
        <v>5943</v>
      </c>
      <c r="B409" s="1" t="s">
        <v>5944</v>
      </c>
      <c r="C409" s="1">
        <v>4</v>
      </c>
      <c r="D409" s="8" t="s">
        <v>5945</v>
      </c>
      <c r="F409" s="1" t="s">
        <v>6698</v>
      </c>
      <c r="G409" s="1" t="s">
        <v>6698</v>
      </c>
      <c r="H409" t="s">
        <v>2437</v>
      </c>
      <c r="I409" s="2">
        <v>2</v>
      </c>
      <c r="K409" s="2">
        <v>3</v>
      </c>
      <c r="L409" s="7" t="s">
        <v>376</v>
      </c>
      <c r="M409" s="3">
        <v>9780100713024</v>
      </c>
      <c r="N409" t="s">
        <v>6211</v>
      </c>
      <c r="O409" t="s">
        <v>6211</v>
      </c>
      <c r="P409" t="s">
        <v>6211</v>
      </c>
      <c r="Q409" s="4">
        <v>11.7</v>
      </c>
      <c r="S409" s="4">
        <v>8.8000000000000007</v>
      </c>
      <c r="T409" s="2" t="s">
        <v>5940</v>
      </c>
      <c r="U409">
        <v>300</v>
      </c>
      <c r="V409">
        <v>238</v>
      </c>
      <c r="W409">
        <v>0</v>
      </c>
      <c r="X409">
        <v>300</v>
      </c>
      <c r="Y409">
        <v>20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240</v>
      </c>
      <c r="AG409">
        <v>0</v>
      </c>
      <c r="AH409">
        <v>240</v>
      </c>
      <c r="AK409" s="19">
        <v>37823</v>
      </c>
      <c r="AL409" s="19">
        <v>37535</v>
      </c>
      <c r="AM409" s="19">
        <v>37907</v>
      </c>
      <c r="AN409" s="6" t="s">
        <v>2438</v>
      </c>
      <c r="AO409" s="7" t="s">
        <v>5942</v>
      </c>
      <c r="AQ409" t="s">
        <v>6468</v>
      </c>
    </row>
    <row r="410" spans="1:43" x14ac:dyDescent="0.15">
      <c r="A410" s="1" t="s">
        <v>5943</v>
      </c>
      <c r="B410" s="1" t="s">
        <v>5944</v>
      </c>
      <c r="C410" s="1">
        <v>101</v>
      </c>
      <c r="D410" s="8" t="s">
        <v>5945</v>
      </c>
      <c r="F410" s="1" t="s">
        <v>5946</v>
      </c>
      <c r="G410" s="1" t="s">
        <v>5947</v>
      </c>
      <c r="H410" t="s">
        <v>5948</v>
      </c>
      <c r="I410" s="2">
        <v>6</v>
      </c>
      <c r="K410" s="2">
        <v>2</v>
      </c>
      <c r="L410" s="7" t="s">
        <v>379</v>
      </c>
      <c r="M410" s="3">
        <v>9780321211910</v>
      </c>
      <c r="N410" t="s">
        <v>5949</v>
      </c>
      <c r="O410" t="s">
        <v>5950</v>
      </c>
      <c r="P410" t="s">
        <v>5950</v>
      </c>
      <c r="Q410" s="4">
        <v>136.80000000000001</v>
      </c>
      <c r="S410" s="4">
        <v>102.6</v>
      </c>
      <c r="T410" s="2" t="s">
        <v>5951</v>
      </c>
      <c r="U410">
        <v>150</v>
      </c>
      <c r="V410">
        <v>106</v>
      </c>
      <c r="W410">
        <v>69</v>
      </c>
      <c r="X410">
        <v>150</v>
      </c>
      <c r="Y410">
        <v>38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31</v>
      </c>
      <c r="AG410">
        <v>0</v>
      </c>
      <c r="AH410">
        <v>31</v>
      </c>
      <c r="AJ410">
        <v>1</v>
      </c>
      <c r="AK410" s="19">
        <v>37816</v>
      </c>
      <c r="AL410" s="19">
        <v>37899</v>
      </c>
      <c r="AM410" s="19">
        <v>37844</v>
      </c>
      <c r="AN410" s="6" t="s">
        <v>5952</v>
      </c>
      <c r="AO410" s="7" t="s">
        <v>5942</v>
      </c>
    </row>
    <row r="411" spans="1:43" x14ac:dyDescent="0.15">
      <c r="A411" s="1" t="s">
        <v>5943</v>
      </c>
      <c r="B411" s="1" t="s">
        <v>5944</v>
      </c>
      <c r="C411" s="1">
        <v>101</v>
      </c>
      <c r="D411" s="8" t="s">
        <v>5945</v>
      </c>
      <c r="F411" s="1" t="s">
        <v>5946</v>
      </c>
      <c r="G411" s="1" t="s">
        <v>5947</v>
      </c>
      <c r="H411" t="s">
        <v>7281</v>
      </c>
      <c r="I411" s="2">
        <v>6</v>
      </c>
      <c r="K411" s="2">
        <v>3</v>
      </c>
      <c r="L411" s="7" t="s">
        <v>381</v>
      </c>
      <c r="M411" s="3">
        <v>9780201770377</v>
      </c>
      <c r="N411" t="s">
        <v>6307</v>
      </c>
      <c r="O411" t="s">
        <v>5950</v>
      </c>
      <c r="P411" t="s">
        <v>5950</v>
      </c>
      <c r="Q411" s="4">
        <v>114</v>
      </c>
      <c r="S411" s="4">
        <v>85.5</v>
      </c>
      <c r="T411" s="2" t="s">
        <v>5940</v>
      </c>
      <c r="U411">
        <v>150</v>
      </c>
      <c r="V411">
        <v>106</v>
      </c>
      <c r="W411">
        <v>20</v>
      </c>
      <c r="X411">
        <v>150</v>
      </c>
      <c r="Y411">
        <v>0</v>
      </c>
      <c r="Z411">
        <v>0</v>
      </c>
      <c r="AA411">
        <v>8</v>
      </c>
      <c r="AB411">
        <v>0</v>
      </c>
      <c r="AC411">
        <v>40</v>
      </c>
      <c r="AD411">
        <v>23</v>
      </c>
      <c r="AE411">
        <v>2</v>
      </c>
      <c r="AF411">
        <v>0</v>
      </c>
      <c r="AG411">
        <v>23</v>
      </c>
      <c r="AH411">
        <v>23</v>
      </c>
      <c r="AI411">
        <f>AH411+AH410</f>
        <v>54</v>
      </c>
      <c r="AK411" s="19">
        <v>37816</v>
      </c>
      <c r="AL411" s="19">
        <v>37899</v>
      </c>
      <c r="AM411" s="19">
        <v>37902</v>
      </c>
      <c r="AN411" s="6" t="s">
        <v>7282</v>
      </c>
      <c r="AO411" s="7" t="s">
        <v>5942</v>
      </c>
    </row>
    <row r="412" spans="1:43" x14ac:dyDescent="0.15">
      <c r="A412" s="1" t="s">
        <v>5943</v>
      </c>
      <c r="B412" s="1" t="s">
        <v>5944</v>
      </c>
      <c r="C412" s="1">
        <v>101</v>
      </c>
      <c r="D412" s="8" t="s">
        <v>5945</v>
      </c>
      <c r="F412" s="1" t="s">
        <v>5946</v>
      </c>
      <c r="G412" s="1" t="s">
        <v>5946</v>
      </c>
      <c r="H412" t="s">
        <v>5257</v>
      </c>
      <c r="K412" s="2">
        <v>3</v>
      </c>
      <c r="L412" s="7" t="s">
        <v>380</v>
      </c>
      <c r="M412" s="3">
        <v>9780100718951</v>
      </c>
      <c r="N412" t="s">
        <v>6211</v>
      </c>
      <c r="O412" t="s">
        <v>6211</v>
      </c>
      <c r="P412" t="s">
        <v>6211</v>
      </c>
      <c r="Q412" s="4">
        <v>33.35</v>
      </c>
      <c r="S412" s="4">
        <v>25.05</v>
      </c>
      <c r="T412" s="2" t="s">
        <v>5940</v>
      </c>
      <c r="U412">
        <v>150</v>
      </c>
      <c r="V412">
        <v>106</v>
      </c>
      <c r="W412">
        <v>0</v>
      </c>
      <c r="X412">
        <v>150</v>
      </c>
      <c r="Y412">
        <v>79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46</v>
      </c>
      <c r="AG412">
        <v>0</v>
      </c>
      <c r="AH412">
        <v>46</v>
      </c>
      <c r="AK412" s="19">
        <v>37844</v>
      </c>
      <c r="AL412" s="19">
        <v>37844</v>
      </c>
      <c r="AM412" s="19">
        <v>37879</v>
      </c>
      <c r="AN412" s="6" t="s">
        <v>5258</v>
      </c>
      <c r="AO412" s="7" t="s">
        <v>5942</v>
      </c>
      <c r="AQ412" t="s">
        <v>5259</v>
      </c>
    </row>
    <row r="413" spans="1:43" x14ac:dyDescent="0.15">
      <c r="A413" s="1" t="s">
        <v>5943</v>
      </c>
      <c r="B413" s="1" t="s">
        <v>5944</v>
      </c>
      <c r="C413" s="1">
        <v>109</v>
      </c>
      <c r="D413" s="8" t="s">
        <v>5945</v>
      </c>
      <c r="F413" s="1" t="s">
        <v>3914</v>
      </c>
      <c r="G413" s="1" t="s">
        <v>3914</v>
      </c>
      <c r="H413" t="s">
        <v>3330</v>
      </c>
      <c r="K413" s="2">
        <v>2</v>
      </c>
      <c r="L413" s="7" t="s">
        <v>382</v>
      </c>
      <c r="M413" s="3">
        <v>9780393976489</v>
      </c>
      <c r="N413" t="s">
        <v>6070</v>
      </c>
      <c r="O413" t="s">
        <v>6070</v>
      </c>
      <c r="P413" t="s">
        <v>6070</v>
      </c>
      <c r="Q413" s="4">
        <v>73.349999999999994</v>
      </c>
      <c r="S413" s="4">
        <v>55.05</v>
      </c>
      <c r="T413" s="2" t="s">
        <v>5940</v>
      </c>
      <c r="U413">
        <v>150</v>
      </c>
      <c r="V413">
        <v>144</v>
      </c>
      <c r="W413">
        <v>120</v>
      </c>
      <c r="X413">
        <v>150</v>
      </c>
      <c r="Y413">
        <v>40</v>
      </c>
      <c r="Z413">
        <v>0</v>
      </c>
      <c r="AA413">
        <v>1</v>
      </c>
      <c r="AB413">
        <v>0</v>
      </c>
      <c r="AC413">
        <v>120</v>
      </c>
      <c r="AD413">
        <v>3</v>
      </c>
      <c r="AE413">
        <v>0</v>
      </c>
      <c r="AF413">
        <v>73</v>
      </c>
      <c r="AG413">
        <v>10</v>
      </c>
      <c r="AH413">
        <v>83</v>
      </c>
      <c r="AK413" s="19">
        <v>37805</v>
      </c>
      <c r="AL413" s="19">
        <v>37899</v>
      </c>
      <c r="AM413" s="19">
        <v>37883</v>
      </c>
      <c r="AN413" s="6" t="s">
        <v>3331</v>
      </c>
      <c r="AO413" s="7" t="s">
        <v>5942</v>
      </c>
    </row>
    <row r="414" spans="1:43" x14ac:dyDescent="0.15">
      <c r="A414" s="1" t="s">
        <v>5943</v>
      </c>
      <c r="B414" s="1" t="s">
        <v>5944</v>
      </c>
      <c r="C414" s="1">
        <v>130</v>
      </c>
      <c r="D414" s="8" t="s">
        <v>5945</v>
      </c>
      <c r="F414" s="1" t="s">
        <v>3386</v>
      </c>
      <c r="G414" s="1" t="s">
        <v>6491</v>
      </c>
      <c r="H414" t="s">
        <v>1632</v>
      </c>
      <c r="I414" s="2">
        <v>13</v>
      </c>
      <c r="K414" s="2">
        <v>2</v>
      </c>
      <c r="L414" s="7" t="s">
        <v>383</v>
      </c>
      <c r="M414" s="3">
        <v>9780321118738</v>
      </c>
      <c r="N414" t="s">
        <v>5949</v>
      </c>
      <c r="O414" t="s">
        <v>5950</v>
      </c>
      <c r="P414" t="s">
        <v>5950</v>
      </c>
      <c r="Q414" s="4">
        <v>23.6</v>
      </c>
      <c r="S414" s="4">
        <v>17.7</v>
      </c>
      <c r="T414" s="2" t="s">
        <v>5940</v>
      </c>
      <c r="U414">
        <v>250</v>
      </c>
      <c r="V414">
        <v>222</v>
      </c>
      <c r="W414">
        <v>235</v>
      </c>
      <c r="X414">
        <v>250</v>
      </c>
      <c r="Y414">
        <v>82</v>
      </c>
      <c r="Z414">
        <v>0</v>
      </c>
      <c r="AA414">
        <v>2</v>
      </c>
      <c r="AB414">
        <v>0</v>
      </c>
      <c r="AC414">
        <v>195</v>
      </c>
      <c r="AD414">
        <v>7</v>
      </c>
      <c r="AE414">
        <v>5</v>
      </c>
      <c r="AF414">
        <v>101</v>
      </c>
      <c r="AG414">
        <v>60</v>
      </c>
      <c r="AH414">
        <v>161</v>
      </c>
      <c r="AK414" s="19">
        <v>37816</v>
      </c>
      <c r="AL414" s="19">
        <v>37980</v>
      </c>
      <c r="AM414" s="19">
        <v>37839</v>
      </c>
      <c r="AN414" s="6" t="s">
        <v>1633</v>
      </c>
      <c r="AO414" s="7" t="s">
        <v>5942</v>
      </c>
    </row>
    <row r="415" spans="1:43" x14ac:dyDescent="0.15">
      <c r="A415" s="1" t="s">
        <v>5943</v>
      </c>
      <c r="B415" s="1" t="s">
        <v>5944</v>
      </c>
      <c r="C415" s="1">
        <v>130</v>
      </c>
      <c r="D415" s="8" t="s">
        <v>5945</v>
      </c>
      <c r="F415" s="1" t="s">
        <v>3386</v>
      </c>
      <c r="G415" s="1" t="s">
        <v>5995</v>
      </c>
      <c r="H415" t="s">
        <v>6081</v>
      </c>
      <c r="L415" s="7" t="s">
        <v>104</v>
      </c>
      <c r="M415" s="3">
        <v>9780189999982</v>
      </c>
      <c r="N415" t="s">
        <v>5997</v>
      </c>
      <c r="O415" t="s">
        <v>5997</v>
      </c>
      <c r="P415" t="s">
        <v>5997</v>
      </c>
      <c r="Q415" s="4">
        <v>0</v>
      </c>
      <c r="S415" s="4">
        <v>0</v>
      </c>
      <c r="T415" s="2" t="s">
        <v>5940</v>
      </c>
      <c r="U415">
        <v>250</v>
      </c>
      <c r="V415">
        <v>222</v>
      </c>
      <c r="W415">
        <v>0</v>
      </c>
      <c r="X415">
        <v>2418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K415" s="19">
        <v>37816</v>
      </c>
      <c r="AL415" s="19">
        <v>37899</v>
      </c>
      <c r="AO415" s="7" t="s">
        <v>5942</v>
      </c>
    </row>
    <row r="416" spans="1:43" x14ac:dyDescent="0.15">
      <c r="A416" s="1" t="s">
        <v>5943</v>
      </c>
      <c r="B416" s="1" t="s">
        <v>5944</v>
      </c>
      <c r="C416" s="1">
        <v>131</v>
      </c>
      <c r="D416" s="8" t="s">
        <v>5945</v>
      </c>
      <c r="F416" s="1" t="s">
        <v>3789</v>
      </c>
      <c r="G416" s="1" t="s">
        <v>3790</v>
      </c>
      <c r="H416" t="s">
        <v>3791</v>
      </c>
      <c r="I416" s="2">
        <v>3</v>
      </c>
      <c r="K416" s="2">
        <v>4</v>
      </c>
      <c r="L416" s="7" t="s">
        <v>384</v>
      </c>
      <c r="M416" s="3">
        <v>9780324171815</v>
      </c>
      <c r="N416" t="s">
        <v>5939</v>
      </c>
      <c r="O416" t="s">
        <v>5939</v>
      </c>
      <c r="P416" t="s">
        <v>5939</v>
      </c>
      <c r="Q416" s="4">
        <v>101.35</v>
      </c>
      <c r="S416" s="4">
        <v>76.05</v>
      </c>
      <c r="T416" s="2" t="s">
        <v>5940</v>
      </c>
      <c r="U416">
        <v>130</v>
      </c>
      <c r="V416">
        <v>92</v>
      </c>
      <c r="W416">
        <v>125</v>
      </c>
      <c r="X416">
        <v>130</v>
      </c>
      <c r="Y416">
        <v>25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53</v>
      </c>
      <c r="AG416">
        <v>1</v>
      </c>
      <c r="AH416">
        <v>54</v>
      </c>
      <c r="AK416" s="19">
        <v>37817</v>
      </c>
      <c r="AL416" s="19">
        <v>37899</v>
      </c>
      <c r="AM416" s="19">
        <v>37844</v>
      </c>
      <c r="AN416" s="6" t="s">
        <v>3792</v>
      </c>
      <c r="AO416" s="7" t="s">
        <v>5942</v>
      </c>
    </row>
    <row r="417" spans="1:43" x14ac:dyDescent="0.15">
      <c r="A417" s="1" t="s">
        <v>5943</v>
      </c>
      <c r="B417" s="1" t="s">
        <v>5944</v>
      </c>
      <c r="C417" s="1">
        <v>132</v>
      </c>
      <c r="D417" s="8" t="s">
        <v>5945</v>
      </c>
      <c r="F417" s="1" t="s">
        <v>5968</v>
      </c>
      <c r="G417" s="1" t="s">
        <v>5507</v>
      </c>
      <c r="H417" t="s">
        <v>5508</v>
      </c>
      <c r="K417" s="2">
        <v>99</v>
      </c>
      <c r="L417" s="7" t="s">
        <v>385</v>
      </c>
      <c r="M417" s="3">
        <v>9780792377009</v>
      </c>
      <c r="N417" t="s">
        <v>6145</v>
      </c>
      <c r="O417" t="s">
        <v>6145</v>
      </c>
      <c r="P417" t="s">
        <v>6145</v>
      </c>
      <c r="Q417" s="4">
        <v>131.5</v>
      </c>
      <c r="S417" s="4">
        <v>98.65</v>
      </c>
      <c r="T417" s="2" t="s">
        <v>5940</v>
      </c>
      <c r="U417">
        <v>250</v>
      </c>
      <c r="V417">
        <v>185</v>
      </c>
      <c r="W417">
        <v>180</v>
      </c>
      <c r="X417">
        <v>250</v>
      </c>
      <c r="Y417">
        <v>81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99</v>
      </c>
      <c r="AG417">
        <v>0</v>
      </c>
      <c r="AH417">
        <v>99</v>
      </c>
      <c r="AK417" s="19">
        <v>37824</v>
      </c>
      <c r="AL417" s="19">
        <v>37899</v>
      </c>
      <c r="AM417" s="19">
        <v>37875</v>
      </c>
      <c r="AN417" s="6" t="s">
        <v>5509</v>
      </c>
      <c r="AO417" s="7" t="s">
        <v>5942</v>
      </c>
    </row>
    <row r="418" spans="1:43" x14ac:dyDescent="0.15">
      <c r="A418" s="1" t="s">
        <v>5943</v>
      </c>
      <c r="B418" s="1" t="s">
        <v>5944</v>
      </c>
      <c r="C418" s="1">
        <v>132</v>
      </c>
      <c r="D418" s="8" t="s">
        <v>5945</v>
      </c>
      <c r="F418" s="1" t="s">
        <v>5968</v>
      </c>
      <c r="G418" s="1" t="s">
        <v>4501</v>
      </c>
      <c r="H418" t="s">
        <v>4502</v>
      </c>
      <c r="I418" s="2">
        <v>2</v>
      </c>
      <c r="K418" s="2">
        <v>97</v>
      </c>
      <c r="L418" s="7" t="s">
        <v>386</v>
      </c>
      <c r="M418" s="3">
        <v>9780321014283</v>
      </c>
      <c r="N418" t="s">
        <v>5949</v>
      </c>
      <c r="O418" t="s">
        <v>5950</v>
      </c>
      <c r="P418" t="s">
        <v>5950</v>
      </c>
      <c r="Q418" s="4">
        <v>100</v>
      </c>
      <c r="S418" s="4">
        <v>75</v>
      </c>
      <c r="T418" s="2" t="s">
        <v>5940</v>
      </c>
      <c r="U418">
        <v>250</v>
      </c>
      <c r="V418">
        <v>185</v>
      </c>
      <c r="W418">
        <v>200</v>
      </c>
      <c r="X418">
        <v>250</v>
      </c>
      <c r="Y418">
        <v>59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79</v>
      </c>
      <c r="AG418">
        <v>8</v>
      </c>
      <c r="AH418">
        <v>87</v>
      </c>
      <c r="AK418" s="19">
        <v>37824</v>
      </c>
      <c r="AL418" s="19">
        <v>37899</v>
      </c>
      <c r="AM418" s="19">
        <v>37852</v>
      </c>
      <c r="AN418" s="6" t="s">
        <v>6347</v>
      </c>
      <c r="AO418" s="7" t="s">
        <v>5942</v>
      </c>
      <c r="AQ418" t="s">
        <v>4503</v>
      </c>
    </row>
    <row r="419" spans="1:43" x14ac:dyDescent="0.15">
      <c r="A419" s="1" t="s">
        <v>5943</v>
      </c>
      <c r="B419" s="1" t="s">
        <v>5944</v>
      </c>
      <c r="C419" s="1">
        <v>136</v>
      </c>
      <c r="D419" s="8" t="s">
        <v>5945</v>
      </c>
      <c r="F419" s="1" t="s">
        <v>3980</v>
      </c>
      <c r="G419" s="1" t="s">
        <v>3981</v>
      </c>
      <c r="H419" t="s">
        <v>3982</v>
      </c>
      <c r="K419" s="2">
        <v>98</v>
      </c>
      <c r="L419" s="7" t="s">
        <v>387</v>
      </c>
      <c r="M419" s="3">
        <v>9780471594666</v>
      </c>
      <c r="N419" t="s">
        <v>6570</v>
      </c>
      <c r="O419" t="s">
        <v>6570</v>
      </c>
      <c r="P419" t="s">
        <v>6570</v>
      </c>
      <c r="Q419" s="4">
        <v>96</v>
      </c>
      <c r="S419" s="4">
        <v>72</v>
      </c>
      <c r="T419" s="2" t="s">
        <v>5940</v>
      </c>
      <c r="U419">
        <v>150</v>
      </c>
      <c r="V419">
        <v>161</v>
      </c>
      <c r="W419">
        <v>115</v>
      </c>
      <c r="X419">
        <v>150</v>
      </c>
      <c r="Y419">
        <v>0</v>
      </c>
      <c r="Z419">
        <v>0</v>
      </c>
      <c r="AA419">
        <v>34</v>
      </c>
      <c r="AB419">
        <v>0</v>
      </c>
      <c r="AC419">
        <v>90</v>
      </c>
      <c r="AD419">
        <v>42</v>
      </c>
      <c r="AE419">
        <v>5</v>
      </c>
      <c r="AF419">
        <v>2</v>
      </c>
      <c r="AG419">
        <v>70</v>
      </c>
      <c r="AH419">
        <v>72</v>
      </c>
      <c r="AK419" s="19">
        <v>37804</v>
      </c>
      <c r="AL419" s="19">
        <v>37899</v>
      </c>
      <c r="AM419" s="19">
        <v>37837</v>
      </c>
      <c r="AN419" s="6" t="s">
        <v>3902</v>
      </c>
      <c r="AO419" s="7" t="s">
        <v>5942</v>
      </c>
    </row>
    <row r="420" spans="1:43" x14ac:dyDescent="0.15">
      <c r="A420" s="1" t="s">
        <v>5943</v>
      </c>
      <c r="B420" s="1" t="s">
        <v>5944</v>
      </c>
      <c r="C420" s="1">
        <v>150</v>
      </c>
      <c r="D420" s="8" t="s">
        <v>5945</v>
      </c>
      <c r="F420" s="1" t="s">
        <v>3884</v>
      </c>
      <c r="G420" s="1" t="s">
        <v>4344</v>
      </c>
      <c r="H420" t="s">
        <v>4345</v>
      </c>
      <c r="I420" s="2">
        <v>6</v>
      </c>
      <c r="K420" s="2">
        <v>2</v>
      </c>
      <c r="L420" s="7" t="s">
        <v>389</v>
      </c>
      <c r="M420" s="3">
        <v>9780072374056</v>
      </c>
      <c r="N420" t="s">
        <v>5993</v>
      </c>
      <c r="O420" t="s">
        <v>5993</v>
      </c>
      <c r="P420" t="s">
        <v>5993</v>
      </c>
      <c r="Q420" s="4">
        <v>119</v>
      </c>
      <c r="S420" s="4">
        <v>89.25</v>
      </c>
      <c r="T420" s="2" t="s">
        <v>5940</v>
      </c>
      <c r="U420">
        <v>70</v>
      </c>
      <c r="V420">
        <v>6</v>
      </c>
      <c r="W420">
        <v>40</v>
      </c>
      <c r="X420">
        <v>70</v>
      </c>
      <c r="Y420">
        <v>29</v>
      </c>
      <c r="Z420">
        <v>0</v>
      </c>
      <c r="AA420">
        <v>7</v>
      </c>
      <c r="AB420">
        <v>0</v>
      </c>
      <c r="AC420">
        <v>30</v>
      </c>
      <c r="AD420">
        <v>0</v>
      </c>
      <c r="AE420">
        <v>0</v>
      </c>
      <c r="AF420">
        <v>1</v>
      </c>
      <c r="AG420">
        <v>3</v>
      </c>
      <c r="AH420">
        <v>4</v>
      </c>
      <c r="AK420" s="19">
        <v>37805</v>
      </c>
      <c r="AL420" s="19">
        <v>37899</v>
      </c>
      <c r="AM420" s="19">
        <v>37826</v>
      </c>
      <c r="AN420" s="6" t="s">
        <v>4346</v>
      </c>
      <c r="AO420" s="7" t="s">
        <v>6133</v>
      </c>
      <c r="AQ420" t="s">
        <v>3646</v>
      </c>
    </row>
    <row r="421" spans="1:43" x14ac:dyDescent="0.15">
      <c r="A421" s="1" t="s">
        <v>5943</v>
      </c>
      <c r="B421" s="1" t="s">
        <v>5944</v>
      </c>
      <c r="C421" s="1">
        <v>150</v>
      </c>
      <c r="D421" s="8" t="s">
        <v>5945</v>
      </c>
      <c r="F421" s="1" t="s">
        <v>3884</v>
      </c>
      <c r="G421" s="1" t="s">
        <v>7401</v>
      </c>
      <c r="H421" t="s">
        <v>7402</v>
      </c>
      <c r="I421" s="2">
        <v>2</v>
      </c>
      <c r="K421" s="2">
        <v>0</v>
      </c>
      <c r="L421" s="7" t="s">
        <v>388</v>
      </c>
      <c r="M421" s="3">
        <v>9780262692625</v>
      </c>
      <c r="N421" t="s">
        <v>6117</v>
      </c>
      <c r="O421" t="s">
        <v>6016</v>
      </c>
      <c r="P421" t="s">
        <v>6016</v>
      </c>
      <c r="Q421" s="4">
        <v>22.95</v>
      </c>
      <c r="R421" s="5">
        <v>0.1</v>
      </c>
      <c r="S421" s="4">
        <v>17.25</v>
      </c>
      <c r="T421" s="2" t="s">
        <v>5940</v>
      </c>
      <c r="U421">
        <v>70</v>
      </c>
      <c r="V421">
        <v>6</v>
      </c>
      <c r="W421">
        <v>50</v>
      </c>
      <c r="X421">
        <v>70</v>
      </c>
      <c r="Y421">
        <v>1</v>
      </c>
      <c r="Z421">
        <v>0</v>
      </c>
      <c r="AA421">
        <v>14</v>
      </c>
      <c r="AB421">
        <v>0</v>
      </c>
      <c r="AC421">
        <v>50</v>
      </c>
      <c r="AD421">
        <v>0</v>
      </c>
      <c r="AE421">
        <v>0</v>
      </c>
      <c r="AF421">
        <v>2</v>
      </c>
      <c r="AG421">
        <v>5</v>
      </c>
      <c r="AH421">
        <v>7</v>
      </c>
      <c r="AK421" s="19">
        <v>37805</v>
      </c>
      <c r="AL421" s="19">
        <v>37899</v>
      </c>
      <c r="AM421" s="19">
        <v>37837</v>
      </c>
      <c r="AN421" s="6">
        <v>22.95</v>
      </c>
      <c r="AO421" s="7" t="s">
        <v>5942</v>
      </c>
    </row>
    <row r="422" spans="1:43" x14ac:dyDescent="0.15">
      <c r="A422" s="1" t="s">
        <v>5943</v>
      </c>
      <c r="B422" s="1" t="s">
        <v>5944</v>
      </c>
      <c r="C422" s="1">
        <v>161</v>
      </c>
      <c r="D422" s="8" t="s">
        <v>5945</v>
      </c>
      <c r="F422" s="1" t="s">
        <v>7447</v>
      </c>
      <c r="G422" s="1" t="s">
        <v>7448</v>
      </c>
      <c r="H422" t="s">
        <v>7449</v>
      </c>
      <c r="K422" s="2">
        <v>92</v>
      </c>
      <c r="L422" s="7" t="s">
        <v>390</v>
      </c>
      <c r="M422" s="3">
        <v>9780262531252</v>
      </c>
      <c r="N422" t="s">
        <v>6117</v>
      </c>
      <c r="O422" t="s">
        <v>6016</v>
      </c>
      <c r="P422" t="s">
        <v>6016</v>
      </c>
      <c r="Q422" s="4">
        <v>34.15</v>
      </c>
      <c r="S422" s="4">
        <v>25.65</v>
      </c>
      <c r="T422" s="2" t="s">
        <v>5940</v>
      </c>
      <c r="U422">
        <v>70</v>
      </c>
      <c r="V422">
        <v>41</v>
      </c>
      <c r="W422">
        <v>70</v>
      </c>
      <c r="X422">
        <v>70</v>
      </c>
      <c r="Y422">
        <v>7</v>
      </c>
      <c r="Z422">
        <v>0</v>
      </c>
      <c r="AA422">
        <v>21</v>
      </c>
      <c r="AB422">
        <v>0</v>
      </c>
      <c r="AC422">
        <v>0</v>
      </c>
      <c r="AD422">
        <v>0</v>
      </c>
      <c r="AE422">
        <v>0</v>
      </c>
      <c r="AF422">
        <v>3</v>
      </c>
      <c r="AG422">
        <v>36</v>
      </c>
      <c r="AH422">
        <v>39</v>
      </c>
      <c r="AK422" s="19">
        <v>37873</v>
      </c>
      <c r="AL422" s="19">
        <v>37899</v>
      </c>
      <c r="AM422" s="19">
        <v>37886</v>
      </c>
      <c r="AN422" s="6" t="s">
        <v>6242</v>
      </c>
      <c r="AO422" s="7" t="s">
        <v>5942</v>
      </c>
    </row>
    <row r="423" spans="1:43" x14ac:dyDescent="0.15">
      <c r="A423" s="1" t="s">
        <v>5943</v>
      </c>
      <c r="B423" s="1" t="s">
        <v>5944</v>
      </c>
      <c r="C423" s="1">
        <v>161</v>
      </c>
      <c r="D423" s="8" t="s">
        <v>5945</v>
      </c>
      <c r="F423" s="1" t="s">
        <v>7447</v>
      </c>
      <c r="G423" s="1" t="s">
        <v>5995</v>
      </c>
      <c r="H423" t="s">
        <v>6081</v>
      </c>
      <c r="L423" s="7" t="s">
        <v>104</v>
      </c>
      <c r="M423" s="3">
        <v>9780189999982</v>
      </c>
      <c r="N423" t="s">
        <v>5997</v>
      </c>
      <c r="O423" t="s">
        <v>5997</v>
      </c>
      <c r="P423" t="s">
        <v>5997</v>
      </c>
      <c r="Q423" s="4">
        <v>0</v>
      </c>
      <c r="S423" s="4">
        <v>0</v>
      </c>
      <c r="T423" s="2" t="s">
        <v>5940</v>
      </c>
      <c r="U423">
        <v>70</v>
      </c>
      <c r="V423">
        <v>41</v>
      </c>
      <c r="W423">
        <v>0</v>
      </c>
      <c r="X423">
        <v>2418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K423" s="19">
        <v>37876</v>
      </c>
      <c r="AL423" s="19">
        <v>37899</v>
      </c>
      <c r="AO423" s="7" t="s">
        <v>5942</v>
      </c>
    </row>
    <row r="424" spans="1:43" x14ac:dyDescent="0.15">
      <c r="A424" s="1" t="s">
        <v>5943</v>
      </c>
      <c r="B424" s="1" t="s">
        <v>5944</v>
      </c>
      <c r="C424" s="1">
        <v>171</v>
      </c>
      <c r="D424" s="8" t="s">
        <v>5945</v>
      </c>
      <c r="F424" s="1" t="s">
        <v>7033</v>
      </c>
      <c r="G424" s="1" t="s">
        <v>7034</v>
      </c>
      <c r="H424" t="s">
        <v>7035</v>
      </c>
      <c r="I424" s="2">
        <v>2</v>
      </c>
      <c r="K424" s="2">
        <v>1</v>
      </c>
      <c r="L424" s="7" t="s">
        <v>391</v>
      </c>
      <c r="M424" s="3">
        <v>9780471210535</v>
      </c>
      <c r="N424" t="s">
        <v>6570</v>
      </c>
      <c r="O424" t="s">
        <v>6570</v>
      </c>
      <c r="P424" t="s">
        <v>6570</v>
      </c>
      <c r="Q424" s="4">
        <v>48</v>
      </c>
      <c r="S424" s="4">
        <v>36</v>
      </c>
      <c r="T424" s="2" t="s">
        <v>5940</v>
      </c>
      <c r="U424">
        <v>175</v>
      </c>
      <c r="V424">
        <v>103</v>
      </c>
      <c r="W424">
        <v>115</v>
      </c>
      <c r="X424">
        <v>175</v>
      </c>
      <c r="Y424">
        <v>39</v>
      </c>
      <c r="Z424">
        <v>0</v>
      </c>
      <c r="AA424">
        <v>2</v>
      </c>
      <c r="AB424">
        <v>0</v>
      </c>
      <c r="AC424">
        <v>0</v>
      </c>
      <c r="AD424">
        <v>6</v>
      </c>
      <c r="AE424">
        <v>0</v>
      </c>
      <c r="AF424">
        <v>25</v>
      </c>
      <c r="AG424">
        <v>54</v>
      </c>
      <c r="AH424">
        <v>79</v>
      </c>
      <c r="AK424" s="19">
        <v>37823</v>
      </c>
      <c r="AL424" s="19">
        <v>37899</v>
      </c>
      <c r="AM424" s="19">
        <v>37851</v>
      </c>
      <c r="AN424" s="6" t="s">
        <v>7036</v>
      </c>
      <c r="AO424" s="7" t="s">
        <v>5942</v>
      </c>
      <c r="AP424" s="7" t="s">
        <v>6113</v>
      </c>
      <c r="AQ424" t="s">
        <v>7037</v>
      </c>
    </row>
    <row r="425" spans="1:43" x14ac:dyDescent="0.15">
      <c r="A425" s="1" t="s">
        <v>5943</v>
      </c>
      <c r="B425" s="1" t="s">
        <v>5944</v>
      </c>
      <c r="C425" s="1">
        <v>173</v>
      </c>
      <c r="D425" s="8" t="s">
        <v>5945</v>
      </c>
      <c r="F425" s="1" t="s">
        <v>3386</v>
      </c>
      <c r="G425" s="1" t="s">
        <v>3387</v>
      </c>
      <c r="H425" t="s">
        <v>3388</v>
      </c>
      <c r="I425" s="2">
        <v>7</v>
      </c>
      <c r="K425" s="2">
        <v>3</v>
      </c>
      <c r="L425" s="7" t="s">
        <v>392</v>
      </c>
      <c r="M425" s="3">
        <v>9780072940435</v>
      </c>
      <c r="N425" t="s">
        <v>5993</v>
      </c>
      <c r="O425" t="s">
        <v>5993</v>
      </c>
      <c r="P425" t="s">
        <v>5993</v>
      </c>
      <c r="Q425" s="4">
        <v>122.7</v>
      </c>
      <c r="S425" s="4">
        <v>92.05</v>
      </c>
      <c r="T425" s="2" t="s">
        <v>5940</v>
      </c>
      <c r="U425">
        <v>150</v>
      </c>
      <c r="V425">
        <v>120</v>
      </c>
      <c r="W425">
        <v>108</v>
      </c>
      <c r="X425">
        <v>150</v>
      </c>
      <c r="Y425">
        <v>50</v>
      </c>
      <c r="Z425">
        <v>0</v>
      </c>
      <c r="AA425">
        <v>34</v>
      </c>
      <c r="AB425">
        <v>0</v>
      </c>
      <c r="AC425">
        <v>98</v>
      </c>
      <c r="AD425">
        <v>28</v>
      </c>
      <c r="AE425">
        <v>3</v>
      </c>
      <c r="AF425">
        <v>38</v>
      </c>
      <c r="AG425">
        <v>20</v>
      </c>
      <c r="AH425">
        <v>58</v>
      </c>
      <c r="AK425" s="19">
        <v>37804</v>
      </c>
      <c r="AL425" s="19">
        <v>37980</v>
      </c>
      <c r="AM425" s="19">
        <v>37930</v>
      </c>
      <c r="AN425" s="6" t="s">
        <v>3322</v>
      </c>
      <c r="AO425" s="7" t="s">
        <v>5942</v>
      </c>
    </row>
    <row r="426" spans="1:43" x14ac:dyDescent="0.15">
      <c r="A426" s="1" t="s">
        <v>5943</v>
      </c>
      <c r="B426" s="1" t="s">
        <v>5944</v>
      </c>
      <c r="C426" s="1">
        <v>174</v>
      </c>
      <c r="D426" s="8" t="s">
        <v>5945</v>
      </c>
      <c r="F426" s="1" t="s">
        <v>6752</v>
      </c>
      <c r="G426" s="1" t="s">
        <v>2439</v>
      </c>
      <c r="H426" t="s">
        <v>2440</v>
      </c>
      <c r="I426" s="2">
        <v>4</v>
      </c>
      <c r="K426" s="2">
        <v>2</v>
      </c>
      <c r="L426" s="7" t="s">
        <v>393</v>
      </c>
      <c r="M426" s="3">
        <v>9780130176028</v>
      </c>
      <c r="N426" t="s">
        <v>5950</v>
      </c>
      <c r="O426" t="s">
        <v>5950</v>
      </c>
      <c r="P426" t="s">
        <v>5950</v>
      </c>
      <c r="Q426" s="4">
        <v>120</v>
      </c>
      <c r="S426" s="4">
        <v>90</v>
      </c>
      <c r="T426" s="2" t="s">
        <v>5940</v>
      </c>
      <c r="U426">
        <v>130</v>
      </c>
      <c r="V426">
        <v>47</v>
      </c>
      <c r="W426">
        <v>80</v>
      </c>
      <c r="X426">
        <v>130</v>
      </c>
      <c r="Y426">
        <v>33</v>
      </c>
      <c r="Z426">
        <v>0</v>
      </c>
      <c r="AA426">
        <v>0</v>
      </c>
      <c r="AB426">
        <v>0</v>
      </c>
      <c r="AC426">
        <v>70</v>
      </c>
      <c r="AD426">
        <v>0</v>
      </c>
      <c r="AE426">
        <v>0</v>
      </c>
      <c r="AF426">
        <v>22</v>
      </c>
      <c r="AG426">
        <v>0</v>
      </c>
      <c r="AH426">
        <v>22</v>
      </c>
      <c r="AK426" s="19">
        <v>37804</v>
      </c>
      <c r="AL426" s="19">
        <v>37899</v>
      </c>
      <c r="AM426" s="19">
        <v>37818</v>
      </c>
      <c r="AN426" s="6" t="s">
        <v>4027</v>
      </c>
      <c r="AO426" s="7" t="s">
        <v>5942</v>
      </c>
      <c r="AQ426" t="s">
        <v>2441</v>
      </c>
    </row>
    <row r="427" spans="1:43" x14ac:dyDescent="0.15">
      <c r="A427" s="1" t="s">
        <v>5943</v>
      </c>
      <c r="B427" s="1" t="s">
        <v>5944</v>
      </c>
      <c r="C427" s="1">
        <v>175</v>
      </c>
      <c r="D427" s="8" t="s">
        <v>5945</v>
      </c>
      <c r="F427" s="1" t="s">
        <v>5968</v>
      </c>
      <c r="G427" s="1" t="s">
        <v>4537</v>
      </c>
      <c r="H427" t="s">
        <v>3517</v>
      </c>
      <c r="I427" s="2">
        <v>5</v>
      </c>
      <c r="K427" s="2">
        <v>4</v>
      </c>
      <c r="L427" s="7" t="s">
        <v>394</v>
      </c>
      <c r="M427" s="3">
        <v>9780072837421</v>
      </c>
      <c r="N427" t="s">
        <v>5993</v>
      </c>
      <c r="O427" t="s">
        <v>5993</v>
      </c>
      <c r="P427" t="s">
        <v>5993</v>
      </c>
      <c r="Q427" s="4">
        <v>19.7</v>
      </c>
      <c r="S427" s="4">
        <v>14.8</v>
      </c>
      <c r="T427" s="2" t="s">
        <v>5951</v>
      </c>
      <c r="U427">
        <v>325</v>
      </c>
      <c r="V427">
        <v>293</v>
      </c>
      <c r="W427">
        <v>45</v>
      </c>
      <c r="X427">
        <v>325</v>
      </c>
      <c r="Y427">
        <v>15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29</v>
      </c>
      <c r="AG427">
        <v>1</v>
      </c>
      <c r="AH427">
        <v>30</v>
      </c>
      <c r="AK427" s="19">
        <v>37858</v>
      </c>
      <c r="AL427" s="19">
        <v>37899</v>
      </c>
      <c r="AM427" s="19">
        <v>37879</v>
      </c>
      <c r="AN427" s="6" t="s">
        <v>3518</v>
      </c>
      <c r="AO427" s="7" t="s">
        <v>5942</v>
      </c>
    </row>
    <row r="428" spans="1:43" x14ac:dyDescent="0.15">
      <c r="A428" s="1" t="s">
        <v>5943</v>
      </c>
      <c r="B428" s="1" t="s">
        <v>5944</v>
      </c>
      <c r="C428" s="1">
        <v>175</v>
      </c>
      <c r="D428" s="8" t="s">
        <v>5945</v>
      </c>
      <c r="F428" s="1" t="s">
        <v>5968</v>
      </c>
      <c r="G428" s="1" t="s">
        <v>4537</v>
      </c>
      <c r="H428" t="s">
        <v>4073</v>
      </c>
      <c r="I428" s="2">
        <v>5</v>
      </c>
      <c r="K428" s="2">
        <v>4</v>
      </c>
      <c r="L428" s="7" t="s">
        <v>395</v>
      </c>
      <c r="M428" s="3">
        <v>9780072837391</v>
      </c>
      <c r="N428" t="s">
        <v>5993</v>
      </c>
      <c r="O428" t="s">
        <v>5993</v>
      </c>
      <c r="P428" t="s">
        <v>5993</v>
      </c>
      <c r="Q428" s="4">
        <v>23.7</v>
      </c>
      <c r="S428" s="4">
        <v>17.8</v>
      </c>
      <c r="T428" s="2" t="s">
        <v>5951</v>
      </c>
      <c r="U428">
        <v>325</v>
      </c>
      <c r="V428">
        <v>293</v>
      </c>
      <c r="W428">
        <v>75</v>
      </c>
      <c r="X428">
        <v>325</v>
      </c>
      <c r="Y428">
        <v>4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71</v>
      </c>
      <c r="AG428">
        <v>0</v>
      </c>
      <c r="AH428">
        <v>71</v>
      </c>
      <c r="AK428" s="19">
        <v>37858</v>
      </c>
      <c r="AL428" s="19">
        <v>37899</v>
      </c>
      <c r="AM428" s="19">
        <v>37879</v>
      </c>
      <c r="AN428" s="6" t="s">
        <v>5714</v>
      </c>
      <c r="AO428" s="7" t="s">
        <v>5942</v>
      </c>
    </row>
    <row r="429" spans="1:43" x14ac:dyDescent="0.15">
      <c r="A429" s="1" t="s">
        <v>5943</v>
      </c>
      <c r="B429" s="1" t="s">
        <v>5944</v>
      </c>
      <c r="C429" s="1">
        <v>175</v>
      </c>
      <c r="D429" s="8" t="s">
        <v>5945</v>
      </c>
      <c r="F429" s="1" t="s">
        <v>5968</v>
      </c>
      <c r="G429" s="1" t="s">
        <v>4537</v>
      </c>
      <c r="H429" t="s">
        <v>52</v>
      </c>
      <c r="I429" s="2">
        <v>5</v>
      </c>
      <c r="K429" s="2">
        <v>4</v>
      </c>
      <c r="L429" s="7" t="s">
        <v>396</v>
      </c>
      <c r="M429" s="3">
        <v>9780072855586</v>
      </c>
      <c r="N429" t="s">
        <v>5993</v>
      </c>
      <c r="O429" t="s">
        <v>5993</v>
      </c>
      <c r="P429" t="s">
        <v>5993</v>
      </c>
      <c r="Q429" s="4">
        <v>121.35</v>
      </c>
      <c r="S429" s="4">
        <v>91.05</v>
      </c>
      <c r="T429" s="2" t="s">
        <v>5940</v>
      </c>
      <c r="U429">
        <v>325</v>
      </c>
      <c r="V429">
        <v>293</v>
      </c>
      <c r="W429">
        <v>250</v>
      </c>
      <c r="X429">
        <v>325</v>
      </c>
      <c r="Y429">
        <v>36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164</v>
      </c>
      <c r="AG429">
        <v>0</v>
      </c>
      <c r="AH429">
        <v>164</v>
      </c>
      <c r="AK429" s="19">
        <v>37858</v>
      </c>
      <c r="AL429" s="19">
        <v>37899</v>
      </c>
      <c r="AM429" s="19">
        <v>37879</v>
      </c>
      <c r="AN429" s="6" t="s">
        <v>4908</v>
      </c>
      <c r="AO429" s="7" t="s">
        <v>5942</v>
      </c>
    </row>
    <row r="430" spans="1:43" x14ac:dyDescent="0.15">
      <c r="A430" s="1" t="s">
        <v>5943</v>
      </c>
      <c r="B430" s="1" t="s">
        <v>5944</v>
      </c>
      <c r="C430" s="1">
        <v>179</v>
      </c>
      <c r="D430" s="8" t="s">
        <v>5945</v>
      </c>
      <c r="F430" s="1" t="s">
        <v>7067</v>
      </c>
      <c r="G430" s="1" t="s">
        <v>4990</v>
      </c>
      <c r="H430" t="s">
        <v>4991</v>
      </c>
      <c r="I430" s="2">
        <v>3</v>
      </c>
      <c r="K430" s="2">
        <v>0</v>
      </c>
      <c r="L430" s="7" t="s">
        <v>397</v>
      </c>
      <c r="M430" s="3">
        <v>9780393966510</v>
      </c>
      <c r="N430" t="s">
        <v>6070</v>
      </c>
      <c r="O430" t="s">
        <v>6070</v>
      </c>
      <c r="P430" t="s">
        <v>6070</v>
      </c>
      <c r="Q430" s="4">
        <v>114.7</v>
      </c>
      <c r="S430" s="4">
        <v>86.05</v>
      </c>
      <c r="T430" s="2" t="s">
        <v>5940</v>
      </c>
      <c r="U430">
        <v>150</v>
      </c>
      <c r="V430">
        <v>65</v>
      </c>
      <c r="W430">
        <v>85</v>
      </c>
      <c r="X430">
        <v>150</v>
      </c>
      <c r="Y430">
        <v>41</v>
      </c>
      <c r="Z430">
        <v>0</v>
      </c>
      <c r="AA430">
        <v>2</v>
      </c>
      <c r="AB430">
        <v>0</v>
      </c>
      <c r="AC430">
        <v>85</v>
      </c>
      <c r="AD430">
        <v>0</v>
      </c>
      <c r="AE430">
        <v>0</v>
      </c>
      <c r="AF430">
        <v>2</v>
      </c>
      <c r="AG430">
        <v>26</v>
      </c>
      <c r="AH430">
        <v>28</v>
      </c>
      <c r="AK430" s="19">
        <v>37832</v>
      </c>
      <c r="AL430" s="19">
        <v>37899</v>
      </c>
      <c r="AM430" s="19">
        <v>37855</v>
      </c>
      <c r="AN430" s="6" t="s">
        <v>6775</v>
      </c>
      <c r="AO430" s="7" t="s">
        <v>5942</v>
      </c>
    </row>
    <row r="431" spans="1:43" x14ac:dyDescent="0.15">
      <c r="A431" s="1" t="s">
        <v>5943</v>
      </c>
      <c r="B431" s="1" t="s">
        <v>5944</v>
      </c>
      <c r="C431" s="1">
        <v>205</v>
      </c>
      <c r="D431" s="8" t="s">
        <v>5945</v>
      </c>
      <c r="F431" s="1" t="s">
        <v>3914</v>
      </c>
      <c r="G431" s="1" t="s">
        <v>9</v>
      </c>
      <c r="H431" t="s">
        <v>3164</v>
      </c>
      <c r="K431" s="2">
        <v>93</v>
      </c>
      <c r="L431" s="7" t="s">
        <v>399</v>
      </c>
      <c r="M431" s="3">
        <v>9780125225755</v>
      </c>
      <c r="N431" t="s">
        <v>6197</v>
      </c>
      <c r="O431" t="s">
        <v>6198</v>
      </c>
      <c r="P431" t="s">
        <v>6198</v>
      </c>
      <c r="Q431" s="4">
        <v>101.3</v>
      </c>
      <c r="S431" s="4">
        <v>76</v>
      </c>
      <c r="T431" s="2" t="s">
        <v>5951</v>
      </c>
      <c r="U431">
        <v>30</v>
      </c>
      <c r="V431">
        <v>16</v>
      </c>
      <c r="W431">
        <v>5</v>
      </c>
      <c r="X431">
        <v>30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K431" s="19">
        <v>37825</v>
      </c>
      <c r="AL431" s="19">
        <v>37899</v>
      </c>
      <c r="AM431" s="19">
        <v>37858</v>
      </c>
      <c r="AN431" s="6" t="s">
        <v>6403</v>
      </c>
      <c r="AO431" s="7" t="s">
        <v>5942</v>
      </c>
    </row>
    <row r="432" spans="1:43" x14ac:dyDescent="0.15">
      <c r="A432" s="1" t="s">
        <v>5943</v>
      </c>
      <c r="B432" s="1" t="s">
        <v>5944</v>
      </c>
      <c r="C432" s="1">
        <v>205</v>
      </c>
      <c r="D432" s="8" t="s">
        <v>5945</v>
      </c>
      <c r="F432" s="1" t="s">
        <v>3914</v>
      </c>
      <c r="G432" s="1" t="s">
        <v>6228</v>
      </c>
      <c r="H432" t="s">
        <v>3164</v>
      </c>
      <c r="K432" s="2">
        <v>94</v>
      </c>
      <c r="L432" s="7" t="s">
        <v>398</v>
      </c>
      <c r="M432" s="3">
        <v>9780393957334</v>
      </c>
      <c r="N432" t="s">
        <v>6070</v>
      </c>
      <c r="O432" t="s">
        <v>6070</v>
      </c>
      <c r="P432" t="s">
        <v>6070</v>
      </c>
      <c r="Q432" s="4">
        <v>114.7</v>
      </c>
      <c r="S432" s="4">
        <v>86.05</v>
      </c>
      <c r="T432" s="2" t="s">
        <v>5940</v>
      </c>
      <c r="U432">
        <v>30</v>
      </c>
      <c r="V432">
        <v>16</v>
      </c>
      <c r="W432">
        <v>15</v>
      </c>
      <c r="X432">
        <v>30</v>
      </c>
      <c r="Y432">
        <v>12</v>
      </c>
      <c r="Z432">
        <v>0</v>
      </c>
      <c r="AA432">
        <v>0</v>
      </c>
      <c r="AB432">
        <v>0</v>
      </c>
      <c r="AC432">
        <v>10</v>
      </c>
      <c r="AD432">
        <v>0</v>
      </c>
      <c r="AE432">
        <v>0</v>
      </c>
      <c r="AF432">
        <v>3</v>
      </c>
      <c r="AG432">
        <v>0</v>
      </c>
      <c r="AH432">
        <v>3</v>
      </c>
      <c r="AK432" s="19">
        <v>37825</v>
      </c>
      <c r="AL432" s="19">
        <v>37899</v>
      </c>
      <c r="AM432" s="19">
        <v>37840</v>
      </c>
      <c r="AN432" s="6" t="s">
        <v>6775</v>
      </c>
      <c r="AO432" s="7" t="s">
        <v>5942</v>
      </c>
      <c r="AQ432" t="s">
        <v>3165</v>
      </c>
    </row>
    <row r="433" spans="1:43" x14ac:dyDescent="0.15">
      <c r="A433" s="1" t="s">
        <v>5943</v>
      </c>
      <c r="B433" s="1" t="s">
        <v>5944</v>
      </c>
      <c r="C433" s="1">
        <v>246</v>
      </c>
      <c r="D433" s="8" t="s">
        <v>5945</v>
      </c>
      <c r="F433" s="1" t="s">
        <v>5946</v>
      </c>
      <c r="G433" s="1" t="s">
        <v>5946</v>
      </c>
      <c r="H433" t="s">
        <v>2423</v>
      </c>
      <c r="I433" s="2">
        <v>1</v>
      </c>
      <c r="K433" s="2">
        <v>3</v>
      </c>
      <c r="L433" s="7" t="s">
        <v>400</v>
      </c>
      <c r="M433" s="3">
        <v>9780100718593</v>
      </c>
      <c r="N433" t="s">
        <v>6211</v>
      </c>
      <c r="O433" t="s">
        <v>6211</v>
      </c>
      <c r="P433" t="s">
        <v>6211</v>
      </c>
      <c r="Q433" s="4">
        <v>48.25</v>
      </c>
      <c r="S433" s="4">
        <v>36.200000000000003</v>
      </c>
      <c r="T433" s="2" t="s">
        <v>5940</v>
      </c>
      <c r="U433">
        <v>30</v>
      </c>
      <c r="V433">
        <v>8</v>
      </c>
      <c r="W433">
        <v>0</v>
      </c>
      <c r="X433">
        <v>30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5</v>
      </c>
      <c r="AG433">
        <v>0</v>
      </c>
      <c r="AH433">
        <v>5</v>
      </c>
      <c r="AK433" s="19">
        <v>37846</v>
      </c>
      <c r="AL433" s="19">
        <v>37663</v>
      </c>
      <c r="AM433" s="19">
        <v>37875</v>
      </c>
      <c r="AN433" s="6" t="s">
        <v>2424</v>
      </c>
      <c r="AO433" s="7" t="s">
        <v>5942</v>
      </c>
      <c r="AQ433" t="s">
        <v>2425</v>
      </c>
    </row>
    <row r="434" spans="1:43" x14ac:dyDescent="0.15">
      <c r="A434" s="1" t="s">
        <v>5943</v>
      </c>
      <c r="B434" s="1" t="s">
        <v>5944</v>
      </c>
      <c r="C434" s="1">
        <v>246</v>
      </c>
      <c r="D434" s="8" t="s">
        <v>5945</v>
      </c>
      <c r="F434" s="1" t="s">
        <v>5946</v>
      </c>
      <c r="G434" s="1" t="s">
        <v>2560</v>
      </c>
      <c r="H434" t="s">
        <v>2561</v>
      </c>
      <c r="K434" s="2">
        <v>96</v>
      </c>
      <c r="L434" s="7" t="s">
        <v>401</v>
      </c>
      <c r="M434" s="3">
        <v>9780262150477</v>
      </c>
      <c r="N434" t="s">
        <v>6117</v>
      </c>
      <c r="O434" t="s">
        <v>6016</v>
      </c>
      <c r="P434" t="s">
        <v>6016</v>
      </c>
      <c r="Q434" s="4">
        <v>80</v>
      </c>
      <c r="S434" s="4">
        <v>60</v>
      </c>
      <c r="T434" s="2" t="s">
        <v>5940</v>
      </c>
      <c r="U434">
        <v>30</v>
      </c>
      <c r="V434">
        <v>8</v>
      </c>
      <c r="W434">
        <v>18</v>
      </c>
      <c r="X434">
        <v>30</v>
      </c>
      <c r="Y434">
        <v>17</v>
      </c>
      <c r="Z434">
        <v>0</v>
      </c>
      <c r="AA434">
        <v>1</v>
      </c>
      <c r="AB434">
        <v>0</v>
      </c>
      <c r="AC434">
        <v>0</v>
      </c>
      <c r="AD434">
        <v>2</v>
      </c>
      <c r="AE434">
        <v>0</v>
      </c>
      <c r="AF434">
        <v>1</v>
      </c>
      <c r="AG434">
        <v>1</v>
      </c>
      <c r="AH434">
        <v>2</v>
      </c>
      <c r="AK434" s="19">
        <v>37813</v>
      </c>
      <c r="AL434" s="19">
        <v>37899</v>
      </c>
      <c r="AM434" s="19">
        <v>37693</v>
      </c>
      <c r="AN434" s="6" t="s">
        <v>4807</v>
      </c>
      <c r="AO434" s="7" t="s">
        <v>5942</v>
      </c>
    </row>
    <row r="435" spans="1:43" x14ac:dyDescent="0.15">
      <c r="A435" s="1" t="s">
        <v>5943</v>
      </c>
      <c r="B435" s="1" t="s">
        <v>5944</v>
      </c>
      <c r="C435" s="1">
        <v>270</v>
      </c>
      <c r="D435" s="8" t="s">
        <v>5945</v>
      </c>
      <c r="F435" s="1" t="s">
        <v>6752</v>
      </c>
      <c r="G435" s="1" t="s">
        <v>48</v>
      </c>
      <c r="H435" t="s">
        <v>49</v>
      </c>
      <c r="K435" s="2">
        <v>99</v>
      </c>
      <c r="L435" s="7" t="s">
        <v>404</v>
      </c>
      <c r="M435" s="3">
        <v>9780198775188</v>
      </c>
      <c r="N435" t="s">
        <v>6138</v>
      </c>
      <c r="O435" t="s">
        <v>6138</v>
      </c>
      <c r="P435" t="s">
        <v>6138</v>
      </c>
      <c r="Q435" s="4">
        <v>53.35</v>
      </c>
      <c r="S435" s="4">
        <v>40.049999999999997</v>
      </c>
      <c r="T435" s="2" t="s">
        <v>5951</v>
      </c>
      <c r="U435">
        <v>30</v>
      </c>
      <c r="V435">
        <v>15</v>
      </c>
      <c r="W435">
        <v>5</v>
      </c>
      <c r="X435">
        <v>30</v>
      </c>
      <c r="Y435">
        <v>2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3</v>
      </c>
      <c r="AG435">
        <v>0</v>
      </c>
      <c r="AH435">
        <v>3</v>
      </c>
      <c r="AK435" s="19">
        <v>37826</v>
      </c>
      <c r="AL435" s="19">
        <v>37899</v>
      </c>
      <c r="AM435" s="19">
        <v>37841</v>
      </c>
      <c r="AN435" s="6" t="s">
        <v>2949</v>
      </c>
      <c r="AO435" s="7" t="s">
        <v>5942</v>
      </c>
    </row>
    <row r="436" spans="1:43" x14ac:dyDescent="0.15">
      <c r="A436" s="1" t="s">
        <v>5943</v>
      </c>
      <c r="B436" s="1" t="s">
        <v>5944</v>
      </c>
      <c r="C436" s="1">
        <v>270</v>
      </c>
      <c r="D436" s="8" t="s">
        <v>5945</v>
      </c>
      <c r="F436" s="1" t="s">
        <v>6752</v>
      </c>
      <c r="G436" s="1" t="s">
        <v>6753</v>
      </c>
      <c r="H436" t="s">
        <v>6754</v>
      </c>
      <c r="K436" s="2">
        <v>1</v>
      </c>
      <c r="L436" s="7" t="s">
        <v>402</v>
      </c>
      <c r="M436" s="3">
        <v>9780691074986</v>
      </c>
      <c r="N436" t="s">
        <v>6236</v>
      </c>
      <c r="O436" t="s">
        <v>6236</v>
      </c>
      <c r="P436" t="s">
        <v>6236</v>
      </c>
      <c r="Q436" s="4">
        <v>75</v>
      </c>
      <c r="S436" s="4">
        <v>56.25</v>
      </c>
      <c r="T436" s="2" t="s">
        <v>5951</v>
      </c>
      <c r="U436">
        <v>30</v>
      </c>
      <c r="V436">
        <v>15</v>
      </c>
      <c r="W436">
        <v>5</v>
      </c>
      <c r="X436">
        <v>30</v>
      </c>
      <c r="Y436">
        <v>4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1</v>
      </c>
      <c r="AG436">
        <v>0</v>
      </c>
      <c r="AH436">
        <v>1</v>
      </c>
      <c r="AK436" s="19">
        <v>37818</v>
      </c>
      <c r="AL436" s="19">
        <v>37899</v>
      </c>
      <c r="AM436" s="19">
        <v>37837</v>
      </c>
      <c r="AN436" s="6" t="s">
        <v>6755</v>
      </c>
      <c r="AO436" s="7" t="s">
        <v>5942</v>
      </c>
    </row>
    <row r="437" spans="1:43" x14ac:dyDescent="0.15">
      <c r="A437" s="1" t="s">
        <v>5943</v>
      </c>
      <c r="B437" s="1" t="s">
        <v>5944</v>
      </c>
      <c r="C437" s="1">
        <v>270</v>
      </c>
      <c r="D437" s="8" t="s">
        <v>5945</v>
      </c>
      <c r="F437" s="1" t="s">
        <v>6752</v>
      </c>
      <c r="G437" s="1" t="s">
        <v>2452</v>
      </c>
      <c r="H437" t="s">
        <v>2453</v>
      </c>
      <c r="K437" s="2">
        <v>88</v>
      </c>
      <c r="L437" s="7" t="s">
        <v>403</v>
      </c>
      <c r="M437" s="3">
        <v>9780135006535</v>
      </c>
      <c r="N437" t="s">
        <v>5950</v>
      </c>
      <c r="O437" t="s">
        <v>5950</v>
      </c>
      <c r="P437" t="s">
        <v>5950</v>
      </c>
      <c r="Q437" s="4">
        <v>98</v>
      </c>
      <c r="S437" s="4">
        <v>73.5</v>
      </c>
      <c r="T437" s="2" t="s">
        <v>5940</v>
      </c>
      <c r="U437">
        <v>30</v>
      </c>
      <c r="V437">
        <v>15</v>
      </c>
      <c r="W437">
        <v>24</v>
      </c>
      <c r="X437">
        <v>30</v>
      </c>
      <c r="Y437">
        <v>16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3</v>
      </c>
      <c r="AG437">
        <v>4</v>
      </c>
      <c r="AH437">
        <v>7</v>
      </c>
      <c r="AK437" s="19">
        <v>37818</v>
      </c>
      <c r="AL437" s="19">
        <v>37899</v>
      </c>
      <c r="AM437" s="19">
        <v>37855</v>
      </c>
      <c r="AN437" s="6" t="s">
        <v>3635</v>
      </c>
      <c r="AO437" s="7" t="s">
        <v>5942</v>
      </c>
    </row>
    <row r="438" spans="1:43" x14ac:dyDescent="0.15">
      <c r="A438" s="1" t="s">
        <v>5943</v>
      </c>
      <c r="B438" s="1" t="s">
        <v>5944</v>
      </c>
      <c r="C438" s="1" t="s">
        <v>4636</v>
      </c>
      <c r="D438" s="8" t="s">
        <v>5945</v>
      </c>
      <c r="F438" s="1" t="s">
        <v>5968</v>
      </c>
      <c r="G438" s="1" t="s">
        <v>4638</v>
      </c>
      <c r="H438" t="s">
        <v>5565</v>
      </c>
      <c r="I438" s="2">
        <v>8</v>
      </c>
      <c r="K438" s="2">
        <v>2</v>
      </c>
      <c r="L438" s="7" t="s">
        <v>405</v>
      </c>
      <c r="M438" s="3">
        <v>9780324296327</v>
      </c>
      <c r="N438" t="s">
        <v>5939</v>
      </c>
      <c r="O438" t="s">
        <v>5939</v>
      </c>
      <c r="P438" t="s">
        <v>5939</v>
      </c>
      <c r="Q438" s="4">
        <v>153</v>
      </c>
      <c r="S438" s="4">
        <v>114.75</v>
      </c>
      <c r="T438" s="2" t="s">
        <v>5951</v>
      </c>
      <c r="U438">
        <v>350</v>
      </c>
      <c r="V438">
        <v>260</v>
      </c>
      <c r="W438">
        <v>60</v>
      </c>
      <c r="X438">
        <v>450</v>
      </c>
      <c r="Y438">
        <v>26</v>
      </c>
      <c r="Z438">
        <v>2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32</v>
      </c>
      <c r="AG438">
        <v>0</v>
      </c>
      <c r="AH438">
        <v>32</v>
      </c>
      <c r="AK438" s="19">
        <v>37817</v>
      </c>
      <c r="AL438" s="19">
        <v>37980</v>
      </c>
      <c r="AM438" s="19">
        <v>37853</v>
      </c>
      <c r="AN438" s="6" t="s">
        <v>5566</v>
      </c>
      <c r="AO438" s="7" t="s">
        <v>5942</v>
      </c>
    </row>
    <row r="439" spans="1:43" x14ac:dyDescent="0.15">
      <c r="A439" s="1" t="s">
        <v>5943</v>
      </c>
      <c r="B439" s="1" t="s">
        <v>5944</v>
      </c>
      <c r="C439" s="1" t="s">
        <v>4636</v>
      </c>
      <c r="D439" s="8" t="s">
        <v>5945</v>
      </c>
      <c r="F439" s="1" t="s">
        <v>5968</v>
      </c>
      <c r="G439" s="1" t="s">
        <v>4638</v>
      </c>
      <c r="H439" t="s">
        <v>1904</v>
      </c>
      <c r="I439" s="2">
        <v>8</v>
      </c>
      <c r="K439" s="2">
        <v>2</v>
      </c>
      <c r="L439" s="7" t="s">
        <v>406</v>
      </c>
      <c r="M439" s="3">
        <v>9780030329814</v>
      </c>
      <c r="N439" t="s">
        <v>6098</v>
      </c>
      <c r="O439" t="s">
        <v>5939</v>
      </c>
      <c r="P439" t="s">
        <v>5939</v>
      </c>
      <c r="Q439" s="4">
        <v>39.35</v>
      </c>
      <c r="S439" s="4">
        <v>29.55</v>
      </c>
      <c r="T439" s="2" t="s">
        <v>5951</v>
      </c>
      <c r="U439">
        <v>350</v>
      </c>
      <c r="V439">
        <v>260</v>
      </c>
      <c r="W439">
        <v>60</v>
      </c>
      <c r="X439">
        <v>450</v>
      </c>
      <c r="Y439">
        <v>-5</v>
      </c>
      <c r="Z439">
        <v>0</v>
      </c>
      <c r="AA439">
        <v>31</v>
      </c>
      <c r="AB439">
        <v>0</v>
      </c>
      <c r="AC439">
        <v>30</v>
      </c>
      <c r="AD439">
        <v>10</v>
      </c>
      <c r="AE439">
        <v>2</v>
      </c>
      <c r="AF439">
        <v>5</v>
      </c>
      <c r="AG439">
        <v>41</v>
      </c>
      <c r="AH439">
        <v>46</v>
      </c>
      <c r="AI439">
        <f>AH439+AH438</f>
        <v>78</v>
      </c>
      <c r="AK439" s="19">
        <v>37817</v>
      </c>
      <c r="AL439" s="19">
        <v>37980</v>
      </c>
      <c r="AM439" s="19">
        <v>37936</v>
      </c>
      <c r="AN439" s="6" t="s">
        <v>3717</v>
      </c>
      <c r="AO439" s="7" t="s">
        <v>5942</v>
      </c>
      <c r="AP439" s="7" t="s">
        <v>6113</v>
      </c>
      <c r="AQ439" t="s">
        <v>1905</v>
      </c>
    </row>
    <row r="440" spans="1:43" x14ac:dyDescent="0.15">
      <c r="A440" s="1" t="s">
        <v>5943</v>
      </c>
      <c r="B440" s="1" t="s">
        <v>5944</v>
      </c>
      <c r="C440" s="1" t="s">
        <v>4636</v>
      </c>
      <c r="D440" s="8" t="s">
        <v>5945</v>
      </c>
      <c r="F440" s="1" t="s">
        <v>5968</v>
      </c>
      <c r="G440" s="1" t="s">
        <v>4638</v>
      </c>
      <c r="H440" t="s">
        <v>5361</v>
      </c>
      <c r="I440" s="2">
        <v>8</v>
      </c>
      <c r="K440" s="2">
        <v>2</v>
      </c>
      <c r="L440" s="7" t="s">
        <v>407</v>
      </c>
      <c r="M440" s="3">
        <v>9780030335938</v>
      </c>
      <c r="N440" t="s">
        <v>6098</v>
      </c>
      <c r="O440" t="s">
        <v>5939</v>
      </c>
      <c r="P440" t="s">
        <v>5939</v>
      </c>
      <c r="Q440" s="4">
        <v>113.7</v>
      </c>
      <c r="S440" s="4">
        <v>85.3</v>
      </c>
      <c r="T440" s="2" t="s">
        <v>5940</v>
      </c>
      <c r="U440">
        <v>350</v>
      </c>
      <c r="V440">
        <v>260</v>
      </c>
      <c r="W440">
        <v>165</v>
      </c>
      <c r="X440">
        <v>450</v>
      </c>
      <c r="Y440">
        <v>112</v>
      </c>
      <c r="Z440">
        <v>0</v>
      </c>
      <c r="AA440">
        <v>6</v>
      </c>
      <c r="AB440">
        <v>0</v>
      </c>
      <c r="AC440">
        <v>100</v>
      </c>
      <c r="AD440">
        <v>34</v>
      </c>
      <c r="AE440">
        <v>4</v>
      </c>
      <c r="AF440">
        <v>59</v>
      </c>
      <c r="AG440">
        <v>42</v>
      </c>
      <c r="AH440">
        <v>101</v>
      </c>
      <c r="AI440">
        <f>AH440+AH438</f>
        <v>133</v>
      </c>
      <c r="AK440" s="19">
        <v>37817</v>
      </c>
      <c r="AL440" s="19">
        <v>37899</v>
      </c>
      <c r="AM440" s="19">
        <v>37847</v>
      </c>
      <c r="AN440" s="6" t="s">
        <v>5000</v>
      </c>
      <c r="AO440" s="7" t="s">
        <v>5942</v>
      </c>
    </row>
    <row r="441" spans="1:43" x14ac:dyDescent="0.15">
      <c r="A441" s="1" t="s">
        <v>5943</v>
      </c>
      <c r="B441" s="1" t="s">
        <v>5944</v>
      </c>
      <c r="C441" s="1" t="s">
        <v>4636</v>
      </c>
      <c r="D441" s="8">
        <v>483723</v>
      </c>
      <c r="F441" s="1" t="s">
        <v>5359</v>
      </c>
      <c r="G441" s="1" t="s">
        <v>5995</v>
      </c>
      <c r="H441" t="s">
        <v>6081</v>
      </c>
      <c r="L441" s="7" t="s">
        <v>104</v>
      </c>
      <c r="M441" s="3">
        <v>9780189999982</v>
      </c>
      <c r="N441" t="s">
        <v>5997</v>
      </c>
      <c r="O441" t="s">
        <v>5997</v>
      </c>
      <c r="P441" t="s">
        <v>5997</v>
      </c>
      <c r="Q441" s="4">
        <v>0</v>
      </c>
      <c r="S441" s="4">
        <v>0</v>
      </c>
      <c r="T441" s="2" t="s">
        <v>5940</v>
      </c>
      <c r="U441">
        <v>200</v>
      </c>
      <c r="V441">
        <v>126</v>
      </c>
      <c r="W441">
        <v>0</v>
      </c>
      <c r="X441">
        <v>2418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 s="19">
        <v>37876</v>
      </c>
      <c r="AL441" s="19">
        <v>37899</v>
      </c>
      <c r="AO441" s="7" t="s">
        <v>5942</v>
      </c>
    </row>
    <row r="442" spans="1:43" x14ac:dyDescent="0.15">
      <c r="A442" s="1" t="s">
        <v>5943</v>
      </c>
      <c r="B442" s="1" t="s">
        <v>5944</v>
      </c>
      <c r="C442" s="1" t="s">
        <v>5569</v>
      </c>
      <c r="D442" s="8" t="s">
        <v>6073</v>
      </c>
      <c r="F442" s="1" t="s">
        <v>3914</v>
      </c>
      <c r="G442" s="1" t="s">
        <v>4638</v>
      </c>
      <c r="H442" t="s">
        <v>5565</v>
      </c>
      <c r="I442" s="2">
        <v>8</v>
      </c>
      <c r="K442" s="2">
        <v>2</v>
      </c>
      <c r="L442" s="7" t="s">
        <v>405</v>
      </c>
      <c r="M442" s="3">
        <v>9780324296327</v>
      </c>
      <c r="N442" t="s">
        <v>5939</v>
      </c>
      <c r="O442" t="s">
        <v>5939</v>
      </c>
      <c r="P442" t="s">
        <v>5939</v>
      </c>
      <c r="Q442" s="4">
        <v>153</v>
      </c>
      <c r="S442" s="4">
        <v>114.75</v>
      </c>
      <c r="T442" s="2" t="s">
        <v>5951</v>
      </c>
      <c r="U442">
        <v>100</v>
      </c>
      <c r="V442">
        <v>77</v>
      </c>
      <c r="W442">
        <v>60</v>
      </c>
      <c r="X442">
        <v>450</v>
      </c>
      <c r="Y442">
        <v>26</v>
      </c>
      <c r="Z442">
        <v>2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32</v>
      </c>
      <c r="AG442">
        <v>0</v>
      </c>
      <c r="AH442">
        <v>32</v>
      </c>
      <c r="AK442" s="19">
        <v>37818</v>
      </c>
      <c r="AL442" s="19">
        <v>37980</v>
      </c>
      <c r="AM442" s="19">
        <v>37853</v>
      </c>
      <c r="AN442" s="6" t="s">
        <v>5566</v>
      </c>
      <c r="AO442" s="7" t="s">
        <v>5942</v>
      </c>
    </row>
    <row r="443" spans="1:43" x14ac:dyDescent="0.15">
      <c r="A443" s="1" t="s">
        <v>5943</v>
      </c>
      <c r="B443" s="1" t="s">
        <v>5944</v>
      </c>
      <c r="C443" s="1" t="s">
        <v>5569</v>
      </c>
      <c r="D443" s="8" t="s">
        <v>6073</v>
      </c>
      <c r="F443" s="1" t="s">
        <v>3914</v>
      </c>
      <c r="G443" s="1" t="s">
        <v>4638</v>
      </c>
      <c r="H443" t="s">
        <v>1904</v>
      </c>
      <c r="I443" s="2">
        <v>8</v>
      </c>
      <c r="K443" s="2">
        <v>2</v>
      </c>
      <c r="L443" s="7" t="s">
        <v>406</v>
      </c>
      <c r="M443" s="3">
        <v>9780030329814</v>
      </c>
      <c r="N443" t="s">
        <v>6098</v>
      </c>
      <c r="O443" t="s">
        <v>5939</v>
      </c>
      <c r="P443" t="s">
        <v>5939</v>
      </c>
      <c r="Q443" s="4">
        <v>39.35</v>
      </c>
      <c r="S443" s="4">
        <v>29.55</v>
      </c>
      <c r="T443" s="2" t="s">
        <v>5951</v>
      </c>
      <c r="U443">
        <v>100</v>
      </c>
      <c r="V443">
        <v>77</v>
      </c>
      <c r="W443">
        <v>60</v>
      </c>
      <c r="X443">
        <v>450</v>
      </c>
      <c r="Y443">
        <v>-5</v>
      </c>
      <c r="Z443">
        <v>0</v>
      </c>
      <c r="AA443">
        <v>31</v>
      </c>
      <c r="AB443">
        <v>0</v>
      </c>
      <c r="AC443">
        <v>30</v>
      </c>
      <c r="AD443">
        <v>10</v>
      </c>
      <c r="AE443">
        <v>2</v>
      </c>
      <c r="AF443">
        <v>5</v>
      </c>
      <c r="AG443">
        <v>41</v>
      </c>
      <c r="AH443">
        <v>46</v>
      </c>
      <c r="AI443">
        <f>AI439</f>
        <v>78</v>
      </c>
      <c r="AK443" s="19">
        <v>37818</v>
      </c>
      <c r="AL443" s="19">
        <v>37980</v>
      </c>
      <c r="AM443" s="19">
        <v>37936</v>
      </c>
      <c r="AN443" s="6" t="s">
        <v>3717</v>
      </c>
      <c r="AO443" s="7" t="s">
        <v>5942</v>
      </c>
      <c r="AP443" s="7" t="s">
        <v>6113</v>
      </c>
      <c r="AQ443" t="s">
        <v>1905</v>
      </c>
    </row>
    <row r="444" spans="1:43" x14ac:dyDescent="0.15">
      <c r="A444" s="1" t="s">
        <v>5943</v>
      </c>
      <c r="B444" s="1" t="s">
        <v>5944</v>
      </c>
      <c r="C444" s="1" t="s">
        <v>5569</v>
      </c>
      <c r="D444" s="8" t="s">
        <v>6073</v>
      </c>
      <c r="F444" s="1" t="s">
        <v>3914</v>
      </c>
      <c r="G444" s="1" t="s">
        <v>4638</v>
      </c>
      <c r="H444" t="s">
        <v>5361</v>
      </c>
      <c r="I444" s="2">
        <v>8</v>
      </c>
      <c r="K444" s="2">
        <v>2</v>
      </c>
      <c r="L444" s="7" t="s">
        <v>407</v>
      </c>
      <c r="M444" s="3">
        <v>9780030335938</v>
      </c>
      <c r="N444" t="s">
        <v>6098</v>
      </c>
      <c r="O444" t="s">
        <v>5939</v>
      </c>
      <c r="P444" t="s">
        <v>5939</v>
      </c>
      <c r="Q444" s="4">
        <v>113.7</v>
      </c>
      <c r="S444" s="4">
        <v>85.3</v>
      </c>
      <c r="T444" s="2" t="s">
        <v>5940</v>
      </c>
      <c r="U444">
        <v>100</v>
      </c>
      <c r="V444">
        <v>77</v>
      </c>
      <c r="W444">
        <v>165</v>
      </c>
      <c r="X444">
        <v>450</v>
      </c>
      <c r="Y444">
        <v>112</v>
      </c>
      <c r="Z444">
        <v>0</v>
      </c>
      <c r="AA444">
        <v>6</v>
      </c>
      <c r="AB444">
        <v>0</v>
      </c>
      <c r="AC444">
        <v>100</v>
      </c>
      <c r="AD444">
        <v>34</v>
      </c>
      <c r="AE444">
        <v>4</v>
      </c>
      <c r="AF444">
        <v>59</v>
      </c>
      <c r="AG444">
        <v>42</v>
      </c>
      <c r="AH444">
        <v>101</v>
      </c>
      <c r="AI444">
        <f>AI440</f>
        <v>133</v>
      </c>
      <c r="AK444" s="19">
        <v>37818</v>
      </c>
      <c r="AL444" s="19">
        <v>37899</v>
      </c>
      <c r="AM444" s="19">
        <v>37847</v>
      </c>
      <c r="AN444" s="6" t="s">
        <v>5000</v>
      </c>
      <c r="AO444" s="7" t="s">
        <v>5942</v>
      </c>
    </row>
    <row r="445" spans="1:43" x14ac:dyDescent="0.15">
      <c r="A445" s="1" t="s">
        <v>5943</v>
      </c>
      <c r="B445" s="1" t="s">
        <v>5944</v>
      </c>
      <c r="C445" s="1" t="s">
        <v>6648</v>
      </c>
      <c r="D445" s="8" t="s">
        <v>5945</v>
      </c>
      <c r="F445" s="1" t="s">
        <v>5968</v>
      </c>
      <c r="G445" s="1" t="s">
        <v>6634</v>
      </c>
      <c r="H445" t="s">
        <v>6635</v>
      </c>
      <c r="I445" s="2">
        <v>5</v>
      </c>
      <c r="K445" s="2">
        <v>3</v>
      </c>
      <c r="L445" s="7" t="s">
        <v>408</v>
      </c>
      <c r="M445" s="3">
        <v>9780716758495</v>
      </c>
      <c r="N445" t="s">
        <v>6538</v>
      </c>
      <c r="O445" t="s">
        <v>5977</v>
      </c>
      <c r="P445" t="s">
        <v>5977</v>
      </c>
      <c r="Q445" s="4">
        <v>151.19999999999999</v>
      </c>
      <c r="S445" s="4">
        <v>113.4</v>
      </c>
      <c r="T445" s="2" t="s">
        <v>5951</v>
      </c>
      <c r="U445">
        <v>300</v>
      </c>
      <c r="V445">
        <v>214</v>
      </c>
      <c r="W445">
        <v>220</v>
      </c>
      <c r="X445">
        <v>420</v>
      </c>
      <c r="Y445">
        <v>93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76</v>
      </c>
      <c r="AG445">
        <v>0</v>
      </c>
      <c r="AH445">
        <v>76</v>
      </c>
      <c r="AK445" s="19">
        <v>37833</v>
      </c>
      <c r="AL445" s="19">
        <v>37980</v>
      </c>
      <c r="AM445" s="19">
        <v>37860</v>
      </c>
      <c r="AN445" s="6" t="s">
        <v>6636</v>
      </c>
      <c r="AO445" s="7" t="s">
        <v>5942</v>
      </c>
    </row>
    <row r="446" spans="1:43" x14ac:dyDescent="0.15">
      <c r="A446" s="1" t="s">
        <v>5943</v>
      </c>
      <c r="B446" s="1" t="s">
        <v>5944</v>
      </c>
      <c r="C446" s="1" t="s">
        <v>6648</v>
      </c>
      <c r="D446" s="8" t="s">
        <v>5945</v>
      </c>
      <c r="F446" s="1" t="s">
        <v>5968</v>
      </c>
      <c r="G446" s="1" t="s">
        <v>6634</v>
      </c>
      <c r="H446" t="s">
        <v>4706</v>
      </c>
      <c r="I446" s="2">
        <v>5</v>
      </c>
      <c r="K446" s="2">
        <v>3</v>
      </c>
      <c r="L446" s="7" t="s">
        <v>409</v>
      </c>
      <c r="M446" s="3">
        <v>9780716753971</v>
      </c>
      <c r="N446" t="s">
        <v>6538</v>
      </c>
      <c r="O446" t="s">
        <v>5977</v>
      </c>
      <c r="P446" t="s">
        <v>5977</v>
      </c>
      <c r="Q446" s="4">
        <v>31.75</v>
      </c>
      <c r="S446" s="4">
        <v>23.85</v>
      </c>
      <c r="T446" s="2" t="s">
        <v>5951</v>
      </c>
      <c r="U446">
        <v>300</v>
      </c>
      <c r="V446">
        <v>214</v>
      </c>
      <c r="W446">
        <v>18</v>
      </c>
      <c r="X446">
        <v>420</v>
      </c>
      <c r="Y446">
        <v>1</v>
      </c>
      <c r="Z446">
        <v>0</v>
      </c>
      <c r="AA446">
        <v>2</v>
      </c>
      <c r="AB446">
        <v>0</v>
      </c>
      <c r="AC446">
        <v>20</v>
      </c>
      <c r="AD446">
        <v>14</v>
      </c>
      <c r="AE446">
        <v>5</v>
      </c>
      <c r="AF446">
        <v>24</v>
      </c>
      <c r="AG446">
        <v>5</v>
      </c>
      <c r="AH446">
        <v>29</v>
      </c>
      <c r="AI446">
        <f>AH446+AH445</f>
        <v>105</v>
      </c>
      <c r="AK446" s="19">
        <v>37833</v>
      </c>
      <c r="AL446" s="19">
        <v>37980</v>
      </c>
      <c r="AM446" s="19">
        <v>37930</v>
      </c>
      <c r="AN446" s="6" t="s">
        <v>4707</v>
      </c>
      <c r="AO446" s="7" t="s">
        <v>5942</v>
      </c>
    </row>
    <row r="447" spans="1:43" x14ac:dyDescent="0.15">
      <c r="A447" s="1" t="s">
        <v>5943</v>
      </c>
      <c r="B447" s="1" t="s">
        <v>5944</v>
      </c>
      <c r="C447" s="1" t="s">
        <v>6648</v>
      </c>
      <c r="D447" s="8" t="s">
        <v>5945</v>
      </c>
      <c r="F447" s="1" t="s">
        <v>5968</v>
      </c>
      <c r="G447" s="1" t="s">
        <v>6634</v>
      </c>
      <c r="H447" t="s">
        <v>4709</v>
      </c>
      <c r="I447" s="2">
        <v>5</v>
      </c>
      <c r="K447" s="2">
        <v>3</v>
      </c>
      <c r="L447" s="7" t="s">
        <v>410</v>
      </c>
      <c r="M447" s="3">
        <v>9780716752370</v>
      </c>
      <c r="N447" t="s">
        <v>6538</v>
      </c>
      <c r="O447" t="s">
        <v>5977</v>
      </c>
      <c r="P447" t="s">
        <v>5977</v>
      </c>
      <c r="Q447" s="4">
        <v>118.7</v>
      </c>
      <c r="S447" s="4">
        <v>89.05</v>
      </c>
      <c r="T447" s="2" t="s">
        <v>5940</v>
      </c>
      <c r="U447">
        <v>300</v>
      </c>
      <c r="V447">
        <v>214</v>
      </c>
      <c r="W447">
        <v>38</v>
      </c>
      <c r="X447">
        <v>420</v>
      </c>
      <c r="Y447">
        <v>3</v>
      </c>
      <c r="Z447">
        <v>0</v>
      </c>
      <c r="AA447">
        <v>0</v>
      </c>
      <c r="AB447">
        <v>0</v>
      </c>
      <c r="AC447">
        <v>55</v>
      </c>
      <c r="AD447">
        <v>53</v>
      </c>
      <c r="AE447">
        <v>15</v>
      </c>
      <c r="AF447">
        <v>37</v>
      </c>
      <c r="AG447">
        <v>19</v>
      </c>
      <c r="AH447">
        <v>56</v>
      </c>
      <c r="AI447">
        <f>AH447+AH445</f>
        <v>132</v>
      </c>
      <c r="AK447" s="19">
        <v>37833</v>
      </c>
      <c r="AL447" s="19">
        <v>37980</v>
      </c>
      <c r="AM447" s="19">
        <v>37795</v>
      </c>
      <c r="AN447" s="6" t="s">
        <v>6977</v>
      </c>
      <c r="AO447" s="7" t="s">
        <v>5942</v>
      </c>
    </row>
    <row r="448" spans="1:43" x14ac:dyDescent="0.15">
      <c r="A448" s="1" t="s">
        <v>5943</v>
      </c>
      <c r="B448" s="1" t="s">
        <v>5944</v>
      </c>
      <c r="C448" s="1" t="s">
        <v>6633</v>
      </c>
      <c r="D448" s="8" t="s">
        <v>6073</v>
      </c>
      <c r="F448" s="1" t="s">
        <v>5968</v>
      </c>
      <c r="G448" s="1" t="s">
        <v>6634</v>
      </c>
      <c r="H448" t="s">
        <v>6635</v>
      </c>
      <c r="I448" s="2">
        <v>5</v>
      </c>
      <c r="K448" s="2">
        <v>3</v>
      </c>
      <c r="L448" s="7" t="s">
        <v>408</v>
      </c>
      <c r="M448" s="3">
        <v>9780716758495</v>
      </c>
      <c r="N448" t="s">
        <v>6538</v>
      </c>
      <c r="O448" t="s">
        <v>5977</v>
      </c>
      <c r="P448" t="s">
        <v>5977</v>
      </c>
      <c r="Q448" s="4">
        <v>151.19999999999999</v>
      </c>
      <c r="S448" s="4">
        <v>113.4</v>
      </c>
      <c r="T448" s="2" t="s">
        <v>5951</v>
      </c>
      <c r="U448">
        <v>120</v>
      </c>
      <c r="V448">
        <v>94</v>
      </c>
      <c r="W448">
        <v>220</v>
      </c>
      <c r="X448">
        <v>420</v>
      </c>
      <c r="Y448">
        <v>93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76</v>
      </c>
      <c r="AG448">
        <v>0</v>
      </c>
      <c r="AH448">
        <v>76</v>
      </c>
      <c r="AK448" s="19">
        <v>37833</v>
      </c>
      <c r="AL448" s="19">
        <v>37980</v>
      </c>
      <c r="AM448" s="19">
        <v>37860</v>
      </c>
      <c r="AN448" s="6" t="s">
        <v>6636</v>
      </c>
      <c r="AO448" s="7" t="s">
        <v>5942</v>
      </c>
    </row>
    <row r="449" spans="1:43" x14ac:dyDescent="0.15">
      <c r="A449" s="1" t="s">
        <v>5943</v>
      </c>
      <c r="B449" s="1" t="s">
        <v>5944</v>
      </c>
      <c r="C449" s="1" t="s">
        <v>6633</v>
      </c>
      <c r="D449" s="8" t="s">
        <v>6073</v>
      </c>
      <c r="F449" s="1" t="s">
        <v>5968</v>
      </c>
      <c r="G449" s="1" t="s">
        <v>6634</v>
      </c>
      <c r="H449" t="s">
        <v>4709</v>
      </c>
      <c r="I449" s="2">
        <v>5</v>
      </c>
      <c r="K449" s="2">
        <v>3</v>
      </c>
      <c r="L449" s="7" t="s">
        <v>410</v>
      </c>
      <c r="M449" s="3">
        <v>9780716752370</v>
      </c>
      <c r="N449" t="s">
        <v>6538</v>
      </c>
      <c r="O449" t="s">
        <v>5977</v>
      </c>
      <c r="P449" t="s">
        <v>5977</v>
      </c>
      <c r="Q449" s="4">
        <v>118.7</v>
      </c>
      <c r="S449" s="4">
        <v>89.05</v>
      </c>
      <c r="T449" s="2" t="s">
        <v>5940</v>
      </c>
      <c r="U449">
        <v>120</v>
      </c>
      <c r="V449">
        <v>94</v>
      </c>
      <c r="W449">
        <v>38</v>
      </c>
      <c r="X449">
        <v>420</v>
      </c>
      <c r="Y449">
        <v>3</v>
      </c>
      <c r="Z449">
        <v>0</v>
      </c>
      <c r="AA449">
        <v>0</v>
      </c>
      <c r="AB449">
        <v>0</v>
      </c>
      <c r="AC449">
        <v>55</v>
      </c>
      <c r="AD449">
        <v>53</v>
      </c>
      <c r="AE449">
        <v>15</v>
      </c>
      <c r="AF449">
        <v>37</v>
      </c>
      <c r="AG449">
        <v>19</v>
      </c>
      <c r="AH449">
        <v>56</v>
      </c>
      <c r="AI449">
        <f>AI447</f>
        <v>132</v>
      </c>
      <c r="AK449" s="19">
        <v>37833</v>
      </c>
      <c r="AL449" s="19">
        <v>37980</v>
      </c>
      <c r="AM449" s="19">
        <v>37795</v>
      </c>
      <c r="AN449" s="6" t="s">
        <v>6977</v>
      </c>
      <c r="AO449" s="7" t="s">
        <v>5942</v>
      </c>
    </row>
    <row r="450" spans="1:43" x14ac:dyDescent="0.15">
      <c r="A450" s="1" t="s">
        <v>5943</v>
      </c>
      <c r="B450" s="1" t="s">
        <v>5944</v>
      </c>
      <c r="C450" s="1" t="s">
        <v>6633</v>
      </c>
      <c r="D450" s="8" t="s">
        <v>6073</v>
      </c>
      <c r="F450" s="1" t="s">
        <v>5968</v>
      </c>
      <c r="G450" s="1" t="s">
        <v>6634</v>
      </c>
      <c r="H450" t="s">
        <v>4706</v>
      </c>
      <c r="I450" s="2">
        <v>5</v>
      </c>
      <c r="K450" s="2">
        <v>3</v>
      </c>
      <c r="L450" s="7" t="s">
        <v>409</v>
      </c>
      <c r="M450" s="3">
        <v>9780716753971</v>
      </c>
      <c r="N450" t="s">
        <v>6538</v>
      </c>
      <c r="O450" t="s">
        <v>5977</v>
      </c>
      <c r="P450" t="s">
        <v>5977</v>
      </c>
      <c r="Q450" s="4">
        <v>31.75</v>
      </c>
      <c r="S450" s="4">
        <v>23.85</v>
      </c>
      <c r="T450" s="2" t="s">
        <v>5951</v>
      </c>
      <c r="U450">
        <v>120</v>
      </c>
      <c r="V450">
        <v>94</v>
      </c>
      <c r="W450">
        <v>18</v>
      </c>
      <c r="X450">
        <v>420</v>
      </c>
      <c r="Y450">
        <v>1</v>
      </c>
      <c r="Z450">
        <v>0</v>
      </c>
      <c r="AA450">
        <v>2</v>
      </c>
      <c r="AB450">
        <v>0</v>
      </c>
      <c r="AC450">
        <v>20</v>
      </c>
      <c r="AD450">
        <v>14</v>
      </c>
      <c r="AE450">
        <v>5</v>
      </c>
      <c r="AF450">
        <v>24</v>
      </c>
      <c r="AG450">
        <v>5</v>
      </c>
      <c r="AH450">
        <v>29</v>
      </c>
      <c r="AI450">
        <f>AI446</f>
        <v>105</v>
      </c>
      <c r="AK450" s="19">
        <v>37833</v>
      </c>
      <c r="AL450" s="19">
        <v>37980</v>
      </c>
      <c r="AM450" s="19">
        <v>37930</v>
      </c>
      <c r="AN450" s="6" t="s">
        <v>4707</v>
      </c>
      <c r="AO450" s="7" t="s">
        <v>5942</v>
      </c>
    </row>
    <row r="451" spans="1:43" x14ac:dyDescent="0.15">
      <c r="A451" s="1" t="s">
        <v>5943</v>
      </c>
      <c r="B451" s="1" t="s">
        <v>5944</v>
      </c>
      <c r="C451" s="1" t="s">
        <v>5114</v>
      </c>
      <c r="D451" s="8" t="s">
        <v>5945</v>
      </c>
      <c r="F451" s="1" t="s">
        <v>5115</v>
      </c>
      <c r="G451" s="1" t="s">
        <v>5170</v>
      </c>
      <c r="H451" t="s">
        <v>2204</v>
      </c>
      <c r="I451" s="2">
        <v>3</v>
      </c>
      <c r="K451" s="2">
        <v>0</v>
      </c>
      <c r="L451" s="7" t="s">
        <v>413</v>
      </c>
      <c r="M451" s="3">
        <v>9780321064820</v>
      </c>
      <c r="N451" t="s">
        <v>5949</v>
      </c>
      <c r="O451" t="s">
        <v>6307</v>
      </c>
      <c r="P451" t="s">
        <v>5950</v>
      </c>
      <c r="Q451" s="4">
        <v>106</v>
      </c>
      <c r="S451" s="4">
        <v>79.5</v>
      </c>
      <c r="T451" s="2" t="s">
        <v>5940</v>
      </c>
      <c r="U451">
        <v>150</v>
      </c>
      <c r="V451">
        <v>171</v>
      </c>
      <c r="W451">
        <v>137</v>
      </c>
      <c r="X451">
        <v>150</v>
      </c>
      <c r="Y451">
        <v>2</v>
      </c>
      <c r="Z451">
        <v>0</v>
      </c>
      <c r="AA451">
        <v>23</v>
      </c>
      <c r="AB451">
        <v>0</v>
      </c>
      <c r="AC451">
        <v>80</v>
      </c>
      <c r="AD451">
        <v>5</v>
      </c>
      <c r="AE451">
        <v>1</v>
      </c>
      <c r="AF451">
        <v>6</v>
      </c>
      <c r="AG451">
        <v>106</v>
      </c>
      <c r="AH451">
        <v>112</v>
      </c>
      <c r="AK451" s="19">
        <v>37804</v>
      </c>
      <c r="AL451" s="19">
        <v>37899</v>
      </c>
      <c r="AM451" s="19">
        <v>37873</v>
      </c>
      <c r="AN451" s="6" t="s">
        <v>6567</v>
      </c>
      <c r="AO451" s="7" t="s">
        <v>6100</v>
      </c>
      <c r="AQ451" t="s">
        <v>2205</v>
      </c>
    </row>
    <row r="452" spans="1:43" x14ac:dyDescent="0.15">
      <c r="A452" s="1" t="s">
        <v>5943</v>
      </c>
      <c r="B452" s="1" t="s">
        <v>5944</v>
      </c>
      <c r="C452" s="1" t="s">
        <v>5114</v>
      </c>
      <c r="D452" s="8" t="s">
        <v>5945</v>
      </c>
      <c r="F452" s="1" t="s">
        <v>5115</v>
      </c>
      <c r="G452" s="1" t="s">
        <v>5116</v>
      </c>
      <c r="H452" t="s">
        <v>5117</v>
      </c>
      <c r="I452" s="2">
        <v>3</v>
      </c>
      <c r="K452" s="2">
        <v>3</v>
      </c>
      <c r="L452" s="7" t="s">
        <v>411</v>
      </c>
      <c r="M452" s="3">
        <v>9780735534735</v>
      </c>
      <c r="N452" t="s">
        <v>4655</v>
      </c>
      <c r="O452" t="s">
        <v>4656</v>
      </c>
      <c r="P452" t="s">
        <v>4656</v>
      </c>
      <c r="Q452" s="4">
        <v>36.25</v>
      </c>
      <c r="S452" s="4">
        <v>27.2</v>
      </c>
      <c r="T452" s="2" t="s">
        <v>5940</v>
      </c>
      <c r="U452">
        <v>150</v>
      </c>
      <c r="V452">
        <v>171</v>
      </c>
      <c r="W452">
        <v>92</v>
      </c>
      <c r="X452">
        <v>150</v>
      </c>
      <c r="Y452">
        <v>42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50</v>
      </c>
      <c r="AG452">
        <v>0</v>
      </c>
      <c r="AH452">
        <v>50</v>
      </c>
      <c r="AK452" s="19">
        <v>37874</v>
      </c>
      <c r="AL452" s="19">
        <v>37899</v>
      </c>
      <c r="AM452" s="19">
        <v>37886</v>
      </c>
      <c r="AN452" s="6" t="s">
        <v>5118</v>
      </c>
      <c r="AO452" s="7" t="s">
        <v>5942</v>
      </c>
    </row>
    <row r="453" spans="1:43" x14ac:dyDescent="0.15">
      <c r="A453" s="1" t="s">
        <v>5943</v>
      </c>
      <c r="B453" s="1" t="s">
        <v>5944</v>
      </c>
      <c r="C453" s="1" t="s">
        <v>5114</v>
      </c>
      <c r="D453" s="8" t="s">
        <v>5945</v>
      </c>
      <c r="F453" s="1" t="s">
        <v>5115</v>
      </c>
      <c r="G453" s="1" t="s">
        <v>5116</v>
      </c>
      <c r="H453" t="s">
        <v>5117</v>
      </c>
      <c r="I453" s="2">
        <v>2</v>
      </c>
      <c r="K453" s="2">
        <v>89</v>
      </c>
      <c r="L453" s="7" t="s">
        <v>412</v>
      </c>
      <c r="M453" s="3">
        <v>9780316712781</v>
      </c>
      <c r="N453" t="s">
        <v>4656</v>
      </c>
      <c r="O453" t="s">
        <v>4656</v>
      </c>
      <c r="P453" t="s">
        <v>4656</v>
      </c>
      <c r="Q453" s="4">
        <v>36.25</v>
      </c>
      <c r="S453" s="4">
        <v>27.2</v>
      </c>
      <c r="T453" s="2" t="s">
        <v>5940</v>
      </c>
      <c r="U453">
        <v>150</v>
      </c>
      <c r="V453">
        <v>171</v>
      </c>
      <c r="W453">
        <v>80</v>
      </c>
      <c r="X453">
        <v>150</v>
      </c>
      <c r="Y453">
        <v>0</v>
      </c>
      <c r="Z453">
        <v>0</v>
      </c>
      <c r="AA453">
        <v>3</v>
      </c>
      <c r="AB453">
        <v>0</v>
      </c>
      <c r="AC453">
        <v>80</v>
      </c>
      <c r="AD453">
        <v>1</v>
      </c>
      <c r="AE453">
        <v>1</v>
      </c>
      <c r="AF453">
        <v>0</v>
      </c>
      <c r="AG453">
        <v>77</v>
      </c>
      <c r="AH453">
        <v>77</v>
      </c>
      <c r="AK453" s="19">
        <v>37876</v>
      </c>
      <c r="AL453" s="19">
        <v>37899</v>
      </c>
      <c r="AM453" s="19">
        <v>37873</v>
      </c>
      <c r="AN453" s="6" t="s">
        <v>3639</v>
      </c>
      <c r="AO453" s="7" t="s">
        <v>6100</v>
      </c>
      <c r="AQ453" t="s">
        <v>5135</v>
      </c>
    </row>
    <row r="454" spans="1:43" x14ac:dyDescent="0.15">
      <c r="A454" s="1" t="s">
        <v>5943</v>
      </c>
      <c r="B454" s="1" t="s">
        <v>5944</v>
      </c>
      <c r="C454" s="1" t="s">
        <v>7429</v>
      </c>
      <c r="D454" s="8" t="s">
        <v>5945</v>
      </c>
      <c r="F454" s="1" t="s">
        <v>7430</v>
      </c>
      <c r="G454" s="1" t="s">
        <v>7431</v>
      </c>
      <c r="H454" t="s">
        <v>7432</v>
      </c>
      <c r="I454" s="2">
        <v>4</v>
      </c>
      <c r="K454" s="2">
        <v>90</v>
      </c>
      <c r="L454" s="7" t="s">
        <v>414</v>
      </c>
      <c r="M454" s="3">
        <v>9780471508991</v>
      </c>
      <c r="N454" t="s">
        <v>6570</v>
      </c>
      <c r="O454" t="s">
        <v>6570</v>
      </c>
      <c r="P454" t="s">
        <v>6570</v>
      </c>
      <c r="Q454" s="4">
        <v>40</v>
      </c>
      <c r="S454" s="4">
        <v>30</v>
      </c>
      <c r="T454" s="2" t="s">
        <v>5951</v>
      </c>
      <c r="U454">
        <v>420</v>
      </c>
      <c r="V454">
        <v>317</v>
      </c>
      <c r="W454">
        <v>15</v>
      </c>
      <c r="X454">
        <v>420</v>
      </c>
      <c r="Y454">
        <v>0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0</v>
      </c>
      <c r="AF454">
        <v>7</v>
      </c>
      <c r="AG454">
        <v>14</v>
      </c>
      <c r="AH454">
        <v>21</v>
      </c>
      <c r="AI454">
        <f>AH454+AH456</f>
        <v>90</v>
      </c>
      <c r="AK454" s="19">
        <v>37813</v>
      </c>
      <c r="AL454" s="19">
        <v>37899</v>
      </c>
      <c r="AM454" s="19">
        <v>37893</v>
      </c>
      <c r="AN454" s="6" t="s">
        <v>5069</v>
      </c>
      <c r="AO454" s="7" t="s">
        <v>5942</v>
      </c>
    </row>
    <row r="455" spans="1:43" x14ac:dyDescent="0.15">
      <c r="A455" s="1" t="s">
        <v>5943</v>
      </c>
      <c r="B455" s="1" t="s">
        <v>5944</v>
      </c>
      <c r="C455" s="1" t="s">
        <v>7429</v>
      </c>
      <c r="D455" s="8" t="s">
        <v>5945</v>
      </c>
      <c r="F455" s="1" t="s">
        <v>7430</v>
      </c>
      <c r="G455" s="1" t="s">
        <v>7431</v>
      </c>
      <c r="H455" t="s">
        <v>3348</v>
      </c>
      <c r="I455" s="2">
        <v>4</v>
      </c>
      <c r="K455" s="2">
        <v>90</v>
      </c>
      <c r="L455" s="7" t="s">
        <v>415</v>
      </c>
      <c r="M455" s="3">
        <v>9780471615170</v>
      </c>
      <c r="N455" t="s">
        <v>6570</v>
      </c>
      <c r="O455" t="s">
        <v>6570</v>
      </c>
      <c r="P455" t="s">
        <v>6570</v>
      </c>
      <c r="Q455" s="4">
        <v>104</v>
      </c>
      <c r="S455" s="4">
        <v>78</v>
      </c>
      <c r="T455" s="2" t="s">
        <v>5940</v>
      </c>
      <c r="U455">
        <v>420</v>
      </c>
      <c r="V455">
        <v>317</v>
      </c>
      <c r="W455">
        <v>120</v>
      </c>
      <c r="X455">
        <v>420</v>
      </c>
      <c r="Y455">
        <v>-1</v>
      </c>
      <c r="Z455">
        <v>0</v>
      </c>
      <c r="AA455">
        <v>20</v>
      </c>
      <c r="AB455">
        <v>0</v>
      </c>
      <c r="AC455">
        <v>120</v>
      </c>
      <c r="AD455">
        <v>3</v>
      </c>
      <c r="AE455">
        <v>5</v>
      </c>
      <c r="AF455">
        <v>3</v>
      </c>
      <c r="AG455">
        <v>138</v>
      </c>
      <c r="AH455">
        <v>141</v>
      </c>
      <c r="AI455">
        <f>AH455+AH456</f>
        <v>210</v>
      </c>
      <c r="AK455" s="19">
        <v>37813</v>
      </c>
      <c r="AL455" s="19">
        <v>37899</v>
      </c>
      <c r="AM455" s="19">
        <v>37896</v>
      </c>
      <c r="AN455" s="6" t="s">
        <v>5460</v>
      </c>
      <c r="AO455" s="7" t="s">
        <v>5942</v>
      </c>
    </row>
    <row r="456" spans="1:43" x14ac:dyDescent="0.15">
      <c r="A456" s="1" t="s">
        <v>5943</v>
      </c>
      <c r="B456" s="1" t="s">
        <v>5944</v>
      </c>
      <c r="C456" s="1" t="s">
        <v>7429</v>
      </c>
      <c r="D456" s="8" t="s">
        <v>5945</v>
      </c>
      <c r="F456" s="1" t="s">
        <v>7430</v>
      </c>
      <c r="G456" s="1" t="s">
        <v>7431</v>
      </c>
      <c r="H456" t="s">
        <v>1640</v>
      </c>
      <c r="I456" s="2">
        <v>4</v>
      </c>
      <c r="K456" s="2">
        <v>90</v>
      </c>
      <c r="L456" s="7" t="s">
        <v>416</v>
      </c>
      <c r="M456" s="3">
        <v>9780471319597</v>
      </c>
      <c r="N456" t="s">
        <v>6570</v>
      </c>
      <c r="O456" t="s">
        <v>6570</v>
      </c>
      <c r="P456" t="s">
        <v>6570</v>
      </c>
      <c r="Q456" s="4">
        <v>144</v>
      </c>
      <c r="S456" s="4">
        <v>108</v>
      </c>
      <c r="T456" s="2" t="s">
        <v>5951</v>
      </c>
      <c r="U456">
        <v>420</v>
      </c>
      <c r="V456">
        <v>317</v>
      </c>
      <c r="W456">
        <v>75</v>
      </c>
      <c r="X456">
        <v>420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69</v>
      </c>
      <c r="AG456">
        <v>0</v>
      </c>
      <c r="AH456">
        <v>69</v>
      </c>
      <c r="AK456" s="19">
        <v>37813</v>
      </c>
      <c r="AL456" s="19">
        <v>37899</v>
      </c>
      <c r="AM456" s="19">
        <v>37841</v>
      </c>
      <c r="AN456" s="6" t="s">
        <v>1641</v>
      </c>
      <c r="AO456" s="7" t="s">
        <v>5942</v>
      </c>
    </row>
    <row r="457" spans="1:43" x14ac:dyDescent="0.15">
      <c r="A457" s="1" t="s">
        <v>5943</v>
      </c>
      <c r="B457" s="1" t="s">
        <v>5944</v>
      </c>
      <c r="C457" s="1" t="s">
        <v>5024</v>
      </c>
      <c r="D457" s="8" t="s">
        <v>5945</v>
      </c>
      <c r="F457" s="1" t="s">
        <v>5025</v>
      </c>
      <c r="G457" s="1" t="s">
        <v>5025</v>
      </c>
      <c r="H457" t="s">
        <v>5026</v>
      </c>
      <c r="I457" s="2">
        <v>5</v>
      </c>
      <c r="K457" s="2">
        <v>2</v>
      </c>
      <c r="L457" s="7" t="s">
        <v>417</v>
      </c>
      <c r="M457" s="3">
        <v>9780030343421</v>
      </c>
      <c r="N457" t="s">
        <v>6098</v>
      </c>
      <c r="O457" t="s">
        <v>5939</v>
      </c>
      <c r="P457" t="s">
        <v>5939</v>
      </c>
      <c r="Q457" s="4">
        <v>110.7</v>
      </c>
      <c r="S457" s="4">
        <v>83.05</v>
      </c>
      <c r="T457" s="2" t="s">
        <v>5940</v>
      </c>
      <c r="U457">
        <v>300</v>
      </c>
      <c r="V457">
        <v>279</v>
      </c>
      <c r="W457">
        <v>228</v>
      </c>
      <c r="X457">
        <v>600</v>
      </c>
      <c r="Y457">
        <v>50</v>
      </c>
      <c r="Z457">
        <v>0</v>
      </c>
      <c r="AA457">
        <v>2</v>
      </c>
      <c r="AB457">
        <v>0</v>
      </c>
      <c r="AC457">
        <v>200</v>
      </c>
      <c r="AD457">
        <v>19</v>
      </c>
      <c r="AE457">
        <v>10</v>
      </c>
      <c r="AF457">
        <v>40</v>
      </c>
      <c r="AG457">
        <v>125</v>
      </c>
      <c r="AH457">
        <v>165</v>
      </c>
      <c r="AK457" s="19">
        <v>37813</v>
      </c>
      <c r="AL457" s="19">
        <v>37899</v>
      </c>
      <c r="AM457" s="19">
        <v>37844</v>
      </c>
      <c r="AN457" s="6" t="s">
        <v>5027</v>
      </c>
      <c r="AO457" s="7" t="s">
        <v>5942</v>
      </c>
    </row>
    <row r="458" spans="1:43" x14ac:dyDescent="0.15">
      <c r="A458" s="1" t="s">
        <v>5943</v>
      </c>
      <c r="B458" s="1" t="s">
        <v>5944</v>
      </c>
      <c r="C458" s="1" t="s">
        <v>6820</v>
      </c>
      <c r="D458" s="8" t="s">
        <v>6073</v>
      </c>
      <c r="F458" s="1" t="s">
        <v>5025</v>
      </c>
      <c r="G458" s="1" t="s">
        <v>5025</v>
      </c>
      <c r="H458" t="s">
        <v>5026</v>
      </c>
      <c r="I458" s="2">
        <v>5</v>
      </c>
      <c r="K458" s="2">
        <v>2</v>
      </c>
      <c r="L458" s="7" t="s">
        <v>417</v>
      </c>
      <c r="M458" s="3">
        <v>9780030343421</v>
      </c>
      <c r="N458" t="s">
        <v>6098</v>
      </c>
      <c r="O458" t="s">
        <v>5939</v>
      </c>
      <c r="P458" t="s">
        <v>5939</v>
      </c>
      <c r="Q458" s="4">
        <v>110.7</v>
      </c>
      <c r="S458" s="4">
        <v>83.05</v>
      </c>
      <c r="T458" s="2" t="s">
        <v>5940</v>
      </c>
      <c r="U458">
        <v>300</v>
      </c>
      <c r="V458">
        <v>218</v>
      </c>
      <c r="W458">
        <v>228</v>
      </c>
      <c r="X458">
        <v>600</v>
      </c>
      <c r="Y458">
        <v>50</v>
      </c>
      <c r="Z458">
        <v>0</v>
      </c>
      <c r="AA458">
        <v>2</v>
      </c>
      <c r="AB458">
        <v>0</v>
      </c>
      <c r="AC458">
        <v>200</v>
      </c>
      <c r="AD458">
        <v>19</v>
      </c>
      <c r="AE458">
        <v>10</v>
      </c>
      <c r="AF458">
        <v>40</v>
      </c>
      <c r="AG458">
        <v>125</v>
      </c>
      <c r="AH458">
        <v>165</v>
      </c>
      <c r="AK458" s="19">
        <v>37813</v>
      </c>
      <c r="AL458" s="19">
        <v>37899</v>
      </c>
      <c r="AM458" s="19">
        <v>37844</v>
      </c>
      <c r="AN458" s="6" t="s">
        <v>5027</v>
      </c>
      <c r="AO458" s="7" t="s">
        <v>5942</v>
      </c>
    </row>
    <row r="459" spans="1:43" x14ac:dyDescent="0.15">
      <c r="A459" s="1" t="s">
        <v>5943</v>
      </c>
      <c r="B459" s="1" t="s">
        <v>5944</v>
      </c>
      <c r="C459" s="1" t="s">
        <v>3692</v>
      </c>
      <c r="D459" s="8" t="s">
        <v>5945</v>
      </c>
      <c r="F459" s="1" t="s">
        <v>4912</v>
      </c>
      <c r="G459" s="1" t="s">
        <v>5597</v>
      </c>
      <c r="H459" t="s">
        <v>5598</v>
      </c>
      <c r="I459" s="2">
        <v>2</v>
      </c>
      <c r="K459" s="2">
        <v>94</v>
      </c>
      <c r="L459" s="7" t="s">
        <v>419</v>
      </c>
      <c r="M459" s="3">
        <v>9780393963151</v>
      </c>
      <c r="N459" t="s">
        <v>6070</v>
      </c>
      <c r="O459" t="s">
        <v>6070</v>
      </c>
      <c r="P459" t="s">
        <v>6070</v>
      </c>
      <c r="Q459" s="4">
        <v>42.7</v>
      </c>
      <c r="S459" s="4">
        <v>32.049999999999997</v>
      </c>
      <c r="T459" s="2" t="s">
        <v>5940</v>
      </c>
      <c r="U459">
        <v>100</v>
      </c>
      <c r="V459">
        <v>94</v>
      </c>
      <c r="W459">
        <v>160</v>
      </c>
      <c r="X459">
        <v>200</v>
      </c>
      <c r="Y459">
        <v>57</v>
      </c>
      <c r="Z459">
        <v>0</v>
      </c>
      <c r="AA459">
        <v>1</v>
      </c>
      <c r="AB459">
        <v>0</v>
      </c>
      <c r="AC459">
        <v>150</v>
      </c>
      <c r="AD459">
        <v>10</v>
      </c>
      <c r="AE459">
        <v>1</v>
      </c>
      <c r="AF459">
        <v>29</v>
      </c>
      <c r="AG459">
        <v>81</v>
      </c>
      <c r="AH459">
        <v>110</v>
      </c>
      <c r="AK459" s="19">
        <v>37764</v>
      </c>
      <c r="AL459" s="19">
        <v>37899</v>
      </c>
      <c r="AM459" s="19">
        <v>37837</v>
      </c>
      <c r="AN459" s="6" t="s">
        <v>4043</v>
      </c>
      <c r="AO459" s="7" t="s">
        <v>5942</v>
      </c>
    </row>
    <row r="460" spans="1:43" x14ac:dyDescent="0.15">
      <c r="A460" s="1" t="s">
        <v>5943</v>
      </c>
      <c r="B460" s="1" t="s">
        <v>5944</v>
      </c>
      <c r="C460" s="1" t="s">
        <v>3692</v>
      </c>
      <c r="D460" s="8" t="s">
        <v>5945</v>
      </c>
      <c r="F460" s="1" t="s">
        <v>4912</v>
      </c>
      <c r="G460" s="1" t="s">
        <v>7274</v>
      </c>
      <c r="H460" t="s">
        <v>7275</v>
      </c>
      <c r="K460" s="2">
        <v>66</v>
      </c>
      <c r="L460" s="7" t="s">
        <v>418</v>
      </c>
      <c r="M460" s="3">
        <v>9780393003468</v>
      </c>
      <c r="N460" t="s">
        <v>6070</v>
      </c>
      <c r="O460" t="s">
        <v>6070</v>
      </c>
      <c r="P460" t="s">
        <v>6070</v>
      </c>
      <c r="Q460" s="4">
        <v>14</v>
      </c>
      <c r="S460" s="4">
        <v>10.5</v>
      </c>
      <c r="T460" s="2" t="s">
        <v>5940</v>
      </c>
      <c r="U460">
        <v>100</v>
      </c>
      <c r="V460">
        <v>94</v>
      </c>
      <c r="W460">
        <v>150</v>
      </c>
      <c r="X460">
        <v>200</v>
      </c>
      <c r="Y460">
        <v>35</v>
      </c>
      <c r="Z460">
        <v>0</v>
      </c>
      <c r="AA460">
        <v>1</v>
      </c>
      <c r="AB460">
        <v>0</v>
      </c>
      <c r="AC460">
        <v>150</v>
      </c>
      <c r="AD460">
        <v>6</v>
      </c>
      <c r="AE460">
        <v>3</v>
      </c>
      <c r="AF460">
        <v>28</v>
      </c>
      <c r="AG460">
        <v>85</v>
      </c>
      <c r="AH460">
        <v>113</v>
      </c>
      <c r="AK460" s="19">
        <v>37764</v>
      </c>
      <c r="AL460" s="19">
        <v>37899</v>
      </c>
      <c r="AM460" s="19">
        <v>37818</v>
      </c>
      <c r="AN460" s="6" t="s">
        <v>6288</v>
      </c>
      <c r="AO460" s="7" t="s">
        <v>5942</v>
      </c>
    </row>
    <row r="461" spans="1:43" x14ac:dyDescent="0.15">
      <c r="A461" s="1" t="s">
        <v>5943</v>
      </c>
      <c r="B461" s="1" t="s">
        <v>5944</v>
      </c>
      <c r="C461" s="1" t="s">
        <v>3692</v>
      </c>
      <c r="D461" s="8" t="s">
        <v>5945</v>
      </c>
      <c r="F461" s="1" t="s">
        <v>4912</v>
      </c>
      <c r="G461" s="1" t="s">
        <v>5995</v>
      </c>
      <c r="H461" t="s">
        <v>6081</v>
      </c>
      <c r="L461" s="7" t="s">
        <v>104</v>
      </c>
      <c r="M461" s="3">
        <v>9780189999982</v>
      </c>
      <c r="N461" t="s">
        <v>5997</v>
      </c>
      <c r="O461" t="s">
        <v>5997</v>
      </c>
      <c r="P461" t="s">
        <v>5997</v>
      </c>
      <c r="Q461" s="4">
        <v>0</v>
      </c>
      <c r="S461" s="4">
        <v>0</v>
      </c>
      <c r="T461" s="2" t="s">
        <v>5940</v>
      </c>
      <c r="U461">
        <v>100</v>
      </c>
      <c r="V461">
        <v>94</v>
      </c>
      <c r="W461">
        <v>0</v>
      </c>
      <c r="X461">
        <v>2418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 s="19">
        <v>37876</v>
      </c>
      <c r="AL461" s="19">
        <v>37899</v>
      </c>
      <c r="AO461" s="7" t="s">
        <v>5942</v>
      </c>
    </row>
    <row r="462" spans="1:43" x14ac:dyDescent="0.15">
      <c r="A462" s="1" t="s">
        <v>5943</v>
      </c>
      <c r="B462" s="1" t="s">
        <v>5944</v>
      </c>
      <c r="C462" s="1" t="s">
        <v>3692</v>
      </c>
      <c r="D462" s="8" t="s">
        <v>5945</v>
      </c>
      <c r="F462" s="1" t="s">
        <v>4912</v>
      </c>
      <c r="G462" s="1" t="s">
        <v>4913</v>
      </c>
      <c r="H462" t="s">
        <v>4914</v>
      </c>
      <c r="I462" s="2">
        <v>9</v>
      </c>
      <c r="K462" s="2">
        <v>2</v>
      </c>
      <c r="L462" s="7" t="s">
        <v>420</v>
      </c>
      <c r="M462" s="3">
        <v>9780030341335</v>
      </c>
      <c r="N462" t="s">
        <v>6098</v>
      </c>
      <c r="O462" t="s">
        <v>5939</v>
      </c>
      <c r="P462" t="s">
        <v>5939</v>
      </c>
      <c r="Q462" s="4">
        <v>114.7</v>
      </c>
      <c r="S462" s="4">
        <v>86.05</v>
      </c>
      <c r="T462" s="2" t="s">
        <v>5940</v>
      </c>
      <c r="U462">
        <v>100</v>
      </c>
      <c r="V462">
        <v>94</v>
      </c>
      <c r="W462">
        <v>146</v>
      </c>
      <c r="X462">
        <v>200</v>
      </c>
      <c r="Y462">
        <v>69</v>
      </c>
      <c r="Z462">
        <v>0</v>
      </c>
      <c r="AA462">
        <v>5</v>
      </c>
      <c r="AB462">
        <v>0</v>
      </c>
      <c r="AC462">
        <v>145</v>
      </c>
      <c r="AD462">
        <v>52</v>
      </c>
      <c r="AE462">
        <v>26</v>
      </c>
      <c r="AF462">
        <v>45</v>
      </c>
      <c r="AG462">
        <v>59</v>
      </c>
      <c r="AH462">
        <v>104</v>
      </c>
      <c r="AK462" s="19">
        <v>37764</v>
      </c>
      <c r="AL462" s="19">
        <v>37899</v>
      </c>
      <c r="AM462" s="19">
        <v>37837</v>
      </c>
      <c r="AN462" s="6" t="s">
        <v>6775</v>
      </c>
      <c r="AO462" s="7" t="s">
        <v>5942</v>
      </c>
    </row>
    <row r="463" spans="1:43" x14ac:dyDescent="0.15">
      <c r="A463" s="1" t="s">
        <v>5943</v>
      </c>
      <c r="B463" s="1" t="s">
        <v>5944</v>
      </c>
      <c r="C463" s="1" t="s">
        <v>7043</v>
      </c>
      <c r="D463" s="8" t="s">
        <v>5945</v>
      </c>
      <c r="F463" s="1" t="s">
        <v>7067</v>
      </c>
      <c r="G463" s="1" t="s">
        <v>7068</v>
      </c>
      <c r="H463" t="s">
        <v>7069</v>
      </c>
      <c r="I463" s="2">
        <v>5</v>
      </c>
      <c r="K463" s="2">
        <v>2</v>
      </c>
      <c r="L463" s="7" t="s">
        <v>421</v>
      </c>
      <c r="M463" s="3">
        <v>9780393976779</v>
      </c>
      <c r="N463" t="s">
        <v>6070</v>
      </c>
      <c r="O463" t="s">
        <v>6070</v>
      </c>
      <c r="P463" t="s">
        <v>6070</v>
      </c>
      <c r="Q463" s="4">
        <v>106.7</v>
      </c>
      <c r="S463" s="4">
        <v>80.05</v>
      </c>
      <c r="T463" s="2" t="s">
        <v>5940</v>
      </c>
      <c r="U463">
        <v>300</v>
      </c>
      <c r="V463">
        <v>299</v>
      </c>
      <c r="W463">
        <v>135</v>
      </c>
      <c r="X463">
        <v>300</v>
      </c>
      <c r="Y463">
        <v>64</v>
      </c>
      <c r="Z463">
        <v>0</v>
      </c>
      <c r="AA463">
        <v>0</v>
      </c>
      <c r="AB463">
        <v>0</v>
      </c>
      <c r="AC463">
        <v>0</v>
      </c>
      <c r="AD463">
        <v>2</v>
      </c>
      <c r="AE463">
        <v>0</v>
      </c>
      <c r="AF463">
        <v>74</v>
      </c>
      <c r="AG463">
        <v>3</v>
      </c>
      <c r="AH463">
        <v>77</v>
      </c>
      <c r="AI463">
        <f>AH463+AH465</f>
        <v>135</v>
      </c>
      <c r="AK463" s="19">
        <v>37832</v>
      </c>
      <c r="AL463" s="19">
        <v>37899</v>
      </c>
      <c r="AM463" s="19">
        <v>37855</v>
      </c>
      <c r="AN463" s="6" t="s">
        <v>7070</v>
      </c>
      <c r="AO463" s="7" t="s">
        <v>5942</v>
      </c>
    </row>
    <row r="464" spans="1:43" x14ac:dyDescent="0.15">
      <c r="A464" s="1" t="s">
        <v>5943</v>
      </c>
      <c r="B464" s="1" t="s">
        <v>5944</v>
      </c>
      <c r="C464" s="1" t="s">
        <v>7043</v>
      </c>
      <c r="D464" s="8" t="s">
        <v>5945</v>
      </c>
      <c r="F464" s="1" t="s">
        <v>7067</v>
      </c>
      <c r="G464" s="1" t="s">
        <v>7068</v>
      </c>
      <c r="H464" t="s">
        <v>5144</v>
      </c>
      <c r="I464" s="2">
        <v>5</v>
      </c>
      <c r="K464" s="2">
        <v>2</v>
      </c>
      <c r="L464" s="7" t="s">
        <v>422</v>
      </c>
      <c r="M464" s="3">
        <v>9780393977905</v>
      </c>
      <c r="N464" t="s">
        <v>6070</v>
      </c>
      <c r="O464" t="s">
        <v>6070</v>
      </c>
      <c r="P464" t="s">
        <v>6070</v>
      </c>
      <c r="Q464" s="4">
        <v>30.7</v>
      </c>
      <c r="S464" s="4">
        <v>23.05</v>
      </c>
      <c r="T464" s="2" t="s">
        <v>5951</v>
      </c>
      <c r="U464">
        <v>300</v>
      </c>
      <c r="V464">
        <v>299</v>
      </c>
      <c r="W464">
        <v>0</v>
      </c>
      <c r="X464">
        <v>300</v>
      </c>
      <c r="Y464">
        <v>-3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7</v>
      </c>
      <c r="AG464">
        <v>0</v>
      </c>
      <c r="AH464">
        <v>7</v>
      </c>
      <c r="AI464">
        <f>AH464+AH465</f>
        <v>65</v>
      </c>
      <c r="AK464" s="19">
        <v>37832</v>
      </c>
      <c r="AL464" s="19">
        <v>37899</v>
      </c>
      <c r="AN464" s="6" t="s">
        <v>5145</v>
      </c>
      <c r="AO464" s="7" t="s">
        <v>5942</v>
      </c>
    </row>
    <row r="465" spans="1:43" x14ac:dyDescent="0.15">
      <c r="A465" s="1" t="s">
        <v>5943</v>
      </c>
      <c r="B465" s="1" t="s">
        <v>5944</v>
      </c>
      <c r="C465" s="1" t="s">
        <v>7043</v>
      </c>
      <c r="D465" s="8" t="s">
        <v>5945</v>
      </c>
      <c r="F465" s="1" t="s">
        <v>7067</v>
      </c>
      <c r="G465" s="1" t="s">
        <v>7068</v>
      </c>
      <c r="H465" t="s">
        <v>2884</v>
      </c>
      <c r="I465" s="2">
        <v>5</v>
      </c>
      <c r="K465" s="2">
        <v>2</v>
      </c>
      <c r="L465" s="7" t="s">
        <v>423</v>
      </c>
      <c r="M465" s="3">
        <v>9780393941197</v>
      </c>
      <c r="N465" t="s">
        <v>6070</v>
      </c>
      <c r="O465" t="s">
        <v>6070</v>
      </c>
      <c r="P465" t="s">
        <v>6070</v>
      </c>
      <c r="Q465" s="4">
        <v>137.35</v>
      </c>
      <c r="S465" s="4">
        <v>103.05</v>
      </c>
      <c r="T465" s="2" t="s">
        <v>5951</v>
      </c>
      <c r="U465">
        <v>300</v>
      </c>
      <c r="V465">
        <v>299</v>
      </c>
      <c r="W465">
        <v>45</v>
      </c>
      <c r="X465">
        <v>300</v>
      </c>
      <c r="Y465">
        <v>13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58</v>
      </c>
      <c r="AG465">
        <v>0</v>
      </c>
      <c r="AH465">
        <v>58</v>
      </c>
      <c r="AK465" s="19">
        <v>37832</v>
      </c>
      <c r="AL465" s="19">
        <v>37899</v>
      </c>
      <c r="AM465" s="19">
        <v>37894</v>
      </c>
      <c r="AN465" s="6" t="s">
        <v>2885</v>
      </c>
      <c r="AO465" s="7" t="s">
        <v>5942</v>
      </c>
    </row>
    <row r="466" spans="1:43" x14ac:dyDescent="0.15">
      <c r="A466" s="1" t="s">
        <v>5943</v>
      </c>
      <c r="B466" s="1" t="s">
        <v>5944</v>
      </c>
      <c r="C466" s="1" t="s">
        <v>4904</v>
      </c>
      <c r="D466" s="8" t="s">
        <v>5945</v>
      </c>
      <c r="F466" s="1" t="s">
        <v>4442</v>
      </c>
      <c r="G466" s="1" t="s">
        <v>5312</v>
      </c>
      <c r="H466" t="s">
        <v>4443</v>
      </c>
      <c r="I466" s="2">
        <v>2</v>
      </c>
      <c r="K466" s="2">
        <v>95</v>
      </c>
      <c r="L466" s="7" t="s">
        <v>424</v>
      </c>
      <c r="M466" s="3">
        <v>9780079118295</v>
      </c>
      <c r="N466" t="s">
        <v>5993</v>
      </c>
      <c r="O466" t="s">
        <v>5993</v>
      </c>
      <c r="P466" t="s">
        <v>5993</v>
      </c>
      <c r="Q466" s="4">
        <v>125.35</v>
      </c>
      <c r="S466" s="4">
        <v>94.05</v>
      </c>
      <c r="T466" s="2" t="s">
        <v>5951</v>
      </c>
      <c r="U466">
        <v>250</v>
      </c>
      <c r="V466">
        <v>224</v>
      </c>
      <c r="W466">
        <v>45</v>
      </c>
      <c r="X466">
        <v>250</v>
      </c>
      <c r="Y466">
        <v>9</v>
      </c>
      <c r="Z466">
        <v>0</v>
      </c>
      <c r="AA466">
        <v>31</v>
      </c>
      <c r="AB466">
        <v>0</v>
      </c>
      <c r="AC466">
        <v>0</v>
      </c>
      <c r="AD466">
        <v>0</v>
      </c>
      <c r="AE466">
        <v>0</v>
      </c>
      <c r="AF466">
        <v>3</v>
      </c>
      <c r="AG466">
        <v>19</v>
      </c>
      <c r="AH466">
        <v>22</v>
      </c>
      <c r="AK466" s="19">
        <v>37804</v>
      </c>
      <c r="AL466" s="19">
        <v>37899</v>
      </c>
      <c r="AM466" s="19">
        <v>37894</v>
      </c>
      <c r="AN466" s="6" t="s">
        <v>5104</v>
      </c>
      <c r="AO466" s="7" t="s">
        <v>5942</v>
      </c>
      <c r="AQ466" t="s">
        <v>4444</v>
      </c>
    </row>
    <row r="467" spans="1:43" x14ac:dyDescent="0.15">
      <c r="A467" s="1" t="s">
        <v>5943</v>
      </c>
      <c r="B467" s="1" t="s">
        <v>5944</v>
      </c>
      <c r="C467" s="1" t="s">
        <v>5006</v>
      </c>
      <c r="D467" s="8" t="s">
        <v>5945</v>
      </c>
      <c r="F467" s="1" t="s">
        <v>5007</v>
      </c>
      <c r="G467" s="1" t="s">
        <v>5008</v>
      </c>
      <c r="H467" t="s">
        <v>5009</v>
      </c>
      <c r="I467" s="2">
        <v>4</v>
      </c>
      <c r="K467" s="2">
        <v>4</v>
      </c>
      <c r="L467" s="7" t="s">
        <v>425</v>
      </c>
      <c r="M467" s="3">
        <v>9780534380588</v>
      </c>
      <c r="N467" t="s">
        <v>5939</v>
      </c>
      <c r="O467" t="s">
        <v>5939</v>
      </c>
      <c r="P467" t="s">
        <v>5939</v>
      </c>
      <c r="Q467" s="4">
        <v>120.35</v>
      </c>
      <c r="S467" s="4">
        <v>90.3</v>
      </c>
      <c r="T467" s="2" t="s">
        <v>5940</v>
      </c>
      <c r="U467">
        <v>40</v>
      </c>
      <c r="V467">
        <v>30</v>
      </c>
      <c r="W467">
        <v>34</v>
      </c>
      <c r="X467">
        <v>40</v>
      </c>
      <c r="Y467">
        <v>23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11</v>
      </c>
      <c r="AG467">
        <v>0</v>
      </c>
      <c r="AH467">
        <v>11</v>
      </c>
      <c r="AK467" s="19">
        <v>37838</v>
      </c>
      <c r="AL467" s="19">
        <v>37899</v>
      </c>
      <c r="AM467" s="19">
        <v>37853</v>
      </c>
      <c r="AN467" s="6" t="s">
        <v>5010</v>
      </c>
      <c r="AO467" s="7" t="s">
        <v>5942</v>
      </c>
    </row>
    <row r="468" spans="1:43" x14ac:dyDescent="0.15">
      <c r="A468" s="1" t="s">
        <v>5943</v>
      </c>
      <c r="B468" s="1" t="s">
        <v>5944</v>
      </c>
      <c r="C468" s="1" t="s">
        <v>6263</v>
      </c>
      <c r="D468" s="8" t="s">
        <v>5945</v>
      </c>
      <c r="F468" s="1" t="s">
        <v>5968</v>
      </c>
      <c r="G468" s="1" t="s">
        <v>5734</v>
      </c>
      <c r="H468" t="s">
        <v>5735</v>
      </c>
      <c r="I468" s="2">
        <v>2</v>
      </c>
      <c r="K468" s="2">
        <v>3</v>
      </c>
      <c r="L468" s="7" t="s">
        <v>426</v>
      </c>
      <c r="M468" s="3">
        <v>9780072559743</v>
      </c>
      <c r="N468" t="s">
        <v>5993</v>
      </c>
      <c r="O468" t="s">
        <v>5993</v>
      </c>
      <c r="P468" t="s">
        <v>5993</v>
      </c>
      <c r="Q468" s="4">
        <v>34.700000000000003</v>
      </c>
      <c r="S468" s="4">
        <v>26.05</v>
      </c>
      <c r="T468" s="2" t="s">
        <v>5951</v>
      </c>
      <c r="U468">
        <v>800</v>
      </c>
      <c r="V468">
        <v>708</v>
      </c>
      <c r="W468">
        <v>516</v>
      </c>
      <c r="X468">
        <v>1240</v>
      </c>
      <c r="Y468">
        <v>259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257</v>
      </c>
      <c r="AG468">
        <v>0</v>
      </c>
      <c r="AH468">
        <v>257</v>
      </c>
      <c r="AK468" s="19">
        <v>37827</v>
      </c>
      <c r="AL468" s="19">
        <v>37899</v>
      </c>
      <c r="AM468" s="19">
        <v>37848</v>
      </c>
      <c r="AN468" s="6" t="s">
        <v>5289</v>
      </c>
      <c r="AO468" s="7" t="s">
        <v>5942</v>
      </c>
    </row>
    <row r="469" spans="1:43" x14ac:dyDescent="0.15">
      <c r="A469" s="1" t="s">
        <v>5943</v>
      </c>
      <c r="B469" s="1" t="s">
        <v>5944</v>
      </c>
      <c r="C469" s="1" t="s">
        <v>6263</v>
      </c>
      <c r="D469" s="8" t="s">
        <v>5945</v>
      </c>
      <c r="F469" s="1" t="s">
        <v>5968</v>
      </c>
      <c r="G469" s="1" t="s">
        <v>5734</v>
      </c>
      <c r="H469" t="s">
        <v>7294</v>
      </c>
      <c r="I469" s="2">
        <v>2</v>
      </c>
      <c r="K469" s="2">
        <v>3</v>
      </c>
      <c r="L469" s="7" t="s">
        <v>427</v>
      </c>
      <c r="M469" s="3">
        <v>9780072503302</v>
      </c>
      <c r="N469" t="s">
        <v>5993</v>
      </c>
      <c r="O469" t="s">
        <v>5993</v>
      </c>
      <c r="P469" t="s">
        <v>5993</v>
      </c>
      <c r="Q469" s="4">
        <v>120</v>
      </c>
      <c r="S469" s="4">
        <v>90</v>
      </c>
      <c r="T469" s="2" t="s">
        <v>5940</v>
      </c>
      <c r="U469">
        <v>800</v>
      </c>
      <c r="V469">
        <v>708</v>
      </c>
      <c r="W469">
        <v>1035</v>
      </c>
      <c r="X469">
        <v>1240</v>
      </c>
      <c r="Y469">
        <v>416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619</v>
      </c>
      <c r="AG469">
        <v>0</v>
      </c>
      <c r="AH469">
        <v>619</v>
      </c>
      <c r="AK469" s="19">
        <v>37827</v>
      </c>
      <c r="AL469" s="19">
        <v>37899</v>
      </c>
      <c r="AM469" s="19">
        <v>37838</v>
      </c>
      <c r="AN469" s="6" t="s">
        <v>4027</v>
      </c>
      <c r="AO469" s="7" t="s">
        <v>5942</v>
      </c>
      <c r="AP469" s="7" t="s">
        <v>6113</v>
      </c>
      <c r="AQ469" t="s">
        <v>7295</v>
      </c>
    </row>
    <row r="470" spans="1:43" x14ac:dyDescent="0.15">
      <c r="A470" s="1" t="s">
        <v>5943</v>
      </c>
      <c r="B470" s="1" t="s">
        <v>5944</v>
      </c>
      <c r="C470" s="1" t="s">
        <v>6072</v>
      </c>
      <c r="D470" s="8" t="s">
        <v>5945</v>
      </c>
      <c r="F470" s="1" t="s">
        <v>5968</v>
      </c>
      <c r="G470" s="1" t="s">
        <v>5734</v>
      </c>
      <c r="H470" t="s">
        <v>7294</v>
      </c>
      <c r="I470" s="2">
        <v>2</v>
      </c>
      <c r="K470" s="2">
        <v>3</v>
      </c>
      <c r="L470" s="7" t="s">
        <v>427</v>
      </c>
      <c r="M470" s="3">
        <v>9780072503302</v>
      </c>
      <c r="N470" t="s">
        <v>5993</v>
      </c>
      <c r="O470" t="s">
        <v>5993</v>
      </c>
      <c r="P470" t="s">
        <v>5993</v>
      </c>
      <c r="Q470" s="4">
        <v>120</v>
      </c>
      <c r="S470" s="4">
        <v>90</v>
      </c>
      <c r="T470" s="2" t="s">
        <v>5940</v>
      </c>
      <c r="U470">
        <v>440</v>
      </c>
      <c r="V470">
        <v>286</v>
      </c>
      <c r="W470">
        <v>1035</v>
      </c>
      <c r="X470">
        <v>1240</v>
      </c>
      <c r="Y470">
        <v>416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619</v>
      </c>
      <c r="AG470">
        <v>0</v>
      </c>
      <c r="AH470">
        <v>619</v>
      </c>
      <c r="AK470" s="19">
        <v>37827</v>
      </c>
      <c r="AL470" s="19">
        <v>37899</v>
      </c>
      <c r="AM470" s="19">
        <v>37838</v>
      </c>
      <c r="AN470" s="6" t="s">
        <v>4027</v>
      </c>
      <c r="AO470" s="7" t="s">
        <v>5942</v>
      </c>
      <c r="AP470" s="7" t="s">
        <v>6113</v>
      </c>
      <c r="AQ470" t="s">
        <v>7295</v>
      </c>
    </row>
    <row r="471" spans="1:43" x14ac:dyDescent="0.15">
      <c r="A471" s="1" t="s">
        <v>5943</v>
      </c>
      <c r="B471" s="1" t="s">
        <v>5944</v>
      </c>
      <c r="C471" s="1" t="s">
        <v>6072</v>
      </c>
      <c r="D471" s="8" t="s">
        <v>5945</v>
      </c>
      <c r="F471" s="1" t="s">
        <v>5968</v>
      </c>
      <c r="G471" s="1" t="s">
        <v>5734</v>
      </c>
      <c r="H471" t="s">
        <v>5735</v>
      </c>
      <c r="I471" s="2">
        <v>2</v>
      </c>
      <c r="K471" s="2">
        <v>3</v>
      </c>
      <c r="L471" s="7" t="s">
        <v>426</v>
      </c>
      <c r="M471" s="3">
        <v>9780072559743</v>
      </c>
      <c r="N471" t="s">
        <v>5993</v>
      </c>
      <c r="O471" t="s">
        <v>5993</v>
      </c>
      <c r="P471" t="s">
        <v>5993</v>
      </c>
      <c r="Q471" s="4">
        <v>34.700000000000003</v>
      </c>
      <c r="S471" s="4">
        <v>26.05</v>
      </c>
      <c r="T471" s="2" t="s">
        <v>5951</v>
      </c>
      <c r="U471">
        <v>440</v>
      </c>
      <c r="V471">
        <v>286</v>
      </c>
      <c r="W471">
        <v>516</v>
      </c>
      <c r="X471">
        <v>1240</v>
      </c>
      <c r="Y471">
        <v>259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257</v>
      </c>
      <c r="AG471">
        <v>0</v>
      </c>
      <c r="AH471">
        <v>257</v>
      </c>
      <c r="AK471" s="19">
        <v>37827</v>
      </c>
      <c r="AL471" s="19">
        <v>37899</v>
      </c>
      <c r="AM471" s="19">
        <v>37848</v>
      </c>
      <c r="AN471" s="6" t="s">
        <v>5289</v>
      </c>
      <c r="AO471" s="7" t="s">
        <v>5942</v>
      </c>
    </row>
    <row r="472" spans="1:43" x14ac:dyDescent="0.15">
      <c r="A472" s="1" t="s">
        <v>5943</v>
      </c>
      <c r="B472" s="1" t="s">
        <v>5944</v>
      </c>
      <c r="C472" s="1" t="s">
        <v>6316</v>
      </c>
      <c r="D472" s="8" t="s">
        <v>5945</v>
      </c>
      <c r="F472" s="1" t="s">
        <v>5359</v>
      </c>
      <c r="G472" s="1" t="s">
        <v>1955</v>
      </c>
      <c r="H472" t="s">
        <v>1956</v>
      </c>
      <c r="K472" s="2">
        <v>90</v>
      </c>
      <c r="L472" s="7" t="s">
        <v>431</v>
      </c>
      <c r="M472" s="3">
        <v>9780691042640</v>
      </c>
      <c r="N472" t="s">
        <v>6236</v>
      </c>
      <c r="O472" t="s">
        <v>6236</v>
      </c>
      <c r="P472" t="s">
        <v>6236</v>
      </c>
      <c r="Q472" s="4">
        <v>65</v>
      </c>
      <c r="S472" s="4">
        <v>48.75</v>
      </c>
      <c r="T472" s="2" t="s">
        <v>5940</v>
      </c>
      <c r="U472">
        <v>25</v>
      </c>
      <c r="V472">
        <v>18</v>
      </c>
      <c r="W472">
        <v>13</v>
      </c>
      <c r="X472">
        <v>25</v>
      </c>
      <c r="Y472">
        <v>5</v>
      </c>
      <c r="Z472">
        <v>0</v>
      </c>
      <c r="AA472">
        <v>0</v>
      </c>
      <c r="AB472">
        <v>0</v>
      </c>
      <c r="AC472">
        <v>12</v>
      </c>
      <c r="AD472">
        <v>1</v>
      </c>
      <c r="AE472">
        <v>0</v>
      </c>
      <c r="AF472">
        <v>6</v>
      </c>
      <c r="AG472">
        <v>4</v>
      </c>
      <c r="AH472">
        <v>10</v>
      </c>
      <c r="AK472" s="19">
        <v>37817</v>
      </c>
      <c r="AL472" s="19">
        <v>37899</v>
      </c>
      <c r="AM472" s="19">
        <v>37837</v>
      </c>
      <c r="AN472" s="6" t="s">
        <v>1957</v>
      </c>
      <c r="AO472" s="7" t="s">
        <v>5942</v>
      </c>
    </row>
    <row r="473" spans="1:43" x14ac:dyDescent="0.15">
      <c r="A473" s="1" t="s">
        <v>5943</v>
      </c>
      <c r="B473" s="1" t="s">
        <v>5944</v>
      </c>
      <c r="C473" s="1" t="s">
        <v>6316</v>
      </c>
      <c r="D473" s="8" t="s">
        <v>5945</v>
      </c>
      <c r="F473" s="1" t="s">
        <v>5359</v>
      </c>
      <c r="G473" s="1" t="s">
        <v>5360</v>
      </c>
      <c r="H473" t="s">
        <v>5361</v>
      </c>
      <c r="K473" s="2">
        <v>95</v>
      </c>
      <c r="L473" s="7" t="s">
        <v>428</v>
      </c>
      <c r="M473" s="3">
        <v>9780195073409</v>
      </c>
      <c r="N473" t="s">
        <v>6138</v>
      </c>
      <c r="O473" t="s">
        <v>6138</v>
      </c>
      <c r="P473" t="s">
        <v>6138</v>
      </c>
      <c r="Q473" s="4">
        <v>103.5</v>
      </c>
      <c r="S473" s="4">
        <v>77.650000000000006</v>
      </c>
      <c r="T473" s="2" t="s">
        <v>5940</v>
      </c>
      <c r="U473">
        <v>25</v>
      </c>
      <c r="V473">
        <v>18</v>
      </c>
      <c r="W473">
        <v>15</v>
      </c>
      <c r="X473">
        <v>25</v>
      </c>
      <c r="Y473">
        <v>8</v>
      </c>
      <c r="Z473">
        <v>0</v>
      </c>
      <c r="AA473">
        <v>0</v>
      </c>
      <c r="AB473">
        <v>0</v>
      </c>
      <c r="AC473">
        <v>12</v>
      </c>
      <c r="AD473">
        <v>0</v>
      </c>
      <c r="AE473">
        <v>0</v>
      </c>
      <c r="AF473">
        <v>7</v>
      </c>
      <c r="AG473">
        <v>0</v>
      </c>
      <c r="AH473">
        <v>7</v>
      </c>
      <c r="AK473" s="19">
        <v>37817</v>
      </c>
      <c r="AL473" s="19">
        <v>37899</v>
      </c>
      <c r="AN473" s="6" t="s">
        <v>5362</v>
      </c>
      <c r="AO473" s="7" t="s">
        <v>5942</v>
      </c>
    </row>
    <row r="474" spans="1:43" x14ac:dyDescent="0.15">
      <c r="A474" s="1" t="s">
        <v>5943</v>
      </c>
      <c r="B474" s="1" t="s">
        <v>5944</v>
      </c>
      <c r="C474" s="1" t="s">
        <v>6316</v>
      </c>
      <c r="D474" s="8" t="s">
        <v>5945</v>
      </c>
      <c r="F474" s="1" t="s">
        <v>5359</v>
      </c>
      <c r="G474" s="1" t="s">
        <v>2539</v>
      </c>
      <c r="H474" t="s">
        <v>2540</v>
      </c>
      <c r="I474" s="2">
        <v>3</v>
      </c>
      <c r="K474" s="2">
        <v>93</v>
      </c>
      <c r="L474" s="7" t="s">
        <v>429</v>
      </c>
      <c r="M474" s="3">
        <v>9780393957372</v>
      </c>
      <c r="N474" t="s">
        <v>6070</v>
      </c>
      <c r="O474" t="s">
        <v>6070</v>
      </c>
      <c r="P474" t="s">
        <v>6070</v>
      </c>
      <c r="Q474" s="4">
        <v>28.7</v>
      </c>
      <c r="S474" s="4">
        <v>21.55</v>
      </c>
      <c r="T474" s="2" t="s">
        <v>5951</v>
      </c>
      <c r="U474">
        <v>25</v>
      </c>
      <c r="V474">
        <v>18</v>
      </c>
      <c r="W474">
        <v>10</v>
      </c>
      <c r="X474">
        <v>25</v>
      </c>
      <c r="Y474">
        <v>7</v>
      </c>
      <c r="Z474">
        <v>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3</v>
      </c>
      <c r="AG474">
        <v>1</v>
      </c>
      <c r="AH474">
        <v>4</v>
      </c>
      <c r="AK474" s="19">
        <v>37817</v>
      </c>
      <c r="AL474" s="19">
        <v>37980</v>
      </c>
      <c r="AM474" s="19">
        <v>37840</v>
      </c>
      <c r="AN474" s="6" t="s">
        <v>5649</v>
      </c>
      <c r="AO474" s="7" t="s">
        <v>5942</v>
      </c>
    </row>
    <row r="475" spans="1:43" x14ac:dyDescent="0.15">
      <c r="A475" s="1" t="s">
        <v>5943</v>
      </c>
      <c r="B475" s="1" t="s">
        <v>5944</v>
      </c>
      <c r="C475" s="1" t="s">
        <v>6316</v>
      </c>
      <c r="D475" s="8" t="s">
        <v>5945</v>
      </c>
      <c r="F475" s="1" t="s">
        <v>5359</v>
      </c>
      <c r="G475" s="1" t="s">
        <v>2539</v>
      </c>
      <c r="H475" t="s">
        <v>2855</v>
      </c>
      <c r="I475" s="2">
        <v>3</v>
      </c>
      <c r="K475" s="2">
        <v>92</v>
      </c>
      <c r="L475" s="7" t="s">
        <v>430</v>
      </c>
      <c r="M475" s="3">
        <v>9780393957358</v>
      </c>
      <c r="N475" t="s">
        <v>6070</v>
      </c>
      <c r="O475" t="s">
        <v>6070</v>
      </c>
      <c r="P475" t="s">
        <v>6070</v>
      </c>
      <c r="Q475" s="4">
        <v>76</v>
      </c>
      <c r="S475" s="4">
        <v>57</v>
      </c>
      <c r="T475" s="2" t="s">
        <v>5940</v>
      </c>
      <c r="U475">
        <v>25</v>
      </c>
      <c r="V475">
        <v>18</v>
      </c>
      <c r="W475">
        <v>16</v>
      </c>
      <c r="X475">
        <v>25</v>
      </c>
      <c r="Y475">
        <v>21</v>
      </c>
      <c r="Z475">
        <v>0</v>
      </c>
      <c r="AA475">
        <v>0</v>
      </c>
      <c r="AB475">
        <v>0</v>
      </c>
      <c r="AC475">
        <v>15</v>
      </c>
      <c r="AD475">
        <v>1</v>
      </c>
      <c r="AE475">
        <v>0</v>
      </c>
      <c r="AF475">
        <v>7</v>
      </c>
      <c r="AG475">
        <v>1</v>
      </c>
      <c r="AH475">
        <v>8</v>
      </c>
      <c r="AK475" s="19">
        <v>37817</v>
      </c>
      <c r="AL475" s="19">
        <v>37980</v>
      </c>
      <c r="AN475" s="6" t="s">
        <v>2856</v>
      </c>
      <c r="AO475" s="7" t="s">
        <v>5942</v>
      </c>
    </row>
    <row r="476" spans="1:43" x14ac:dyDescent="0.15">
      <c r="A476" s="1" t="s">
        <v>5943</v>
      </c>
      <c r="B476" s="1" t="s">
        <v>5944</v>
      </c>
      <c r="C476" s="1" t="s">
        <v>7240</v>
      </c>
      <c r="D476" s="8" t="s">
        <v>5945</v>
      </c>
      <c r="F476" s="1" t="s">
        <v>7241</v>
      </c>
      <c r="G476" s="1" t="s">
        <v>5716</v>
      </c>
      <c r="H476" t="s">
        <v>4391</v>
      </c>
      <c r="K476" s="2">
        <v>89</v>
      </c>
      <c r="L476" s="7" t="s">
        <v>433</v>
      </c>
      <c r="M476" s="3">
        <v>9780262022835</v>
      </c>
      <c r="N476" t="s">
        <v>6117</v>
      </c>
      <c r="O476" t="s">
        <v>6016</v>
      </c>
      <c r="P476" t="s">
        <v>6016</v>
      </c>
      <c r="Q476" s="4">
        <v>74.7</v>
      </c>
      <c r="S476" s="4">
        <v>56.05</v>
      </c>
      <c r="T476" s="2" t="s">
        <v>5940</v>
      </c>
      <c r="U476">
        <v>30</v>
      </c>
      <c r="V476">
        <v>19</v>
      </c>
      <c r="W476">
        <v>15</v>
      </c>
      <c r="X476">
        <v>30</v>
      </c>
      <c r="Y476">
        <v>7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8</v>
      </c>
      <c r="AG476">
        <v>0</v>
      </c>
      <c r="AH476">
        <v>8</v>
      </c>
      <c r="AK476" s="19">
        <v>37859</v>
      </c>
      <c r="AL476" s="19">
        <v>37980</v>
      </c>
      <c r="AM476" s="19">
        <v>37883</v>
      </c>
      <c r="AN476" s="6" t="s">
        <v>2895</v>
      </c>
      <c r="AO476" s="7" t="s">
        <v>5942</v>
      </c>
    </row>
    <row r="477" spans="1:43" x14ac:dyDescent="0.15">
      <c r="A477" s="1" t="s">
        <v>5943</v>
      </c>
      <c r="B477" s="1" t="s">
        <v>5944</v>
      </c>
      <c r="C477" s="1" t="s">
        <v>7240</v>
      </c>
      <c r="D477" s="8" t="s">
        <v>5945</v>
      </c>
      <c r="F477" s="1" t="s">
        <v>7241</v>
      </c>
      <c r="G477" s="1" t="s">
        <v>7242</v>
      </c>
      <c r="H477" t="s">
        <v>7243</v>
      </c>
      <c r="I477" s="2">
        <v>2</v>
      </c>
      <c r="K477" s="2">
        <v>1</v>
      </c>
      <c r="L477" s="7" t="s">
        <v>432</v>
      </c>
      <c r="M477" s="3">
        <v>9780072318555</v>
      </c>
      <c r="N477" t="s">
        <v>5993</v>
      </c>
      <c r="O477" t="s">
        <v>5993</v>
      </c>
      <c r="P477" t="s">
        <v>5993</v>
      </c>
      <c r="Q477" s="4">
        <v>64.7</v>
      </c>
      <c r="S477" s="4">
        <v>48.55</v>
      </c>
      <c r="T477" s="2" t="s">
        <v>5951</v>
      </c>
      <c r="U477">
        <v>30</v>
      </c>
      <c r="V477">
        <v>19</v>
      </c>
      <c r="W477">
        <v>6</v>
      </c>
      <c r="X477">
        <v>30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6</v>
      </c>
      <c r="AG477">
        <v>0</v>
      </c>
      <c r="AH477">
        <v>6</v>
      </c>
      <c r="AK477" s="19">
        <v>37881</v>
      </c>
      <c r="AL477" s="19">
        <v>37899</v>
      </c>
      <c r="AM477" s="19">
        <v>37893</v>
      </c>
      <c r="AN477" s="6" t="s">
        <v>7244</v>
      </c>
      <c r="AO477" s="7" t="s">
        <v>5942</v>
      </c>
    </row>
    <row r="478" spans="1:43" x14ac:dyDescent="0.15">
      <c r="A478" s="1" t="s">
        <v>5943</v>
      </c>
      <c r="B478" s="1" t="s">
        <v>5944</v>
      </c>
      <c r="C478" s="1" t="s">
        <v>7371</v>
      </c>
      <c r="D478" s="8" t="s">
        <v>5945</v>
      </c>
      <c r="F478" s="1" t="s">
        <v>7372</v>
      </c>
      <c r="G478" s="1" t="s">
        <v>4998</v>
      </c>
      <c r="H478" t="s">
        <v>4999</v>
      </c>
      <c r="I478" s="2">
        <v>2</v>
      </c>
      <c r="K478" s="2">
        <v>2</v>
      </c>
      <c r="L478" s="7" t="s">
        <v>434</v>
      </c>
      <c r="M478" s="3">
        <v>9780534243128</v>
      </c>
      <c r="N478" t="s">
        <v>5939</v>
      </c>
      <c r="O478" t="s">
        <v>5939</v>
      </c>
      <c r="P478" t="s">
        <v>5939</v>
      </c>
      <c r="Q478" s="4">
        <v>113.7</v>
      </c>
      <c r="S478" s="4">
        <v>85.3</v>
      </c>
      <c r="T478" s="2" t="s">
        <v>5940</v>
      </c>
      <c r="U478">
        <v>30</v>
      </c>
      <c r="V478">
        <v>23</v>
      </c>
      <c r="W478">
        <v>33</v>
      </c>
      <c r="X478">
        <v>45</v>
      </c>
      <c r="Y478">
        <v>6</v>
      </c>
      <c r="Z478">
        <v>0</v>
      </c>
      <c r="AA478">
        <v>1</v>
      </c>
      <c r="AB478">
        <v>0</v>
      </c>
      <c r="AC478">
        <v>30</v>
      </c>
      <c r="AD478">
        <v>0</v>
      </c>
      <c r="AE478">
        <v>0</v>
      </c>
      <c r="AF478">
        <v>23</v>
      </c>
      <c r="AG478">
        <v>3</v>
      </c>
      <c r="AH478">
        <v>26</v>
      </c>
      <c r="AK478" s="19">
        <v>37813</v>
      </c>
      <c r="AL478" s="19">
        <v>37899</v>
      </c>
      <c r="AM478" s="19">
        <v>37837</v>
      </c>
      <c r="AN478" s="6" t="s">
        <v>5000</v>
      </c>
      <c r="AO478" s="7" t="s">
        <v>5942</v>
      </c>
    </row>
    <row r="479" spans="1:43" x14ac:dyDescent="0.15">
      <c r="A479" s="1" t="s">
        <v>5943</v>
      </c>
      <c r="B479" s="1" t="s">
        <v>5944</v>
      </c>
      <c r="C479" s="1" t="s">
        <v>3173</v>
      </c>
      <c r="D479" s="8" t="s">
        <v>5945</v>
      </c>
      <c r="F479" s="1" t="s">
        <v>5115</v>
      </c>
      <c r="G479" s="1" t="s">
        <v>5115</v>
      </c>
      <c r="H479" t="s">
        <v>3174</v>
      </c>
      <c r="K479" s="2">
        <v>0</v>
      </c>
      <c r="L479" s="7" t="s">
        <v>435</v>
      </c>
      <c r="M479" s="3">
        <v>9780127466521</v>
      </c>
      <c r="N479" t="s">
        <v>6197</v>
      </c>
      <c r="O479" t="s">
        <v>6198</v>
      </c>
      <c r="P479" t="s">
        <v>6198</v>
      </c>
      <c r="Q479" s="4">
        <v>79.95</v>
      </c>
      <c r="S479" s="4">
        <v>60</v>
      </c>
      <c r="T479" s="2" t="s">
        <v>5940</v>
      </c>
      <c r="U479">
        <v>30</v>
      </c>
      <c r="V479">
        <v>18</v>
      </c>
      <c r="W479">
        <v>14</v>
      </c>
      <c r="X479">
        <v>30</v>
      </c>
      <c r="Y479">
        <v>4</v>
      </c>
      <c r="Z479">
        <v>0</v>
      </c>
      <c r="AA479">
        <v>0</v>
      </c>
      <c r="AB479">
        <v>0</v>
      </c>
      <c r="AC479">
        <v>13</v>
      </c>
      <c r="AD479">
        <v>0</v>
      </c>
      <c r="AE479">
        <v>0</v>
      </c>
      <c r="AF479">
        <v>10</v>
      </c>
      <c r="AG479">
        <v>0</v>
      </c>
      <c r="AH479">
        <v>10</v>
      </c>
      <c r="AK479" s="19">
        <v>37823</v>
      </c>
      <c r="AL479" s="19">
        <v>37899</v>
      </c>
      <c r="AM479" s="19">
        <v>37838</v>
      </c>
      <c r="AN479" s="6" t="s">
        <v>3175</v>
      </c>
      <c r="AO479" s="7" t="s">
        <v>5942</v>
      </c>
    </row>
    <row r="480" spans="1:43" x14ac:dyDescent="0.15">
      <c r="A480" s="1" t="s">
        <v>5943</v>
      </c>
      <c r="B480" s="1" t="s">
        <v>5967</v>
      </c>
      <c r="C480" s="1">
        <v>99</v>
      </c>
      <c r="D480" s="8" t="s">
        <v>5945</v>
      </c>
      <c r="F480" s="1" t="s">
        <v>5968</v>
      </c>
      <c r="G480" s="1" t="s">
        <v>4056</v>
      </c>
      <c r="H480" t="s">
        <v>4410</v>
      </c>
      <c r="I480" s="2">
        <v>2</v>
      </c>
      <c r="J480" s="2" t="s">
        <v>6143</v>
      </c>
      <c r="K480" s="2">
        <v>96</v>
      </c>
      <c r="L480" s="7" t="s">
        <v>439</v>
      </c>
      <c r="M480" s="3">
        <v>9780133684247</v>
      </c>
      <c r="N480" t="s">
        <v>5950</v>
      </c>
      <c r="O480" t="s">
        <v>5950</v>
      </c>
      <c r="P480" t="s">
        <v>5950</v>
      </c>
      <c r="Q480" s="4">
        <v>22.7</v>
      </c>
      <c r="S480" s="4">
        <v>17.05</v>
      </c>
      <c r="T480" s="2" t="s">
        <v>5940</v>
      </c>
      <c r="U480">
        <v>10</v>
      </c>
      <c r="V480">
        <v>0</v>
      </c>
      <c r="W480">
        <v>10</v>
      </c>
      <c r="X480">
        <v>10</v>
      </c>
      <c r="Y480">
        <v>8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2</v>
      </c>
      <c r="AG480">
        <v>0</v>
      </c>
      <c r="AH480">
        <v>2</v>
      </c>
      <c r="AK480" s="19">
        <v>37769</v>
      </c>
      <c r="AL480" s="19">
        <v>37980</v>
      </c>
      <c r="AM480" s="19">
        <v>37818</v>
      </c>
      <c r="AN480" s="6" t="s">
        <v>3133</v>
      </c>
      <c r="AO480" s="7" t="s">
        <v>5942</v>
      </c>
    </row>
    <row r="481" spans="1:41" x14ac:dyDescent="0.15">
      <c r="A481" s="1" t="s">
        <v>5943</v>
      </c>
      <c r="B481" s="1" t="s">
        <v>5967</v>
      </c>
      <c r="C481" s="1">
        <v>99</v>
      </c>
      <c r="D481" s="8" t="s">
        <v>5945</v>
      </c>
      <c r="F481" s="1" t="s">
        <v>5968</v>
      </c>
      <c r="G481" s="1" t="s">
        <v>6040</v>
      </c>
      <c r="H481" t="s">
        <v>1853</v>
      </c>
      <c r="I481" s="2">
        <v>2</v>
      </c>
      <c r="J481" s="2">
        <v>1</v>
      </c>
      <c r="K481" s="2">
        <v>4</v>
      </c>
      <c r="L481" s="7" t="s">
        <v>440</v>
      </c>
      <c r="M481" s="3">
        <v>9780838447970</v>
      </c>
      <c r="N481" t="s">
        <v>6426</v>
      </c>
      <c r="O481" t="s">
        <v>5939</v>
      </c>
      <c r="P481" t="s">
        <v>5939</v>
      </c>
      <c r="Q481" s="4">
        <v>29.35</v>
      </c>
      <c r="S481" s="4">
        <v>22.05</v>
      </c>
      <c r="T481" s="2" t="s">
        <v>5940</v>
      </c>
      <c r="U481">
        <v>10</v>
      </c>
      <c r="V481">
        <v>0</v>
      </c>
      <c r="W481">
        <v>7</v>
      </c>
      <c r="X481">
        <v>10</v>
      </c>
      <c r="Y481">
        <v>10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 s="19">
        <v>37769</v>
      </c>
      <c r="AL481" s="19">
        <v>37899</v>
      </c>
      <c r="AM481" s="19">
        <v>37692</v>
      </c>
      <c r="AN481" s="6" t="s">
        <v>6427</v>
      </c>
      <c r="AO481" s="7" t="s">
        <v>5942</v>
      </c>
    </row>
    <row r="482" spans="1:41" x14ac:dyDescent="0.15">
      <c r="A482" s="1" t="s">
        <v>5943</v>
      </c>
      <c r="B482" s="1" t="s">
        <v>5967</v>
      </c>
      <c r="C482" s="1">
        <v>99</v>
      </c>
      <c r="D482" s="8" t="s">
        <v>5945</v>
      </c>
      <c r="F482" s="1" t="s">
        <v>5968</v>
      </c>
      <c r="G482" s="1" t="s">
        <v>4358</v>
      </c>
      <c r="H482" t="s">
        <v>4359</v>
      </c>
      <c r="J482" s="2">
        <v>1</v>
      </c>
      <c r="K482" s="2">
        <v>98</v>
      </c>
      <c r="L482" s="7" t="s">
        <v>438</v>
      </c>
      <c r="M482" s="3">
        <v>9780201878080</v>
      </c>
      <c r="N482" t="s">
        <v>6307</v>
      </c>
      <c r="O482" t="s">
        <v>5950</v>
      </c>
      <c r="P482" t="s">
        <v>5950</v>
      </c>
      <c r="Q482" s="4">
        <v>18.3</v>
      </c>
      <c r="S482" s="4">
        <v>13.75</v>
      </c>
      <c r="T482" s="2" t="s">
        <v>5940</v>
      </c>
      <c r="U482">
        <v>10</v>
      </c>
      <c r="V482">
        <v>0</v>
      </c>
      <c r="W482">
        <v>10</v>
      </c>
      <c r="X482">
        <v>10</v>
      </c>
      <c r="Y482">
        <v>10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 s="19">
        <v>37769</v>
      </c>
      <c r="AL482" s="19">
        <v>37899</v>
      </c>
      <c r="AM482" s="19">
        <v>37818</v>
      </c>
      <c r="AN482" s="6" t="s">
        <v>4360</v>
      </c>
      <c r="AO482" s="7" t="s">
        <v>5942</v>
      </c>
    </row>
    <row r="483" spans="1:41" x14ac:dyDescent="0.15">
      <c r="A483" s="1" t="s">
        <v>5943</v>
      </c>
      <c r="B483" s="1" t="s">
        <v>5967</v>
      </c>
      <c r="C483" s="1">
        <v>99</v>
      </c>
      <c r="D483" s="8" t="s">
        <v>5945</v>
      </c>
      <c r="F483" s="1" t="s">
        <v>5968</v>
      </c>
      <c r="G483" s="1" t="s">
        <v>6334</v>
      </c>
      <c r="H483" t="s">
        <v>6335</v>
      </c>
      <c r="K483" s="2">
        <v>95</v>
      </c>
      <c r="L483" s="7" t="s">
        <v>436</v>
      </c>
      <c r="M483" s="3">
        <v>9780132782692</v>
      </c>
      <c r="N483" t="s">
        <v>5950</v>
      </c>
      <c r="O483" t="s">
        <v>5950</v>
      </c>
      <c r="P483" t="s">
        <v>5950</v>
      </c>
      <c r="Q483" s="4">
        <v>13.1</v>
      </c>
      <c r="S483" s="4">
        <v>9.85</v>
      </c>
      <c r="T483" s="2" t="s">
        <v>5940</v>
      </c>
      <c r="U483">
        <v>6</v>
      </c>
      <c r="V483">
        <v>0</v>
      </c>
      <c r="W483">
        <v>5</v>
      </c>
      <c r="X483">
        <v>6</v>
      </c>
      <c r="Y483">
        <v>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14</v>
      </c>
      <c r="AG483">
        <v>0</v>
      </c>
      <c r="AH483">
        <v>14</v>
      </c>
      <c r="AK483" s="19">
        <v>37769</v>
      </c>
      <c r="AL483" s="19">
        <v>37899</v>
      </c>
      <c r="AM483" s="19">
        <v>37910</v>
      </c>
      <c r="AN483" s="6" t="s">
        <v>6336</v>
      </c>
      <c r="AO483" s="7" t="s">
        <v>5942</v>
      </c>
    </row>
    <row r="484" spans="1:41" x14ac:dyDescent="0.15">
      <c r="A484" s="1" t="s">
        <v>5943</v>
      </c>
      <c r="B484" s="1" t="s">
        <v>5967</v>
      </c>
      <c r="C484" s="1">
        <v>99</v>
      </c>
      <c r="D484" s="8" t="s">
        <v>5945</v>
      </c>
      <c r="F484" s="1" t="s">
        <v>5968</v>
      </c>
      <c r="G484" s="1" t="s">
        <v>6334</v>
      </c>
      <c r="H484" t="s">
        <v>6794</v>
      </c>
      <c r="K484" s="2">
        <v>94</v>
      </c>
      <c r="L484" s="7" t="s">
        <v>437</v>
      </c>
      <c r="M484" s="3">
        <v>9780132782357</v>
      </c>
      <c r="N484" t="s">
        <v>5950</v>
      </c>
      <c r="O484" t="s">
        <v>5950</v>
      </c>
      <c r="P484" t="s">
        <v>5950</v>
      </c>
      <c r="Q484" s="4">
        <v>17.3</v>
      </c>
      <c r="S484" s="4">
        <v>13</v>
      </c>
      <c r="T484" s="2" t="s">
        <v>5940</v>
      </c>
      <c r="U484">
        <v>6</v>
      </c>
      <c r="V484">
        <v>0</v>
      </c>
      <c r="W484">
        <v>5</v>
      </c>
      <c r="X484">
        <v>6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17</v>
      </c>
      <c r="AG484">
        <v>0</v>
      </c>
      <c r="AH484">
        <v>17</v>
      </c>
      <c r="AK484" s="19">
        <v>37769</v>
      </c>
      <c r="AL484" s="19">
        <v>37899</v>
      </c>
      <c r="AM484" s="19">
        <v>37897</v>
      </c>
      <c r="AN484" s="6" t="s">
        <v>6795</v>
      </c>
      <c r="AO484" s="7" t="s">
        <v>5942</v>
      </c>
    </row>
    <row r="485" spans="1:41" x14ac:dyDescent="0.15">
      <c r="A485" s="1" t="s">
        <v>5943</v>
      </c>
      <c r="B485" s="1" t="s">
        <v>5967</v>
      </c>
      <c r="C485" s="1">
        <v>99</v>
      </c>
      <c r="D485" s="8" t="s">
        <v>5945</v>
      </c>
      <c r="F485" s="1" t="s">
        <v>5968</v>
      </c>
      <c r="G485" s="1" t="s">
        <v>5869</v>
      </c>
      <c r="H485" t="s">
        <v>2238</v>
      </c>
      <c r="K485" s="2">
        <v>98</v>
      </c>
      <c r="L485" s="7" t="s">
        <v>441</v>
      </c>
      <c r="M485" s="3">
        <v>9780139069352</v>
      </c>
      <c r="N485" t="s">
        <v>5950</v>
      </c>
      <c r="O485" t="s">
        <v>5950</v>
      </c>
      <c r="P485" t="s">
        <v>5950</v>
      </c>
      <c r="Q485" s="4">
        <v>30.6</v>
      </c>
      <c r="S485" s="4">
        <v>22.95</v>
      </c>
      <c r="T485" s="2" t="s">
        <v>5940</v>
      </c>
      <c r="U485">
        <v>10</v>
      </c>
      <c r="V485">
        <v>0</v>
      </c>
      <c r="W485">
        <v>6</v>
      </c>
      <c r="X485">
        <v>10</v>
      </c>
      <c r="Y485">
        <v>8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 s="19">
        <v>37769</v>
      </c>
      <c r="AL485" s="19">
        <v>37980</v>
      </c>
      <c r="AM485" s="19">
        <v>37473</v>
      </c>
      <c r="AN485" s="6" t="s">
        <v>2239</v>
      </c>
      <c r="AO485" s="7" t="s">
        <v>5942</v>
      </c>
    </row>
    <row r="486" spans="1:41" x14ac:dyDescent="0.15">
      <c r="A486" s="1" t="s">
        <v>5943</v>
      </c>
      <c r="B486" s="1" t="s">
        <v>5967</v>
      </c>
      <c r="C486" s="1">
        <v>100</v>
      </c>
      <c r="D486" s="8" t="s">
        <v>5945</v>
      </c>
      <c r="F486" s="1" t="s">
        <v>5968</v>
      </c>
      <c r="G486" s="1" t="s">
        <v>4056</v>
      </c>
      <c r="H486" t="s">
        <v>3132</v>
      </c>
      <c r="I486" s="2">
        <v>2</v>
      </c>
      <c r="J486" s="2" t="s">
        <v>3946</v>
      </c>
      <c r="K486" s="2">
        <v>96</v>
      </c>
      <c r="L486" s="7" t="s">
        <v>443</v>
      </c>
      <c r="M486" s="3">
        <v>9780133683585</v>
      </c>
      <c r="N486" t="s">
        <v>5950</v>
      </c>
      <c r="O486" t="s">
        <v>5950</v>
      </c>
      <c r="P486" t="s">
        <v>5950</v>
      </c>
      <c r="Q486" s="4">
        <v>22.75</v>
      </c>
      <c r="S486" s="4">
        <v>17.100000000000001</v>
      </c>
      <c r="T486" s="2" t="s">
        <v>5940</v>
      </c>
      <c r="U486">
        <v>10</v>
      </c>
      <c r="V486">
        <v>0</v>
      </c>
      <c r="W486">
        <v>9</v>
      </c>
      <c r="X486">
        <v>10</v>
      </c>
      <c r="Y486">
        <v>4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13</v>
      </c>
      <c r="AG486">
        <v>0</v>
      </c>
      <c r="AH486">
        <v>13</v>
      </c>
      <c r="AK486" s="19">
        <v>37769</v>
      </c>
      <c r="AL486" s="19">
        <v>37980</v>
      </c>
      <c r="AM486" s="19">
        <v>37818</v>
      </c>
      <c r="AN486" s="6" t="s">
        <v>3133</v>
      </c>
      <c r="AO486" s="7" t="s">
        <v>5942</v>
      </c>
    </row>
    <row r="487" spans="1:41" x14ac:dyDescent="0.15">
      <c r="A487" s="1" t="s">
        <v>5943</v>
      </c>
      <c r="B487" s="1" t="s">
        <v>5967</v>
      </c>
      <c r="C487" s="1">
        <v>100</v>
      </c>
      <c r="D487" s="8" t="s">
        <v>5945</v>
      </c>
      <c r="F487" s="1" t="s">
        <v>5968</v>
      </c>
      <c r="G487" s="1" t="s">
        <v>6040</v>
      </c>
      <c r="H487" t="s">
        <v>5625</v>
      </c>
      <c r="I487" s="2">
        <v>2</v>
      </c>
      <c r="J487" s="2">
        <v>2</v>
      </c>
      <c r="K487" s="2">
        <v>4</v>
      </c>
      <c r="L487" s="7" t="s">
        <v>442</v>
      </c>
      <c r="M487" s="3">
        <v>9780838448083</v>
      </c>
      <c r="N487" t="s">
        <v>6426</v>
      </c>
      <c r="O487" t="s">
        <v>5939</v>
      </c>
      <c r="P487" t="s">
        <v>5939</v>
      </c>
      <c r="Q487" s="4">
        <v>29.35</v>
      </c>
      <c r="S487" s="4">
        <v>22.05</v>
      </c>
      <c r="T487" s="2" t="s">
        <v>5940</v>
      </c>
      <c r="U487">
        <v>10</v>
      </c>
      <c r="V487">
        <v>0</v>
      </c>
      <c r="W487">
        <v>10</v>
      </c>
      <c r="X487">
        <v>10</v>
      </c>
      <c r="Y487">
        <v>3</v>
      </c>
      <c r="Z487">
        <v>1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12</v>
      </c>
      <c r="AG487">
        <v>0</v>
      </c>
      <c r="AH487">
        <v>12</v>
      </c>
      <c r="AK487" s="19">
        <v>37769</v>
      </c>
      <c r="AL487" s="19">
        <v>37899</v>
      </c>
      <c r="AM487" s="19">
        <v>37897</v>
      </c>
      <c r="AN487" s="6" t="s">
        <v>6427</v>
      </c>
      <c r="AO487" s="7" t="s">
        <v>5942</v>
      </c>
    </row>
    <row r="488" spans="1:41" x14ac:dyDescent="0.15">
      <c r="A488" s="1" t="s">
        <v>5943</v>
      </c>
      <c r="B488" s="1" t="s">
        <v>5967</v>
      </c>
      <c r="C488" s="1">
        <v>100</v>
      </c>
      <c r="D488" s="8" t="s">
        <v>5945</v>
      </c>
      <c r="F488" s="1" t="s">
        <v>5968</v>
      </c>
      <c r="G488" s="1" t="s">
        <v>6778</v>
      </c>
      <c r="H488" t="s">
        <v>2327</v>
      </c>
      <c r="J488" s="2">
        <v>1</v>
      </c>
      <c r="K488" s="2">
        <v>2</v>
      </c>
      <c r="L488" s="7" t="s">
        <v>444</v>
      </c>
      <c r="M488" s="3">
        <v>9780521776950</v>
      </c>
      <c r="N488" t="s">
        <v>6231</v>
      </c>
      <c r="O488" t="s">
        <v>6231</v>
      </c>
      <c r="P488" t="s">
        <v>6231</v>
      </c>
      <c r="Q488" s="4">
        <v>19.2</v>
      </c>
      <c r="S488" s="4">
        <v>14.4</v>
      </c>
      <c r="T488" s="2" t="s">
        <v>5940</v>
      </c>
      <c r="U488">
        <v>10</v>
      </c>
      <c r="V488">
        <v>0</v>
      </c>
      <c r="W488">
        <v>10</v>
      </c>
      <c r="X488">
        <v>10</v>
      </c>
      <c r="Y488">
        <v>1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13</v>
      </c>
      <c r="AG488">
        <v>0</v>
      </c>
      <c r="AH488">
        <v>13</v>
      </c>
      <c r="AK488" s="19">
        <v>37769</v>
      </c>
      <c r="AL488" s="19">
        <v>37899</v>
      </c>
      <c r="AM488" s="19">
        <v>37897</v>
      </c>
      <c r="AN488" s="6" t="s">
        <v>4773</v>
      </c>
      <c r="AO488" s="7" t="s">
        <v>5942</v>
      </c>
    </row>
    <row r="489" spans="1:41" x14ac:dyDescent="0.15">
      <c r="A489" s="1" t="s">
        <v>5943</v>
      </c>
      <c r="B489" s="1" t="s">
        <v>5967</v>
      </c>
      <c r="C489" s="1">
        <v>100</v>
      </c>
      <c r="D489" s="8" t="s">
        <v>5945</v>
      </c>
      <c r="F489" s="1" t="s">
        <v>5968</v>
      </c>
      <c r="G489" s="1" t="s">
        <v>4358</v>
      </c>
      <c r="H489" t="s">
        <v>2333</v>
      </c>
      <c r="J489" s="2">
        <v>2</v>
      </c>
      <c r="K489" s="2">
        <v>98</v>
      </c>
      <c r="L489" s="7" t="s">
        <v>445</v>
      </c>
      <c r="M489" s="3">
        <v>9780201695151</v>
      </c>
      <c r="N489" t="s">
        <v>6307</v>
      </c>
      <c r="O489" t="s">
        <v>5950</v>
      </c>
      <c r="P489" t="s">
        <v>5950</v>
      </c>
      <c r="Q489" s="4">
        <v>18.3</v>
      </c>
      <c r="S489" s="4">
        <v>13.75</v>
      </c>
      <c r="T489" s="2" t="s">
        <v>5940</v>
      </c>
      <c r="U489">
        <v>10</v>
      </c>
      <c r="V489">
        <v>0</v>
      </c>
      <c r="W489">
        <v>6</v>
      </c>
      <c r="X489">
        <v>10</v>
      </c>
      <c r="Y489">
        <v>13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 s="19">
        <v>37769</v>
      </c>
      <c r="AL489" s="19">
        <v>37899</v>
      </c>
      <c r="AM489" s="19">
        <v>37425</v>
      </c>
      <c r="AN489" s="6" t="s">
        <v>4360</v>
      </c>
      <c r="AO489" s="7" t="s">
        <v>5942</v>
      </c>
    </row>
    <row r="490" spans="1:41" x14ac:dyDescent="0.15">
      <c r="A490" s="1" t="s">
        <v>5943</v>
      </c>
      <c r="B490" s="1" t="s">
        <v>5967</v>
      </c>
      <c r="C490" s="1">
        <v>101</v>
      </c>
      <c r="D490" s="8" t="s">
        <v>5945</v>
      </c>
      <c r="F490" s="1" t="s">
        <v>5968</v>
      </c>
      <c r="G490" s="1" t="s">
        <v>5716</v>
      </c>
      <c r="H490" t="s">
        <v>3570</v>
      </c>
      <c r="J490" s="2">
        <v>1</v>
      </c>
      <c r="K490" s="2">
        <v>96</v>
      </c>
      <c r="L490" s="7" t="s">
        <v>451</v>
      </c>
      <c r="M490" s="3">
        <v>9780201834093</v>
      </c>
      <c r="N490" t="s">
        <v>6307</v>
      </c>
      <c r="O490" t="s">
        <v>6307</v>
      </c>
      <c r="P490" t="s">
        <v>6307</v>
      </c>
      <c r="Q490" s="4">
        <v>26.2</v>
      </c>
      <c r="S490" s="4">
        <v>19.649999999999999</v>
      </c>
      <c r="T490" s="2" t="s">
        <v>5940</v>
      </c>
      <c r="U490">
        <v>16</v>
      </c>
      <c r="V490">
        <v>0</v>
      </c>
      <c r="W490">
        <v>10</v>
      </c>
      <c r="X490">
        <v>16</v>
      </c>
      <c r="Y490">
        <v>10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 s="19">
        <v>37769</v>
      </c>
      <c r="AL490" s="19">
        <v>37899</v>
      </c>
      <c r="AM490" s="19">
        <v>37834</v>
      </c>
      <c r="AN490" s="6" t="s">
        <v>3571</v>
      </c>
      <c r="AO490" s="7" t="s">
        <v>5942</v>
      </c>
    </row>
    <row r="491" spans="1:41" x14ac:dyDescent="0.15">
      <c r="A491" s="1" t="s">
        <v>5943</v>
      </c>
      <c r="B491" s="1" t="s">
        <v>5967</v>
      </c>
      <c r="C491" s="1">
        <v>101</v>
      </c>
      <c r="D491" s="8" t="s">
        <v>5945</v>
      </c>
      <c r="F491" s="1" t="s">
        <v>5968</v>
      </c>
      <c r="G491" s="1" t="s">
        <v>6040</v>
      </c>
      <c r="H491" t="s">
        <v>6041</v>
      </c>
      <c r="K491" s="2">
        <v>94</v>
      </c>
      <c r="L491" s="7" t="s">
        <v>446</v>
      </c>
      <c r="M491" s="3">
        <v>9780844207483</v>
      </c>
      <c r="N491" t="s">
        <v>6042</v>
      </c>
      <c r="O491" t="s">
        <v>5993</v>
      </c>
      <c r="P491" t="s">
        <v>5993</v>
      </c>
      <c r="Q491" s="4">
        <v>15.35</v>
      </c>
      <c r="S491" s="4">
        <v>11.55</v>
      </c>
      <c r="T491" s="2" t="s">
        <v>5940</v>
      </c>
      <c r="U491">
        <v>16</v>
      </c>
      <c r="V491">
        <v>0</v>
      </c>
      <c r="W491">
        <v>15</v>
      </c>
      <c r="X491">
        <v>16</v>
      </c>
      <c r="Y491">
        <v>12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3</v>
      </c>
      <c r="AG491">
        <v>0</v>
      </c>
      <c r="AH491">
        <v>3</v>
      </c>
      <c r="AK491" s="19">
        <v>37769</v>
      </c>
      <c r="AL491" s="19">
        <v>37899</v>
      </c>
      <c r="AM491" s="19">
        <v>37841</v>
      </c>
      <c r="AN491" s="6" t="s">
        <v>6043</v>
      </c>
      <c r="AO491" s="7" t="s">
        <v>5942</v>
      </c>
    </row>
    <row r="492" spans="1:41" x14ac:dyDescent="0.15">
      <c r="A492" s="1" t="s">
        <v>5943</v>
      </c>
      <c r="B492" s="1" t="s">
        <v>5967</v>
      </c>
      <c r="C492" s="1">
        <v>101</v>
      </c>
      <c r="D492" s="8" t="s">
        <v>5945</v>
      </c>
      <c r="F492" s="1" t="s">
        <v>5968</v>
      </c>
      <c r="G492" s="1" t="s">
        <v>6424</v>
      </c>
      <c r="H492" t="s">
        <v>6425</v>
      </c>
      <c r="K492" s="2">
        <v>94</v>
      </c>
      <c r="L492" s="7" t="s">
        <v>448</v>
      </c>
      <c r="M492" s="3">
        <v>9780838452707</v>
      </c>
      <c r="N492" t="s">
        <v>6426</v>
      </c>
      <c r="O492" t="s">
        <v>5939</v>
      </c>
      <c r="P492" t="s">
        <v>5939</v>
      </c>
      <c r="Q492" s="4">
        <v>29.35</v>
      </c>
      <c r="S492" s="4">
        <v>22.05</v>
      </c>
      <c r="T492" s="2" t="s">
        <v>5940</v>
      </c>
      <c r="U492">
        <v>12</v>
      </c>
      <c r="V492">
        <v>0</v>
      </c>
      <c r="W492">
        <v>12</v>
      </c>
      <c r="X492">
        <v>12</v>
      </c>
      <c r="Y492">
        <v>5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10</v>
      </c>
      <c r="AG492">
        <v>0</v>
      </c>
      <c r="AH492">
        <v>10</v>
      </c>
      <c r="AK492" s="19">
        <v>37769</v>
      </c>
      <c r="AL492" s="19">
        <v>37899</v>
      </c>
      <c r="AM492" s="19">
        <v>37819</v>
      </c>
      <c r="AN492" s="6" t="s">
        <v>6427</v>
      </c>
      <c r="AO492" s="7" t="s">
        <v>5942</v>
      </c>
    </row>
    <row r="493" spans="1:41" x14ac:dyDescent="0.15">
      <c r="A493" s="1" t="s">
        <v>5943</v>
      </c>
      <c r="B493" s="1" t="s">
        <v>5967</v>
      </c>
      <c r="C493" s="1">
        <v>101</v>
      </c>
      <c r="D493" s="8" t="s">
        <v>5945</v>
      </c>
      <c r="F493" s="1" t="s">
        <v>5968</v>
      </c>
      <c r="G493" s="1" t="s">
        <v>6985</v>
      </c>
      <c r="H493" t="s">
        <v>6986</v>
      </c>
      <c r="J493" s="2">
        <v>1</v>
      </c>
      <c r="K493" s="2">
        <v>0</v>
      </c>
      <c r="L493" s="7" t="s">
        <v>449</v>
      </c>
      <c r="M493" s="3">
        <v>9780070062498</v>
      </c>
      <c r="N493" t="s">
        <v>5993</v>
      </c>
      <c r="O493" t="s">
        <v>5993</v>
      </c>
      <c r="P493" t="s">
        <v>5993</v>
      </c>
      <c r="Q493" s="4">
        <v>27.95</v>
      </c>
      <c r="S493" s="4">
        <v>21</v>
      </c>
      <c r="T493" s="2" t="s">
        <v>5940</v>
      </c>
      <c r="U493">
        <v>15</v>
      </c>
      <c r="V493">
        <v>0</v>
      </c>
      <c r="W493">
        <v>14</v>
      </c>
      <c r="X493">
        <v>15</v>
      </c>
      <c r="Y493">
        <v>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15</v>
      </c>
      <c r="AG493">
        <v>0</v>
      </c>
      <c r="AH493">
        <v>15</v>
      </c>
      <c r="AK493" s="19">
        <v>37769</v>
      </c>
      <c r="AL493" s="19">
        <v>37899</v>
      </c>
      <c r="AM493" s="19">
        <v>37914</v>
      </c>
      <c r="AN493" s="6" t="s">
        <v>6987</v>
      </c>
      <c r="AO493" s="7" t="s">
        <v>5942</v>
      </c>
    </row>
    <row r="494" spans="1:41" x14ac:dyDescent="0.15">
      <c r="A494" s="1" t="s">
        <v>5943</v>
      </c>
      <c r="B494" s="1" t="s">
        <v>5967</v>
      </c>
      <c r="C494" s="1">
        <v>101</v>
      </c>
      <c r="D494" s="8" t="s">
        <v>5945</v>
      </c>
      <c r="F494" s="1" t="s">
        <v>5968</v>
      </c>
      <c r="G494" s="1" t="s">
        <v>5776</v>
      </c>
      <c r="H494" t="s">
        <v>5777</v>
      </c>
      <c r="J494" s="2">
        <v>3</v>
      </c>
      <c r="K494" s="2">
        <v>0</v>
      </c>
      <c r="L494" s="7" t="s">
        <v>455</v>
      </c>
      <c r="M494" s="3">
        <v>9780838443132</v>
      </c>
      <c r="N494" t="s">
        <v>6426</v>
      </c>
      <c r="O494" t="s">
        <v>5939</v>
      </c>
      <c r="P494" t="s">
        <v>5939</v>
      </c>
      <c r="Q494" s="4">
        <v>26.7</v>
      </c>
      <c r="S494" s="4">
        <v>20.05</v>
      </c>
      <c r="T494" s="2" t="s">
        <v>5940</v>
      </c>
      <c r="U494">
        <v>17</v>
      </c>
      <c r="V494">
        <v>0</v>
      </c>
      <c r="W494">
        <v>17</v>
      </c>
      <c r="X494">
        <v>17</v>
      </c>
      <c r="Y494">
        <v>17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 s="19">
        <v>37769</v>
      </c>
      <c r="AL494" s="19">
        <v>37899</v>
      </c>
      <c r="AM494" s="19">
        <v>37844</v>
      </c>
      <c r="AN494" s="6" t="s">
        <v>5450</v>
      </c>
      <c r="AO494" s="7" t="s">
        <v>5942</v>
      </c>
    </row>
    <row r="495" spans="1:41" x14ac:dyDescent="0.15">
      <c r="A495" s="1" t="s">
        <v>5943</v>
      </c>
      <c r="B495" s="1" t="s">
        <v>5967</v>
      </c>
      <c r="C495" s="1">
        <v>101</v>
      </c>
      <c r="D495" s="8" t="s">
        <v>5945</v>
      </c>
      <c r="F495" s="1" t="s">
        <v>5968</v>
      </c>
      <c r="G495" s="1" t="s">
        <v>5269</v>
      </c>
      <c r="H495" t="s">
        <v>4022</v>
      </c>
      <c r="K495" s="2">
        <v>1</v>
      </c>
      <c r="L495" s="7" t="s">
        <v>453</v>
      </c>
      <c r="M495" s="3">
        <v>9780395960721</v>
      </c>
      <c r="N495" t="s">
        <v>6057</v>
      </c>
      <c r="O495" t="s">
        <v>6057</v>
      </c>
      <c r="P495" t="s">
        <v>6057</v>
      </c>
      <c r="Q495" s="4">
        <v>27.2</v>
      </c>
      <c r="S495" s="4">
        <v>20.399999999999999</v>
      </c>
      <c r="T495" s="2" t="s">
        <v>5940</v>
      </c>
      <c r="U495">
        <v>25</v>
      </c>
      <c r="V495">
        <v>0</v>
      </c>
      <c r="W495">
        <v>20</v>
      </c>
      <c r="X495">
        <v>25</v>
      </c>
      <c r="Y495">
        <v>10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12</v>
      </c>
      <c r="AG495">
        <v>0</v>
      </c>
      <c r="AH495">
        <v>12</v>
      </c>
      <c r="AK495" s="19">
        <v>37769</v>
      </c>
      <c r="AL495" s="19">
        <v>37899</v>
      </c>
      <c r="AM495" s="19">
        <v>37783</v>
      </c>
      <c r="AN495" s="6" t="s">
        <v>5271</v>
      </c>
      <c r="AO495" s="7" t="s">
        <v>5942</v>
      </c>
    </row>
    <row r="496" spans="1:41" x14ac:dyDescent="0.15">
      <c r="A496" s="1" t="s">
        <v>5943</v>
      </c>
      <c r="B496" s="1" t="s">
        <v>5967</v>
      </c>
      <c r="C496" s="1">
        <v>101</v>
      </c>
      <c r="D496" s="8" t="s">
        <v>5945</v>
      </c>
      <c r="F496" s="1" t="s">
        <v>5968</v>
      </c>
      <c r="G496" s="1" t="s">
        <v>6491</v>
      </c>
      <c r="H496" t="s">
        <v>7057</v>
      </c>
      <c r="K496" s="2">
        <v>0</v>
      </c>
      <c r="L496" s="7" t="s">
        <v>452</v>
      </c>
      <c r="M496" s="3">
        <v>9780395945407</v>
      </c>
      <c r="N496" t="s">
        <v>6057</v>
      </c>
      <c r="O496" t="s">
        <v>6057</v>
      </c>
      <c r="P496" t="s">
        <v>6057</v>
      </c>
      <c r="Q496" s="4">
        <v>47.2</v>
      </c>
      <c r="S496" s="4">
        <v>35.4</v>
      </c>
      <c r="T496" s="2" t="s">
        <v>5940</v>
      </c>
      <c r="U496">
        <v>30</v>
      </c>
      <c r="V496">
        <v>0</v>
      </c>
      <c r="W496">
        <v>50</v>
      </c>
      <c r="X496">
        <v>58</v>
      </c>
      <c r="Y496">
        <v>11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34</v>
      </c>
      <c r="AG496">
        <v>0</v>
      </c>
      <c r="AH496">
        <v>34</v>
      </c>
      <c r="AK496" s="19">
        <v>37769</v>
      </c>
      <c r="AL496" s="19">
        <v>37899</v>
      </c>
      <c r="AM496" s="19">
        <v>37904</v>
      </c>
      <c r="AN496" s="6" t="s">
        <v>7058</v>
      </c>
      <c r="AO496" s="7" t="s">
        <v>5942</v>
      </c>
    </row>
    <row r="497" spans="1:43" x14ac:dyDescent="0.15">
      <c r="A497" s="1" t="s">
        <v>5943</v>
      </c>
      <c r="B497" s="1" t="s">
        <v>5967</v>
      </c>
      <c r="C497" s="1">
        <v>101</v>
      </c>
      <c r="D497" s="8" t="s">
        <v>5945</v>
      </c>
      <c r="F497" s="1" t="s">
        <v>5968</v>
      </c>
      <c r="G497" s="1" t="s">
        <v>5322</v>
      </c>
      <c r="H497" t="s">
        <v>3430</v>
      </c>
      <c r="I497" s="2">
        <v>2</v>
      </c>
      <c r="K497" s="2">
        <v>98</v>
      </c>
      <c r="L497" s="7" t="s">
        <v>456</v>
      </c>
      <c r="M497" s="3">
        <v>9780201846720</v>
      </c>
      <c r="N497" t="s">
        <v>6307</v>
      </c>
      <c r="O497" t="s">
        <v>5950</v>
      </c>
      <c r="P497" t="s">
        <v>5950</v>
      </c>
      <c r="Q497" s="4">
        <v>27.3</v>
      </c>
      <c r="S497" s="4">
        <v>20.5</v>
      </c>
      <c r="T497" s="2" t="s">
        <v>5940</v>
      </c>
      <c r="U497">
        <v>35</v>
      </c>
      <c r="V497">
        <v>0</v>
      </c>
      <c r="W497">
        <v>28</v>
      </c>
      <c r="X497">
        <v>35</v>
      </c>
      <c r="Y497">
        <v>3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25</v>
      </c>
      <c r="AG497">
        <v>0</v>
      </c>
      <c r="AH497">
        <v>25</v>
      </c>
      <c r="AK497" s="19">
        <v>37769</v>
      </c>
      <c r="AL497" s="19">
        <v>37899</v>
      </c>
      <c r="AM497" s="19">
        <v>37818</v>
      </c>
      <c r="AN497" s="6" t="s">
        <v>3431</v>
      </c>
      <c r="AO497" s="7" t="s">
        <v>5942</v>
      </c>
    </row>
    <row r="498" spans="1:43" x14ac:dyDescent="0.15">
      <c r="A498" s="1" t="s">
        <v>5943</v>
      </c>
      <c r="B498" s="1" t="s">
        <v>5967</v>
      </c>
      <c r="C498" s="1">
        <v>101</v>
      </c>
      <c r="D498" s="8" t="s">
        <v>5945</v>
      </c>
      <c r="F498" s="1" t="s">
        <v>5968</v>
      </c>
      <c r="G498" s="1" t="s">
        <v>6229</v>
      </c>
      <c r="H498" t="s">
        <v>6230</v>
      </c>
      <c r="K498" s="2">
        <v>99</v>
      </c>
      <c r="L498" s="7" t="s">
        <v>447</v>
      </c>
      <c r="M498" s="3">
        <v>9780521634779</v>
      </c>
      <c r="N498" t="s">
        <v>6231</v>
      </c>
      <c r="O498" t="s">
        <v>6231</v>
      </c>
      <c r="P498" t="s">
        <v>6231</v>
      </c>
      <c r="Q498" s="4">
        <v>25</v>
      </c>
      <c r="R498" s="5">
        <v>0.1</v>
      </c>
      <c r="S498" s="4">
        <v>18.75</v>
      </c>
      <c r="T498" s="2" t="s">
        <v>5940</v>
      </c>
      <c r="U498">
        <v>15</v>
      </c>
      <c r="V498">
        <v>0</v>
      </c>
      <c r="W498">
        <v>13</v>
      </c>
      <c r="X498">
        <v>15</v>
      </c>
      <c r="Y498">
        <v>4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9</v>
      </c>
      <c r="AG498">
        <v>0</v>
      </c>
      <c r="AH498">
        <v>9</v>
      </c>
      <c r="AK498" s="19">
        <v>37769</v>
      </c>
      <c r="AL498" s="19">
        <v>37899</v>
      </c>
      <c r="AM498" s="19">
        <v>37837</v>
      </c>
      <c r="AN498" s="6" t="s">
        <v>6232</v>
      </c>
      <c r="AO498" s="7" t="s">
        <v>5942</v>
      </c>
    </row>
    <row r="499" spans="1:43" x14ac:dyDescent="0.15">
      <c r="A499" s="1" t="s">
        <v>5943</v>
      </c>
      <c r="B499" s="1" t="s">
        <v>5967</v>
      </c>
      <c r="C499" s="1">
        <v>101</v>
      </c>
      <c r="D499" s="8" t="s">
        <v>5945</v>
      </c>
      <c r="F499" s="1" t="s">
        <v>5968</v>
      </c>
      <c r="G499" s="1" t="s">
        <v>3442</v>
      </c>
      <c r="H499" t="s">
        <v>3443</v>
      </c>
      <c r="J499" s="2" t="s">
        <v>6143</v>
      </c>
      <c r="K499" s="2">
        <v>1</v>
      </c>
      <c r="L499" s="7" t="s">
        <v>457</v>
      </c>
      <c r="M499" s="3">
        <v>9780194379328</v>
      </c>
      <c r="N499" t="s">
        <v>6138</v>
      </c>
      <c r="O499" t="s">
        <v>6138</v>
      </c>
      <c r="P499" t="s">
        <v>6138</v>
      </c>
      <c r="Q499" s="4">
        <v>8.5</v>
      </c>
      <c r="S499" s="4">
        <v>6.4</v>
      </c>
      <c r="T499" s="2" t="s">
        <v>5940</v>
      </c>
      <c r="U499">
        <v>16</v>
      </c>
      <c r="V499">
        <v>0</v>
      </c>
      <c r="W499">
        <v>16</v>
      </c>
      <c r="X499">
        <v>16</v>
      </c>
      <c r="Y499">
        <v>3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13</v>
      </c>
      <c r="AG499">
        <v>0</v>
      </c>
      <c r="AH499">
        <v>13</v>
      </c>
      <c r="AK499" s="19">
        <v>37769</v>
      </c>
      <c r="AL499" s="19">
        <v>37899</v>
      </c>
      <c r="AM499" s="19">
        <v>37841</v>
      </c>
      <c r="AN499" s="6" t="s">
        <v>3444</v>
      </c>
      <c r="AO499" s="7" t="s">
        <v>5942</v>
      </c>
    </row>
    <row r="500" spans="1:43" x14ac:dyDescent="0.15">
      <c r="A500" s="1" t="s">
        <v>5943</v>
      </c>
      <c r="B500" s="1" t="s">
        <v>5967</v>
      </c>
      <c r="C500" s="1">
        <v>101</v>
      </c>
      <c r="D500" s="8" t="s">
        <v>5945</v>
      </c>
      <c r="F500" s="1" t="s">
        <v>5968</v>
      </c>
      <c r="G500" s="1" t="s">
        <v>4826</v>
      </c>
      <c r="H500" t="s">
        <v>4827</v>
      </c>
      <c r="I500" s="2">
        <v>4</v>
      </c>
      <c r="J500" s="2">
        <v>1</v>
      </c>
      <c r="K500" s="2">
        <v>2</v>
      </c>
      <c r="L500" s="7" t="s">
        <v>450</v>
      </c>
      <c r="M500" s="3">
        <v>9780072330632</v>
      </c>
      <c r="N500" t="s">
        <v>5993</v>
      </c>
      <c r="O500" t="s">
        <v>5993</v>
      </c>
      <c r="P500" t="s">
        <v>5993</v>
      </c>
      <c r="Q500" s="4">
        <v>26.55</v>
      </c>
      <c r="S500" s="4">
        <v>19.95</v>
      </c>
      <c r="T500" s="2" t="s">
        <v>5940</v>
      </c>
      <c r="U500">
        <v>18</v>
      </c>
      <c r="V500">
        <v>0</v>
      </c>
      <c r="W500">
        <v>18</v>
      </c>
      <c r="X500">
        <v>18</v>
      </c>
      <c r="Y500">
        <v>7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11</v>
      </c>
      <c r="AG500">
        <v>0</v>
      </c>
      <c r="AH500">
        <v>11</v>
      </c>
      <c r="AK500" s="19">
        <v>37769</v>
      </c>
      <c r="AL500" s="19">
        <v>37980</v>
      </c>
      <c r="AM500" s="19">
        <v>37823</v>
      </c>
      <c r="AN500" s="6" t="s">
        <v>6501</v>
      </c>
      <c r="AO500" s="7" t="s">
        <v>5942</v>
      </c>
    </row>
    <row r="501" spans="1:43" x14ac:dyDescent="0.15">
      <c r="A501" s="1" t="s">
        <v>5943</v>
      </c>
      <c r="B501" s="1" t="s">
        <v>5967</v>
      </c>
      <c r="C501" s="1">
        <v>101</v>
      </c>
      <c r="D501" s="8" t="s">
        <v>5945</v>
      </c>
      <c r="F501" s="1" t="s">
        <v>5968</v>
      </c>
      <c r="G501" s="1" t="s">
        <v>4826</v>
      </c>
      <c r="H501" t="s">
        <v>4429</v>
      </c>
      <c r="I501" s="2">
        <v>4</v>
      </c>
      <c r="J501" s="2">
        <v>2</v>
      </c>
      <c r="K501" s="2">
        <v>2</v>
      </c>
      <c r="L501" s="7" t="s">
        <v>458</v>
      </c>
      <c r="M501" s="3">
        <v>9780072331097</v>
      </c>
      <c r="N501" t="s">
        <v>5993</v>
      </c>
      <c r="O501" t="s">
        <v>5993</v>
      </c>
      <c r="P501" t="s">
        <v>5993</v>
      </c>
      <c r="Q501" s="4">
        <v>30.75</v>
      </c>
      <c r="S501" s="4">
        <v>23.1</v>
      </c>
      <c r="T501" s="2" t="s">
        <v>5940</v>
      </c>
      <c r="U501">
        <v>15</v>
      </c>
      <c r="V501">
        <v>0</v>
      </c>
      <c r="W501">
        <v>13</v>
      </c>
      <c r="X501">
        <v>15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16</v>
      </c>
      <c r="AG501">
        <v>0</v>
      </c>
      <c r="AH501">
        <v>16</v>
      </c>
      <c r="AK501" s="19">
        <v>37769</v>
      </c>
      <c r="AL501" s="19">
        <v>37980</v>
      </c>
      <c r="AM501" s="19">
        <v>37910</v>
      </c>
      <c r="AN501" s="6" t="s">
        <v>4430</v>
      </c>
      <c r="AO501" s="7" t="s">
        <v>5942</v>
      </c>
    </row>
    <row r="502" spans="1:43" x14ac:dyDescent="0.15">
      <c r="A502" s="1" t="s">
        <v>5943</v>
      </c>
      <c r="B502" s="1" t="s">
        <v>5967</v>
      </c>
      <c r="C502" s="1">
        <v>101</v>
      </c>
      <c r="D502" s="8" t="s">
        <v>5945</v>
      </c>
      <c r="F502" s="1" t="s">
        <v>5968</v>
      </c>
      <c r="G502" s="1" t="s">
        <v>4084</v>
      </c>
      <c r="H502" t="s">
        <v>4085</v>
      </c>
      <c r="J502" s="2">
        <v>2</v>
      </c>
      <c r="K502" s="2">
        <v>99</v>
      </c>
      <c r="L502" s="7" t="s">
        <v>454</v>
      </c>
      <c r="M502" s="3">
        <v>9780395874066</v>
      </c>
      <c r="N502" t="s">
        <v>6057</v>
      </c>
      <c r="O502" t="s">
        <v>6057</v>
      </c>
      <c r="P502" t="s">
        <v>6057</v>
      </c>
      <c r="Q502" s="4">
        <v>24.8</v>
      </c>
      <c r="S502" s="4">
        <v>18.600000000000001</v>
      </c>
      <c r="T502" s="2" t="s">
        <v>5940</v>
      </c>
      <c r="U502">
        <v>16</v>
      </c>
      <c r="V502">
        <v>0</v>
      </c>
      <c r="W502">
        <v>10</v>
      </c>
      <c r="X502">
        <v>16</v>
      </c>
      <c r="Y502">
        <v>11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 s="19">
        <v>37769</v>
      </c>
      <c r="AL502" s="19">
        <v>37899</v>
      </c>
      <c r="AM502" s="19">
        <v>37445</v>
      </c>
      <c r="AN502" s="6" t="s">
        <v>4086</v>
      </c>
      <c r="AO502" s="7" t="s">
        <v>5942</v>
      </c>
    </row>
    <row r="503" spans="1:43" x14ac:dyDescent="0.15">
      <c r="A503" s="1" t="s">
        <v>5943</v>
      </c>
      <c r="B503" s="1" t="s">
        <v>5967</v>
      </c>
      <c r="C503" s="1">
        <v>102</v>
      </c>
      <c r="D503" s="8" t="s">
        <v>5945</v>
      </c>
      <c r="F503" s="1" t="s">
        <v>5968</v>
      </c>
      <c r="G503" s="1" t="s">
        <v>4056</v>
      </c>
      <c r="H503" t="s">
        <v>4057</v>
      </c>
      <c r="I503" s="2">
        <v>3</v>
      </c>
      <c r="K503" s="2">
        <v>3</v>
      </c>
      <c r="L503" s="7" t="s">
        <v>465</v>
      </c>
      <c r="M503" s="3">
        <v>9780130494474</v>
      </c>
      <c r="N503" t="s">
        <v>5950</v>
      </c>
      <c r="O503" t="s">
        <v>5950</v>
      </c>
      <c r="P503" t="s">
        <v>5950</v>
      </c>
      <c r="Q503" s="4">
        <v>42.6</v>
      </c>
      <c r="S503" s="4">
        <v>31.95</v>
      </c>
      <c r="T503" s="2" t="s">
        <v>5940</v>
      </c>
      <c r="U503">
        <v>18</v>
      </c>
      <c r="V503">
        <v>0</v>
      </c>
      <c r="W503">
        <v>18</v>
      </c>
      <c r="X503">
        <v>18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18</v>
      </c>
      <c r="AG503">
        <v>0</v>
      </c>
      <c r="AH503">
        <v>18</v>
      </c>
      <c r="AK503" s="19">
        <v>37769</v>
      </c>
      <c r="AL503" s="19">
        <v>37980</v>
      </c>
      <c r="AM503" s="19">
        <v>37834</v>
      </c>
      <c r="AN503" s="6" t="s">
        <v>4058</v>
      </c>
      <c r="AO503" s="7" t="s">
        <v>5942</v>
      </c>
    </row>
    <row r="504" spans="1:43" x14ac:dyDescent="0.15">
      <c r="A504" s="1" t="s">
        <v>5943</v>
      </c>
      <c r="B504" s="1" t="s">
        <v>5967</v>
      </c>
      <c r="C504" s="1">
        <v>102</v>
      </c>
      <c r="D504" s="8" t="s">
        <v>5945</v>
      </c>
      <c r="F504" s="1" t="s">
        <v>5968</v>
      </c>
      <c r="G504" s="1" t="s">
        <v>5843</v>
      </c>
      <c r="H504" t="s">
        <v>5844</v>
      </c>
      <c r="K504" s="2">
        <v>2</v>
      </c>
      <c r="L504" s="7" t="s">
        <v>468</v>
      </c>
      <c r="M504" s="3">
        <v>9780130988935</v>
      </c>
      <c r="N504" t="s">
        <v>5950</v>
      </c>
      <c r="O504" t="s">
        <v>5950</v>
      </c>
      <c r="P504" t="s">
        <v>5950</v>
      </c>
      <c r="Q504" s="4">
        <v>24</v>
      </c>
      <c r="S504" s="4">
        <v>18</v>
      </c>
      <c r="T504" s="2" t="s">
        <v>5951</v>
      </c>
      <c r="U504">
        <v>30</v>
      </c>
      <c r="V504">
        <v>0</v>
      </c>
      <c r="W504">
        <v>22</v>
      </c>
      <c r="X504">
        <v>30</v>
      </c>
      <c r="Y504">
        <v>4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18</v>
      </c>
      <c r="AG504">
        <v>0</v>
      </c>
      <c r="AH504">
        <v>18</v>
      </c>
      <c r="AK504" s="19">
        <v>37769</v>
      </c>
      <c r="AL504" s="19">
        <v>37980</v>
      </c>
      <c r="AM504" s="19">
        <v>37852</v>
      </c>
      <c r="AN504" s="6" t="s">
        <v>5845</v>
      </c>
      <c r="AO504" s="7" t="s">
        <v>5942</v>
      </c>
    </row>
    <row r="505" spans="1:43" x14ac:dyDescent="0.15">
      <c r="A505" s="1" t="s">
        <v>5943</v>
      </c>
      <c r="B505" s="1" t="s">
        <v>5967</v>
      </c>
      <c r="C505" s="1">
        <v>102</v>
      </c>
      <c r="D505" s="8" t="s">
        <v>5945</v>
      </c>
      <c r="F505" s="1" t="s">
        <v>5968</v>
      </c>
      <c r="G505" s="1" t="s">
        <v>6424</v>
      </c>
      <c r="H505" t="s">
        <v>5285</v>
      </c>
      <c r="J505" s="2">
        <v>3</v>
      </c>
      <c r="K505" s="2">
        <v>98</v>
      </c>
      <c r="L505" s="7" t="s">
        <v>462</v>
      </c>
      <c r="M505" s="3">
        <v>9780838467282</v>
      </c>
      <c r="N505" t="s">
        <v>6426</v>
      </c>
      <c r="O505" t="s">
        <v>5939</v>
      </c>
      <c r="P505" t="s">
        <v>5939</v>
      </c>
      <c r="Q505" s="4">
        <v>20.7</v>
      </c>
      <c r="S505" s="4">
        <v>15.55</v>
      </c>
      <c r="T505" s="2" t="s">
        <v>5940</v>
      </c>
      <c r="U505">
        <v>18</v>
      </c>
      <c r="V505">
        <v>0</v>
      </c>
      <c r="W505">
        <v>16</v>
      </c>
      <c r="X505">
        <v>18</v>
      </c>
      <c r="Y505">
        <v>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10</v>
      </c>
      <c r="AG505">
        <v>0</v>
      </c>
      <c r="AH505">
        <v>10</v>
      </c>
      <c r="AK505" s="19">
        <v>37769</v>
      </c>
      <c r="AL505" s="19">
        <v>37899</v>
      </c>
      <c r="AM505" s="19">
        <v>37775</v>
      </c>
      <c r="AN505" s="6" t="s">
        <v>5286</v>
      </c>
      <c r="AO505" s="7" t="s">
        <v>5942</v>
      </c>
    </row>
    <row r="506" spans="1:43" x14ac:dyDescent="0.15">
      <c r="A506" s="1" t="s">
        <v>5943</v>
      </c>
      <c r="B506" s="1" t="s">
        <v>5967</v>
      </c>
      <c r="C506" s="1">
        <v>102</v>
      </c>
      <c r="D506" s="8" t="s">
        <v>5945</v>
      </c>
      <c r="F506" s="1" t="s">
        <v>5968</v>
      </c>
      <c r="G506" s="1" t="s">
        <v>6985</v>
      </c>
      <c r="H506" t="s">
        <v>3997</v>
      </c>
      <c r="J506" s="2">
        <v>1</v>
      </c>
      <c r="K506" s="2">
        <v>99</v>
      </c>
      <c r="L506" s="7" t="s">
        <v>464</v>
      </c>
      <c r="M506" s="3">
        <v>9780070062580</v>
      </c>
      <c r="N506" t="s">
        <v>5993</v>
      </c>
      <c r="O506" t="s">
        <v>5993</v>
      </c>
      <c r="P506" t="s">
        <v>5993</v>
      </c>
      <c r="Q506" s="4">
        <v>29.65</v>
      </c>
      <c r="S506" s="4">
        <v>22.25</v>
      </c>
      <c r="T506" s="2" t="s">
        <v>5940</v>
      </c>
      <c r="U506">
        <v>30</v>
      </c>
      <c r="V506">
        <v>0</v>
      </c>
      <c r="W506">
        <v>24</v>
      </c>
      <c r="X506">
        <v>30</v>
      </c>
      <c r="Y506">
        <v>24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 s="19">
        <v>37769</v>
      </c>
      <c r="AL506" s="19">
        <v>37980</v>
      </c>
      <c r="AM506" s="19">
        <v>37823</v>
      </c>
      <c r="AN506" s="6" t="s">
        <v>3998</v>
      </c>
      <c r="AO506" s="7" t="s">
        <v>5942</v>
      </c>
    </row>
    <row r="507" spans="1:43" x14ac:dyDescent="0.15">
      <c r="A507" s="1" t="s">
        <v>5943</v>
      </c>
      <c r="B507" s="1" t="s">
        <v>5967</v>
      </c>
      <c r="C507" s="1">
        <v>102</v>
      </c>
      <c r="D507" s="8" t="s">
        <v>5945</v>
      </c>
      <c r="F507" s="1" t="s">
        <v>5968</v>
      </c>
      <c r="G507" s="1" t="s">
        <v>5374</v>
      </c>
      <c r="H507" t="s">
        <v>5375</v>
      </c>
      <c r="K507" s="2">
        <v>92</v>
      </c>
      <c r="L507" s="7" t="s">
        <v>463</v>
      </c>
      <c r="M507" s="3">
        <v>9780838426678</v>
      </c>
      <c r="N507" t="s">
        <v>6426</v>
      </c>
      <c r="O507" t="s">
        <v>5939</v>
      </c>
      <c r="P507" t="s">
        <v>5939</v>
      </c>
      <c r="Q507" s="4">
        <v>40</v>
      </c>
      <c r="S507" s="4">
        <v>30</v>
      </c>
      <c r="T507" s="2" t="s">
        <v>5940</v>
      </c>
      <c r="U507">
        <v>16</v>
      </c>
      <c r="V507">
        <v>0</v>
      </c>
      <c r="W507">
        <v>15</v>
      </c>
      <c r="X507">
        <v>16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27</v>
      </c>
      <c r="AG507">
        <v>0</v>
      </c>
      <c r="AH507">
        <v>27</v>
      </c>
      <c r="AK507" s="19">
        <v>37769</v>
      </c>
      <c r="AL507" s="19">
        <v>37899</v>
      </c>
      <c r="AM507" s="19">
        <v>37909</v>
      </c>
      <c r="AN507" s="6" t="s">
        <v>5376</v>
      </c>
      <c r="AO507" s="7" t="s">
        <v>5942</v>
      </c>
    </row>
    <row r="508" spans="1:43" x14ac:dyDescent="0.15">
      <c r="A508" s="1" t="s">
        <v>5943</v>
      </c>
      <c r="B508" s="1" t="s">
        <v>5967</v>
      </c>
      <c r="C508" s="1">
        <v>102</v>
      </c>
      <c r="D508" s="8" t="s">
        <v>5945</v>
      </c>
      <c r="F508" s="1" t="s">
        <v>5968</v>
      </c>
      <c r="G508" s="1" t="s">
        <v>2513</v>
      </c>
      <c r="H508" t="s">
        <v>2514</v>
      </c>
      <c r="K508" s="2">
        <v>96</v>
      </c>
      <c r="L508" s="7" t="s">
        <v>467</v>
      </c>
      <c r="M508" s="3">
        <v>9780201834109</v>
      </c>
      <c r="N508" t="s">
        <v>6307</v>
      </c>
      <c r="O508" t="s">
        <v>5950</v>
      </c>
      <c r="P508" t="s">
        <v>5950</v>
      </c>
      <c r="Q508" s="4">
        <v>28.5</v>
      </c>
      <c r="S508" s="4">
        <v>21.4</v>
      </c>
      <c r="T508" s="2" t="s">
        <v>5940</v>
      </c>
      <c r="U508">
        <v>12</v>
      </c>
      <c r="V508">
        <v>0</v>
      </c>
      <c r="W508">
        <v>10</v>
      </c>
      <c r="X508">
        <v>12</v>
      </c>
      <c r="Y508">
        <v>4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11</v>
      </c>
      <c r="AG508">
        <v>0</v>
      </c>
      <c r="AH508">
        <v>11</v>
      </c>
      <c r="AK508" s="19">
        <v>37769</v>
      </c>
      <c r="AL508" s="19">
        <v>37899</v>
      </c>
      <c r="AM508" s="19">
        <v>37900</v>
      </c>
      <c r="AN508" s="6" t="s">
        <v>2515</v>
      </c>
      <c r="AO508" s="7" t="s">
        <v>5942</v>
      </c>
    </row>
    <row r="509" spans="1:43" x14ac:dyDescent="0.15">
      <c r="A509" s="1" t="s">
        <v>5943</v>
      </c>
      <c r="B509" s="1" t="s">
        <v>5967</v>
      </c>
      <c r="C509" s="1">
        <v>102</v>
      </c>
      <c r="D509" s="8" t="s">
        <v>5945</v>
      </c>
      <c r="F509" s="1" t="s">
        <v>5968</v>
      </c>
      <c r="G509" s="1" t="s">
        <v>5949</v>
      </c>
      <c r="H509" t="s">
        <v>5969</v>
      </c>
      <c r="K509" s="2">
        <v>1</v>
      </c>
      <c r="L509" s="7" t="s">
        <v>459</v>
      </c>
      <c r="M509" s="3">
        <v>9780582401655</v>
      </c>
      <c r="N509" t="s">
        <v>5949</v>
      </c>
      <c r="O509" t="s">
        <v>5950</v>
      </c>
      <c r="P509" t="s">
        <v>5950</v>
      </c>
      <c r="Q509" s="4">
        <v>7.7</v>
      </c>
      <c r="S509" s="4">
        <v>5.8</v>
      </c>
      <c r="T509" s="2" t="s">
        <v>5940</v>
      </c>
      <c r="U509">
        <v>30</v>
      </c>
      <c r="V509">
        <v>0</v>
      </c>
      <c r="W509">
        <v>18</v>
      </c>
      <c r="X509">
        <v>30</v>
      </c>
      <c r="Y509">
        <v>11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1</v>
      </c>
      <c r="AK509" s="19">
        <v>37769</v>
      </c>
      <c r="AL509" s="19">
        <v>37980</v>
      </c>
      <c r="AM509" s="19">
        <v>37593</v>
      </c>
      <c r="AN509" s="6" t="s">
        <v>5970</v>
      </c>
      <c r="AO509" s="7" t="s">
        <v>5942</v>
      </c>
    </row>
    <row r="510" spans="1:43" x14ac:dyDescent="0.15">
      <c r="A510" s="1" t="s">
        <v>5943</v>
      </c>
      <c r="B510" s="1" t="s">
        <v>5967</v>
      </c>
      <c r="C510" s="1">
        <v>102</v>
      </c>
      <c r="D510" s="8" t="s">
        <v>5945</v>
      </c>
      <c r="F510" s="1" t="s">
        <v>5968</v>
      </c>
      <c r="G510" s="1" t="s">
        <v>5949</v>
      </c>
      <c r="H510" t="s">
        <v>17</v>
      </c>
      <c r="K510" s="2">
        <v>1</v>
      </c>
      <c r="L510" s="7" t="s">
        <v>469</v>
      </c>
      <c r="M510" s="3">
        <v>9780582305755</v>
      </c>
      <c r="N510" t="s">
        <v>5949</v>
      </c>
      <c r="O510" t="s">
        <v>5950</v>
      </c>
      <c r="P510" t="s">
        <v>5950</v>
      </c>
      <c r="Q510" s="4">
        <v>28.7</v>
      </c>
      <c r="S510" s="4">
        <v>21.55</v>
      </c>
      <c r="T510" s="2" t="s">
        <v>5951</v>
      </c>
      <c r="U510">
        <v>50</v>
      </c>
      <c r="V510">
        <v>0</v>
      </c>
      <c r="W510">
        <v>18</v>
      </c>
      <c r="X510">
        <v>50</v>
      </c>
      <c r="Y510">
        <v>6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12</v>
      </c>
      <c r="AG510">
        <v>0</v>
      </c>
      <c r="AH510">
        <v>12</v>
      </c>
      <c r="AK510" s="19">
        <v>37769</v>
      </c>
      <c r="AL510" s="19">
        <v>37980</v>
      </c>
      <c r="AM510" s="19">
        <v>37834</v>
      </c>
      <c r="AN510" s="6" t="s">
        <v>18</v>
      </c>
      <c r="AO510" s="7" t="s">
        <v>5942</v>
      </c>
    </row>
    <row r="511" spans="1:43" x14ac:dyDescent="0.15">
      <c r="A511" s="1" t="s">
        <v>5943</v>
      </c>
      <c r="B511" s="1" t="s">
        <v>5967</v>
      </c>
      <c r="C511" s="1">
        <v>102</v>
      </c>
      <c r="D511" s="8" t="s">
        <v>5945</v>
      </c>
      <c r="F511" s="1" t="s">
        <v>5968</v>
      </c>
      <c r="G511" s="1" t="s">
        <v>3566</v>
      </c>
      <c r="H511" t="s">
        <v>4236</v>
      </c>
      <c r="I511" s="2">
        <v>2</v>
      </c>
      <c r="K511" s="2">
        <v>96</v>
      </c>
      <c r="L511" s="7" t="s">
        <v>466</v>
      </c>
      <c r="M511" s="3">
        <v>9780201877892</v>
      </c>
      <c r="N511" t="s">
        <v>6307</v>
      </c>
      <c r="O511" t="s">
        <v>5950</v>
      </c>
      <c r="P511" t="s">
        <v>5950</v>
      </c>
      <c r="Q511" s="4">
        <v>29.35</v>
      </c>
      <c r="S511" s="4">
        <v>22.05</v>
      </c>
      <c r="T511" s="2" t="s">
        <v>5940</v>
      </c>
      <c r="U511">
        <v>30</v>
      </c>
      <c r="V511">
        <v>0</v>
      </c>
      <c r="W511">
        <v>19</v>
      </c>
      <c r="X511">
        <v>30</v>
      </c>
      <c r="Y511">
        <v>9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10</v>
      </c>
      <c r="AG511">
        <v>0</v>
      </c>
      <c r="AH511">
        <v>10</v>
      </c>
      <c r="AK511" s="19">
        <v>37839</v>
      </c>
      <c r="AL511" s="19">
        <v>37899</v>
      </c>
      <c r="AM511" s="19">
        <v>37852</v>
      </c>
      <c r="AN511" s="6" t="s">
        <v>6427</v>
      </c>
      <c r="AO511" s="7" t="s">
        <v>5942</v>
      </c>
      <c r="AQ511" t="s">
        <v>4237</v>
      </c>
    </row>
    <row r="512" spans="1:43" x14ac:dyDescent="0.15">
      <c r="A512" s="1" t="s">
        <v>5943</v>
      </c>
      <c r="B512" s="1" t="s">
        <v>5967</v>
      </c>
      <c r="C512" s="1">
        <v>102</v>
      </c>
      <c r="D512" s="8" t="s">
        <v>5945</v>
      </c>
      <c r="F512" s="1" t="s">
        <v>5968</v>
      </c>
      <c r="G512" s="1" t="s">
        <v>4553</v>
      </c>
      <c r="H512" t="s">
        <v>4554</v>
      </c>
      <c r="K512" s="2">
        <v>86</v>
      </c>
      <c r="L512" s="7" t="s">
        <v>460</v>
      </c>
      <c r="M512" s="3">
        <v>9780155295988</v>
      </c>
      <c r="N512" t="s">
        <v>6098</v>
      </c>
      <c r="O512" t="s">
        <v>5939</v>
      </c>
      <c r="P512" t="s">
        <v>5939</v>
      </c>
      <c r="Q512" s="4">
        <v>27.7</v>
      </c>
      <c r="S512" s="4">
        <v>20.8</v>
      </c>
      <c r="T512" s="2" t="s">
        <v>5940</v>
      </c>
      <c r="U512">
        <v>16</v>
      </c>
      <c r="V512">
        <v>0</v>
      </c>
      <c r="W512">
        <v>12</v>
      </c>
      <c r="X512">
        <v>16</v>
      </c>
      <c r="Y512">
        <v>16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 s="19">
        <v>37769</v>
      </c>
      <c r="AL512" s="19">
        <v>37899</v>
      </c>
      <c r="AM512" s="19">
        <v>37692</v>
      </c>
      <c r="AN512" s="6" t="s">
        <v>4555</v>
      </c>
      <c r="AO512" s="7" t="s">
        <v>5942</v>
      </c>
    </row>
    <row r="513" spans="1:43" x14ac:dyDescent="0.15">
      <c r="A513" s="1" t="s">
        <v>5943</v>
      </c>
      <c r="B513" s="1" t="s">
        <v>5967</v>
      </c>
      <c r="C513" s="1">
        <v>102</v>
      </c>
      <c r="D513" s="8" t="s">
        <v>5945</v>
      </c>
      <c r="F513" s="1" t="s">
        <v>5968</v>
      </c>
      <c r="G513" s="1" t="s">
        <v>4768</v>
      </c>
      <c r="H513" t="s">
        <v>4769</v>
      </c>
      <c r="K513" s="2">
        <v>99</v>
      </c>
      <c r="L513" s="7" t="s">
        <v>461</v>
      </c>
      <c r="M513" s="3">
        <v>9780472085880</v>
      </c>
      <c r="N513" t="s">
        <v>6036</v>
      </c>
      <c r="O513" t="s">
        <v>6009</v>
      </c>
      <c r="P513" t="s">
        <v>6009</v>
      </c>
      <c r="Q513" s="4">
        <v>20.25</v>
      </c>
      <c r="S513" s="4">
        <v>15.2</v>
      </c>
      <c r="T513" s="2" t="s">
        <v>5940</v>
      </c>
      <c r="U513">
        <v>15</v>
      </c>
      <c r="V513">
        <v>0</v>
      </c>
      <c r="W513">
        <v>13</v>
      </c>
      <c r="X513">
        <v>15</v>
      </c>
      <c r="Y513">
        <v>9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5</v>
      </c>
      <c r="AG513">
        <v>0</v>
      </c>
      <c r="AH513">
        <v>5</v>
      </c>
      <c r="AK513" s="19">
        <v>37769</v>
      </c>
      <c r="AL513" s="19">
        <v>37980</v>
      </c>
      <c r="AM513" s="19">
        <v>37818</v>
      </c>
      <c r="AN513" s="6" t="s">
        <v>6004</v>
      </c>
      <c r="AO513" s="7" t="s">
        <v>5942</v>
      </c>
    </row>
    <row r="514" spans="1:43" x14ac:dyDescent="0.15">
      <c r="A514" s="1" t="s">
        <v>5943</v>
      </c>
      <c r="B514" s="1" t="s">
        <v>5967</v>
      </c>
      <c r="C514" s="1">
        <v>103</v>
      </c>
      <c r="D514" s="8" t="s">
        <v>5945</v>
      </c>
      <c r="F514" s="1" t="s">
        <v>5968</v>
      </c>
      <c r="G514" s="1" t="s">
        <v>3676</v>
      </c>
      <c r="H514" t="s">
        <v>3677</v>
      </c>
      <c r="K514" s="2">
        <v>1</v>
      </c>
      <c r="L514" s="7" t="s">
        <v>472</v>
      </c>
      <c r="M514" s="3">
        <v>9780131114272</v>
      </c>
      <c r="N514" t="s">
        <v>5950</v>
      </c>
      <c r="O514" t="s">
        <v>5950</v>
      </c>
      <c r="P514" t="s">
        <v>5950</v>
      </c>
      <c r="Q514" s="4">
        <v>27.2</v>
      </c>
      <c r="S514" s="4">
        <v>20.399999999999999</v>
      </c>
      <c r="T514" s="2" t="s">
        <v>5940</v>
      </c>
      <c r="U514">
        <v>20</v>
      </c>
      <c r="V514">
        <v>0</v>
      </c>
      <c r="W514">
        <v>20</v>
      </c>
      <c r="X514">
        <v>20</v>
      </c>
      <c r="Y514">
        <v>11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9</v>
      </c>
      <c r="AG514">
        <v>0</v>
      </c>
      <c r="AH514">
        <v>9</v>
      </c>
      <c r="AK514" s="19">
        <v>37769</v>
      </c>
      <c r="AL514" s="19">
        <v>37899</v>
      </c>
      <c r="AM514" s="19">
        <v>37831</v>
      </c>
      <c r="AN514" s="6" t="s">
        <v>6221</v>
      </c>
      <c r="AO514" s="7" t="s">
        <v>6100</v>
      </c>
      <c r="AQ514" t="s">
        <v>3678</v>
      </c>
    </row>
    <row r="515" spans="1:43" x14ac:dyDescent="0.15">
      <c r="A515" s="1" t="s">
        <v>5943</v>
      </c>
      <c r="B515" s="1" t="s">
        <v>5967</v>
      </c>
      <c r="C515" s="1">
        <v>103</v>
      </c>
      <c r="D515" s="8" t="s">
        <v>5945</v>
      </c>
      <c r="F515" s="1" t="s">
        <v>5968</v>
      </c>
      <c r="G515" s="1" t="s">
        <v>6040</v>
      </c>
      <c r="H515" t="s">
        <v>6674</v>
      </c>
      <c r="K515" s="2">
        <v>94</v>
      </c>
      <c r="L515" s="7" t="s">
        <v>470</v>
      </c>
      <c r="M515" s="3">
        <v>9780838442814</v>
      </c>
      <c r="N515" t="s">
        <v>6426</v>
      </c>
      <c r="O515" t="s">
        <v>5939</v>
      </c>
      <c r="P515" t="s">
        <v>5939</v>
      </c>
      <c r="Q515" s="4">
        <v>33</v>
      </c>
      <c r="S515" s="4">
        <v>24.75</v>
      </c>
      <c r="T515" s="2" t="s">
        <v>5940</v>
      </c>
      <c r="U515">
        <v>18</v>
      </c>
      <c r="V515">
        <v>0</v>
      </c>
      <c r="W515">
        <v>30</v>
      </c>
      <c r="X515">
        <v>36</v>
      </c>
      <c r="Y515">
        <v>18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12</v>
      </c>
      <c r="AG515">
        <v>0</v>
      </c>
      <c r="AH515">
        <v>12</v>
      </c>
      <c r="AK515" s="19">
        <v>37769</v>
      </c>
      <c r="AL515" s="19">
        <v>37899</v>
      </c>
      <c r="AM515" s="19">
        <v>37844</v>
      </c>
      <c r="AN515" s="6" t="s">
        <v>6308</v>
      </c>
      <c r="AO515" s="7" t="s">
        <v>6100</v>
      </c>
    </row>
    <row r="516" spans="1:43" x14ac:dyDescent="0.15">
      <c r="A516" s="1" t="s">
        <v>5943</v>
      </c>
      <c r="B516" s="1" t="s">
        <v>5967</v>
      </c>
      <c r="C516" s="1">
        <v>103</v>
      </c>
      <c r="D516" s="8" t="s">
        <v>5945</v>
      </c>
      <c r="F516" s="1" t="s">
        <v>5968</v>
      </c>
      <c r="G516" s="1" t="s">
        <v>6040</v>
      </c>
      <c r="H516" t="s">
        <v>6674</v>
      </c>
      <c r="I516" s="2">
        <v>2</v>
      </c>
      <c r="K516" s="2">
        <v>2</v>
      </c>
      <c r="L516" s="7" t="s">
        <v>482</v>
      </c>
      <c r="M516" s="3">
        <v>9780838446973</v>
      </c>
      <c r="N516" t="s">
        <v>6426</v>
      </c>
      <c r="O516" t="s">
        <v>5939</v>
      </c>
      <c r="P516" t="s">
        <v>5939</v>
      </c>
      <c r="Q516" s="4">
        <v>33</v>
      </c>
      <c r="S516" s="4">
        <v>24.75</v>
      </c>
      <c r="T516" s="2" t="s">
        <v>5940</v>
      </c>
      <c r="U516">
        <v>35</v>
      </c>
      <c r="V516">
        <v>0</v>
      </c>
      <c r="W516">
        <v>31</v>
      </c>
      <c r="X516">
        <v>35</v>
      </c>
      <c r="Y516">
        <v>25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6</v>
      </c>
      <c r="AG516">
        <v>0</v>
      </c>
      <c r="AH516">
        <v>6</v>
      </c>
      <c r="AK516" s="19">
        <v>37839</v>
      </c>
      <c r="AL516" s="19">
        <v>37899</v>
      </c>
      <c r="AM516" s="19">
        <v>37853</v>
      </c>
      <c r="AN516" s="6" t="s">
        <v>6308</v>
      </c>
      <c r="AO516" s="7" t="s">
        <v>5942</v>
      </c>
    </row>
    <row r="517" spans="1:43" x14ac:dyDescent="0.15">
      <c r="A517" s="1" t="s">
        <v>5943</v>
      </c>
      <c r="B517" s="1" t="s">
        <v>5967</v>
      </c>
      <c r="C517" s="1">
        <v>103</v>
      </c>
      <c r="D517" s="8" t="s">
        <v>5945</v>
      </c>
      <c r="F517" s="1" t="s">
        <v>5968</v>
      </c>
      <c r="G517" s="1" t="s">
        <v>5782</v>
      </c>
      <c r="H517" t="s">
        <v>5783</v>
      </c>
      <c r="I517" s="2">
        <v>3</v>
      </c>
      <c r="K517" s="2">
        <v>1</v>
      </c>
      <c r="L517" s="7" t="s">
        <v>477</v>
      </c>
      <c r="M517" s="3">
        <v>9780130220578</v>
      </c>
      <c r="N517" t="s">
        <v>5950</v>
      </c>
      <c r="O517" t="s">
        <v>5950</v>
      </c>
      <c r="P517" t="s">
        <v>5950</v>
      </c>
      <c r="Q517" s="4">
        <v>22.35</v>
      </c>
      <c r="S517" s="4">
        <v>16.8</v>
      </c>
      <c r="T517" s="2" t="s">
        <v>5940</v>
      </c>
      <c r="U517">
        <v>17</v>
      </c>
      <c r="V517">
        <v>0</v>
      </c>
      <c r="W517">
        <v>12</v>
      </c>
      <c r="X517">
        <v>17</v>
      </c>
      <c r="Y517">
        <v>16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1</v>
      </c>
      <c r="AK517" s="19">
        <v>37769</v>
      </c>
      <c r="AL517" s="19">
        <v>37899</v>
      </c>
      <c r="AM517" s="19">
        <v>37692</v>
      </c>
      <c r="AN517" s="6" t="s">
        <v>5784</v>
      </c>
      <c r="AO517" s="7" t="s">
        <v>5942</v>
      </c>
    </row>
    <row r="518" spans="1:43" x14ac:dyDescent="0.15">
      <c r="A518" s="1" t="s">
        <v>5943</v>
      </c>
      <c r="B518" s="1" t="s">
        <v>5967</v>
      </c>
      <c r="C518" s="1">
        <v>103</v>
      </c>
      <c r="D518" s="8" t="s">
        <v>5945</v>
      </c>
      <c r="F518" s="1" t="s">
        <v>5968</v>
      </c>
      <c r="G518" s="1" t="s">
        <v>5287</v>
      </c>
      <c r="H518" t="s">
        <v>5288</v>
      </c>
      <c r="I518" s="2">
        <v>3</v>
      </c>
      <c r="J518" s="2">
        <v>2</v>
      </c>
      <c r="K518" s="2">
        <v>1</v>
      </c>
      <c r="L518" s="7" t="s">
        <v>471</v>
      </c>
      <c r="M518" s="3">
        <v>9780838412701</v>
      </c>
      <c r="N518" t="s">
        <v>6426</v>
      </c>
      <c r="O518" t="s">
        <v>5939</v>
      </c>
      <c r="P518" t="s">
        <v>5939</v>
      </c>
      <c r="Q518" s="4">
        <v>34.700000000000003</v>
      </c>
      <c r="S518" s="4">
        <v>26.05</v>
      </c>
      <c r="T518" s="2" t="s">
        <v>5940</v>
      </c>
      <c r="U518">
        <v>28</v>
      </c>
      <c r="V518">
        <v>0</v>
      </c>
      <c r="W518">
        <v>24</v>
      </c>
      <c r="X518">
        <v>28</v>
      </c>
      <c r="Y518">
        <v>13</v>
      </c>
      <c r="Z518">
        <v>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18</v>
      </c>
      <c r="AG518">
        <v>0</v>
      </c>
      <c r="AH518">
        <v>18</v>
      </c>
      <c r="AK518" s="19">
        <v>37769</v>
      </c>
      <c r="AL518" s="19">
        <v>37899</v>
      </c>
      <c r="AM518" s="19">
        <v>37908</v>
      </c>
      <c r="AN518" s="6" t="s">
        <v>5289</v>
      </c>
      <c r="AO518" s="7" t="s">
        <v>5942</v>
      </c>
    </row>
    <row r="519" spans="1:43" x14ac:dyDescent="0.15">
      <c r="A519" s="1" t="s">
        <v>5943</v>
      </c>
      <c r="B519" s="1" t="s">
        <v>5967</v>
      </c>
      <c r="C519" s="1">
        <v>103</v>
      </c>
      <c r="D519" s="8" t="s">
        <v>5945</v>
      </c>
      <c r="F519" s="1" t="s">
        <v>5968</v>
      </c>
      <c r="G519" s="1" t="s">
        <v>4561</v>
      </c>
      <c r="H519" t="s">
        <v>2345</v>
      </c>
      <c r="K519" s="2">
        <v>99</v>
      </c>
      <c r="L519" s="7" t="s">
        <v>483</v>
      </c>
      <c r="M519" s="3">
        <v>9780472083732</v>
      </c>
      <c r="N519" t="s">
        <v>6036</v>
      </c>
      <c r="O519" t="s">
        <v>6009</v>
      </c>
      <c r="P519" t="s">
        <v>6009</v>
      </c>
      <c r="Q519" s="4">
        <v>18.100000000000001</v>
      </c>
      <c r="S519" s="4">
        <v>13.6</v>
      </c>
      <c r="T519" s="2" t="s">
        <v>5940</v>
      </c>
      <c r="U519">
        <v>12</v>
      </c>
      <c r="V519">
        <v>0</v>
      </c>
      <c r="W519">
        <v>8</v>
      </c>
      <c r="X519">
        <v>12</v>
      </c>
      <c r="Y519">
        <v>2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17</v>
      </c>
      <c r="AG519">
        <v>0</v>
      </c>
      <c r="AH519">
        <v>17</v>
      </c>
      <c r="AK519" s="19">
        <v>37769</v>
      </c>
      <c r="AL519" s="19">
        <v>37899</v>
      </c>
      <c r="AM519" s="19">
        <v>37903</v>
      </c>
      <c r="AN519" s="6" t="s">
        <v>2346</v>
      </c>
      <c r="AO519" s="7" t="s">
        <v>5942</v>
      </c>
    </row>
    <row r="520" spans="1:43" x14ac:dyDescent="0.15">
      <c r="A520" s="1" t="s">
        <v>5943</v>
      </c>
      <c r="B520" s="1" t="s">
        <v>5967</v>
      </c>
      <c r="C520" s="1">
        <v>103</v>
      </c>
      <c r="D520" s="8" t="s">
        <v>5945</v>
      </c>
      <c r="F520" s="1" t="s">
        <v>5968</v>
      </c>
      <c r="G520" s="1" t="s">
        <v>4353</v>
      </c>
      <c r="H520" t="s">
        <v>4354</v>
      </c>
      <c r="K520" s="2">
        <v>96</v>
      </c>
      <c r="L520" s="7" t="s">
        <v>480</v>
      </c>
      <c r="M520" s="3">
        <v>9780582417779</v>
      </c>
      <c r="N520" t="s">
        <v>5949</v>
      </c>
      <c r="O520" t="s">
        <v>5950</v>
      </c>
      <c r="P520" t="s">
        <v>5950</v>
      </c>
      <c r="Q520" s="4">
        <v>7.7</v>
      </c>
      <c r="S520" s="4">
        <v>5.8</v>
      </c>
      <c r="T520" s="2" t="s">
        <v>5940</v>
      </c>
      <c r="U520">
        <v>35</v>
      </c>
      <c r="V520">
        <v>0</v>
      </c>
      <c r="W520">
        <v>21</v>
      </c>
      <c r="X520">
        <v>35</v>
      </c>
      <c r="Y520">
        <v>18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3</v>
      </c>
      <c r="AG520">
        <v>0</v>
      </c>
      <c r="AH520">
        <v>3</v>
      </c>
      <c r="AK520" s="19">
        <v>37769</v>
      </c>
      <c r="AL520" s="19">
        <v>37980</v>
      </c>
      <c r="AM520" s="19">
        <v>37834</v>
      </c>
      <c r="AN520" s="6" t="s">
        <v>5970</v>
      </c>
      <c r="AO520" s="7" t="s">
        <v>5942</v>
      </c>
    </row>
    <row r="521" spans="1:43" x14ac:dyDescent="0.15">
      <c r="A521" s="1" t="s">
        <v>5943</v>
      </c>
      <c r="B521" s="1" t="s">
        <v>5967</v>
      </c>
      <c r="C521" s="1">
        <v>103</v>
      </c>
      <c r="D521" s="8" t="s">
        <v>5945</v>
      </c>
      <c r="F521" s="1" t="s">
        <v>5968</v>
      </c>
      <c r="G521" s="1" t="s">
        <v>2118</v>
      </c>
      <c r="H521" t="s">
        <v>2119</v>
      </c>
      <c r="I521" s="2">
        <v>3</v>
      </c>
      <c r="K521" s="2">
        <v>90</v>
      </c>
      <c r="L521" s="7" t="s">
        <v>481</v>
      </c>
      <c r="M521" s="3">
        <v>9780838430040</v>
      </c>
      <c r="N521" t="s">
        <v>6426</v>
      </c>
      <c r="O521" t="s">
        <v>5939</v>
      </c>
      <c r="P521" t="s">
        <v>5939</v>
      </c>
      <c r="Q521" s="4">
        <v>32.35</v>
      </c>
      <c r="S521" s="4">
        <v>24.3</v>
      </c>
      <c r="T521" s="2" t="s">
        <v>5940</v>
      </c>
      <c r="U521">
        <v>30</v>
      </c>
      <c r="V521">
        <v>0</v>
      </c>
      <c r="W521">
        <v>24</v>
      </c>
      <c r="X521">
        <v>30</v>
      </c>
      <c r="Y521">
        <v>13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11</v>
      </c>
      <c r="AG521">
        <v>0</v>
      </c>
      <c r="AH521">
        <v>11</v>
      </c>
      <c r="AK521" s="19">
        <v>37769</v>
      </c>
      <c r="AL521" s="19">
        <v>37899</v>
      </c>
      <c r="AM521" s="19">
        <v>37844</v>
      </c>
      <c r="AN521" s="6" t="s">
        <v>6867</v>
      </c>
      <c r="AO521" s="7" t="s">
        <v>5942</v>
      </c>
    </row>
    <row r="522" spans="1:43" x14ac:dyDescent="0.15">
      <c r="A522" s="1" t="s">
        <v>5943</v>
      </c>
      <c r="B522" s="1" t="s">
        <v>5967</v>
      </c>
      <c r="C522" s="1">
        <v>103</v>
      </c>
      <c r="D522" s="8" t="s">
        <v>5945</v>
      </c>
      <c r="F522" s="1" t="s">
        <v>5968</v>
      </c>
      <c r="G522" s="1" t="s">
        <v>6616</v>
      </c>
      <c r="H522" t="s">
        <v>2592</v>
      </c>
      <c r="K522" s="2">
        <v>1</v>
      </c>
      <c r="L522" s="7" t="s">
        <v>475</v>
      </c>
      <c r="M522" s="3">
        <v>9780194374750</v>
      </c>
      <c r="N522" t="s">
        <v>6138</v>
      </c>
      <c r="O522" t="s">
        <v>6138</v>
      </c>
      <c r="P522" t="s">
        <v>6138</v>
      </c>
      <c r="Q522" s="4">
        <v>20.25</v>
      </c>
      <c r="S522" s="4">
        <v>15.2</v>
      </c>
      <c r="T522" s="2" t="s">
        <v>5940</v>
      </c>
      <c r="U522">
        <v>40</v>
      </c>
      <c r="V522">
        <v>0</v>
      </c>
      <c r="W522">
        <v>28</v>
      </c>
      <c r="X522">
        <v>40</v>
      </c>
      <c r="Y522">
        <v>16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 s="19">
        <v>37769</v>
      </c>
      <c r="AL522" s="19">
        <v>37899</v>
      </c>
      <c r="AM522" s="19">
        <v>37825</v>
      </c>
      <c r="AN522" s="6" t="s">
        <v>2593</v>
      </c>
      <c r="AO522" s="7" t="s">
        <v>5942</v>
      </c>
    </row>
    <row r="523" spans="1:43" x14ac:dyDescent="0.15">
      <c r="A523" s="1" t="s">
        <v>5943</v>
      </c>
      <c r="B523" s="1" t="s">
        <v>5967</v>
      </c>
      <c r="C523" s="1">
        <v>103</v>
      </c>
      <c r="D523" s="8" t="s">
        <v>5945</v>
      </c>
      <c r="F523" s="1" t="s">
        <v>5968</v>
      </c>
      <c r="G523" s="1" t="s">
        <v>2920</v>
      </c>
      <c r="H523" t="s">
        <v>2921</v>
      </c>
      <c r="J523" s="2">
        <v>2</v>
      </c>
      <c r="K523" s="2">
        <v>99</v>
      </c>
      <c r="L523" s="7" t="s">
        <v>476</v>
      </c>
      <c r="M523" s="3">
        <v>9780395828885</v>
      </c>
      <c r="N523" t="s">
        <v>6057</v>
      </c>
      <c r="O523" t="s">
        <v>6057</v>
      </c>
      <c r="P523" t="s">
        <v>6057</v>
      </c>
      <c r="Q523" s="4">
        <v>33.200000000000003</v>
      </c>
      <c r="S523" s="4">
        <v>24.9</v>
      </c>
      <c r="T523" s="2" t="s">
        <v>5940</v>
      </c>
      <c r="U523">
        <v>15</v>
      </c>
      <c r="V523">
        <v>0</v>
      </c>
      <c r="W523">
        <v>11</v>
      </c>
      <c r="X523">
        <v>15</v>
      </c>
      <c r="Y523">
        <v>14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 s="19">
        <v>37769</v>
      </c>
      <c r="AL523" s="19">
        <v>37899</v>
      </c>
      <c r="AM523" s="19">
        <v>37595</v>
      </c>
      <c r="AN523" s="6" t="s">
        <v>5403</v>
      </c>
      <c r="AO523" s="7" t="s">
        <v>5942</v>
      </c>
    </row>
    <row r="524" spans="1:43" x14ac:dyDescent="0.15">
      <c r="A524" s="1" t="s">
        <v>5943</v>
      </c>
      <c r="B524" s="1" t="s">
        <v>5967</v>
      </c>
      <c r="C524" s="1">
        <v>103</v>
      </c>
      <c r="D524" s="8" t="s">
        <v>5945</v>
      </c>
      <c r="F524" s="1" t="s">
        <v>5968</v>
      </c>
      <c r="G524" s="1" t="s">
        <v>7368</v>
      </c>
      <c r="H524" t="s">
        <v>7369</v>
      </c>
      <c r="J524" s="2">
        <v>1</v>
      </c>
      <c r="K524" s="2">
        <v>1</v>
      </c>
      <c r="L524" s="7" t="s">
        <v>474</v>
      </c>
      <c r="M524" s="3">
        <v>9780072427950</v>
      </c>
      <c r="N524" t="s">
        <v>5993</v>
      </c>
      <c r="O524" t="s">
        <v>5993</v>
      </c>
      <c r="P524" t="s">
        <v>5993</v>
      </c>
      <c r="Q524" s="4">
        <v>22.75</v>
      </c>
      <c r="S524" s="4">
        <v>17.100000000000001</v>
      </c>
      <c r="T524" s="2" t="s">
        <v>5940</v>
      </c>
      <c r="U524">
        <v>35</v>
      </c>
      <c r="V524">
        <v>0</v>
      </c>
      <c r="W524">
        <v>32</v>
      </c>
      <c r="X524">
        <v>35</v>
      </c>
      <c r="Y524">
        <v>20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12</v>
      </c>
      <c r="AG524">
        <v>0</v>
      </c>
      <c r="AH524">
        <v>12</v>
      </c>
      <c r="AK524" s="19">
        <v>37769</v>
      </c>
      <c r="AL524" s="19">
        <v>37899</v>
      </c>
      <c r="AM524" s="19">
        <v>37853</v>
      </c>
      <c r="AN524" s="6" t="s">
        <v>7370</v>
      </c>
      <c r="AO524" s="7" t="s">
        <v>5942</v>
      </c>
    </row>
    <row r="525" spans="1:43" x14ac:dyDescent="0.15">
      <c r="A525" s="1" t="s">
        <v>5943</v>
      </c>
      <c r="B525" s="1" t="s">
        <v>5967</v>
      </c>
      <c r="C525" s="1">
        <v>103</v>
      </c>
      <c r="D525" s="8" t="s">
        <v>5945</v>
      </c>
      <c r="F525" s="1" t="s">
        <v>5968</v>
      </c>
      <c r="G525" s="1" t="s">
        <v>6622</v>
      </c>
      <c r="H525" t="s">
        <v>1720</v>
      </c>
      <c r="I525" s="2">
        <v>2</v>
      </c>
      <c r="K525" s="2">
        <v>1</v>
      </c>
      <c r="L525" s="7" t="s">
        <v>479</v>
      </c>
      <c r="M525" s="3">
        <v>9780130333995</v>
      </c>
      <c r="N525" t="s">
        <v>5950</v>
      </c>
      <c r="O525" t="s">
        <v>5950</v>
      </c>
      <c r="P525" t="s">
        <v>5950</v>
      </c>
      <c r="Q525" s="4">
        <v>44.7</v>
      </c>
      <c r="S525" s="4">
        <v>33.549999999999997</v>
      </c>
      <c r="T525" s="2" t="s">
        <v>5940</v>
      </c>
      <c r="U525">
        <v>20</v>
      </c>
      <c r="V525">
        <v>0</v>
      </c>
      <c r="W525">
        <v>17</v>
      </c>
      <c r="X525">
        <v>20</v>
      </c>
      <c r="Y525">
        <v>4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13</v>
      </c>
      <c r="AG525">
        <v>0</v>
      </c>
      <c r="AH525">
        <v>13</v>
      </c>
      <c r="AK525" s="19">
        <v>37769</v>
      </c>
      <c r="AL525" s="19">
        <v>37980</v>
      </c>
      <c r="AM525" s="19">
        <v>37818</v>
      </c>
      <c r="AN525" s="6" t="s">
        <v>6265</v>
      </c>
      <c r="AO525" s="7" t="s">
        <v>5942</v>
      </c>
    </row>
    <row r="526" spans="1:43" x14ac:dyDescent="0.15">
      <c r="A526" s="1" t="s">
        <v>5943</v>
      </c>
      <c r="B526" s="1" t="s">
        <v>5967</v>
      </c>
      <c r="C526" s="1">
        <v>103</v>
      </c>
      <c r="D526" s="8" t="s">
        <v>5945</v>
      </c>
      <c r="F526" s="1" t="s">
        <v>5968</v>
      </c>
      <c r="G526" s="1" t="s">
        <v>6039</v>
      </c>
      <c r="H526" t="s">
        <v>3440</v>
      </c>
      <c r="I526" s="2">
        <v>2</v>
      </c>
      <c r="K526" s="2">
        <v>95</v>
      </c>
      <c r="L526" s="7" t="s">
        <v>478</v>
      </c>
      <c r="M526" s="3">
        <v>9780838421901</v>
      </c>
      <c r="N526" t="s">
        <v>6426</v>
      </c>
      <c r="O526" t="s">
        <v>5939</v>
      </c>
      <c r="P526" t="s">
        <v>5939</v>
      </c>
      <c r="Q526" s="4">
        <v>29.35</v>
      </c>
      <c r="S526" s="4">
        <v>22.05</v>
      </c>
      <c r="T526" s="2" t="s">
        <v>5940</v>
      </c>
      <c r="U526">
        <v>17</v>
      </c>
      <c r="V526">
        <v>0</v>
      </c>
      <c r="W526">
        <v>16</v>
      </c>
      <c r="X526">
        <v>17</v>
      </c>
      <c r="Y526">
        <v>5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11</v>
      </c>
      <c r="AG526">
        <v>0</v>
      </c>
      <c r="AH526">
        <v>11</v>
      </c>
      <c r="AK526" s="19">
        <v>37769</v>
      </c>
      <c r="AL526" s="19">
        <v>37899</v>
      </c>
      <c r="AM526" s="19">
        <v>37819</v>
      </c>
      <c r="AN526" s="6" t="s">
        <v>6427</v>
      </c>
      <c r="AO526" s="7" t="s">
        <v>6133</v>
      </c>
      <c r="AQ526" t="s">
        <v>3441</v>
      </c>
    </row>
    <row r="527" spans="1:43" x14ac:dyDescent="0.15">
      <c r="A527" s="1" t="s">
        <v>5943</v>
      </c>
      <c r="B527" s="1" t="s">
        <v>5967</v>
      </c>
      <c r="C527" s="1">
        <v>103</v>
      </c>
      <c r="D527" s="8" t="s">
        <v>5945</v>
      </c>
      <c r="F527" s="1" t="s">
        <v>5968</v>
      </c>
      <c r="G527" s="1" t="s">
        <v>5136</v>
      </c>
      <c r="H527" t="s">
        <v>4232</v>
      </c>
      <c r="K527" s="2">
        <v>99</v>
      </c>
      <c r="L527" s="7" t="s">
        <v>473</v>
      </c>
      <c r="M527" s="3">
        <v>9780838447505</v>
      </c>
      <c r="N527" t="s">
        <v>6426</v>
      </c>
      <c r="O527" t="s">
        <v>5939</v>
      </c>
      <c r="P527" t="s">
        <v>5939</v>
      </c>
      <c r="Q527" s="4">
        <v>31</v>
      </c>
      <c r="S527" s="4">
        <v>23.25</v>
      </c>
      <c r="T527" s="2" t="s">
        <v>5940</v>
      </c>
      <c r="U527">
        <v>35</v>
      </c>
      <c r="V527">
        <v>0</v>
      </c>
      <c r="W527">
        <v>31</v>
      </c>
      <c r="X527">
        <v>35</v>
      </c>
      <c r="Y527">
        <v>19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12</v>
      </c>
      <c r="AG527">
        <v>0</v>
      </c>
      <c r="AH527">
        <v>12</v>
      </c>
      <c r="AK527" s="19">
        <v>37839</v>
      </c>
      <c r="AL527" s="19">
        <v>37899</v>
      </c>
      <c r="AM527" s="19">
        <v>37853</v>
      </c>
      <c r="AN527" s="6" t="s">
        <v>5138</v>
      </c>
      <c r="AO527" s="7" t="s">
        <v>5942</v>
      </c>
    </row>
    <row r="528" spans="1:43" x14ac:dyDescent="0.15">
      <c r="A528" s="1" t="s">
        <v>5943</v>
      </c>
      <c r="B528" s="1" t="s">
        <v>5967</v>
      </c>
      <c r="C528" s="1">
        <v>104</v>
      </c>
      <c r="D528" s="8" t="s">
        <v>5945</v>
      </c>
      <c r="F528" s="1" t="s">
        <v>5968</v>
      </c>
      <c r="G528" s="1" t="s">
        <v>4056</v>
      </c>
      <c r="H528" t="s">
        <v>4064</v>
      </c>
      <c r="I528" s="2">
        <v>3</v>
      </c>
      <c r="K528" s="2">
        <v>2</v>
      </c>
      <c r="L528" s="7" t="s">
        <v>500</v>
      </c>
      <c r="M528" s="3">
        <v>9780130976055</v>
      </c>
      <c r="N528" t="s">
        <v>5950</v>
      </c>
      <c r="O528" t="s">
        <v>5950</v>
      </c>
      <c r="P528" t="s">
        <v>5950</v>
      </c>
      <c r="Q528" s="4">
        <v>42.6</v>
      </c>
      <c r="S528" s="4">
        <v>31.95</v>
      </c>
      <c r="T528" s="2" t="s">
        <v>5940</v>
      </c>
      <c r="U528">
        <v>18</v>
      </c>
      <c r="V528">
        <v>0</v>
      </c>
      <c r="W528">
        <v>30</v>
      </c>
      <c r="X528">
        <v>35</v>
      </c>
      <c r="Y528">
        <v>9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21</v>
      </c>
      <c r="AG528">
        <v>0</v>
      </c>
      <c r="AH528">
        <v>21</v>
      </c>
      <c r="AK528" s="19">
        <v>37769</v>
      </c>
      <c r="AL528" s="19">
        <v>37980</v>
      </c>
      <c r="AM528" s="19">
        <v>37852</v>
      </c>
      <c r="AN528" s="6" t="s">
        <v>4058</v>
      </c>
      <c r="AO528" s="7" t="s">
        <v>5942</v>
      </c>
    </row>
    <row r="529" spans="1:43" x14ac:dyDescent="0.15">
      <c r="A529" s="1" t="s">
        <v>5943</v>
      </c>
      <c r="B529" s="1" t="s">
        <v>5967</v>
      </c>
      <c r="C529" s="1">
        <v>104</v>
      </c>
      <c r="D529" s="8" t="s">
        <v>5945</v>
      </c>
      <c r="F529" s="1" t="s">
        <v>5968</v>
      </c>
      <c r="G529" s="1" t="s">
        <v>4597</v>
      </c>
      <c r="H529" t="s">
        <v>4598</v>
      </c>
      <c r="K529" s="2">
        <v>96</v>
      </c>
      <c r="L529" s="7" t="s">
        <v>489</v>
      </c>
      <c r="M529" s="3">
        <v>9780194343664</v>
      </c>
      <c r="N529" t="s">
        <v>6138</v>
      </c>
      <c r="O529" t="s">
        <v>6138</v>
      </c>
      <c r="P529" t="s">
        <v>6138</v>
      </c>
      <c r="Q529" s="4">
        <v>21.3</v>
      </c>
      <c r="S529" s="4">
        <v>16</v>
      </c>
      <c r="T529" s="2" t="s">
        <v>5940</v>
      </c>
      <c r="U529">
        <v>10</v>
      </c>
      <c r="V529">
        <v>0</v>
      </c>
      <c r="W529">
        <v>35</v>
      </c>
      <c r="X529">
        <v>45</v>
      </c>
      <c r="Y529">
        <v>17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18</v>
      </c>
      <c r="AG529">
        <v>0</v>
      </c>
      <c r="AH529">
        <v>18</v>
      </c>
      <c r="AK529" s="19">
        <v>37769</v>
      </c>
      <c r="AL529" s="19">
        <v>37899</v>
      </c>
      <c r="AM529" s="19">
        <v>37825</v>
      </c>
      <c r="AN529" s="6" t="s">
        <v>4599</v>
      </c>
      <c r="AO529" s="7" t="s">
        <v>5942</v>
      </c>
    </row>
    <row r="530" spans="1:43" x14ac:dyDescent="0.15">
      <c r="A530" s="1" t="s">
        <v>5943</v>
      </c>
      <c r="B530" s="1" t="s">
        <v>5967</v>
      </c>
      <c r="C530" s="1">
        <v>104</v>
      </c>
      <c r="D530" s="8" t="s">
        <v>5945</v>
      </c>
      <c r="F530" s="1" t="s">
        <v>5968</v>
      </c>
      <c r="G530" s="1" t="s">
        <v>4597</v>
      </c>
      <c r="H530" t="s">
        <v>4598</v>
      </c>
      <c r="K530" s="2">
        <v>96</v>
      </c>
      <c r="L530" s="7" t="s">
        <v>489</v>
      </c>
      <c r="M530" s="3">
        <v>9780194343664</v>
      </c>
      <c r="N530" t="s">
        <v>6138</v>
      </c>
      <c r="O530" t="s">
        <v>6138</v>
      </c>
      <c r="P530" t="s">
        <v>6138</v>
      </c>
      <c r="Q530" s="4">
        <v>21.3</v>
      </c>
      <c r="S530" s="4">
        <v>16</v>
      </c>
      <c r="T530" s="2" t="s">
        <v>5940</v>
      </c>
      <c r="U530">
        <v>35</v>
      </c>
      <c r="V530">
        <v>0</v>
      </c>
      <c r="W530">
        <v>35</v>
      </c>
      <c r="X530">
        <v>45</v>
      </c>
      <c r="Y530">
        <v>17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18</v>
      </c>
      <c r="AG530">
        <v>0</v>
      </c>
      <c r="AH530">
        <v>18</v>
      </c>
      <c r="AK530" s="19">
        <v>37769</v>
      </c>
      <c r="AL530" s="19">
        <v>37899</v>
      </c>
      <c r="AM530" s="19">
        <v>37825</v>
      </c>
      <c r="AN530" s="6" t="s">
        <v>4599</v>
      </c>
      <c r="AO530" s="7" t="s">
        <v>5942</v>
      </c>
    </row>
    <row r="531" spans="1:43" x14ac:dyDescent="0.15">
      <c r="A531" s="1" t="s">
        <v>5943</v>
      </c>
      <c r="B531" s="1" t="s">
        <v>5967</v>
      </c>
      <c r="C531" s="1">
        <v>104</v>
      </c>
      <c r="D531" s="8" t="s">
        <v>5945</v>
      </c>
      <c r="F531" s="1" t="s">
        <v>5968</v>
      </c>
      <c r="G531" s="1" t="s">
        <v>6040</v>
      </c>
      <c r="H531" t="s">
        <v>6674</v>
      </c>
      <c r="K531" s="2">
        <v>94</v>
      </c>
      <c r="L531" s="7" t="s">
        <v>470</v>
      </c>
      <c r="M531" s="3">
        <v>9780838442814</v>
      </c>
      <c r="N531" t="s">
        <v>6426</v>
      </c>
      <c r="O531" t="s">
        <v>5939</v>
      </c>
      <c r="P531" t="s">
        <v>5939</v>
      </c>
      <c r="Q531" s="4">
        <v>33</v>
      </c>
      <c r="S531" s="4">
        <v>24.75</v>
      </c>
      <c r="T531" s="2" t="s">
        <v>5940</v>
      </c>
      <c r="U531">
        <v>18</v>
      </c>
      <c r="V531">
        <v>0</v>
      </c>
      <c r="W531">
        <v>30</v>
      </c>
      <c r="X531">
        <v>36</v>
      </c>
      <c r="Y531">
        <v>18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12</v>
      </c>
      <c r="AG531">
        <v>0</v>
      </c>
      <c r="AH531">
        <v>12</v>
      </c>
      <c r="AK531" s="19">
        <v>37769</v>
      </c>
      <c r="AL531" s="19">
        <v>37899</v>
      </c>
      <c r="AM531" s="19">
        <v>37844</v>
      </c>
      <c r="AN531" s="6" t="s">
        <v>6308</v>
      </c>
      <c r="AO531" s="7" t="s">
        <v>6100</v>
      </c>
    </row>
    <row r="532" spans="1:43" x14ac:dyDescent="0.15">
      <c r="A532" s="1" t="s">
        <v>5943</v>
      </c>
      <c r="B532" s="1" t="s">
        <v>5967</v>
      </c>
      <c r="C532" s="1">
        <v>104</v>
      </c>
      <c r="D532" s="8" t="s">
        <v>5945</v>
      </c>
      <c r="F532" s="1" t="s">
        <v>5968</v>
      </c>
      <c r="G532" s="1" t="s">
        <v>5287</v>
      </c>
      <c r="H532" t="s">
        <v>3123</v>
      </c>
      <c r="I532" s="2">
        <v>3</v>
      </c>
      <c r="J532" s="2">
        <v>3</v>
      </c>
      <c r="K532" s="2">
        <v>1</v>
      </c>
      <c r="L532" s="7" t="s">
        <v>503</v>
      </c>
      <c r="M532" s="3">
        <v>9780838412725</v>
      </c>
      <c r="N532" t="s">
        <v>6426</v>
      </c>
      <c r="O532" t="s">
        <v>5939</v>
      </c>
      <c r="P532" t="s">
        <v>5939</v>
      </c>
      <c r="Q532" s="4">
        <v>34.700000000000003</v>
      </c>
      <c r="S532" s="4">
        <v>26.05</v>
      </c>
      <c r="T532" s="2" t="s">
        <v>5940</v>
      </c>
      <c r="U532">
        <v>30</v>
      </c>
      <c r="V532">
        <v>0</v>
      </c>
      <c r="W532">
        <v>29</v>
      </c>
      <c r="X532">
        <v>30</v>
      </c>
      <c r="Y532">
        <v>8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22</v>
      </c>
      <c r="AG532">
        <v>0</v>
      </c>
      <c r="AH532">
        <v>22</v>
      </c>
      <c r="AK532" s="19">
        <v>37769</v>
      </c>
      <c r="AL532" s="19">
        <v>37899</v>
      </c>
      <c r="AM532" s="19">
        <v>37916</v>
      </c>
      <c r="AN532" s="6" t="s">
        <v>5289</v>
      </c>
      <c r="AO532" s="7" t="s">
        <v>5942</v>
      </c>
    </row>
    <row r="533" spans="1:43" x14ac:dyDescent="0.15">
      <c r="A533" s="1" t="s">
        <v>5943</v>
      </c>
      <c r="B533" s="1" t="s">
        <v>5967</v>
      </c>
      <c r="C533" s="1">
        <v>104</v>
      </c>
      <c r="D533" s="8" t="s">
        <v>5945</v>
      </c>
      <c r="F533" s="1" t="s">
        <v>5968</v>
      </c>
      <c r="G533" s="1" t="s">
        <v>4561</v>
      </c>
      <c r="H533" t="s">
        <v>4562</v>
      </c>
      <c r="K533" s="2">
        <v>1</v>
      </c>
      <c r="L533" s="7" t="s">
        <v>488</v>
      </c>
      <c r="M533" s="3">
        <v>9780618114672</v>
      </c>
      <c r="N533" t="s">
        <v>6057</v>
      </c>
      <c r="O533" t="s">
        <v>6057</v>
      </c>
      <c r="P533" t="s">
        <v>6057</v>
      </c>
      <c r="Q533" s="4">
        <v>32.4</v>
      </c>
      <c r="S533" s="4">
        <v>24.3</v>
      </c>
      <c r="T533" s="2" t="s">
        <v>5940</v>
      </c>
      <c r="U533">
        <v>18</v>
      </c>
      <c r="V533">
        <v>0</v>
      </c>
      <c r="W533">
        <v>18</v>
      </c>
      <c r="X533">
        <v>18</v>
      </c>
      <c r="Y533">
        <v>19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13</v>
      </c>
      <c r="AG533">
        <v>0</v>
      </c>
      <c r="AH533">
        <v>13</v>
      </c>
      <c r="AK533" s="19">
        <v>37813</v>
      </c>
      <c r="AL533" s="19">
        <v>37899</v>
      </c>
      <c r="AM533" s="19">
        <v>37817</v>
      </c>
      <c r="AN533" s="6" t="s">
        <v>4563</v>
      </c>
      <c r="AO533" s="7" t="s">
        <v>6133</v>
      </c>
      <c r="AQ533" t="s">
        <v>4564</v>
      </c>
    </row>
    <row r="534" spans="1:43" x14ac:dyDescent="0.15">
      <c r="A534" s="1" t="s">
        <v>5943</v>
      </c>
      <c r="B534" s="1" t="s">
        <v>5967</v>
      </c>
      <c r="C534" s="1">
        <v>104</v>
      </c>
      <c r="D534" s="8" t="s">
        <v>5945</v>
      </c>
      <c r="F534" s="1" t="s">
        <v>5968</v>
      </c>
      <c r="G534" s="1" t="s">
        <v>4561</v>
      </c>
      <c r="H534" t="s">
        <v>4844</v>
      </c>
      <c r="K534" s="2">
        <v>2</v>
      </c>
      <c r="L534" s="7" t="s">
        <v>491</v>
      </c>
      <c r="M534" s="3">
        <v>9780472088553</v>
      </c>
      <c r="N534" t="s">
        <v>6036</v>
      </c>
      <c r="O534" t="s">
        <v>6009</v>
      </c>
      <c r="P534" t="s">
        <v>6009</v>
      </c>
      <c r="Q534" s="4">
        <v>19.149999999999999</v>
      </c>
      <c r="S534" s="4">
        <v>14.4</v>
      </c>
      <c r="T534" s="2" t="s">
        <v>5940</v>
      </c>
      <c r="U534">
        <v>18</v>
      </c>
      <c r="V534">
        <v>0</v>
      </c>
      <c r="W534">
        <v>14</v>
      </c>
      <c r="X534">
        <v>18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18</v>
      </c>
      <c r="AG534">
        <v>0</v>
      </c>
      <c r="AH534">
        <v>18</v>
      </c>
      <c r="AK534" s="19">
        <v>37769</v>
      </c>
      <c r="AL534" s="19">
        <v>37980</v>
      </c>
      <c r="AM534" s="19">
        <v>37693</v>
      </c>
      <c r="AN534" s="6" t="s">
        <v>6050</v>
      </c>
      <c r="AO534" s="7" t="s">
        <v>5942</v>
      </c>
    </row>
    <row r="535" spans="1:43" x14ac:dyDescent="0.15">
      <c r="A535" s="1" t="s">
        <v>5943</v>
      </c>
      <c r="B535" s="1" t="s">
        <v>5967</v>
      </c>
      <c r="C535" s="1">
        <v>104</v>
      </c>
      <c r="D535" s="8" t="s">
        <v>5945</v>
      </c>
      <c r="F535" s="1" t="s">
        <v>5968</v>
      </c>
      <c r="G535" s="1" t="s">
        <v>4561</v>
      </c>
      <c r="H535" t="s">
        <v>3167</v>
      </c>
      <c r="K535" s="2">
        <v>96</v>
      </c>
      <c r="L535" s="7" t="s">
        <v>504</v>
      </c>
      <c r="M535" s="3">
        <v>9780472083343</v>
      </c>
      <c r="N535" t="s">
        <v>6036</v>
      </c>
      <c r="O535" t="s">
        <v>6009</v>
      </c>
      <c r="P535" t="s">
        <v>6009</v>
      </c>
      <c r="Q535" s="4">
        <v>19.149999999999999</v>
      </c>
      <c r="S535" s="4">
        <v>14.4</v>
      </c>
      <c r="T535" s="2" t="s">
        <v>5940</v>
      </c>
      <c r="U535">
        <v>18</v>
      </c>
      <c r="V535">
        <v>0</v>
      </c>
      <c r="W535">
        <v>18</v>
      </c>
      <c r="X535">
        <v>18</v>
      </c>
      <c r="Y535">
        <v>19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1</v>
      </c>
      <c r="AG535">
        <v>0</v>
      </c>
      <c r="AH535">
        <v>1</v>
      </c>
      <c r="AK535" s="19">
        <v>37769</v>
      </c>
      <c r="AL535" s="19">
        <v>37980</v>
      </c>
      <c r="AM535" s="19">
        <v>37693</v>
      </c>
      <c r="AN535" s="6" t="s">
        <v>6050</v>
      </c>
      <c r="AO535" s="7" t="s">
        <v>5942</v>
      </c>
    </row>
    <row r="536" spans="1:43" x14ac:dyDescent="0.15">
      <c r="A536" s="1" t="s">
        <v>5943</v>
      </c>
      <c r="B536" s="1" t="s">
        <v>5967</v>
      </c>
      <c r="C536" s="1">
        <v>104</v>
      </c>
      <c r="D536" s="8" t="s">
        <v>5945</v>
      </c>
      <c r="F536" s="1" t="s">
        <v>5968</v>
      </c>
      <c r="G536" s="1" t="s">
        <v>4561</v>
      </c>
      <c r="H536" t="s">
        <v>1889</v>
      </c>
      <c r="I536" s="2">
        <v>2</v>
      </c>
      <c r="K536" s="2">
        <v>4</v>
      </c>
      <c r="L536" s="7" t="s">
        <v>508</v>
      </c>
      <c r="M536" s="3">
        <v>9780618271917</v>
      </c>
      <c r="N536" t="s">
        <v>6057</v>
      </c>
      <c r="O536" t="s">
        <v>6057</v>
      </c>
      <c r="P536" t="s">
        <v>6057</v>
      </c>
      <c r="Q536" s="4">
        <v>32.4</v>
      </c>
      <c r="S536" s="4">
        <v>24.3</v>
      </c>
      <c r="T536" s="2" t="s">
        <v>5940</v>
      </c>
      <c r="U536">
        <v>18</v>
      </c>
      <c r="V536">
        <v>0</v>
      </c>
      <c r="W536">
        <v>18</v>
      </c>
      <c r="X536">
        <v>18</v>
      </c>
      <c r="Y536">
        <v>6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12</v>
      </c>
      <c r="AG536">
        <v>0</v>
      </c>
      <c r="AH536">
        <v>12</v>
      </c>
      <c r="AK536" s="19">
        <v>37775</v>
      </c>
      <c r="AL536" s="19">
        <v>37899</v>
      </c>
      <c r="AM536" s="19">
        <v>37839</v>
      </c>
      <c r="AN536" s="6" t="s">
        <v>4563</v>
      </c>
      <c r="AO536" s="7" t="s">
        <v>5942</v>
      </c>
    </row>
    <row r="537" spans="1:43" x14ac:dyDescent="0.15">
      <c r="A537" s="1" t="s">
        <v>5943</v>
      </c>
      <c r="B537" s="1" t="s">
        <v>5967</v>
      </c>
      <c r="C537" s="1">
        <v>104</v>
      </c>
      <c r="D537" s="8" t="s">
        <v>5945</v>
      </c>
      <c r="F537" s="1" t="s">
        <v>5968</v>
      </c>
      <c r="G537" s="1" t="s">
        <v>1693</v>
      </c>
      <c r="H537" t="s">
        <v>1694</v>
      </c>
      <c r="K537" s="2">
        <v>1</v>
      </c>
      <c r="L537" s="7" t="s">
        <v>507</v>
      </c>
      <c r="M537" s="3">
        <v>9780201520736</v>
      </c>
      <c r="N537" t="s">
        <v>6307</v>
      </c>
      <c r="O537" t="s">
        <v>5950</v>
      </c>
      <c r="P537" t="s">
        <v>5950</v>
      </c>
      <c r="Q537" s="4">
        <v>33.75</v>
      </c>
      <c r="S537" s="4">
        <v>25.35</v>
      </c>
      <c r="T537" s="2" t="s">
        <v>5940</v>
      </c>
      <c r="U537">
        <v>18</v>
      </c>
      <c r="V537">
        <v>0</v>
      </c>
      <c r="W537">
        <v>18</v>
      </c>
      <c r="X537">
        <v>18</v>
      </c>
      <c r="Y537">
        <v>6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12</v>
      </c>
      <c r="AG537">
        <v>0</v>
      </c>
      <c r="AH537">
        <v>12</v>
      </c>
      <c r="AK537" s="19">
        <v>37769</v>
      </c>
      <c r="AL537" s="19">
        <v>37899</v>
      </c>
      <c r="AM537" s="19">
        <v>37834</v>
      </c>
      <c r="AN537" s="6" t="s">
        <v>1695</v>
      </c>
      <c r="AO537" s="7" t="s">
        <v>5942</v>
      </c>
    </row>
    <row r="538" spans="1:43" x14ac:dyDescent="0.15">
      <c r="A538" s="1" t="s">
        <v>5943</v>
      </c>
      <c r="B538" s="1" t="s">
        <v>5967</v>
      </c>
      <c r="C538" s="1">
        <v>104</v>
      </c>
      <c r="D538" s="8" t="s">
        <v>5945</v>
      </c>
      <c r="F538" s="1" t="s">
        <v>5968</v>
      </c>
      <c r="G538" s="1" t="s">
        <v>7047</v>
      </c>
      <c r="H538" t="s">
        <v>7048</v>
      </c>
      <c r="K538" s="2">
        <v>99</v>
      </c>
      <c r="L538" s="7" t="s">
        <v>487</v>
      </c>
      <c r="M538" s="3">
        <v>9781887744522</v>
      </c>
      <c r="N538" t="s">
        <v>7049</v>
      </c>
      <c r="O538" t="s">
        <v>7049</v>
      </c>
      <c r="P538" t="s">
        <v>7049</v>
      </c>
      <c r="Q538" s="4">
        <v>37.299999999999997</v>
      </c>
      <c r="S538" s="4">
        <v>28</v>
      </c>
      <c r="T538" s="2" t="s">
        <v>5940</v>
      </c>
      <c r="U538">
        <v>20</v>
      </c>
      <c r="V538">
        <v>0</v>
      </c>
      <c r="W538">
        <v>20</v>
      </c>
      <c r="X538">
        <v>20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20</v>
      </c>
      <c r="AG538">
        <v>0</v>
      </c>
      <c r="AH538">
        <v>20</v>
      </c>
      <c r="AK538" s="19">
        <v>37769</v>
      </c>
      <c r="AL538" s="19">
        <v>37899</v>
      </c>
      <c r="AM538" s="19">
        <v>37820</v>
      </c>
      <c r="AN538" s="6" t="s">
        <v>7050</v>
      </c>
      <c r="AO538" s="7" t="s">
        <v>5942</v>
      </c>
    </row>
    <row r="539" spans="1:43" x14ac:dyDescent="0.15">
      <c r="A539" s="1" t="s">
        <v>5943</v>
      </c>
      <c r="B539" s="1" t="s">
        <v>5967</v>
      </c>
      <c r="C539" s="1">
        <v>104</v>
      </c>
      <c r="D539" s="8" t="s">
        <v>5945</v>
      </c>
      <c r="F539" s="1" t="s">
        <v>5968</v>
      </c>
      <c r="G539" s="1" t="s">
        <v>2944</v>
      </c>
      <c r="H539" t="s">
        <v>2945</v>
      </c>
      <c r="K539" s="2">
        <v>98</v>
      </c>
      <c r="L539" s="7" t="s">
        <v>502</v>
      </c>
      <c r="M539" s="3">
        <v>9780764105944</v>
      </c>
      <c r="N539" t="s">
        <v>6205</v>
      </c>
      <c r="O539" t="s">
        <v>6205</v>
      </c>
      <c r="P539" t="s">
        <v>6205</v>
      </c>
      <c r="Q539" s="4">
        <v>14.95</v>
      </c>
      <c r="R539" s="5">
        <v>0.1</v>
      </c>
      <c r="S539" s="4">
        <v>11.25</v>
      </c>
      <c r="T539" s="2" t="s">
        <v>5940</v>
      </c>
      <c r="U539">
        <v>6</v>
      </c>
      <c r="V539">
        <v>0</v>
      </c>
      <c r="W539">
        <v>5</v>
      </c>
      <c r="X539">
        <v>6</v>
      </c>
      <c r="Y539">
        <v>6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2</v>
      </c>
      <c r="AG539">
        <v>0</v>
      </c>
      <c r="AH539">
        <v>2</v>
      </c>
      <c r="AK539" s="19">
        <v>37769</v>
      </c>
      <c r="AL539" s="19">
        <v>37899</v>
      </c>
      <c r="AM539" s="19">
        <v>37585</v>
      </c>
      <c r="AN539" s="6">
        <v>14.95</v>
      </c>
      <c r="AO539" s="7" t="s">
        <v>5942</v>
      </c>
    </row>
    <row r="540" spans="1:43" x14ac:dyDescent="0.15">
      <c r="A540" s="1" t="s">
        <v>5943</v>
      </c>
      <c r="B540" s="1" t="s">
        <v>5967</v>
      </c>
      <c r="C540" s="1">
        <v>104</v>
      </c>
      <c r="D540" s="8" t="s">
        <v>5945</v>
      </c>
      <c r="F540" s="1" t="s">
        <v>5968</v>
      </c>
      <c r="G540" s="1" t="s">
        <v>6813</v>
      </c>
      <c r="H540" t="s">
        <v>6814</v>
      </c>
      <c r="I540" s="2">
        <v>2</v>
      </c>
      <c r="K540" s="2">
        <v>1</v>
      </c>
      <c r="L540" s="7" t="s">
        <v>486</v>
      </c>
      <c r="M540" s="3">
        <v>9780838412374</v>
      </c>
      <c r="N540" t="s">
        <v>6426</v>
      </c>
      <c r="O540" t="s">
        <v>5939</v>
      </c>
      <c r="P540" t="s">
        <v>5939</v>
      </c>
      <c r="Q540" s="4">
        <v>44.7</v>
      </c>
      <c r="S540" s="4">
        <v>33.549999999999997</v>
      </c>
      <c r="T540" s="2" t="s">
        <v>5940</v>
      </c>
      <c r="U540">
        <v>35</v>
      </c>
      <c r="V540">
        <v>0</v>
      </c>
      <c r="W540">
        <v>32</v>
      </c>
      <c r="X540">
        <v>35</v>
      </c>
      <c r="Y540">
        <v>3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33</v>
      </c>
      <c r="AG540">
        <v>0</v>
      </c>
      <c r="AH540">
        <v>33</v>
      </c>
      <c r="AK540" s="19">
        <v>37769</v>
      </c>
      <c r="AL540" s="19">
        <v>37899</v>
      </c>
      <c r="AM540" s="19">
        <v>37915</v>
      </c>
      <c r="AN540" s="6" t="s">
        <v>6265</v>
      </c>
      <c r="AO540" s="7" t="s">
        <v>5942</v>
      </c>
    </row>
    <row r="541" spans="1:43" x14ac:dyDescent="0.15">
      <c r="A541" s="1" t="s">
        <v>5943</v>
      </c>
      <c r="B541" s="1" t="s">
        <v>5967</v>
      </c>
      <c r="C541" s="1">
        <v>104</v>
      </c>
      <c r="D541" s="8" t="s">
        <v>5945</v>
      </c>
      <c r="F541" s="1" t="s">
        <v>5968</v>
      </c>
      <c r="G541" s="1" t="s">
        <v>6813</v>
      </c>
      <c r="H541" t="s">
        <v>4696</v>
      </c>
      <c r="I541" s="2">
        <v>2</v>
      </c>
      <c r="K541" s="2">
        <v>1</v>
      </c>
      <c r="L541" s="7" t="s">
        <v>490</v>
      </c>
      <c r="M541" s="3">
        <v>9780838401972</v>
      </c>
      <c r="N541" t="s">
        <v>6426</v>
      </c>
      <c r="O541" t="s">
        <v>5939</v>
      </c>
      <c r="P541" t="s">
        <v>5939</v>
      </c>
      <c r="Q541" s="4">
        <v>44.7</v>
      </c>
      <c r="S541" s="4">
        <v>33.549999999999997</v>
      </c>
      <c r="T541" s="2" t="s">
        <v>5940</v>
      </c>
      <c r="U541">
        <v>18</v>
      </c>
      <c r="V541">
        <v>0</v>
      </c>
      <c r="W541">
        <v>13</v>
      </c>
      <c r="X541">
        <v>18</v>
      </c>
      <c r="Y541">
        <v>2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17</v>
      </c>
      <c r="AG541">
        <v>0</v>
      </c>
      <c r="AH541">
        <v>17</v>
      </c>
      <c r="AK541" s="19">
        <v>37769</v>
      </c>
      <c r="AL541" s="19">
        <v>37899</v>
      </c>
      <c r="AM541" s="19">
        <v>37902</v>
      </c>
      <c r="AN541" s="6" t="s">
        <v>6265</v>
      </c>
      <c r="AO541" s="7" t="s">
        <v>5942</v>
      </c>
    </row>
    <row r="542" spans="1:43" x14ac:dyDescent="0.15">
      <c r="A542" s="1" t="s">
        <v>5943</v>
      </c>
      <c r="B542" s="1" t="s">
        <v>5967</v>
      </c>
      <c r="C542" s="1">
        <v>104</v>
      </c>
      <c r="D542" s="8" t="s">
        <v>5945</v>
      </c>
      <c r="F542" s="1" t="s">
        <v>5968</v>
      </c>
      <c r="G542" s="1" t="s">
        <v>6499</v>
      </c>
      <c r="H542" t="s">
        <v>6500</v>
      </c>
      <c r="I542" s="2">
        <v>4</v>
      </c>
      <c r="K542" s="2">
        <v>2</v>
      </c>
      <c r="L542" s="7" t="s">
        <v>484</v>
      </c>
      <c r="M542" s="3">
        <v>9780072329865</v>
      </c>
      <c r="N542" t="s">
        <v>5993</v>
      </c>
      <c r="O542" t="s">
        <v>5993</v>
      </c>
      <c r="P542" t="s">
        <v>5993</v>
      </c>
      <c r="Q542" s="4">
        <v>26.55</v>
      </c>
      <c r="S542" s="4">
        <v>19.95</v>
      </c>
      <c r="T542" s="2" t="s">
        <v>5940</v>
      </c>
      <c r="U542">
        <v>35</v>
      </c>
      <c r="V542">
        <v>0</v>
      </c>
      <c r="W542">
        <v>35</v>
      </c>
      <c r="X542">
        <v>35</v>
      </c>
      <c r="Y542">
        <v>27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8</v>
      </c>
      <c r="AG542">
        <v>0</v>
      </c>
      <c r="AH542">
        <v>8</v>
      </c>
      <c r="AK542" s="19">
        <v>37769</v>
      </c>
      <c r="AL542" s="19">
        <v>37980</v>
      </c>
      <c r="AM542" s="19">
        <v>37841</v>
      </c>
      <c r="AN542" s="6" t="s">
        <v>6501</v>
      </c>
      <c r="AO542" s="7" t="s">
        <v>5942</v>
      </c>
    </row>
    <row r="543" spans="1:43" x14ac:dyDescent="0.15">
      <c r="A543" s="1" t="s">
        <v>5943</v>
      </c>
      <c r="B543" s="1" t="s">
        <v>5967</v>
      </c>
      <c r="C543" s="1">
        <v>104</v>
      </c>
      <c r="D543" s="8" t="s">
        <v>5945</v>
      </c>
      <c r="F543" s="1" t="s">
        <v>5968</v>
      </c>
      <c r="G543" s="1" t="s">
        <v>3774</v>
      </c>
      <c r="H543" t="s">
        <v>3775</v>
      </c>
      <c r="I543" s="2">
        <v>4</v>
      </c>
      <c r="L543" s="7" t="s">
        <v>496</v>
      </c>
      <c r="M543" s="3">
        <v>9780768907827</v>
      </c>
      <c r="N543" t="s">
        <v>5194</v>
      </c>
      <c r="O543" t="s">
        <v>5194</v>
      </c>
      <c r="P543" t="s">
        <v>5194</v>
      </c>
      <c r="Q543" s="4">
        <v>12.95</v>
      </c>
      <c r="R543" s="5">
        <v>0.1</v>
      </c>
      <c r="S543" s="4">
        <v>9.75</v>
      </c>
      <c r="T543" s="2" t="s">
        <v>5940</v>
      </c>
      <c r="U543">
        <v>18</v>
      </c>
      <c r="V543">
        <v>0</v>
      </c>
      <c r="W543">
        <v>18</v>
      </c>
      <c r="X543">
        <v>18</v>
      </c>
      <c r="Y543">
        <v>6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12</v>
      </c>
      <c r="AG543">
        <v>0</v>
      </c>
      <c r="AH543">
        <v>12</v>
      </c>
      <c r="AK543" s="19">
        <v>37896</v>
      </c>
      <c r="AL543" s="19">
        <v>37899</v>
      </c>
      <c r="AM543" s="19">
        <v>37883</v>
      </c>
      <c r="AN543" s="6">
        <v>12.95</v>
      </c>
      <c r="AO543" s="7" t="s">
        <v>5942</v>
      </c>
    </row>
    <row r="544" spans="1:43" x14ac:dyDescent="0.15">
      <c r="A544" s="1" t="s">
        <v>5943</v>
      </c>
      <c r="B544" s="1" t="s">
        <v>5967</v>
      </c>
      <c r="C544" s="1">
        <v>104</v>
      </c>
      <c r="D544" s="8" t="s">
        <v>5945</v>
      </c>
      <c r="F544" s="1" t="s">
        <v>5968</v>
      </c>
      <c r="G544" s="1" t="s">
        <v>3566</v>
      </c>
      <c r="H544" t="s">
        <v>3567</v>
      </c>
      <c r="K544" s="2">
        <v>0</v>
      </c>
      <c r="L544" s="7" t="s">
        <v>495</v>
      </c>
      <c r="M544" s="3">
        <v>9780764114793</v>
      </c>
      <c r="N544" t="s">
        <v>6205</v>
      </c>
      <c r="O544" t="s">
        <v>6205</v>
      </c>
      <c r="P544" t="s">
        <v>6205</v>
      </c>
      <c r="Q544" s="4">
        <v>14.95</v>
      </c>
      <c r="R544" s="5">
        <v>0.1</v>
      </c>
      <c r="S544" s="4">
        <v>11.25</v>
      </c>
      <c r="T544" s="2" t="s">
        <v>5940</v>
      </c>
      <c r="U544">
        <v>18</v>
      </c>
      <c r="V544">
        <v>0</v>
      </c>
      <c r="W544">
        <v>17</v>
      </c>
      <c r="X544">
        <v>18</v>
      </c>
      <c r="Y544">
        <v>4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13</v>
      </c>
      <c r="AG544">
        <v>0</v>
      </c>
      <c r="AH544">
        <v>13</v>
      </c>
      <c r="AK544" s="19">
        <v>37840</v>
      </c>
      <c r="AL544" s="19">
        <v>37899</v>
      </c>
      <c r="AM544" s="19">
        <v>37845</v>
      </c>
      <c r="AN544" s="6">
        <v>14.95</v>
      </c>
      <c r="AO544" s="7" t="s">
        <v>5942</v>
      </c>
    </row>
    <row r="545" spans="1:43" x14ac:dyDescent="0.15">
      <c r="A545" s="1" t="s">
        <v>5943</v>
      </c>
      <c r="B545" s="1" t="s">
        <v>5967</v>
      </c>
      <c r="C545" s="1">
        <v>104</v>
      </c>
      <c r="D545" s="8" t="s">
        <v>5945</v>
      </c>
      <c r="F545" s="1" t="s">
        <v>5968</v>
      </c>
      <c r="G545" s="1" t="s">
        <v>3566</v>
      </c>
      <c r="H545" t="s">
        <v>2683</v>
      </c>
      <c r="I545" s="2">
        <v>2</v>
      </c>
      <c r="K545" s="2">
        <v>3</v>
      </c>
      <c r="L545" s="7" t="s">
        <v>501</v>
      </c>
      <c r="M545" s="3">
        <v>9780764175381</v>
      </c>
      <c r="N545" t="s">
        <v>6205</v>
      </c>
      <c r="O545" t="s">
        <v>6205</v>
      </c>
      <c r="P545" t="s">
        <v>6205</v>
      </c>
      <c r="Q545" s="4">
        <v>16.95</v>
      </c>
      <c r="R545" s="5">
        <v>0.1</v>
      </c>
      <c r="S545" s="4">
        <v>12.75</v>
      </c>
      <c r="T545" s="2" t="s">
        <v>5940</v>
      </c>
      <c r="U545">
        <v>18</v>
      </c>
      <c r="V545">
        <v>0</v>
      </c>
      <c r="W545">
        <v>37</v>
      </c>
      <c r="X545">
        <v>48</v>
      </c>
      <c r="Y545">
        <v>17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20</v>
      </c>
      <c r="AG545">
        <v>0</v>
      </c>
      <c r="AH545">
        <v>20</v>
      </c>
      <c r="AK545" s="19">
        <v>37839</v>
      </c>
      <c r="AL545" s="19">
        <v>37899</v>
      </c>
      <c r="AM545" s="19">
        <v>37846</v>
      </c>
      <c r="AN545" s="6">
        <v>16.95</v>
      </c>
      <c r="AO545" s="7" t="s">
        <v>5942</v>
      </c>
    </row>
    <row r="546" spans="1:43" x14ac:dyDescent="0.15">
      <c r="A546" s="1" t="s">
        <v>5943</v>
      </c>
      <c r="B546" s="1" t="s">
        <v>5967</v>
      </c>
      <c r="C546" s="1">
        <v>104</v>
      </c>
      <c r="D546" s="8" t="s">
        <v>5945</v>
      </c>
      <c r="F546" s="1" t="s">
        <v>5968</v>
      </c>
      <c r="G546" s="1" t="s">
        <v>3857</v>
      </c>
      <c r="H546" t="s">
        <v>3858</v>
      </c>
      <c r="I546" s="2">
        <v>2</v>
      </c>
      <c r="K546" s="2">
        <v>0</v>
      </c>
      <c r="L546" s="7" t="s">
        <v>497</v>
      </c>
      <c r="M546" s="3">
        <v>9780136608127</v>
      </c>
      <c r="N546" t="s">
        <v>5950</v>
      </c>
      <c r="O546" t="s">
        <v>5950</v>
      </c>
      <c r="P546" t="s">
        <v>5950</v>
      </c>
      <c r="Q546" s="4">
        <v>39.950000000000003</v>
      </c>
      <c r="S546" s="4">
        <v>30</v>
      </c>
      <c r="T546" s="2" t="s">
        <v>5940</v>
      </c>
      <c r="U546">
        <v>30</v>
      </c>
      <c r="V546">
        <v>0</v>
      </c>
      <c r="W546">
        <v>25</v>
      </c>
      <c r="X546">
        <v>30</v>
      </c>
      <c r="Y546">
        <v>13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12</v>
      </c>
      <c r="AG546">
        <v>0</v>
      </c>
      <c r="AH546">
        <v>12</v>
      </c>
      <c r="AK546" s="19">
        <v>37769</v>
      </c>
      <c r="AL546" s="19">
        <v>37980</v>
      </c>
      <c r="AM546" s="19">
        <v>37834</v>
      </c>
      <c r="AN546" s="6" t="s">
        <v>3859</v>
      </c>
      <c r="AO546" s="7" t="s">
        <v>5942</v>
      </c>
    </row>
    <row r="547" spans="1:43" x14ac:dyDescent="0.15">
      <c r="A547" s="1" t="s">
        <v>5943</v>
      </c>
      <c r="B547" s="1" t="s">
        <v>5967</v>
      </c>
      <c r="C547" s="1">
        <v>104</v>
      </c>
      <c r="D547" s="8" t="s">
        <v>5945</v>
      </c>
      <c r="F547" s="1" t="s">
        <v>5968</v>
      </c>
      <c r="G547" s="1" t="s">
        <v>3</v>
      </c>
      <c r="H547" t="s">
        <v>4</v>
      </c>
      <c r="I547" s="2">
        <v>2</v>
      </c>
      <c r="K547" s="2">
        <v>1</v>
      </c>
      <c r="L547" s="7" t="s">
        <v>512</v>
      </c>
      <c r="M547" s="3">
        <v>9780521625982</v>
      </c>
      <c r="N547" t="s">
        <v>6231</v>
      </c>
      <c r="O547" t="s">
        <v>6231</v>
      </c>
      <c r="P547" t="s">
        <v>6231</v>
      </c>
      <c r="Q547" s="4">
        <v>30</v>
      </c>
      <c r="R547" s="5">
        <v>0.1</v>
      </c>
      <c r="S547" s="4">
        <v>22.5</v>
      </c>
      <c r="T547" s="2" t="s">
        <v>5940</v>
      </c>
      <c r="U547">
        <v>18</v>
      </c>
      <c r="V547">
        <v>0</v>
      </c>
      <c r="W547">
        <v>18</v>
      </c>
      <c r="X547">
        <v>18</v>
      </c>
      <c r="Y547">
        <v>15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13</v>
      </c>
      <c r="AG547">
        <v>0</v>
      </c>
      <c r="AH547">
        <v>13</v>
      </c>
      <c r="AK547" s="19">
        <v>37769</v>
      </c>
      <c r="AL547" s="19">
        <v>37899</v>
      </c>
      <c r="AM547" s="19">
        <v>37820</v>
      </c>
      <c r="AN547" s="6" t="s">
        <v>5</v>
      </c>
      <c r="AO547" s="7" t="s">
        <v>5942</v>
      </c>
    </row>
    <row r="548" spans="1:43" x14ac:dyDescent="0.15">
      <c r="A548" s="1" t="s">
        <v>5943</v>
      </c>
      <c r="B548" s="1" t="s">
        <v>5967</v>
      </c>
      <c r="C548" s="1">
        <v>104</v>
      </c>
      <c r="D548" s="8" t="s">
        <v>5945</v>
      </c>
      <c r="F548" s="1" t="s">
        <v>5968</v>
      </c>
      <c r="G548" s="1" t="s">
        <v>5322</v>
      </c>
      <c r="H548" t="s">
        <v>5323</v>
      </c>
      <c r="I548" s="2">
        <v>2</v>
      </c>
      <c r="K548" s="2">
        <v>95</v>
      </c>
      <c r="L548" s="7" t="s">
        <v>493</v>
      </c>
      <c r="M548" s="3">
        <v>9780201825299</v>
      </c>
      <c r="N548" t="s">
        <v>6307</v>
      </c>
      <c r="O548" t="s">
        <v>6307</v>
      </c>
      <c r="P548" t="s">
        <v>5950</v>
      </c>
      <c r="Q548" s="4">
        <v>27.3</v>
      </c>
      <c r="S548" s="4">
        <v>20.5</v>
      </c>
      <c r="T548" s="2" t="s">
        <v>5940</v>
      </c>
      <c r="U548">
        <v>18</v>
      </c>
      <c r="V548">
        <v>0</v>
      </c>
      <c r="W548">
        <v>12</v>
      </c>
      <c r="X548">
        <v>18</v>
      </c>
      <c r="Y548">
        <v>1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11</v>
      </c>
      <c r="AG548">
        <v>0</v>
      </c>
      <c r="AH548">
        <v>11</v>
      </c>
      <c r="AI548">
        <f>AH548+AH549</f>
        <v>14</v>
      </c>
      <c r="AK548" s="19">
        <v>37769</v>
      </c>
      <c r="AL548" s="19">
        <v>37899</v>
      </c>
      <c r="AM548" s="19">
        <v>37834</v>
      </c>
      <c r="AN548" s="6" t="s">
        <v>5324</v>
      </c>
      <c r="AO548" s="7" t="s">
        <v>6133</v>
      </c>
      <c r="AQ548" t="s">
        <v>5325</v>
      </c>
    </row>
    <row r="549" spans="1:43" x14ac:dyDescent="0.15">
      <c r="A549" s="1" t="s">
        <v>5943</v>
      </c>
      <c r="B549" s="1" t="s">
        <v>5967</v>
      </c>
      <c r="C549" s="1">
        <v>104</v>
      </c>
      <c r="D549" s="8" t="s">
        <v>5945</v>
      </c>
      <c r="F549" s="1" t="s">
        <v>5968</v>
      </c>
      <c r="G549" s="1" t="s">
        <v>5322</v>
      </c>
      <c r="H549" t="s">
        <v>3317</v>
      </c>
      <c r="I549" s="2">
        <v>2</v>
      </c>
      <c r="K549" s="2">
        <v>97</v>
      </c>
      <c r="L549" s="7" t="s">
        <v>506</v>
      </c>
      <c r="M549" s="3">
        <v>9780801317262</v>
      </c>
      <c r="N549" t="s">
        <v>5949</v>
      </c>
      <c r="O549" t="s">
        <v>6307</v>
      </c>
      <c r="P549" t="s">
        <v>6307</v>
      </c>
      <c r="Q549" s="4">
        <v>78.7</v>
      </c>
      <c r="S549" s="4">
        <v>59.05</v>
      </c>
      <c r="T549" s="2" t="s">
        <v>5940</v>
      </c>
      <c r="U549">
        <v>18</v>
      </c>
      <c r="V549">
        <v>0</v>
      </c>
      <c r="W549">
        <v>18</v>
      </c>
      <c r="X549">
        <v>18</v>
      </c>
      <c r="Y549">
        <v>15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3</v>
      </c>
      <c r="AG549">
        <v>0</v>
      </c>
      <c r="AH549">
        <v>3</v>
      </c>
      <c r="AJ549">
        <v>1</v>
      </c>
      <c r="AK549" s="19">
        <v>37839</v>
      </c>
      <c r="AL549" s="19">
        <v>37899</v>
      </c>
      <c r="AM549" s="19">
        <v>37852</v>
      </c>
      <c r="AN549" s="6" t="s">
        <v>3318</v>
      </c>
      <c r="AO549" s="7" t="s">
        <v>5942</v>
      </c>
    </row>
    <row r="550" spans="1:43" x14ac:dyDescent="0.15">
      <c r="A550" s="1" t="s">
        <v>5943</v>
      </c>
      <c r="B550" s="1" t="s">
        <v>5967</v>
      </c>
      <c r="C550" s="1">
        <v>104</v>
      </c>
      <c r="D550" s="8" t="s">
        <v>5945</v>
      </c>
      <c r="F550" s="1" t="s">
        <v>5968</v>
      </c>
      <c r="G550" s="1" t="s">
        <v>6622</v>
      </c>
      <c r="H550" t="s">
        <v>6623</v>
      </c>
      <c r="K550" s="2">
        <v>1</v>
      </c>
      <c r="L550" s="7" t="s">
        <v>485</v>
      </c>
      <c r="M550" s="3">
        <v>9780130408952</v>
      </c>
      <c r="N550" t="s">
        <v>5950</v>
      </c>
      <c r="O550" t="s">
        <v>5950</v>
      </c>
      <c r="P550" t="s">
        <v>5950</v>
      </c>
      <c r="Q550" s="4">
        <v>66</v>
      </c>
      <c r="S550" s="4">
        <v>49.5</v>
      </c>
      <c r="T550" s="2" t="s">
        <v>5940</v>
      </c>
      <c r="U550">
        <v>20</v>
      </c>
      <c r="V550">
        <v>0</v>
      </c>
      <c r="W550">
        <v>20</v>
      </c>
      <c r="X550">
        <v>20</v>
      </c>
      <c r="Y550">
        <v>5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15</v>
      </c>
      <c r="AG550">
        <v>0</v>
      </c>
      <c r="AH550">
        <v>15</v>
      </c>
      <c r="AK550" s="19">
        <v>37769</v>
      </c>
      <c r="AL550" s="19">
        <v>37980</v>
      </c>
      <c r="AM550" s="19">
        <v>37818</v>
      </c>
      <c r="AN550" s="6" t="s">
        <v>6624</v>
      </c>
      <c r="AO550" s="7" t="s">
        <v>5942</v>
      </c>
    </row>
    <row r="551" spans="1:43" x14ac:dyDescent="0.15">
      <c r="A551" s="1" t="s">
        <v>5943</v>
      </c>
      <c r="B551" s="1" t="s">
        <v>5967</v>
      </c>
      <c r="C551" s="1">
        <v>104</v>
      </c>
      <c r="D551" s="8" t="s">
        <v>5945</v>
      </c>
      <c r="F551" s="1" t="s">
        <v>5968</v>
      </c>
      <c r="G551" s="1" t="s">
        <v>3992</v>
      </c>
      <c r="H551" t="s">
        <v>7263</v>
      </c>
      <c r="I551" s="2">
        <v>2</v>
      </c>
      <c r="K551" s="2">
        <v>97</v>
      </c>
      <c r="L551" s="7" t="s">
        <v>499</v>
      </c>
      <c r="M551" s="3">
        <v>9780135201077</v>
      </c>
      <c r="N551" t="s">
        <v>5950</v>
      </c>
      <c r="O551" t="s">
        <v>5950</v>
      </c>
      <c r="P551" t="s">
        <v>5950</v>
      </c>
      <c r="Q551" s="4">
        <v>41.35</v>
      </c>
      <c r="S551" s="4">
        <v>31.05</v>
      </c>
      <c r="T551" s="2" t="s">
        <v>5940</v>
      </c>
      <c r="U551">
        <v>18</v>
      </c>
      <c r="V551">
        <v>0</v>
      </c>
      <c r="W551">
        <v>17</v>
      </c>
      <c r="X551">
        <v>18</v>
      </c>
      <c r="Y551">
        <v>5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12</v>
      </c>
      <c r="AG551">
        <v>0</v>
      </c>
      <c r="AH551">
        <v>12</v>
      </c>
      <c r="AK551" s="19">
        <v>37769</v>
      </c>
      <c r="AL551" s="19">
        <v>37980</v>
      </c>
      <c r="AM551" s="19">
        <v>37820</v>
      </c>
      <c r="AN551" s="6" t="s">
        <v>7264</v>
      </c>
      <c r="AO551" s="7" t="s">
        <v>5942</v>
      </c>
    </row>
    <row r="552" spans="1:43" x14ac:dyDescent="0.15">
      <c r="A552" s="1" t="s">
        <v>5943</v>
      </c>
      <c r="B552" s="1" t="s">
        <v>5967</v>
      </c>
      <c r="C552" s="1">
        <v>104</v>
      </c>
      <c r="D552" s="8" t="s">
        <v>5945</v>
      </c>
      <c r="F552" s="1" t="s">
        <v>5968</v>
      </c>
      <c r="G552" s="1" t="s">
        <v>2317</v>
      </c>
      <c r="H552" t="s">
        <v>2318</v>
      </c>
      <c r="K552" s="2">
        <v>96</v>
      </c>
      <c r="L552" s="7" t="s">
        <v>509</v>
      </c>
      <c r="M552" s="3">
        <v>9780835913096</v>
      </c>
      <c r="N552" t="s">
        <v>2319</v>
      </c>
      <c r="O552" t="s">
        <v>6307</v>
      </c>
      <c r="P552" t="s">
        <v>5950</v>
      </c>
      <c r="Q552" s="4">
        <v>15.95</v>
      </c>
      <c r="S552" s="4">
        <v>12</v>
      </c>
      <c r="T552" s="2" t="s">
        <v>5940</v>
      </c>
      <c r="U552">
        <v>18</v>
      </c>
      <c r="V552">
        <v>0</v>
      </c>
      <c r="W552">
        <v>17</v>
      </c>
      <c r="X552">
        <v>18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12</v>
      </c>
      <c r="AG552">
        <v>0</v>
      </c>
      <c r="AH552">
        <v>12</v>
      </c>
      <c r="AK552" s="19">
        <v>37839</v>
      </c>
      <c r="AL552" s="19">
        <v>37899</v>
      </c>
      <c r="AM552" s="19">
        <v>37855</v>
      </c>
      <c r="AN552" s="6" t="s">
        <v>2320</v>
      </c>
      <c r="AO552" s="7" t="s">
        <v>5942</v>
      </c>
    </row>
    <row r="553" spans="1:43" x14ac:dyDescent="0.15">
      <c r="A553" s="1" t="s">
        <v>5943</v>
      </c>
      <c r="B553" s="1" t="s">
        <v>5967</v>
      </c>
      <c r="C553" s="1">
        <v>104</v>
      </c>
      <c r="D553" s="8" t="s">
        <v>5945</v>
      </c>
      <c r="F553" s="1" t="s">
        <v>5968</v>
      </c>
      <c r="G553" s="1" t="s">
        <v>4068</v>
      </c>
      <c r="H553" t="s">
        <v>4069</v>
      </c>
      <c r="K553" s="2">
        <v>97</v>
      </c>
      <c r="L553" s="7" t="s">
        <v>498</v>
      </c>
      <c r="M553" s="3">
        <v>9780521476584</v>
      </c>
      <c r="N553" t="s">
        <v>6231</v>
      </c>
      <c r="O553" t="s">
        <v>6231</v>
      </c>
      <c r="P553" t="s">
        <v>6231</v>
      </c>
      <c r="Q553" s="4">
        <v>25.55</v>
      </c>
      <c r="S553" s="4">
        <v>19.2</v>
      </c>
      <c r="T553" s="2" t="s">
        <v>5940</v>
      </c>
      <c r="U553">
        <v>15</v>
      </c>
      <c r="V553">
        <v>0</v>
      </c>
      <c r="W553">
        <v>14</v>
      </c>
      <c r="X553">
        <v>15</v>
      </c>
      <c r="Y553">
        <v>14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K553" s="19">
        <v>37769</v>
      </c>
      <c r="AL553" s="19">
        <v>37899</v>
      </c>
      <c r="AM553" s="19">
        <v>37777</v>
      </c>
      <c r="AN553" s="6" t="s">
        <v>4070</v>
      </c>
      <c r="AO553" s="7" t="s">
        <v>5942</v>
      </c>
    </row>
    <row r="554" spans="1:43" x14ac:dyDescent="0.15">
      <c r="A554" s="1" t="s">
        <v>5943</v>
      </c>
      <c r="B554" s="1" t="s">
        <v>5967</v>
      </c>
      <c r="C554" s="1">
        <v>104</v>
      </c>
      <c r="D554" s="8" t="s">
        <v>5945</v>
      </c>
      <c r="F554" s="1" t="s">
        <v>5968</v>
      </c>
      <c r="G554" s="1" t="s">
        <v>6039</v>
      </c>
      <c r="H554" t="s">
        <v>5398</v>
      </c>
      <c r="K554" s="2">
        <v>92</v>
      </c>
      <c r="L554" s="7" t="s">
        <v>494</v>
      </c>
      <c r="M554" s="3">
        <v>9780131377202</v>
      </c>
      <c r="N554" t="s">
        <v>5950</v>
      </c>
      <c r="O554" t="s">
        <v>5950</v>
      </c>
      <c r="P554" t="s">
        <v>5950</v>
      </c>
      <c r="Q554" s="4">
        <v>34.6</v>
      </c>
      <c r="S554" s="4">
        <v>25.95</v>
      </c>
      <c r="T554" s="2" t="s">
        <v>5940</v>
      </c>
      <c r="U554">
        <v>17</v>
      </c>
      <c r="V554">
        <v>0</v>
      </c>
      <c r="W554">
        <v>17</v>
      </c>
      <c r="X554">
        <v>17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23</v>
      </c>
      <c r="AG554">
        <v>0</v>
      </c>
      <c r="AH554">
        <v>23</v>
      </c>
      <c r="AK554" s="19">
        <v>37896</v>
      </c>
      <c r="AL554" s="19">
        <v>37899</v>
      </c>
      <c r="AM554" s="19">
        <v>37916</v>
      </c>
      <c r="AN554" s="6" t="s">
        <v>5399</v>
      </c>
      <c r="AO554" s="7" t="s">
        <v>5942</v>
      </c>
    </row>
    <row r="555" spans="1:43" x14ac:dyDescent="0.15">
      <c r="A555" s="1" t="s">
        <v>5943</v>
      </c>
      <c r="B555" s="1" t="s">
        <v>5967</v>
      </c>
      <c r="C555" s="1">
        <v>104</v>
      </c>
      <c r="D555" s="8" t="s">
        <v>5945</v>
      </c>
      <c r="F555" s="1" t="s">
        <v>5968</v>
      </c>
      <c r="G555" s="1" t="s">
        <v>3179</v>
      </c>
      <c r="H555" t="s">
        <v>3180</v>
      </c>
      <c r="K555" s="2">
        <v>98</v>
      </c>
      <c r="L555" s="7" t="s">
        <v>505</v>
      </c>
      <c r="M555" s="3">
        <v>9780201571783</v>
      </c>
      <c r="N555" t="s">
        <v>6307</v>
      </c>
      <c r="O555" t="s">
        <v>5950</v>
      </c>
      <c r="P555" t="s">
        <v>5950</v>
      </c>
      <c r="Q555" s="4">
        <v>27.95</v>
      </c>
      <c r="S555" s="4">
        <v>21</v>
      </c>
      <c r="T555" s="2" t="s">
        <v>5940</v>
      </c>
      <c r="U555">
        <v>35</v>
      </c>
      <c r="V555">
        <v>0</v>
      </c>
      <c r="W555">
        <v>20</v>
      </c>
      <c r="X555">
        <v>35</v>
      </c>
      <c r="Y555">
        <v>24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 s="19">
        <v>37769</v>
      </c>
      <c r="AL555" s="19">
        <v>37899</v>
      </c>
      <c r="AM555" s="19">
        <v>37593</v>
      </c>
      <c r="AN555" s="6" t="s">
        <v>3181</v>
      </c>
      <c r="AO555" s="7" t="s">
        <v>6133</v>
      </c>
      <c r="AQ555" t="s">
        <v>3182</v>
      </c>
    </row>
    <row r="556" spans="1:43" x14ac:dyDescent="0.15">
      <c r="A556" s="1" t="s">
        <v>5943</v>
      </c>
      <c r="B556" s="1" t="s">
        <v>5967</v>
      </c>
      <c r="C556" s="1">
        <v>104</v>
      </c>
      <c r="D556" s="8" t="s">
        <v>5945</v>
      </c>
      <c r="F556" s="1" t="s">
        <v>5968</v>
      </c>
      <c r="G556" s="1" t="s">
        <v>4929</v>
      </c>
      <c r="H556" t="s">
        <v>4930</v>
      </c>
      <c r="I556" s="2">
        <v>2</v>
      </c>
      <c r="K556" s="2">
        <v>98</v>
      </c>
      <c r="L556" s="7" t="s">
        <v>492</v>
      </c>
      <c r="M556" s="3">
        <v>9780838447154</v>
      </c>
      <c r="N556" t="s">
        <v>6426</v>
      </c>
      <c r="O556" t="s">
        <v>5939</v>
      </c>
      <c r="P556" t="s">
        <v>5939</v>
      </c>
      <c r="Q556" s="4">
        <v>36.700000000000003</v>
      </c>
      <c r="S556" s="4">
        <v>27.55</v>
      </c>
      <c r="T556" s="2" t="s">
        <v>5940</v>
      </c>
      <c r="U556">
        <v>17</v>
      </c>
      <c r="V556">
        <v>0</v>
      </c>
      <c r="W556">
        <v>17</v>
      </c>
      <c r="X556">
        <v>17</v>
      </c>
      <c r="Y556">
        <v>16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1</v>
      </c>
      <c r="AK556" s="19">
        <v>37769</v>
      </c>
      <c r="AL556" s="19">
        <v>37899</v>
      </c>
      <c r="AM556" s="19">
        <v>37775</v>
      </c>
      <c r="AN556" s="6" t="s">
        <v>4931</v>
      </c>
      <c r="AO556" s="7" t="s">
        <v>5942</v>
      </c>
    </row>
    <row r="557" spans="1:43" x14ac:dyDescent="0.15">
      <c r="A557" s="1" t="s">
        <v>5943</v>
      </c>
      <c r="B557" s="1" t="s">
        <v>5967</v>
      </c>
      <c r="C557" s="1">
        <v>104</v>
      </c>
      <c r="D557" s="8" t="s">
        <v>5945</v>
      </c>
      <c r="F557" s="1" t="s">
        <v>5968</v>
      </c>
      <c r="G557" s="1" t="s">
        <v>5249</v>
      </c>
      <c r="H557" t="s">
        <v>3105</v>
      </c>
      <c r="K557" s="2">
        <v>1</v>
      </c>
      <c r="L557" s="7" t="s">
        <v>511</v>
      </c>
      <c r="M557" s="3">
        <v>9780201619928</v>
      </c>
      <c r="N557" t="s">
        <v>5949</v>
      </c>
      <c r="O557" t="s">
        <v>5950</v>
      </c>
      <c r="P557" t="s">
        <v>5950</v>
      </c>
      <c r="Q557" s="4">
        <v>27.95</v>
      </c>
      <c r="S557" s="4">
        <v>21</v>
      </c>
      <c r="T557" s="2" t="s">
        <v>5940</v>
      </c>
      <c r="U557">
        <v>35</v>
      </c>
      <c r="V557">
        <v>0</v>
      </c>
      <c r="W557">
        <v>35</v>
      </c>
      <c r="X557">
        <v>35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35</v>
      </c>
      <c r="AG557">
        <v>0</v>
      </c>
      <c r="AH557">
        <v>35</v>
      </c>
      <c r="AK557" s="19">
        <v>37769</v>
      </c>
      <c r="AL557" s="19">
        <v>37980</v>
      </c>
      <c r="AM557" s="19">
        <v>37834</v>
      </c>
      <c r="AN557" s="6" t="s">
        <v>3181</v>
      </c>
      <c r="AO557" s="7" t="s">
        <v>5942</v>
      </c>
    </row>
    <row r="558" spans="1:43" x14ac:dyDescent="0.15">
      <c r="A558" s="1" t="s">
        <v>5943</v>
      </c>
      <c r="B558" s="1" t="s">
        <v>5967</v>
      </c>
      <c r="C558" s="1">
        <v>104</v>
      </c>
      <c r="D558" s="8" t="s">
        <v>5945</v>
      </c>
      <c r="F558" s="1" t="s">
        <v>5968</v>
      </c>
      <c r="G558" s="1" t="s">
        <v>2373</v>
      </c>
      <c r="H558" t="s">
        <v>2374</v>
      </c>
      <c r="I558" s="2">
        <v>4</v>
      </c>
      <c r="K558" s="2">
        <v>2</v>
      </c>
      <c r="L558" s="7" t="s">
        <v>510</v>
      </c>
      <c r="M558" s="3">
        <v>9780072329636</v>
      </c>
      <c r="N558" t="s">
        <v>5993</v>
      </c>
      <c r="O558" t="s">
        <v>5993</v>
      </c>
      <c r="P558" t="s">
        <v>5993</v>
      </c>
      <c r="Q558" s="4">
        <v>33.6</v>
      </c>
      <c r="S558" s="4">
        <v>25.2</v>
      </c>
      <c r="T558" s="2" t="s">
        <v>5940</v>
      </c>
      <c r="U558">
        <v>18</v>
      </c>
      <c r="V558">
        <v>0</v>
      </c>
      <c r="W558">
        <v>17</v>
      </c>
      <c r="X558">
        <v>18</v>
      </c>
      <c r="Y558">
        <v>4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14</v>
      </c>
      <c r="AG558">
        <v>0</v>
      </c>
      <c r="AH558">
        <v>14</v>
      </c>
      <c r="AK558" s="19">
        <v>37769</v>
      </c>
      <c r="AL558" s="19">
        <v>37980</v>
      </c>
      <c r="AM558" s="19">
        <v>37775</v>
      </c>
      <c r="AN558" s="6" t="s">
        <v>2375</v>
      </c>
      <c r="AO558" s="7" t="s">
        <v>5942</v>
      </c>
    </row>
    <row r="559" spans="1:43" x14ac:dyDescent="0.15">
      <c r="A559" s="1" t="s">
        <v>5943</v>
      </c>
      <c r="B559" s="1" t="s">
        <v>5967</v>
      </c>
      <c r="C559" s="1">
        <v>105</v>
      </c>
      <c r="D559" s="8" t="s">
        <v>5945</v>
      </c>
      <c r="F559" s="1" t="s">
        <v>5968</v>
      </c>
      <c r="G559" s="1" t="s">
        <v>5192</v>
      </c>
      <c r="H559" t="s">
        <v>5193</v>
      </c>
      <c r="I559" s="2">
        <v>2</v>
      </c>
      <c r="K559" s="2">
        <v>1</v>
      </c>
      <c r="L559" s="7" t="s">
        <v>513</v>
      </c>
      <c r="M559" s="3">
        <v>9780768907780</v>
      </c>
      <c r="N559" t="s">
        <v>5194</v>
      </c>
      <c r="O559" t="s">
        <v>5939</v>
      </c>
      <c r="P559" t="s">
        <v>5939</v>
      </c>
      <c r="Q559" s="4">
        <v>29.95</v>
      </c>
      <c r="R559" s="5">
        <v>0.1</v>
      </c>
      <c r="S559" s="4">
        <v>22.5</v>
      </c>
      <c r="T559" s="2" t="s">
        <v>5940</v>
      </c>
      <c r="U559">
        <v>18</v>
      </c>
      <c r="V559">
        <v>0</v>
      </c>
      <c r="W559">
        <v>18</v>
      </c>
      <c r="X559">
        <v>18</v>
      </c>
      <c r="Y559">
        <v>-1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19</v>
      </c>
      <c r="AG559">
        <v>0</v>
      </c>
      <c r="AH559">
        <v>19</v>
      </c>
      <c r="AK559" s="19">
        <v>37769</v>
      </c>
      <c r="AL559" s="19">
        <v>37899</v>
      </c>
      <c r="AM559" s="19">
        <v>37834</v>
      </c>
      <c r="AN559" s="6">
        <v>29.95</v>
      </c>
      <c r="AO559" s="7" t="s">
        <v>5942</v>
      </c>
    </row>
    <row r="560" spans="1:43" x14ac:dyDescent="0.15">
      <c r="A560" s="1" t="s">
        <v>5943</v>
      </c>
      <c r="B560" s="1" t="s">
        <v>5967</v>
      </c>
      <c r="C560" s="1">
        <v>105</v>
      </c>
      <c r="D560" s="8" t="s">
        <v>5945</v>
      </c>
      <c r="F560" s="1" t="s">
        <v>5968</v>
      </c>
      <c r="G560" s="1" t="s">
        <v>6046</v>
      </c>
      <c r="H560" t="s">
        <v>5648</v>
      </c>
      <c r="I560" s="2">
        <v>2</v>
      </c>
      <c r="K560" s="2">
        <v>4</v>
      </c>
      <c r="L560" s="7" t="s">
        <v>514</v>
      </c>
      <c r="M560" s="3">
        <v>9780201755725</v>
      </c>
      <c r="N560" t="s">
        <v>6307</v>
      </c>
      <c r="O560" t="s">
        <v>6307</v>
      </c>
      <c r="P560" t="s">
        <v>5950</v>
      </c>
      <c r="Q560" s="4">
        <v>28.7</v>
      </c>
      <c r="S560" s="4">
        <v>21.55</v>
      </c>
      <c r="T560" s="2" t="s">
        <v>5940</v>
      </c>
      <c r="U560">
        <v>35</v>
      </c>
      <c r="V560">
        <v>0</v>
      </c>
      <c r="W560">
        <v>35</v>
      </c>
      <c r="X560">
        <v>35</v>
      </c>
      <c r="Y560">
        <v>35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 s="19">
        <v>37799</v>
      </c>
      <c r="AL560" s="19">
        <v>37899</v>
      </c>
      <c r="AM560" s="19">
        <v>37839</v>
      </c>
      <c r="AN560" s="6" t="s">
        <v>5649</v>
      </c>
      <c r="AO560" s="7" t="s">
        <v>5942</v>
      </c>
    </row>
    <row r="561" spans="1:43" x14ac:dyDescent="0.15">
      <c r="A561" s="1" t="s">
        <v>5943</v>
      </c>
      <c r="B561" s="1" t="s">
        <v>5967</v>
      </c>
      <c r="C561" s="1">
        <v>105</v>
      </c>
      <c r="D561" s="8" t="s">
        <v>5945</v>
      </c>
      <c r="F561" s="1" t="s">
        <v>5968</v>
      </c>
      <c r="G561" s="1" t="s">
        <v>4353</v>
      </c>
      <c r="H561" t="s">
        <v>2376</v>
      </c>
      <c r="K561" s="2">
        <v>95</v>
      </c>
      <c r="L561" s="7" t="s">
        <v>517</v>
      </c>
      <c r="M561" s="3">
        <v>9780582418271</v>
      </c>
      <c r="N561" t="s">
        <v>5949</v>
      </c>
      <c r="O561" t="s">
        <v>5950</v>
      </c>
      <c r="P561" t="s">
        <v>5950</v>
      </c>
      <c r="Q561" s="4">
        <v>7.7</v>
      </c>
      <c r="S561" s="4">
        <v>5.8</v>
      </c>
      <c r="T561" s="2" t="s">
        <v>5940</v>
      </c>
      <c r="U561">
        <v>50</v>
      </c>
      <c r="V561">
        <v>0</v>
      </c>
      <c r="W561">
        <v>20</v>
      </c>
      <c r="X561">
        <v>50</v>
      </c>
      <c r="Y561">
        <v>5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15</v>
      </c>
      <c r="AG561">
        <v>0</v>
      </c>
      <c r="AH561">
        <v>15</v>
      </c>
      <c r="AK561" s="19">
        <v>37769</v>
      </c>
      <c r="AL561" s="19">
        <v>37980</v>
      </c>
      <c r="AM561" s="19">
        <v>37839</v>
      </c>
      <c r="AN561" s="6" t="s">
        <v>5970</v>
      </c>
      <c r="AO561" s="7" t="s">
        <v>5942</v>
      </c>
    </row>
    <row r="562" spans="1:43" x14ac:dyDescent="0.15">
      <c r="A562" s="1" t="s">
        <v>5943</v>
      </c>
      <c r="B562" s="1" t="s">
        <v>5967</v>
      </c>
      <c r="C562" s="1">
        <v>105</v>
      </c>
      <c r="D562" s="8" t="s">
        <v>5945</v>
      </c>
      <c r="F562" s="1" t="s">
        <v>5968</v>
      </c>
      <c r="G562" s="1" t="s">
        <v>3566</v>
      </c>
      <c r="H562" t="s">
        <v>2683</v>
      </c>
      <c r="I562" s="2">
        <v>2</v>
      </c>
      <c r="K562" s="2">
        <v>3</v>
      </c>
      <c r="L562" s="7" t="s">
        <v>501</v>
      </c>
      <c r="M562" s="3">
        <v>9780764175381</v>
      </c>
      <c r="N562" t="s">
        <v>6205</v>
      </c>
      <c r="O562" t="s">
        <v>6205</v>
      </c>
      <c r="P562" t="s">
        <v>6205</v>
      </c>
      <c r="Q562" s="4">
        <v>16.95</v>
      </c>
      <c r="R562" s="5">
        <v>0.1</v>
      </c>
      <c r="S562" s="4">
        <v>12.75</v>
      </c>
      <c r="T562" s="2" t="s">
        <v>5940</v>
      </c>
      <c r="U562">
        <v>30</v>
      </c>
      <c r="V562">
        <v>0</v>
      </c>
      <c r="W562">
        <v>37</v>
      </c>
      <c r="X562">
        <v>48</v>
      </c>
      <c r="Y562">
        <v>17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20</v>
      </c>
      <c r="AG562">
        <v>0</v>
      </c>
      <c r="AH562">
        <v>20</v>
      </c>
      <c r="AK562" s="19">
        <v>37831</v>
      </c>
      <c r="AL562" s="19">
        <v>37899</v>
      </c>
      <c r="AM562" s="19">
        <v>37846</v>
      </c>
      <c r="AN562" s="6">
        <v>16.95</v>
      </c>
      <c r="AO562" s="7" t="s">
        <v>5942</v>
      </c>
    </row>
    <row r="563" spans="1:43" x14ac:dyDescent="0.15">
      <c r="A563" s="1" t="s">
        <v>5943</v>
      </c>
      <c r="B563" s="1" t="s">
        <v>5967</v>
      </c>
      <c r="C563" s="1">
        <v>105</v>
      </c>
      <c r="D563" s="8" t="s">
        <v>5945</v>
      </c>
      <c r="F563" s="1" t="s">
        <v>5968</v>
      </c>
      <c r="G563" s="1" t="s">
        <v>5871</v>
      </c>
      <c r="H563" t="s">
        <v>5872</v>
      </c>
      <c r="I563" s="2">
        <v>2</v>
      </c>
      <c r="K563" s="2">
        <v>3</v>
      </c>
      <c r="L563" s="7" t="s">
        <v>515</v>
      </c>
      <c r="M563" s="3">
        <v>9780130611994</v>
      </c>
      <c r="N563" t="s">
        <v>5950</v>
      </c>
      <c r="O563" t="s">
        <v>5950</v>
      </c>
      <c r="P563" t="s">
        <v>5950</v>
      </c>
      <c r="Q563" s="4">
        <v>31.95</v>
      </c>
      <c r="S563" s="4">
        <v>24</v>
      </c>
      <c r="T563" s="2" t="s">
        <v>5940</v>
      </c>
      <c r="U563">
        <v>30</v>
      </c>
      <c r="V563">
        <v>0</v>
      </c>
      <c r="W563">
        <v>30</v>
      </c>
      <c r="X563">
        <v>30</v>
      </c>
      <c r="Y563">
        <v>12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18</v>
      </c>
      <c r="AG563">
        <v>0</v>
      </c>
      <c r="AH563">
        <v>18</v>
      </c>
      <c r="AK563" s="19">
        <v>37799</v>
      </c>
      <c r="AL563" s="19">
        <v>37980</v>
      </c>
      <c r="AM563" s="19">
        <v>37839</v>
      </c>
      <c r="AN563" s="6" t="s">
        <v>6900</v>
      </c>
      <c r="AO563" s="7" t="s">
        <v>5942</v>
      </c>
    </row>
    <row r="564" spans="1:43" x14ac:dyDescent="0.15">
      <c r="A564" s="1" t="s">
        <v>5943</v>
      </c>
      <c r="B564" s="1" t="s">
        <v>5967</v>
      </c>
      <c r="C564" s="1">
        <v>105</v>
      </c>
      <c r="D564" s="8" t="s">
        <v>5945</v>
      </c>
      <c r="F564" s="1" t="s">
        <v>5968</v>
      </c>
      <c r="G564" s="1" t="s">
        <v>2157</v>
      </c>
      <c r="H564" t="s">
        <v>2158</v>
      </c>
      <c r="K564" s="2">
        <v>0</v>
      </c>
      <c r="L564" s="7" t="s">
        <v>516</v>
      </c>
      <c r="M564" s="3">
        <v>9780838402597</v>
      </c>
      <c r="N564" t="s">
        <v>6426</v>
      </c>
      <c r="O564" t="s">
        <v>5939</v>
      </c>
      <c r="P564" t="s">
        <v>5939</v>
      </c>
      <c r="Q564" s="4">
        <v>28</v>
      </c>
      <c r="S564" s="4">
        <v>21</v>
      </c>
      <c r="T564" s="2" t="s">
        <v>5951</v>
      </c>
      <c r="U564">
        <v>60</v>
      </c>
      <c r="V564">
        <v>0</v>
      </c>
      <c r="W564">
        <v>20</v>
      </c>
      <c r="X564">
        <v>60</v>
      </c>
      <c r="Y564">
        <v>7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1</v>
      </c>
      <c r="AG564">
        <v>0</v>
      </c>
      <c r="AH564">
        <v>1</v>
      </c>
      <c r="AK564" s="19">
        <v>37769</v>
      </c>
      <c r="AL564" s="19">
        <v>37899</v>
      </c>
      <c r="AM564" s="19">
        <v>37777</v>
      </c>
      <c r="AN564" s="6" t="s">
        <v>6251</v>
      </c>
      <c r="AO564" s="7" t="s">
        <v>6100</v>
      </c>
      <c r="AQ564" t="s">
        <v>2159</v>
      </c>
    </row>
    <row r="565" spans="1:43" x14ac:dyDescent="0.15">
      <c r="A565" s="1" t="s">
        <v>5943</v>
      </c>
      <c r="B565" s="1" t="s">
        <v>5967</v>
      </c>
      <c r="C565" s="1">
        <v>106</v>
      </c>
      <c r="D565" s="8" t="s">
        <v>5945</v>
      </c>
      <c r="F565" s="1" t="s">
        <v>5968</v>
      </c>
      <c r="G565" s="1" t="s">
        <v>6898</v>
      </c>
      <c r="H565" t="s">
        <v>6899</v>
      </c>
      <c r="I565" s="2">
        <v>2</v>
      </c>
      <c r="J565" s="2">
        <v>3</v>
      </c>
      <c r="K565" s="2">
        <v>2</v>
      </c>
      <c r="L565" s="7" t="s">
        <v>518</v>
      </c>
      <c r="M565" s="3">
        <v>9780130948625</v>
      </c>
      <c r="N565" t="s">
        <v>5950</v>
      </c>
      <c r="O565" t="s">
        <v>5950</v>
      </c>
      <c r="P565" t="s">
        <v>5950</v>
      </c>
      <c r="Q565" s="4">
        <v>31.95</v>
      </c>
      <c r="S565" s="4">
        <v>24</v>
      </c>
      <c r="T565" s="2" t="s">
        <v>5940</v>
      </c>
      <c r="U565">
        <v>20</v>
      </c>
      <c r="V565">
        <v>0</v>
      </c>
      <c r="W565">
        <v>16</v>
      </c>
      <c r="X565">
        <v>20</v>
      </c>
      <c r="Y565">
        <v>7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15</v>
      </c>
      <c r="AG565">
        <v>0</v>
      </c>
      <c r="AH565">
        <v>15</v>
      </c>
      <c r="AK565" s="19">
        <v>37769</v>
      </c>
      <c r="AL565" s="19">
        <v>37980</v>
      </c>
      <c r="AM565" s="19">
        <v>37834</v>
      </c>
      <c r="AN565" s="6" t="s">
        <v>6900</v>
      </c>
      <c r="AO565" s="7" t="s">
        <v>5942</v>
      </c>
    </row>
    <row r="566" spans="1:43" x14ac:dyDescent="0.15">
      <c r="A566" s="1" t="s">
        <v>5943</v>
      </c>
      <c r="B566" s="1" t="s">
        <v>5967</v>
      </c>
      <c r="C566" s="1">
        <v>106</v>
      </c>
      <c r="D566" s="8" t="s">
        <v>5945</v>
      </c>
      <c r="F566" s="1" t="s">
        <v>5968</v>
      </c>
      <c r="G566" s="1" t="s">
        <v>7090</v>
      </c>
      <c r="H566" t="s">
        <v>2258</v>
      </c>
      <c r="K566" s="2">
        <v>98</v>
      </c>
      <c r="L566" s="7" t="s">
        <v>527</v>
      </c>
      <c r="M566" s="3">
        <v>9781564143754</v>
      </c>
      <c r="N566" t="s">
        <v>2259</v>
      </c>
      <c r="O566" t="s">
        <v>2259</v>
      </c>
      <c r="P566" t="s">
        <v>2259</v>
      </c>
      <c r="Q566" s="4">
        <v>18.989999999999998</v>
      </c>
      <c r="R566" s="5">
        <v>0.1</v>
      </c>
      <c r="S566" s="4">
        <v>14.25</v>
      </c>
      <c r="T566" s="2" t="s">
        <v>5951</v>
      </c>
      <c r="U566">
        <v>5</v>
      </c>
      <c r="V566">
        <v>0</v>
      </c>
      <c r="W566">
        <v>5</v>
      </c>
      <c r="X566">
        <v>5</v>
      </c>
      <c r="Y566">
        <v>3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2</v>
      </c>
      <c r="AG566">
        <v>0</v>
      </c>
      <c r="AH566">
        <v>2</v>
      </c>
      <c r="AK566" s="19">
        <v>37769</v>
      </c>
      <c r="AL566" s="19">
        <v>37899</v>
      </c>
      <c r="AM566" s="19">
        <v>37813</v>
      </c>
      <c r="AN566" s="6">
        <v>18.989999999999998</v>
      </c>
      <c r="AO566" s="7" t="s">
        <v>5942</v>
      </c>
      <c r="AQ566" t="s">
        <v>2260</v>
      </c>
    </row>
    <row r="567" spans="1:43" x14ac:dyDescent="0.15">
      <c r="A567" s="1" t="s">
        <v>5943</v>
      </c>
      <c r="B567" s="1" t="s">
        <v>5967</v>
      </c>
      <c r="C567" s="1">
        <v>106</v>
      </c>
      <c r="D567" s="8" t="s">
        <v>5945</v>
      </c>
      <c r="F567" s="1" t="s">
        <v>5968</v>
      </c>
      <c r="G567" s="1" t="s">
        <v>7075</v>
      </c>
      <c r="H567" t="s">
        <v>7076</v>
      </c>
      <c r="K567" s="2">
        <v>91</v>
      </c>
      <c r="L567" s="7" t="s">
        <v>519</v>
      </c>
      <c r="M567" s="3">
        <v>9781901659221</v>
      </c>
      <c r="N567" t="s">
        <v>7077</v>
      </c>
      <c r="O567" t="s">
        <v>6529</v>
      </c>
      <c r="P567" t="s">
        <v>6529</v>
      </c>
      <c r="Q567" s="4">
        <v>15.95</v>
      </c>
      <c r="R567" s="5">
        <v>0.1</v>
      </c>
      <c r="S567" s="4">
        <v>12</v>
      </c>
      <c r="T567" s="2" t="s">
        <v>5951</v>
      </c>
      <c r="U567">
        <v>25</v>
      </c>
      <c r="V567">
        <v>0</v>
      </c>
      <c r="W567">
        <v>10</v>
      </c>
      <c r="X567">
        <v>25</v>
      </c>
      <c r="Y567">
        <v>7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5</v>
      </c>
      <c r="AG567">
        <v>0</v>
      </c>
      <c r="AH567">
        <v>5</v>
      </c>
      <c r="AK567" s="19">
        <v>37769</v>
      </c>
      <c r="AL567" s="19">
        <v>37899</v>
      </c>
      <c r="AM567" s="19">
        <v>37785</v>
      </c>
      <c r="AN567" s="6">
        <v>15.95</v>
      </c>
      <c r="AO567" s="7" t="s">
        <v>5942</v>
      </c>
    </row>
    <row r="568" spans="1:43" x14ac:dyDescent="0.15">
      <c r="A568" s="1" t="s">
        <v>5943</v>
      </c>
      <c r="B568" s="1" t="s">
        <v>5967</v>
      </c>
      <c r="C568" s="1">
        <v>106</v>
      </c>
      <c r="D568" s="8" t="s">
        <v>5945</v>
      </c>
      <c r="F568" s="1" t="s">
        <v>5968</v>
      </c>
      <c r="G568" s="1" t="s">
        <v>2676</v>
      </c>
      <c r="H568" t="s">
        <v>2677</v>
      </c>
      <c r="K568" s="2">
        <v>97</v>
      </c>
      <c r="L568" s="7" t="s">
        <v>524</v>
      </c>
      <c r="M568" s="3">
        <v>9780133420159</v>
      </c>
      <c r="N568" t="s">
        <v>5950</v>
      </c>
      <c r="O568" t="s">
        <v>5950</v>
      </c>
      <c r="P568" t="s">
        <v>5950</v>
      </c>
      <c r="Q568" s="4">
        <v>35.950000000000003</v>
      </c>
      <c r="S568" s="4">
        <v>27</v>
      </c>
      <c r="T568" s="2" t="s">
        <v>5940</v>
      </c>
      <c r="U568">
        <v>35</v>
      </c>
      <c r="V568">
        <v>0</v>
      </c>
      <c r="W568">
        <v>19</v>
      </c>
      <c r="X568">
        <v>35</v>
      </c>
      <c r="Y568">
        <v>14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5</v>
      </c>
      <c r="AG568">
        <v>0</v>
      </c>
      <c r="AH568">
        <v>5</v>
      </c>
      <c r="AK568" s="19">
        <v>37769</v>
      </c>
      <c r="AL568" s="19">
        <v>37980</v>
      </c>
      <c r="AM568" s="19">
        <v>37834</v>
      </c>
      <c r="AN568" s="6" t="s">
        <v>2678</v>
      </c>
      <c r="AO568" s="7" t="s">
        <v>5942</v>
      </c>
    </row>
    <row r="569" spans="1:43" x14ac:dyDescent="0.15">
      <c r="A569" s="1" t="s">
        <v>5943</v>
      </c>
      <c r="B569" s="1" t="s">
        <v>5967</v>
      </c>
      <c r="C569" s="1">
        <v>106</v>
      </c>
      <c r="D569" s="8" t="s">
        <v>5945</v>
      </c>
      <c r="F569" s="1" t="s">
        <v>5968</v>
      </c>
      <c r="G569" s="1" t="s">
        <v>4328</v>
      </c>
      <c r="H569" t="s">
        <v>4329</v>
      </c>
      <c r="K569" s="2">
        <v>92</v>
      </c>
      <c r="L569" s="7" t="s">
        <v>522</v>
      </c>
      <c r="M569" s="3">
        <v>9780801306815</v>
      </c>
      <c r="N569" t="s">
        <v>5949</v>
      </c>
      <c r="O569" t="s">
        <v>5950</v>
      </c>
      <c r="P569" t="s">
        <v>5950</v>
      </c>
      <c r="Q569" s="4">
        <v>24.15</v>
      </c>
      <c r="S569" s="4">
        <v>18.149999999999999</v>
      </c>
      <c r="T569" s="2" t="s">
        <v>5940</v>
      </c>
      <c r="U569">
        <v>10</v>
      </c>
      <c r="V569">
        <v>0</v>
      </c>
      <c r="W569">
        <v>8</v>
      </c>
      <c r="X569">
        <v>10</v>
      </c>
      <c r="Y569">
        <v>10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 s="19">
        <v>37769</v>
      </c>
      <c r="AL569" s="19">
        <v>37899</v>
      </c>
      <c r="AM569" s="19">
        <v>37692</v>
      </c>
      <c r="AN569" s="6" t="s">
        <v>4330</v>
      </c>
      <c r="AO569" s="7" t="s">
        <v>5942</v>
      </c>
    </row>
    <row r="570" spans="1:43" x14ac:dyDescent="0.15">
      <c r="A570" s="1" t="s">
        <v>5943</v>
      </c>
      <c r="B570" s="1" t="s">
        <v>5967</v>
      </c>
      <c r="C570" s="1">
        <v>106</v>
      </c>
      <c r="D570" s="8" t="s">
        <v>5945</v>
      </c>
      <c r="F570" s="1" t="s">
        <v>5968</v>
      </c>
      <c r="G570" s="1" t="s">
        <v>1729</v>
      </c>
      <c r="H570" t="s">
        <v>1730</v>
      </c>
      <c r="K570" s="2">
        <v>98</v>
      </c>
      <c r="L570" s="7" t="s">
        <v>526</v>
      </c>
      <c r="M570" s="3">
        <v>9780472084470</v>
      </c>
      <c r="N570" t="s">
        <v>6036</v>
      </c>
      <c r="O570" t="s">
        <v>6009</v>
      </c>
      <c r="P570" t="s">
        <v>6009</v>
      </c>
      <c r="Q570" s="4">
        <v>20.25</v>
      </c>
      <c r="S570" s="4">
        <v>15.2</v>
      </c>
      <c r="T570" s="2" t="s">
        <v>5940</v>
      </c>
      <c r="U570">
        <v>17</v>
      </c>
      <c r="V570">
        <v>0</v>
      </c>
      <c r="W570">
        <v>17</v>
      </c>
      <c r="X570">
        <v>17</v>
      </c>
      <c r="Y570">
        <v>16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1</v>
      </c>
      <c r="AG570">
        <v>0</v>
      </c>
      <c r="AH570">
        <v>1</v>
      </c>
      <c r="AK570" s="19">
        <v>37769</v>
      </c>
      <c r="AL570" s="19">
        <v>37980</v>
      </c>
      <c r="AM570" s="19">
        <v>37776</v>
      </c>
      <c r="AN570" s="6" t="s">
        <v>6004</v>
      </c>
      <c r="AO570" s="7" t="s">
        <v>5942</v>
      </c>
    </row>
    <row r="571" spans="1:43" x14ac:dyDescent="0.15">
      <c r="A571" s="1" t="s">
        <v>5943</v>
      </c>
      <c r="B571" s="1" t="s">
        <v>5967</v>
      </c>
      <c r="C571" s="1">
        <v>106</v>
      </c>
      <c r="D571" s="8" t="s">
        <v>5945</v>
      </c>
      <c r="F571" s="1" t="s">
        <v>5968</v>
      </c>
      <c r="G571" s="1" t="s">
        <v>5269</v>
      </c>
      <c r="H571" t="s">
        <v>5270</v>
      </c>
      <c r="I571" s="2">
        <v>2</v>
      </c>
      <c r="K571" s="2">
        <v>2</v>
      </c>
      <c r="L571" s="7" t="s">
        <v>520</v>
      </c>
      <c r="M571" s="3">
        <v>9780618144013</v>
      </c>
      <c r="N571" t="s">
        <v>6057</v>
      </c>
      <c r="O571" t="s">
        <v>6057</v>
      </c>
      <c r="P571" t="s">
        <v>6057</v>
      </c>
      <c r="Q571" s="4">
        <v>27.2</v>
      </c>
      <c r="S571" s="4">
        <v>20.399999999999999</v>
      </c>
      <c r="T571" s="2" t="s">
        <v>5940</v>
      </c>
      <c r="U571">
        <v>20</v>
      </c>
      <c r="V571">
        <v>0</v>
      </c>
      <c r="W571">
        <v>20</v>
      </c>
      <c r="X571">
        <v>20</v>
      </c>
      <c r="Y571">
        <v>20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 s="19">
        <v>37769</v>
      </c>
      <c r="AL571" s="19">
        <v>37899</v>
      </c>
      <c r="AM571" s="19">
        <v>37838</v>
      </c>
      <c r="AN571" s="6" t="s">
        <v>5271</v>
      </c>
      <c r="AO571" s="7" t="s">
        <v>5942</v>
      </c>
    </row>
    <row r="572" spans="1:43" x14ac:dyDescent="0.15">
      <c r="A572" s="1" t="s">
        <v>5943</v>
      </c>
      <c r="B572" s="1" t="s">
        <v>5967</v>
      </c>
      <c r="C572" s="1">
        <v>106</v>
      </c>
      <c r="D572" s="8" t="s">
        <v>5945</v>
      </c>
      <c r="F572" s="1" t="s">
        <v>5968</v>
      </c>
      <c r="G572" s="1" t="s">
        <v>7062</v>
      </c>
      <c r="H572" t="s">
        <v>3810</v>
      </c>
      <c r="K572" s="2">
        <v>91</v>
      </c>
      <c r="L572" s="7" t="s">
        <v>521</v>
      </c>
      <c r="M572" s="3">
        <v>9780553287691</v>
      </c>
      <c r="N572" t="s">
        <v>6608</v>
      </c>
      <c r="O572" t="s">
        <v>6262</v>
      </c>
      <c r="P572" t="s">
        <v>6262</v>
      </c>
      <c r="Q572" s="4">
        <v>5.99</v>
      </c>
      <c r="S572" s="4">
        <v>4.5</v>
      </c>
      <c r="T572" s="2" t="s">
        <v>5940</v>
      </c>
      <c r="U572">
        <v>20</v>
      </c>
      <c r="V572">
        <v>0</v>
      </c>
      <c r="W572">
        <v>17</v>
      </c>
      <c r="X572">
        <v>20</v>
      </c>
      <c r="Y572">
        <v>15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2</v>
      </c>
      <c r="AG572">
        <v>0</v>
      </c>
      <c r="AH572">
        <v>2</v>
      </c>
      <c r="AK572" s="19">
        <v>37769</v>
      </c>
      <c r="AL572" s="19">
        <v>37899</v>
      </c>
      <c r="AM572" s="19">
        <v>37832</v>
      </c>
      <c r="AN572" s="6">
        <v>5.99</v>
      </c>
      <c r="AO572" s="7" t="s">
        <v>5942</v>
      </c>
    </row>
    <row r="573" spans="1:43" x14ac:dyDescent="0.15">
      <c r="A573" s="1" t="s">
        <v>5943</v>
      </c>
      <c r="B573" s="1" t="s">
        <v>5967</v>
      </c>
      <c r="C573" s="1">
        <v>106</v>
      </c>
      <c r="D573" s="8" t="s">
        <v>5945</v>
      </c>
      <c r="F573" s="1" t="s">
        <v>5968</v>
      </c>
      <c r="G573" s="1" t="s">
        <v>6305</v>
      </c>
      <c r="H573" t="s">
        <v>6306</v>
      </c>
      <c r="I573" s="2">
        <v>3</v>
      </c>
      <c r="K573" s="2">
        <v>99</v>
      </c>
      <c r="L573" s="7" t="s">
        <v>525</v>
      </c>
      <c r="M573" s="3">
        <v>9780201340549</v>
      </c>
      <c r="N573" t="s">
        <v>6307</v>
      </c>
      <c r="O573" t="s">
        <v>5950</v>
      </c>
      <c r="P573" t="s">
        <v>5950</v>
      </c>
      <c r="Q573" s="4">
        <v>33</v>
      </c>
      <c r="S573" s="4">
        <v>24.75</v>
      </c>
      <c r="T573" s="2" t="s">
        <v>5940</v>
      </c>
      <c r="U573">
        <v>20</v>
      </c>
      <c r="V573">
        <v>0</v>
      </c>
      <c r="W573">
        <v>30</v>
      </c>
      <c r="X573">
        <v>35</v>
      </c>
      <c r="Y573">
        <v>9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0</v>
      </c>
      <c r="AF573">
        <v>29</v>
      </c>
      <c r="AG573">
        <v>-1</v>
      </c>
      <c r="AH573">
        <v>28</v>
      </c>
      <c r="AK573" s="19">
        <v>37769</v>
      </c>
      <c r="AL573" s="19">
        <v>37899</v>
      </c>
      <c r="AM573" s="19">
        <v>37879</v>
      </c>
      <c r="AN573" s="6" t="s">
        <v>6308</v>
      </c>
      <c r="AO573" s="7" t="s">
        <v>5942</v>
      </c>
      <c r="AQ573" t="s">
        <v>6309</v>
      </c>
    </row>
    <row r="574" spans="1:43" x14ac:dyDescent="0.15">
      <c r="A574" s="1" t="s">
        <v>5943</v>
      </c>
      <c r="B574" s="1" t="s">
        <v>5967</v>
      </c>
      <c r="C574" s="1">
        <v>106</v>
      </c>
      <c r="D574" s="8" t="s">
        <v>5945</v>
      </c>
      <c r="F574" s="1" t="s">
        <v>5968</v>
      </c>
      <c r="G574" s="1" t="s">
        <v>4471</v>
      </c>
      <c r="H574" t="s">
        <v>4472</v>
      </c>
      <c r="K574" s="2">
        <v>99</v>
      </c>
      <c r="L574" s="7" t="s">
        <v>523</v>
      </c>
      <c r="M574" s="3">
        <v>9780521657495</v>
      </c>
      <c r="N574" t="s">
        <v>6231</v>
      </c>
      <c r="O574" t="s">
        <v>6231</v>
      </c>
      <c r="P574" t="s">
        <v>6231</v>
      </c>
      <c r="Q574" s="4">
        <v>22.4</v>
      </c>
      <c r="S574" s="4">
        <v>16.8</v>
      </c>
      <c r="T574" s="2" t="s">
        <v>5940</v>
      </c>
      <c r="U574">
        <v>17</v>
      </c>
      <c r="V574">
        <v>0</v>
      </c>
      <c r="W574">
        <v>12</v>
      </c>
      <c r="X574">
        <v>17</v>
      </c>
      <c r="Y574">
        <v>16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K574" s="19">
        <v>37769</v>
      </c>
      <c r="AL574" s="19">
        <v>37899</v>
      </c>
      <c r="AM574" s="19">
        <v>37691</v>
      </c>
      <c r="AN574" s="6" t="s">
        <v>6375</v>
      </c>
      <c r="AO574" s="7" t="s">
        <v>5942</v>
      </c>
    </row>
    <row r="575" spans="1:43" x14ac:dyDescent="0.15">
      <c r="A575" s="1" t="s">
        <v>5943</v>
      </c>
      <c r="B575" s="1" t="s">
        <v>5967</v>
      </c>
      <c r="C575" s="1">
        <v>107</v>
      </c>
      <c r="D575" s="8" t="s">
        <v>5945</v>
      </c>
      <c r="F575" s="1" t="s">
        <v>5968</v>
      </c>
      <c r="G575" s="1" t="s">
        <v>4056</v>
      </c>
      <c r="H575" t="s">
        <v>4064</v>
      </c>
      <c r="I575" s="2">
        <v>3</v>
      </c>
      <c r="K575" s="2">
        <v>2</v>
      </c>
      <c r="L575" s="7" t="s">
        <v>500</v>
      </c>
      <c r="M575" s="3">
        <v>9780130976055</v>
      </c>
      <c r="N575" t="s">
        <v>5950</v>
      </c>
      <c r="O575" t="s">
        <v>5950</v>
      </c>
      <c r="P575" t="s">
        <v>5950</v>
      </c>
      <c r="Q575" s="4">
        <v>42.6</v>
      </c>
      <c r="S575" s="4">
        <v>31.95</v>
      </c>
      <c r="T575" s="2" t="s">
        <v>5940</v>
      </c>
      <c r="U575">
        <v>17</v>
      </c>
      <c r="V575">
        <v>0</v>
      </c>
      <c r="W575">
        <v>30</v>
      </c>
      <c r="X575">
        <v>35</v>
      </c>
      <c r="Y575">
        <v>9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21</v>
      </c>
      <c r="AG575">
        <v>0</v>
      </c>
      <c r="AH575">
        <v>21</v>
      </c>
      <c r="AK575" s="19">
        <v>37769</v>
      </c>
      <c r="AL575" s="19">
        <v>37980</v>
      </c>
      <c r="AM575" s="19">
        <v>37852</v>
      </c>
      <c r="AN575" s="6" t="s">
        <v>4058</v>
      </c>
      <c r="AO575" s="7" t="s">
        <v>5942</v>
      </c>
    </row>
    <row r="576" spans="1:43" x14ac:dyDescent="0.15">
      <c r="A576" s="1" t="s">
        <v>5943</v>
      </c>
      <c r="B576" s="1" t="s">
        <v>5967</v>
      </c>
      <c r="C576" s="1">
        <v>107</v>
      </c>
      <c r="D576" s="8" t="s">
        <v>5945</v>
      </c>
      <c r="F576" s="1" t="s">
        <v>5968</v>
      </c>
      <c r="G576" s="1" t="s">
        <v>1897</v>
      </c>
      <c r="H576" t="s">
        <v>1898</v>
      </c>
      <c r="K576" s="2">
        <v>97</v>
      </c>
      <c r="L576" s="7" t="s">
        <v>529</v>
      </c>
      <c r="M576" s="3">
        <v>9780838473030</v>
      </c>
      <c r="N576" t="s">
        <v>6426</v>
      </c>
      <c r="O576" t="s">
        <v>5939</v>
      </c>
      <c r="P576" t="s">
        <v>5939</v>
      </c>
      <c r="Q576" s="4">
        <v>43.7</v>
      </c>
      <c r="S576" s="4">
        <v>32.799999999999997</v>
      </c>
      <c r="T576" s="2" t="s">
        <v>5940</v>
      </c>
      <c r="U576">
        <v>17</v>
      </c>
      <c r="V576">
        <v>0</v>
      </c>
      <c r="W576">
        <v>17</v>
      </c>
      <c r="X576">
        <v>17</v>
      </c>
      <c r="Y576">
        <v>6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19</v>
      </c>
      <c r="AG576">
        <v>0</v>
      </c>
      <c r="AH576">
        <v>19</v>
      </c>
      <c r="AK576" s="19">
        <v>37769</v>
      </c>
      <c r="AL576" s="19">
        <v>37899</v>
      </c>
      <c r="AM576" s="19">
        <v>37908</v>
      </c>
      <c r="AN576" s="6" t="s">
        <v>1899</v>
      </c>
      <c r="AO576" s="7" t="s">
        <v>5942</v>
      </c>
      <c r="AP576" s="7" t="s">
        <v>6113</v>
      </c>
      <c r="AQ576" t="s">
        <v>5640</v>
      </c>
    </row>
    <row r="577" spans="1:43" x14ac:dyDescent="0.15">
      <c r="A577" s="1" t="s">
        <v>5943</v>
      </c>
      <c r="B577" s="1" t="s">
        <v>5967</v>
      </c>
      <c r="C577" s="1">
        <v>107</v>
      </c>
      <c r="D577" s="8" t="s">
        <v>5945</v>
      </c>
      <c r="F577" s="1" t="s">
        <v>5968</v>
      </c>
      <c r="G577" s="1" t="s">
        <v>7165</v>
      </c>
      <c r="H577" t="s">
        <v>2342</v>
      </c>
      <c r="I577" s="2">
        <v>3</v>
      </c>
      <c r="K577" s="2">
        <v>2</v>
      </c>
      <c r="L577" s="7" t="s">
        <v>530</v>
      </c>
      <c r="M577" s="3">
        <v>9780944210147</v>
      </c>
      <c r="N577" t="s">
        <v>2343</v>
      </c>
      <c r="O577" t="s">
        <v>2343</v>
      </c>
      <c r="P577" t="s">
        <v>2343</v>
      </c>
      <c r="Q577" s="4">
        <v>11.9</v>
      </c>
      <c r="S577" s="4">
        <v>8.9499999999999993</v>
      </c>
      <c r="T577" s="2" t="s">
        <v>5940</v>
      </c>
      <c r="U577">
        <v>25</v>
      </c>
      <c r="V577">
        <v>0</v>
      </c>
      <c r="W577">
        <v>23</v>
      </c>
      <c r="X577">
        <v>25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15</v>
      </c>
      <c r="AG577">
        <v>0</v>
      </c>
      <c r="AH577">
        <v>15</v>
      </c>
      <c r="AK577" s="19">
        <v>37769</v>
      </c>
      <c r="AL577" s="19">
        <v>37899</v>
      </c>
      <c r="AM577" s="19">
        <v>37818</v>
      </c>
      <c r="AN577" s="6" t="s">
        <v>2344</v>
      </c>
      <c r="AO577" s="7" t="s">
        <v>5942</v>
      </c>
    </row>
    <row r="578" spans="1:43" x14ac:dyDescent="0.15">
      <c r="A578" s="1" t="s">
        <v>5943</v>
      </c>
      <c r="B578" s="1" t="s">
        <v>5967</v>
      </c>
      <c r="C578" s="1">
        <v>107</v>
      </c>
      <c r="D578" s="8" t="s">
        <v>5945</v>
      </c>
      <c r="F578" s="1" t="s">
        <v>5968</v>
      </c>
      <c r="G578" s="1" t="s">
        <v>6234</v>
      </c>
      <c r="H578" t="s">
        <v>5554</v>
      </c>
      <c r="K578" s="2">
        <v>97</v>
      </c>
      <c r="L578" s="7" t="s">
        <v>528</v>
      </c>
      <c r="M578" s="3">
        <v>9780472084180</v>
      </c>
      <c r="N578" t="s">
        <v>6036</v>
      </c>
      <c r="O578" t="s">
        <v>6009</v>
      </c>
      <c r="P578" t="s">
        <v>6009</v>
      </c>
      <c r="Q578" s="4">
        <v>20.25</v>
      </c>
      <c r="S578" s="4">
        <v>15.2</v>
      </c>
      <c r="T578" s="2" t="s">
        <v>5940</v>
      </c>
      <c r="U578">
        <v>17</v>
      </c>
      <c r="V578">
        <v>0</v>
      </c>
      <c r="W578">
        <v>16</v>
      </c>
      <c r="X578">
        <v>17</v>
      </c>
      <c r="Y578">
        <v>15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1</v>
      </c>
      <c r="AK578" s="19">
        <v>37769</v>
      </c>
      <c r="AL578" s="19">
        <v>37980</v>
      </c>
      <c r="AM578" s="19">
        <v>37776</v>
      </c>
      <c r="AN578" s="6" t="s">
        <v>6004</v>
      </c>
      <c r="AO578" s="7" t="s">
        <v>5942</v>
      </c>
    </row>
    <row r="579" spans="1:43" x14ac:dyDescent="0.15">
      <c r="A579" s="1" t="s">
        <v>5943</v>
      </c>
      <c r="B579" s="1" t="s">
        <v>5967</v>
      </c>
      <c r="C579" s="1">
        <v>108</v>
      </c>
      <c r="D579" s="8" t="s">
        <v>5945</v>
      </c>
      <c r="F579" s="1" t="s">
        <v>5968</v>
      </c>
      <c r="G579" s="1" t="s">
        <v>3756</v>
      </c>
      <c r="H579" t="s">
        <v>3757</v>
      </c>
      <c r="I579" s="2">
        <v>3</v>
      </c>
      <c r="K579" s="2">
        <v>2</v>
      </c>
      <c r="L579" s="7" t="s">
        <v>533</v>
      </c>
      <c r="M579" s="3">
        <v>9780521784016</v>
      </c>
      <c r="N579" t="s">
        <v>6231</v>
      </c>
      <c r="O579" t="s">
        <v>6231</v>
      </c>
      <c r="P579" t="s">
        <v>6231</v>
      </c>
      <c r="Q579" s="4">
        <v>34.950000000000003</v>
      </c>
      <c r="R579" s="5">
        <v>0.1</v>
      </c>
      <c r="S579" s="4">
        <v>26.25</v>
      </c>
      <c r="T579" s="2" t="s">
        <v>5940</v>
      </c>
      <c r="U579">
        <v>18</v>
      </c>
      <c r="V579">
        <v>0</v>
      </c>
      <c r="W579">
        <v>15</v>
      </c>
      <c r="X579">
        <v>18</v>
      </c>
      <c r="Y579">
        <v>8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7</v>
      </c>
      <c r="AG579">
        <v>0</v>
      </c>
      <c r="AH579">
        <v>7</v>
      </c>
      <c r="AK579" s="19">
        <v>37769</v>
      </c>
      <c r="AL579" s="19">
        <v>37899</v>
      </c>
      <c r="AM579" s="19">
        <v>37820</v>
      </c>
      <c r="AN579" s="6" t="s">
        <v>3758</v>
      </c>
      <c r="AO579" s="7" t="s">
        <v>5942</v>
      </c>
    </row>
    <row r="580" spans="1:43" x14ac:dyDescent="0.15">
      <c r="A580" s="1" t="s">
        <v>5943</v>
      </c>
      <c r="B580" s="1" t="s">
        <v>5967</v>
      </c>
      <c r="C580" s="1">
        <v>108</v>
      </c>
      <c r="D580" s="8" t="s">
        <v>5945</v>
      </c>
      <c r="F580" s="1" t="s">
        <v>5968</v>
      </c>
      <c r="G580" s="1" t="s">
        <v>4523</v>
      </c>
      <c r="H580" t="s">
        <v>4524</v>
      </c>
      <c r="I580" s="2">
        <v>6</v>
      </c>
      <c r="K580" s="2">
        <v>0</v>
      </c>
      <c r="L580" s="7" t="s">
        <v>532</v>
      </c>
      <c r="M580" s="3">
        <v>9780194315104</v>
      </c>
      <c r="N580" t="s">
        <v>6138</v>
      </c>
      <c r="O580" t="s">
        <v>6138</v>
      </c>
      <c r="P580" t="s">
        <v>6138</v>
      </c>
      <c r="Q580" s="4">
        <v>24.95</v>
      </c>
      <c r="R580" s="5">
        <v>0.1</v>
      </c>
      <c r="S580" s="4">
        <v>18.75</v>
      </c>
      <c r="T580" s="2" t="s">
        <v>5951</v>
      </c>
      <c r="U580">
        <v>50</v>
      </c>
      <c r="V580">
        <v>0</v>
      </c>
      <c r="W580">
        <v>10</v>
      </c>
      <c r="X580">
        <v>50</v>
      </c>
      <c r="Y580">
        <v>2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8</v>
      </c>
      <c r="AG580">
        <v>0</v>
      </c>
      <c r="AH580">
        <v>8</v>
      </c>
      <c r="AK580" s="19">
        <v>37769</v>
      </c>
      <c r="AL580" s="19">
        <v>37899</v>
      </c>
      <c r="AM580" s="19">
        <v>37825</v>
      </c>
      <c r="AN580" s="6">
        <v>24.95</v>
      </c>
      <c r="AO580" s="7" t="s">
        <v>5942</v>
      </c>
    </row>
    <row r="581" spans="1:43" x14ac:dyDescent="0.15">
      <c r="A581" s="1" t="s">
        <v>5943</v>
      </c>
      <c r="B581" s="1" t="s">
        <v>5967</v>
      </c>
      <c r="C581" s="1">
        <v>108</v>
      </c>
      <c r="D581" s="8" t="s">
        <v>5945</v>
      </c>
      <c r="F581" s="1" t="s">
        <v>5968</v>
      </c>
      <c r="G581" s="1" t="s">
        <v>5949</v>
      </c>
      <c r="H581" t="s">
        <v>6800</v>
      </c>
      <c r="L581" s="7" t="s">
        <v>531</v>
      </c>
      <c r="M581" s="3">
        <v>9780582504097</v>
      </c>
      <c r="N581" t="s">
        <v>5949</v>
      </c>
      <c r="O581" t="s">
        <v>5950</v>
      </c>
      <c r="P581" t="s">
        <v>5950</v>
      </c>
      <c r="Q581" s="4">
        <v>38.6</v>
      </c>
      <c r="S581" s="4">
        <v>28.95</v>
      </c>
      <c r="T581" s="2" t="s">
        <v>5951</v>
      </c>
      <c r="U581">
        <v>50</v>
      </c>
      <c r="V581">
        <v>0</v>
      </c>
      <c r="W581">
        <v>8</v>
      </c>
      <c r="X581">
        <v>50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8</v>
      </c>
      <c r="AG581">
        <v>0</v>
      </c>
      <c r="AH581">
        <v>8</v>
      </c>
      <c r="AK581" s="19">
        <v>37839</v>
      </c>
      <c r="AL581" s="19">
        <v>37980</v>
      </c>
      <c r="AM581" s="19">
        <v>37852</v>
      </c>
      <c r="AN581" s="6" t="s">
        <v>6704</v>
      </c>
      <c r="AO581" s="7" t="s">
        <v>5942</v>
      </c>
    </row>
    <row r="582" spans="1:43" x14ac:dyDescent="0.15">
      <c r="A582" s="1" t="s">
        <v>5943</v>
      </c>
      <c r="B582" s="1" t="s">
        <v>5967</v>
      </c>
      <c r="C582" s="1">
        <v>109</v>
      </c>
      <c r="D582" s="8" t="s">
        <v>5945</v>
      </c>
      <c r="F582" s="1" t="s">
        <v>5968</v>
      </c>
      <c r="G582" s="1" t="s">
        <v>2041</v>
      </c>
      <c r="H582" t="s">
        <v>2042</v>
      </c>
      <c r="I582" s="2">
        <v>12</v>
      </c>
      <c r="K582" s="2">
        <v>96</v>
      </c>
      <c r="L582" s="7" t="s">
        <v>535</v>
      </c>
      <c r="M582" s="3">
        <v>9780130374257</v>
      </c>
      <c r="N582" t="s">
        <v>5950</v>
      </c>
      <c r="O582" t="s">
        <v>5950</v>
      </c>
      <c r="P582" t="s">
        <v>5950</v>
      </c>
      <c r="Q582" s="4">
        <v>56</v>
      </c>
      <c r="S582" s="4">
        <v>42</v>
      </c>
      <c r="T582" s="2" t="s">
        <v>5951</v>
      </c>
      <c r="U582">
        <v>5</v>
      </c>
      <c r="V582">
        <v>0</v>
      </c>
      <c r="W582">
        <v>0</v>
      </c>
      <c r="X582">
        <v>5</v>
      </c>
      <c r="Y582">
        <v>13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3</v>
      </c>
      <c r="AG582">
        <v>0</v>
      </c>
      <c r="AH582">
        <v>3</v>
      </c>
      <c r="AK582" s="19">
        <v>37769</v>
      </c>
      <c r="AL582" s="19">
        <v>37980</v>
      </c>
      <c r="AM582" s="19">
        <v>37839</v>
      </c>
      <c r="AN582" s="6" t="s">
        <v>7253</v>
      </c>
      <c r="AO582" s="7" t="s">
        <v>5942</v>
      </c>
    </row>
    <row r="583" spans="1:43" x14ac:dyDescent="0.15">
      <c r="A583" s="1" t="s">
        <v>5943</v>
      </c>
      <c r="B583" s="1" t="s">
        <v>5967</v>
      </c>
      <c r="C583" s="1">
        <v>109</v>
      </c>
      <c r="D583" s="8" t="s">
        <v>5945</v>
      </c>
      <c r="F583" s="1" t="s">
        <v>5968</v>
      </c>
      <c r="G583" s="1" t="s">
        <v>6482</v>
      </c>
      <c r="H583" t="s">
        <v>4076</v>
      </c>
      <c r="I583" s="2">
        <v>3</v>
      </c>
      <c r="K583" s="2">
        <v>1</v>
      </c>
      <c r="L583" s="7" t="s">
        <v>534</v>
      </c>
      <c r="M583" s="3">
        <v>9780618115235</v>
      </c>
      <c r="N583" t="s">
        <v>6057</v>
      </c>
      <c r="O583" t="s">
        <v>6057</v>
      </c>
      <c r="P583" t="s">
        <v>6057</v>
      </c>
      <c r="Q583" s="4">
        <v>42.8</v>
      </c>
      <c r="S583" s="4">
        <v>32.1</v>
      </c>
      <c r="T583" s="2" t="s">
        <v>5951</v>
      </c>
      <c r="U583">
        <v>5</v>
      </c>
      <c r="V583">
        <v>0</v>
      </c>
      <c r="W583">
        <v>5</v>
      </c>
      <c r="X583">
        <v>5</v>
      </c>
      <c r="Y583">
        <v>0</v>
      </c>
      <c r="Z583">
        <v>0</v>
      </c>
      <c r="AA583">
        <v>2</v>
      </c>
      <c r="AB583">
        <v>0</v>
      </c>
      <c r="AC583">
        <v>0</v>
      </c>
      <c r="AD583">
        <v>5</v>
      </c>
      <c r="AE583">
        <v>0</v>
      </c>
      <c r="AF583">
        <v>0</v>
      </c>
      <c r="AG583">
        <v>13</v>
      </c>
      <c r="AH583">
        <v>13</v>
      </c>
      <c r="AK583" s="19">
        <v>37860</v>
      </c>
      <c r="AL583" s="19">
        <v>37899</v>
      </c>
      <c r="AN583" s="6" t="s">
        <v>4077</v>
      </c>
      <c r="AO583" s="7" t="s">
        <v>5942</v>
      </c>
    </row>
    <row r="584" spans="1:43" x14ac:dyDescent="0.15">
      <c r="A584" s="1" t="s">
        <v>5943</v>
      </c>
      <c r="B584" s="1" t="s">
        <v>5967</v>
      </c>
      <c r="C584" s="1">
        <v>110</v>
      </c>
      <c r="D584" s="8" t="s">
        <v>5945</v>
      </c>
      <c r="F584" s="1" t="s">
        <v>5968</v>
      </c>
      <c r="G584" s="1" t="s">
        <v>3487</v>
      </c>
      <c r="H584" t="s">
        <v>3488</v>
      </c>
      <c r="I584" s="2">
        <v>2</v>
      </c>
      <c r="K584" s="2">
        <v>3</v>
      </c>
      <c r="L584" s="7" t="s">
        <v>538</v>
      </c>
      <c r="M584" s="3">
        <v>9780131439122</v>
      </c>
      <c r="N584" t="s">
        <v>5950</v>
      </c>
      <c r="O584" t="s">
        <v>5950</v>
      </c>
      <c r="P584" t="s">
        <v>5950</v>
      </c>
      <c r="Q584" s="4">
        <v>38.6</v>
      </c>
      <c r="S584" s="4">
        <v>28.95</v>
      </c>
      <c r="T584" s="2" t="s">
        <v>5940</v>
      </c>
      <c r="U584">
        <v>15</v>
      </c>
      <c r="V584">
        <v>0</v>
      </c>
      <c r="W584">
        <v>15</v>
      </c>
      <c r="X584">
        <v>15</v>
      </c>
      <c r="Y584">
        <v>15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 s="19">
        <v>37847</v>
      </c>
      <c r="AL584" s="19">
        <v>37899</v>
      </c>
      <c r="AM584" s="19">
        <v>37854</v>
      </c>
      <c r="AN584" s="6" t="s">
        <v>6704</v>
      </c>
      <c r="AO584" s="7" t="s">
        <v>5942</v>
      </c>
    </row>
    <row r="585" spans="1:43" x14ac:dyDescent="0.15">
      <c r="A585" s="1" t="s">
        <v>5943</v>
      </c>
      <c r="B585" s="1" t="s">
        <v>5967</v>
      </c>
      <c r="C585" s="1">
        <v>110</v>
      </c>
      <c r="D585" s="8" t="s">
        <v>5945</v>
      </c>
      <c r="F585" s="1" t="s">
        <v>5968</v>
      </c>
      <c r="G585" s="1" t="s">
        <v>5416</v>
      </c>
      <c r="H585" t="s">
        <v>5417</v>
      </c>
      <c r="I585" s="2">
        <v>2</v>
      </c>
      <c r="K585" s="2">
        <v>94</v>
      </c>
      <c r="L585" s="7" t="s">
        <v>537</v>
      </c>
      <c r="M585" s="3">
        <v>9780838442135</v>
      </c>
      <c r="N585" t="s">
        <v>6426</v>
      </c>
      <c r="O585" t="s">
        <v>5939</v>
      </c>
      <c r="P585" t="s">
        <v>5939</v>
      </c>
      <c r="Q585" s="4">
        <v>37.700000000000003</v>
      </c>
      <c r="S585" s="4">
        <v>28.3</v>
      </c>
      <c r="T585" s="2" t="s">
        <v>5940</v>
      </c>
      <c r="U585">
        <v>10</v>
      </c>
      <c r="V585">
        <v>0</v>
      </c>
      <c r="W585">
        <v>10</v>
      </c>
      <c r="X585">
        <v>10</v>
      </c>
      <c r="Y585">
        <v>7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10</v>
      </c>
      <c r="AG585">
        <v>0</v>
      </c>
      <c r="AH585">
        <v>10</v>
      </c>
      <c r="AK585" s="19">
        <v>37883</v>
      </c>
      <c r="AL585" s="19">
        <v>37899</v>
      </c>
      <c r="AM585" s="19">
        <v>37886</v>
      </c>
      <c r="AN585" s="6" t="s">
        <v>7052</v>
      </c>
      <c r="AO585" s="7" t="s">
        <v>5942</v>
      </c>
    </row>
    <row r="586" spans="1:43" x14ac:dyDescent="0.15">
      <c r="A586" s="1" t="s">
        <v>5943</v>
      </c>
      <c r="B586" s="1" t="s">
        <v>5967</v>
      </c>
      <c r="C586" s="1">
        <v>110</v>
      </c>
      <c r="D586" s="8" t="s">
        <v>5945</v>
      </c>
      <c r="F586" s="1" t="s">
        <v>5968</v>
      </c>
      <c r="G586" s="1" t="s">
        <v>5136</v>
      </c>
      <c r="H586" t="s">
        <v>5137</v>
      </c>
      <c r="K586" s="2">
        <v>99</v>
      </c>
      <c r="L586" s="7" t="s">
        <v>536</v>
      </c>
      <c r="M586" s="3">
        <v>9780838447413</v>
      </c>
      <c r="N586" t="s">
        <v>6426</v>
      </c>
      <c r="O586" t="s">
        <v>5939</v>
      </c>
      <c r="P586" t="s">
        <v>5939</v>
      </c>
      <c r="Q586" s="4">
        <v>31</v>
      </c>
      <c r="S586" s="4">
        <v>23.25</v>
      </c>
      <c r="T586" s="2" t="s">
        <v>5940</v>
      </c>
      <c r="U586">
        <v>10</v>
      </c>
      <c r="V586">
        <v>0</v>
      </c>
      <c r="W586">
        <v>10</v>
      </c>
      <c r="X586">
        <v>10</v>
      </c>
      <c r="Y586">
        <v>4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13</v>
      </c>
      <c r="AG586">
        <v>0</v>
      </c>
      <c r="AH586">
        <v>13</v>
      </c>
      <c r="AK586" s="19">
        <v>37883</v>
      </c>
      <c r="AL586" s="19">
        <v>37899</v>
      </c>
      <c r="AM586" s="19">
        <v>37886</v>
      </c>
      <c r="AN586" s="6" t="s">
        <v>5138</v>
      </c>
      <c r="AO586" s="7" t="s">
        <v>5942</v>
      </c>
    </row>
    <row r="587" spans="1:43" x14ac:dyDescent="0.15">
      <c r="A587" s="1" t="s">
        <v>5943</v>
      </c>
      <c r="B587" s="1" t="s">
        <v>5167</v>
      </c>
      <c r="C587" s="1">
        <v>10</v>
      </c>
      <c r="D587" s="8" t="s">
        <v>5945</v>
      </c>
      <c r="F587" s="1" t="s">
        <v>1636</v>
      </c>
      <c r="G587" s="1" t="s">
        <v>5348</v>
      </c>
      <c r="H587" t="s">
        <v>1637</v>
      </c>
      <c r="I587" s="2">
        <v>2</v>
      </c>
      <c r="K587" s="2">
        <v>99</v>
      </c>
      <c r="L587" s="7" t="s">
        <v>539</v>
      </c>
      <c r="M587" s="3">
        <v>9780838409497</v>
      </c>
      <c r="N587" t="s">
        <v>6426</v>
      </c>
      <c r="O587" t="s">
        <v>5939</v>
      </c>
      <c r="P587" t="s">
        <v>5939</v>
      </c>
      <c r="Q587" s="4">
        <v>35.700000000000003</v>
      </c>
      <c r="S587" s="4">
        <v>26.8</v>
      </c>
      <c r="T587" s="2" t="s">
        <v>5940</v>
      </c>
      <c r="U587">
        <v>210</v>
      </c>
      <c r="V587">
        <v>140</v>
      </c>
      <c r="W587">
        <v>210</v>
      </c>
      <c r="X587">
        <v>210</v>
      </c>
      <c r="Y587">
        <v>28</v>
      </c>
      <c r="Z587">
        <v>0</v>
      </c>
      <c r="AA587">
        <v>14</v>
      </c>
      <c r="AB587">
        <v>0</v>
      </c>
      <c r="AC587">
        <v>172</v>
      </c>
      <c r="AD587">
        <v>25</v>
      </c>
      <c r="AE587">
        <v>3</v>
      </c>
      <c r="AF587">
        <v>30</v>
      </c>
      <c r="AG587">
        <v>106</v>
      </c>
      <c r="AH587">
        <v>136</v>
      </c>
      <c r="AK587" s="19">
        <v>37757</v>
      </c>
      <c r="AL587" s="19">
        <v>37899</v>
      </c>
      <c r="AM587" s="19">
        <v>37844</v>
      </c>
      <c r="AN587" s="6" t="s">
        <v>1638</v>
      </c>
      <c r="AO587" s="7" t="s">
        <v>5942</v>
      </c>
    </row>
    <row r="588" spans="1:43" x14ac:dyDescent="0.15">
      <c r="A588" s="1" t="s">
        <v>5943</v>
      </c>
      <c r="B588" s="1" t="s">
        <v>6256</v>
      </c>
      <c r="C588" s="1">
        <v>15</v>
      </c>
      <c r="D588" s="8" t="s">
        <v>5945</v>
      </c>
      <c r="F588" s="1" t="s">
        <v>2960</v>
      </c>
      <c r="G588" s="1" t="s">
        <v>2961</v>
      </c>
      <c r="H588" t="s">
        <v>2962</v>
      </c>
      <c r="I588" s="2">
        <v>4</v>
      </c>
      <c r="K588" s="2">
        <v>4</v>
      </c>
      <c r="L588" s="7" t="s">
        <v>540</v>
      </c>
      <c r="M588" s="3">
        <v>9780072921984</v>
      </c>
      <c r="N588" t="s">
        <v>5993</v>
      </c>
      <c r="O588" t="s">
        <v>5993</v>
      </c>
      <c r="P588" t="s">
        <v>5993</v>
      </c>
      <c r="Q588" s="4">
        <v>81</v>
      </c>
      <c r="S588" s="4">
        <v>60.75</v>
      </c>
      <c r="T588" s="2" t="s">
        <v>5940</v>
      </c>
      <c r="U588">
        <v>100</v>
      </c>
      <c r="V588">
        <v>124</v>
      </c>
      <c r="W588">
        <v>81</v>
      </c>
      <c r="X588">
        <v>100</v>
      </c>
      <c r="Y588">
        <v>15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99</v>
      </c>
      <c r="AG588">
        <v>0</v>
      </c>
      <c r="AH588">
        <v>99</v>
      </c>
      <c r="AK588" s="19">
        <v>37740</v>
      </c>
      <c r="AL588" s="19">
        <v>37899</v>
      </c>
      <c r="AM588" s="19">
        <v>37893</v>
      </c>
      <c r="AN588" s="6" t="s">
        <v>2963</v>
      </c>
      <c r="AO588" s="7" t="s">
        <v>5942</v>
      </c>
    </row>
    <row r="589" spans="1:43" x14ac:dyDescent="0.15">
      <c r="A589" s="1" t="s">
        <v>5943</v>
      </c>
      <c r="B589" s="1" t="s">
        <v>6256</v>
      </c>
      <c r="C589" s="1">
        <v>30</v>
      </c>
      <c r="D589" s="8" t="s">
        <v>5945</v>
      </c>
      <c r="F589" s="1" t="s">
        <v>6502</v>
      </c>
      <c r="G589" s="1" t="s">
        <v>6503</v>
      </c>
      <c r="H589" t="s">
        <v>6504</v>
      </c>
      <c r="I589" s="2">
        <v>4</v>
      </c>
      <c r="K589" s="2">
        <v>2</v>
      </c>
      <c r="L589" s="7" t="s">
        <v>541</v>
      </c>
      <c r="M589" s="3">
        <v>9780534375577</v>
      </c>
      <c r="N589" t="s">
        <v>5939</v>
      </c>
      <c r="O589" t="s">
        <v>5939</v>
      </c>
      <c r="P589" t="s">
        <v>5939</v>
      </c>
      <c r="Q589" s="4">
        <v>101.7</v>
      </c>
      <c r="S589" s="4">
        <v>76.3</v>
      </c>
      <c r="T589" s="2" t="s">
        <v>5940</v>
      </c>
      <c r="U589">
        <v>160</v>
      </c>
      <c r="V589">
        <v>131</v>
      </c>
      <c r="W589">
        <v>124</v>
      </c>
      <c r="X589">
        <v>160</v>
      </c>
      <c r="Y589">
        <v>31</v>
      </c>
      <c r="Z589">
        <v>0</v>
      </c>
      <c r="AA589">
        <v>11</v>
      </c>
      <c r="AB589">
        <v>0</v>
      </c>
      <c r="AC589">
        <v>113</v>
      </c>
      <c r="AD589">
        <v>9</v>
      </c>
      <c r="AE589">
        <v>2</v>
      </c>
      <c r="AF589">
        <v>18</v>
      </c>
      <c r="AG589">
        <v>85</v>
      </c>
      <c r="AH589">
        <v>103</v>
      </c>
      <c r="AK589" s="19">
        <v>37740</v>
      </c>
      <c r="AL589" s="19">
        <v>37899</v>
      </c>
      <c r="AM589" s="19">
        <v>37837</v>
      </c>
      <c r="AN589" s="6" t="s">
        <v>6505</v>
      </c>
      <c r="AO589" s="7" t="s">
        <v>5942</v>
      </c>
      <c r="AQ589" t="s">
        <v>6506</v>
      </c>
    </row>
    <row r="590" spans="1:43" x14ac:dyDescent="0.15">
      <c r="A590" s="1" t="s">
        <v>5943</v>
      </c>
      <c r="B590" s="1" t="s">
        <v>6256</v>
      </c>
      <c r="C590" s="1">
        <v>101</v>
      </c>
      <c r="D590" s="8" t="s">
        <v>5945</v>
      </c>
      <c r="F590" s="1" t="s">
        <v>5070</v>
      </c>
      <c r="G590" s="1" t="s">
        <v>5071</v>
      </c>
      <c r="H590" t="s">
        <v>5072</v>
      </c>
      <c r="I590" s="2">
        <v>10</v>
      </c>
      <c r="K590" s="2">
        <v>4</v>
      </c>
      <c r="L590" s="7" t="s">
        <v>542</v>
      </c>
      <c r="M590" s="3">
        <v>9780131420663</v>
      </c>
      <c r="N590" t="s">
        <v>5950</v>
      </c>
      <c r="O590" t="s">
        <v>5950</v>
      </c>
      <c r="P590" t="s">
        <v>5950</v>
      </c>
      <c r="Q590" s="4">
        <v>88</v>
      </c>
      <c r="S590" s="4">
        <v>66</v>
      </c>
      <c r="T590" s="2" t="s">
        <v>5940</v>
      </c>
      <c r="U590">
        <v>10</v>
      </c>
      <c r="V590">
        <v>26</v>
      </c>
      <c r="W590">
        <v>10</v>
      </c>
      <c r="X590">
        <v>10</v>
      </c>
      <c r="Y590">
        <v>4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11</v>
      </c>
      <c r="AG590">
        <v>0</v>
      </c>
      <c r="AH590">
        <v>11</v>
      </c>
      <c r="AK590" s="19">
        <v>37875</v>
      </c>
      <c r="AL590" s="19">
        <v>37899</v>
      </c>
      <c r="AM590" s="19">
        <v>37894</v>
      </c>
      <c r="AN590" s="6" t="s">
        <v>7086</v>
      </c>
      <c r="AO590" s="7" t="s">
        <v>5942</v>
      </c>
    </row>
    <row r="591" spans="1:43" x14ac:dyDescent="0.15">
      <c r="A591" s="1" t="s">
        <v>5943</v>
      </c>
      <c r="B591" s="1" t="s">
        <v>6256</v>
      </c>
      <c r="C591" s="1">
        <v>101</v>
      </c>
      <c r="D591" s="8" t="s">
        <v>5945</v>
      </c>
      <c r="F591" s="1" t="s">
        <v>5070</v>
      </c>
      <c r="G591" s="1" t="s">
        <v>5071</v>
      </c>
      <c r="H591" t="s">
        <v>3240</v>
      </c>
      <c r="I591" s="2">
        <v>11</v>
      </c>
      <c r="K591" s="2">
        <v>2</v>
      </c>
      <c r="L591" s="7" t="s">
        <v>544</v>
      </c>
      <c r="M591" s="3">
        <v>9780130620903</v>
      </c>
      <c r="N591" t="s">
        <v>5950</v>
      </c>
      <c r="O591" t="s">
        <v>5950</v>
      </c>
      <c r="P591" t="s">
        <v>5950</v>
      </c>
      <c r="Q591" s="4">
        <v>54</v>
      </c>
      <c r="S591" s="4">
        <v>40.5</v>
      </c>
      <c r="T591" s="2" t="s">
        <v>5940</v>
      </c>
      <c r="U591">
        <v>10</v>
      </c>
      <c r="V591">
        <v>26</v>
      </c>
      <c r="W591">
        <v>8</v>
      </c>
      <c r="X591">
        <v>10</v>
      </c>
      <c r="Y591">
        <v>5</v>
      </c>
      <c r="Z591">
        <v>0</v>
      </c>
      <c r="AA591">
        <v>1</v>
      </c>
      <c r="AB591">
        <v>0</v>
      </c>
      <c r="AC591">
        <v>8</v>
      </c>
      <c r="AD591">
        <v>0</v>
      </c>
      <c r="AE591">
        <v>0</v>
      </c>
      <c r="AF591">
        <v>6</v>
      </c>
      <c r="AG591">
        <v>3</v>
      </c>
      <c r="AH591">
        <v>9</v>
      </c>
      <c r="AK591" s="19">
        <v>37839</v>
      </c>
      <c r="AL591" s="19">
        <v>37899</v>
      </c>
      <c r="AM591" s="19">
        <v>37893</v>
      </c>
      <c r="AN591" s="6" t="s">
        <v>6973</v>
      </c>
      <c r="AO591" s="7" t="s">
        <v>5942</v>
      </c>
    </row>
    <row r="592" spans="1:43" x14ac:dyDescent="0.15">
      <c r="A592" s="1" t="s">
        <v>5943</v>
      </c>
      <c r="B592" s="1" t="s">
        <v>6256</v>
      </c>
      <c r="C592" s="1">
        <v>101</v>
      </c>
      <c r="D592" s="8" t="s">
        <v>5945</v>
      </c>
      <c r="F592" s="1" t="s">
        <v>5070</v>
      </c>
      <c r="G592" s="1" t="s">
        <v>5995</v>
      </c>
      <c r="H592" t="s">
        <v>3163</v>
      </c>
      <c r="L592" s="7" t="s">
        <v>543</v>
      </c>
      <c r="M592" s="3">
        <v>9780189999951</v>
      </c>
      <c r="N592" t="s">
        <v>5997</v>
      </c>
      <c r="O592" t="s">
        <v>5997</v>
      </c>
      <c r="P592" t="s">
        <v>5997</v>
      </c>
      <c r="Q592" s="4">
        <v>0</v>
      </c>
      <c r="S592" s="4">
        <v>0</v>
      </c>
      <c r="T592" s="2" t="s">
        <v>5940</v>
      </c>
      <c r="U592">
        <v>25</v>
      </c>
      <c r="V592">
        <v>26</v>
      </c>
      <c r="W592">
        <v>0</v>
      </c>
      <c r="X592">
        <v>25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19">
        <v>37746</v>
      </c>
      <c r="AL592" s="19">
        <v>37899</v>
      </c>
      <c r="AO592" s="7" t="s">
        <v>5942</v>
      </c>
    </row>
    <row r="593" spans="1:43" x14ac:dyDescent="0.15">
      <c r="A593" s="1" t="s">
        <v>5943</v>
      </c>
      <c r="B593" s="1" t="s">
        <v>6256</v>
      </c>
      <c r="C593" s="1">
        <v>105</v>
      </c>
      <c r="D593" s="8" t="s">
        <v>5945</v>
      </c>
      <c r="F593" s="1" t="s">
        <v>5028</v>
      </c>
      <c r="G593" s="1" t="s">
        <v>5029</v>
      </c>
      <c r="H593" t="s">
        <v>5030</v>
      </c>
      <c r="I593" s="2">
        <v>3</v>
      </c>
      <c r="K593" s="2">
        <v>1</v>
      </c>
      <c r="L593" s="7" t="s">
        <v>545</v>
      </c>
      <c r="M593" s="3">
        <v>9780130996961</v>
      </c>
      <c r="N593" t="s">
        <v>5950</v>
      </c>
      <c r="O593" t="s">
        <v>5950</v>
      </c>
      <c r="P593" t="s">
        <v>5950</v>
      </c>
      <c r="Q593" s="4">
        <v>98.7</v>
      </c>
      <c r="S593" s="4">
        <v>74.05</v>
      </c>
      <c r="T593" s="2" t="s">
        <v>5940</v>
      </c>
      <c r="U593">
        <v>15</v>
      </c>
      <c r="V593">
        <v>12</v>
      </c>
      <c r="W593">
        <v>14</v>
      </c>
      <c r="X593">
        <v>15</v>
      </c>
      <c r="Y593">
        <v>13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7</v>
      </c>
      <c r="AG593">
        <v>3</v>
      </c>
      <c r="AH593">
        <v>10</v>
      </c>
      <c r="AK593" s="19">
        <v>37740</v>
      </c>
      <c r="AL593" s="19">
        <v>37899</v>
      </c>
      <c r="AM593" s="19">
        <v>37837</v>
      </c>
      <c r="AN593" s="6" t="s">
        <v>5031</v>
      </c>
      <c r="AO593" s="7" t="s">
        <v>5942</v>
      </c>
    </row>
    <row r="594" spans="1:43" x14ac:dyDescent="0.15">
      <c r="A594" s="1" t="s">
        <v>5943</v>
      </c>
      <c r="B594" s="1" t="s">
        <v>6256</v>
      </c>
      <c r="C594" s="1">
        <v>144</v>
      </c>
      <c r="D594" s="8" t="s">
        <v>5945</v>
      </c>
      <c r="F594" s="1" t="s">
        <v>2520</v>
      </c>
      <c r="G594" s="1" t="s">
        <v>5995</v>
      </c>
      <c r="H594" t="s">
        <v>5996</v>
      </c>
      <c r="L594" s="7" t="s">
        <v>105</v>
      </c>
      <c r="M594" s="3">
        <v>9780189999999</v>
      </c>
      <c r="N594" t="s">
        <v>5997</v>
      </c>
      <c r="O594" t="s">
        <v>5997</v>
      </c>
      <c r="P594" t="s">
        <v>5997</v>
      </c>
      <c r="Q594" s="4">
        <v>0</v>
      </c>
      <c r="S594" s="4">
        <v>0</v>
      </c>
      <c r="T594" s="2" t="s">
        <v>5940</v>
      </c>
      <c r="U594">
        <v>0</v>
      </c>
      <c r="V594">
        <v>0</v>
      </c>
      <c r="W594">
        <v>0</v>
      </c>
      <c r="X594">
        <v>75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 s="19">
        <v>37768</v>
      </c>
      <c r="AL594" s="19">
        <v>37899</v>
      </c>
      <c r="AO594" s="7" t="s">
        <v>5942</v>
      </c>
    </row>
    <row r="595" spans="1:43" x14ac:dyDescent="0.15">
      <c r="A595" s="1" t="s">
        <v>5943</v>
      </c>
      <c r="B595" s="1" t="s">
        <v>6256</v>
      </c>
      <c r="C595" s="1" t="s">
        <v>6535</v>
      </c>
      <c r="D595" s="8" t="s">
        <v>5945</v>
      </c>
      <c r="F595" s="1" t="s">
        <v>1998</v>
      </c>
      <c r="G595" s="1" t="s">
        <v>1999</v>
      </c>
      <c r="H595" t="s">
        <v>2000</v>
      </c>
      <c r="I595" s="2">
        <v>2</v>
      </c>
      <c r="K595" s="2">
        <v>85</v>
      </c>
      <c r="L595" s="7" t="s">
        <v>547</v>
      </c>
      <c r="M595" s="3">
        <v>9780471829027</v>
      </c>
      <c r="N595" t="s">
        <v>6570</v>
      </c>
      <c r="O595" t="s">
        <v>6570</v>
      </c>
      <c r="P595" t="s">
        <v>6570</v>
      </c>
      <c r="Q595" s="4">
        <v>77.349999999999994</v>
      </c>
      <c r="S595" s="4">
        <v>58.05</v>
      </c>
      <c r="T595" s="2" t="s">
        <v>5940</v>
      </c>
      <c r="U595">
        <v>9</v>
      </c>
      <c r="V595">
        <v>7</v>
      </c>
      <c r="W595">
        <v>8</v>
      </c>
      <c r="X595">
        <v>9</v>
      </c>
      <c r="Y595">
        <v>0</v>
      </c>
      <c r="Z595">
        <v>0</v>
      </c>
      <c r="AA595">
        <v>1</v>
      </c>
      <c r="AB595">
        <v>0</v>
      </c>
      <c r="AC595">
        <v>8</v>
      </c>
      <c r="AD595">
        <v>1</v>
      </c>
      <c r="AE595">
        <v>0</v>
      </c>
      <c r="AF595">
        <v>0</v>
      </c>
      <c r="AG595">
        <v>1</v>
      </c>
      <c r="AH595">
        <v>1</v>
      </c>
      <c r="AK595" s="19">
        <v>37770</v>
      </c>
      <c r="AL595" s="19">
        <v>37899</v>
      </c>
      <c r="AM595" s="19">
        <v>37819</v>
      </c>
      <c r="AN595" s="6" t="s">
        <v>5143</v>
      </c>
      <c r="AO595" s="7" t="s">
        <v>5942</v>
      </c>
    </row>
    <row r="596" spans="1:43" x14ac:dyDescent="0.15">
      <c r="A596" s="1" t="s">
        <v>5943</v>
      </c>
      <c r="B596" s="1" t="s">
        <v>6256</v>
      </c>
      <c r="C596" s="1" t="s">
        <v>6535</v>
      </c>
      <c r="D596" s="8" t="s">
        <v>5945</v>
      </c>
      <c r="F596" s="1" t="s">
        <v>6364</v>
      </c>
      <c r="G596" s="1" t="s">
        <v>6536</v>
      </c>
      <c r="H596" t="s">
        <v>6537</v>
      </c>
      <c r="K596" s="2">
        <v>92</v>
      </c>
      <c r="L596" s="7" t="s">
        <v>546</v>
      </c>
      <c r="M596" s="3">
        <v>9780716722526</v>
      </c>
      <c r="N596" t="s">
        <v>6538</v>
      </c>
      <c r="O596" t="s">
        <v>5977</v>
      </c>
      <c r="P596" t="s">
        <v>5977</v>
      </c>
      <c r="Q596" s="4">
        <v>106.55</v>
      </c>
      <c r="S596" s="4">
        <v>79.95</v>
      </c>
      <c r="T596" s="2" t="s">
        <v>5940</v>
      </c>
      <c r="U596">
        <v>9</v>
      </c>
      <c r="V596">
        <v>7</v>
      </c>
      <c r="W596">
        <v>9</v>
      </c>
      <c r="X596">
        <v>9</v>
      </c>
      <c r="Y596">
        <v>7</v>
      </c>
      <c r="Z596">
        <v>0</v>
      </c>
      <c r="AA596">
        <v>2</v>
      </c>
      <c r="AB596">
        <v>0</v>
      </c>
      <c r="AC596">
        <v>9</v>
      </c>
      <c r="AD596">
        <v>0</v>
      </c>
      <c r="AE596">
        <v>1</v>
      </c>
      <c r="AF596">
        <v>1</v>
      </c>
      <c r="AG596">
        <v>2</v>
      </c>
      <c r="AH596">
        <v>3</v>
      </c>
      <c r="AK596" s="19">
        <v>37768</v>
      </c>
      <c r="AL596" s="19">
        <v>37899</v>
      </c>
      <c r="AM596" s="19">
        <v>37837</v>
      </c>
      <c r="AN596" s="6" t="s">
        <v>6539</v>
      </c>
      <c r="AO596" s="7" t="s">
        <v>5942</v>
      </c>
    </row>
    <row r="597" spans="1:43" x14ac:dyDescent="0.15">
      <c r="A597" s="1" t="s">
        <v>5943</v>
      </c>
      <c r="B597" s="1" t="s">
        <v>5661</v>
      </c>
      <c r="C597" s="1">
        <v>101</v>
      </c>
      <c r="D597" s="8" t="s">
        <v>5945</v>
      </c>
      <c r="F597" s="1" t="s">
        <v>5662</v>
      </c>
      <c r="G597" s="1" t="s">
        <v>4682</v>
      </c>
      <c r="H597" t="s">
        <v>5663</v>
      </c>
      <c r="I597" s="2">
        <v>6</v>
      </c>
      <c r="K597" s="2">
        <v>1</v>
      </c>
      <c r="L597" s="7" t="s">
        <v>125</v>
      </c>
      <c r="M597" s="3">
        <v>9780716739517</v>
      </c>
      <c r="N597" t="s">
        <v>6538</v>
      </c>
      <c r="O597" t="s">
        <v>5977</v>
      </c>
      <c r="P597" t="s">
        <v>5977</v>
      </c>
      <c r="Q597" s="4">
        <v>31.9</v>
      </c>
      <c r="R597" s="5">
        <v>0.25</v>
      </c>
      <c r="S597" s="4">
        <v>23.95</v>
      </c>
      <c r="T597" s="2" t="s">
        <v>5951</v>
      </c>
      <c r="U597">
        <v>35</v>
      </c>
      <c r="V597">
        <v>24</v>
      </c>
      <c r="W597">
        <v>200</v>
      </c>
      <c r="X597">
        <v>860</v>
      </c>
      <c r="Y597">
        <v>120</v>
      </c>
      <c r="Z597">
        <v>0</v>
      </c>
      <c r="AA597">
        <v>4</v>
      </c>
      <c r="AB597">
        <v>0</v>
      </c>
      <c r="AC597">
        <v>85</v>
      </c>
      <c r="AD597">
        <v>80</v>
      </c>
      <c r="AE597">
        <v>8</v>
      </c>
      <c r="AF597">
        <v>53</v>
      </c>
      <c r="AG597">
        <v>52</v>
      </c>
      <c r="AH597">
        <v>105</v>
      </c>
      <c r="AI597">
        <f>AH597+AH599</f>
        <v>229</v>
      </c>
      <c r="AK597" s="19">
        <v>37741</v>
      </c>
      <c r="AL597" s="19">
        <v>37980</v>
      </c>
      <c r="AM597" s="19">
        <v>37480</v>
      </c>
      <c r="AN597" s="6" t="s">
        <v>5664</v>
      </c>
      <c r="AO597" s="7" t="s">
        <v>6133</v>
      </c>
      <c r="AQ597" t="s">
        <v>4685</v>
      </c>
    </row>
    <row r="598" spans="1:43" x14ac:dyDescent="0.15">
      <c r="A598" s="1" t="s">
        <v>5943</v>
      </c>
      <c r="B598" s="1" t="s">
        <v>5661</v>
      </c>
      <c r="C598" s="1">
        <v>101</v>
      </c>
      <c r="D598" s="8" t="s">
        <v>5945</v>
      </c>
      <c r="F598" s="1" t="s">
        <v>5662</v>
      </c>
      <c r="G598" s="1" t="s">
        <v>4682</v>
      </c>
      <c r="H598" t="s">
        <v>3698</v>
      </c>
      <c r="I598" s="2">
        <v>6</v>
      </c>
      <c r="K598" s="2">
        <v>1</v>
      </c>
      <c r="L598" s="7" t="s">
        <v>123</v>
      </c>
      <c r="M598" s="3">
        <v>9780716738756</v>
      </c>
      <c r="N598" t="s">
        <v>6538</v>
      </c>
      <c r="O598" t="s">
        <v>5977</v>
      </c>
      <c r="P598" t="s">
        <v>5977</v>
      </c>
      <c r="Q598" s="4">
        <v>120.3</v>
      </c>
      <c r="S598" s="4">
        <v>90.25</v>
      </c>
      <c r="T598" s="2" t="s">
        <v>5940</v>
      </c>
      <c r="U598">
        <v>35</v>
      </c>
      <c r="V598">
        <v>24</v>
      </c>
      <c r="W598">
        <v>15</v>
      </c>
      <c r="X598">
        <v>860</v>
      </c>
      <c r="Y598">
        <v>3</v>
      </c>
      <c r="Z598">
        <v>0</v>
      </c>
      <c r="AA598">
        <v>13</v>
      </c>
      <c r="AB598">
        <v>2</v>
      </c>
      <c r="AC598">
        <v>25</v>
      </c>
      <c r="AD598">
        <v>1</v>
      </c>
      <c r="AE598">
        <v>4</v>
      </c>
      <c r="AF598">
        <v>14</v>
      </c>
      <c r="AG598">
        <v>10</v>
      </c>
      <c r="AH598">
        <v>24</v>
      </c>
      <c r="AK598" s="19">
        <v>37741</v>
      </c>
      <c r="AL598" s="19">
        <v>37899</v>
      </c>
      <c r="AM598" s="19">
        <v>37930</v>
      </c>
      <c r="AN598" s="6" t="s">
        <v>3699</v>
      </c>
      <c r="AO598" s="7" t="s">
        <v>6133</v>
      </c>
      <c r="AQ598" t="s">
        <v>3700</v>
      </c>
    </row>
    <row r="599" spans="1:43" x14ac:dyDescent="0.15">
      <c r="A599" s="1" t="s">
        <v>5943</v>
      </c>
      <c r="B599" s="1" t="s">
        <v>5661</v>
      </c>
      <c r="C599" s="1">
        <v>101</v>
      </c>
      <c r="D599" s="8" t="s">
        <v>5945</v>
      </c>
      <c r="F599" s="1" t="s">
        <v>5662</v>
      </c>
      <c r="G599" s="1" t="s">
        <v>4682</v>
      </c>
      <c r="H599" t="s">
        <v>4683</v>
      </c>
      <c r="I599" s="2">
        <v>6</v>
      </c>
      <c r="K599" s="2">
        <v>1</v>
      </c>
      <c r="L599" s="7" t="s">
        <v>122</v>
      </c>
      <c r="M599" s="3">
        <v>9780716748113</v>
      </c>
      <c r="N599" t="s">
        <v>6538</v>
      </c>
      <c r="O599" t="s">
        <v>5977</v>
      </c>
      <c r="P599" t="s">
        <v>5977</v>
      </c>
      <c r="Q599" s="4">
        <v>152.19999999999999</v>
      </c>
      <c r="S599" s="4">
        <v>114.15</v>
      </c>
      <c r="T599" s="2" t="s">
        <v>5951</v>
      </c>
      <c r="U599">
        <v>35</v>
      </c>
      <c r="V599">
        <v>24</v>
      </c>
      <c r="W599">
        <v>190</v>
      </c>
      <c r="X599">
        <v>860</v>
      </c>
      <c r="Y599">
        <v>68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124</v>
      </c>
      <c r="AG599">
        <v>0</v>
      </c>
      <c r="AH599">
        <v>124</v>
      </c>
      <c r="AK599" s="19">
        <v>37741</v>
      </c>
      <c r="AL599" s="19">
        <v>37980</v>
      </c>
      <c r="AM599" s="19">
        <v>37820</v>
      </c>
      <c r="AN599" s="6" t="s">
        <v>4684</v>
      </c>
      <c r="AO599" s="7" t="s">
        <v>6133</v>
      </c>
      <c r="AQ599" t="s">
        <v>4685</v>
      </c>
    </row>
    <row r="600" spans="1:43" x14ac:dyDescent="0.15">
      <c r="A600" s="1" t="s">
        <v>5943</v>
      </c>
      <c r="B600" s="1" t="s">
        <v>5661</v>
      </c>
      <c r="C600" s="1">
        <v>101</v>
      </c>
      <c r="D600" s="8" t="s">
        <v>5945</v>
      </c>
      <c r="F600" s="1" t="s">
        <v>5662</v>
      </c>
      <c r="G600" s="1" t="s">
        <v>4682</v>
      </c>
      <c r="H600" t="s">
        <v>2518</v>
      </c>
      <c r="I600" s="2">
        <v>6</v>
      </c>
      <c r="K600" s="2">
        <v>1</v>
      </c>
      <c r="L600" s="7" t="s">
        <v>124</v>
      </c>
      <c r="M600" s="3">
        <v>9780716738732</v>
      </c>
      <c r="N600" t="s">
        <v>6538</v>
      </c>
      <c r="O600" t="s">
        <v>5977</v>
      </c>
      <c r="P600" t="s">
        <v>5977</v>
      </c>
      <c r="Q600" s="4">
        <v>120.3</v>
      </c>
      <c r="S600" s="4">
        <v>90.25</v>
      </c>
      <c r="T600" s="2" t="s">
        <v>5940</v>
      </c>
      <c r="U600">
        <v>35</v>
      </c>
      <c r="V600">
        <v>24</v>
      </c>
      <c r="W600">
        <v>190</v>
      </c>
      <c r="X600">
        <v>860</v>
      </c>
      <c r="Y600">
        <v>5</v>
      </c>
      <c r="Z600">
        <v>0</v>
      </c>
      <c r="AA600">
        <v>107</v>
      </c>
      <c r="AB600">
        <v>2</v>
      </c>
      <c r="AC600">
        <v>190</v>
      </c>
      <c r="AD600">
        <v>116</v>
      </c>
      <c r="AE600">
        <v>20</v>
      </c>
      <c r="AF600">
        <v>5</v>
      </c>
      <c r="AG600">
        <v>181</v>
      </c>
      <c r="AH600">
        <v>186</v>
      </c>
      <c r="AI600">
        <f>AH600+AH599</f>
        <v>310</v>
      </c>
      <c r="AK600" s="19">
        <v>37741</v>
      </c>
      <c r="AL600" s="19">
        <v>37980</v>
      </c>
      <c r="AM600" s="19">
        <v>37930</v>
      </c>
      <c r="AN600" s="6" t="s">
        <v>3699</v>
      </c>
      <c r="AO600" s="7" t="s">
        <v>6133</v>
      </c>
      <c r="AP600" s="7" t="s">
        <v>6113</v>
      </c>
      <c r="AQ600" t="s">
        <v>2519</v>
      </c>
    </row>
    <row r="601" spans="1:43" x14ac:dyDescent="0.15">
      <c r="A601" s="1" t="s">
        <v>5943</v>
      </c>
      <c r="B601" s="1" t="s">
        <v>5318</v>
      </c>
      <c r="C601" s="1">
        <v>140</v>
      </c>
      <c r="D601" s="8" t="s">
        <v>5945</v>
      </c>
      <c r="F601" s="1" t="s">
        <v>3166</v>
      </c>
      <c r="G601" s="1" t="s">
        <v>5995</v>
      </c>
      <c r="H601" t="s">
        <v>7214</v>
      </c>
      <c r="L601" s="7" t="s">
        <v>548</v>
      </c>
      <c r="M601" s="3">
        <v>9780189999975</v>
      </c>
      <c r="N601" t="s">
        <v>5997</v>
      </c>
      <c r="O601" t="s">
        <v>5997</v>
      </c>
      <c r="P601" t="s">
        <v>5997</v>
      </c>
      <c r="Q601" s="4">
        <v>0</v>
      </c>
      <c r="S601" s="4">
        <v>0</v>
      </c>
      <c r="T601" s="2" t="s">
        <v>5940</v>
      </c>
      <c r="U601">
        <v>0</v>
      </c>
      <c r="V601">
        <v>39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 s="19">
        <v>37888</v>
      </c>
      <c r="AL601" s="19">
        <v>37899</v>
      </c>
      <c r="AO601" s="7" t="s">
        <v>5942</v>
      </c>
    </row>
    <row r="602" spans="1:43" x14ac:dyDescent="0.15">
      <c r="A602" s="1" t="s">
        <v>5943</v>
      </c>
      <c r="B602" s="1" t="s">
        <v>5318</v>
      </c>
      <c r="C602" s="1" t="s">
        <v>4920</v>
      </c>
      <c r="D602" s="8" t="s">
        <v>5945</v>
      </c>
      <c r="F602" s="1" t="s">
        <v>5968</v>
      </c>
      <c r="G602" s="1" t="s">
        <v>1891</v>
      </c>
      <c r="H602" t="s">
        <v>1892</v>
      </c>
      <c r="K602" s="2">
        <v>0</v>
      </c>
      <c r="L602" s="7" t="s">
        <v>551</v>
      </c>
      <c r="M602" s="3">
        <v>9780521667982</v>
      </c>
      <c r="N602" t="s">
        <v>6231</v>
      </c>
      <c r="O602" t="s">
        <v>6231</v>
      </c>
      <c r="P602" t="s">
        <v>6231</v>
      </c>
      <c r="Q602" s="4">
        <v>32</v>
      </c>
      <c r="S602" s="4">
        <v>24</v>
      </c>
      <c r="T602" s="2" t="s">
        <v>5940</v>
      </c>
      <c r="U602">
        <v>50</v>
      </c>
      <c r="V602">
        <v>0</v>
      </c>
      <c r="W602">
        <v>10</v>
      </c>
      <c r="X602">
        <v>50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7</v>
      </c>
      <c r="AH602">
        <v>7</v>
      </c>
      <c r="AK602" s="19">
        <v>37875</v>
      </c>
      <c r="AL602" s="19">
        <v>37899</v>
      </c>
      <c r="AM602" s="19">
        <v>37879</v>
      </c>
      <c r="AN602" s="6" t="s">
        <v>6582</v>
      </c>
      <c r="AO602" s="7" t="s">
        <v>6861</v>
      </c>
      <c r="AP602" s="7" t="s">
        <v>3357</v>
      </c>
      <c r="AQ602" t="s">
        <v>1893</v>
      </c>
    </row>
    <row r="603" spans="1:43" x14ac:dyDescent="0.15">
      <c r="A603" s="1" t="s">
        <v>5943</v>
      </c>
      <c r="B603" s="1" t="s">
        <v>5318</v>
      </c>
      <c r="C603" s="1" t="s">
        <v>4920</v>
      </c>
      <c r="D603" s="8" t="s">
        <v>5945</v>
      </c>
      <c r="F603" s="1" t="s">
        <v>5968</v>
      </c>
      <c r="G603" s="1" t="s">
        <v>5464</v>
      </c>
      <c r="H603" t="s">
        <v>5465</v>
      </c>
      <c r="K603" s="2">
        <v>0</v>
      </c>
      <c r="L603" s="7" t="s">
        <v>549</v>
      </c>
      <c r="M603" s="3">
        <v>9780471399575</v>
      </c>
      <c r="N603" t="s">
        <v>6570</v>
      </c>
      <c r="O603" t="s">
        <v>6570</v>
      </c>
      <c r="P603" t="s">
        <v>6570</v>
      </c>
      <c r="Q603" s="4">
        <v>15.95</v>
      </c>
      <c r="R603" s="5">
        <v>0.1</v>
      </c>
      <c r="S603" s="4">
        <v>12</v>
      </c>
      <c r="T603" s="2" t="s">
        <v>5940</v>
      </c>
      <c r="U603">
        <v>50</v>
      </c>
      <c r="V603">
        <v>0</v>
      </c>
      <c r="W603">
        <v>10</v>
      </c>
      <c r="X603">
        <v>50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2</v>
      </c>
      <c r="AG603">
        <v>5</v>
      </c>
      <c r="AH603">
        <v>7</v>
      </c>
      <c r="AK603" s="19">
        <v>37875</v>
      </c>
      <c r="AL603" s="19">
        <v>37899</v>
      </c>
      <c r="AM603" s="19">
        <v>37881</v>
      </c>
      <c r="AN603" s="6">
        <v>15.95</v>
      </c>
      <c r="AO603" s="7" t="s">
        <v>5942</v>
      </c>
      <c r="AP603" s="7" t="s">
        <v>5466</v>
      </c>
    </row>
    <row r="604" spans="1:43" x14ac:dyDescent="0.15">
      <c r="A604" s="1" t="s">
        <v>5943</v>
      </c>
      <c r="B604" s="1" t="s">
        <v>5318</v>
      </c>
      <c r="C604" s="1" t="s">
        <v>4920</v>
      </c>
      <c r="D604" s="8" t="s">
        <v>5945</v>
      </c>
      <c r="F604" s="1" t="s">
        <v>5968</v>
      </c>
      <c r="G604" s="1" t="s">
        <v>7344</v>
      </c>
      <c r="H604" t="s">
        <v>7345</v>
      </c>
      <c r="K604" s="2">
        <v>0</v>
      </c>
      <c r="L604" s="7" t="s">
        <v>550</v>
      </c>
      <c r="M604" s="3">
        <v>9780415208659</v>
      </c>
      <c r="N604" t="s">
        <v>6421</v>
      </c>
      <c r="O604" t="s">
        <v>6422</v>
      </c>
      <c r="P604" t="s">
        <v>6422</v>
      </c>
      <c r="Q604" s="4">
        <v>29.95</v>
      </c>
      <c r="R604" s="5">
        <v>0.1</v>
      </c>
      <c r="S604" s="4">
        <v>22.5</v>
      </c>
      <c r="T604" s="2" t="s">
        <v>5940</v>
      </c>
      <c r="U604">
        <v>50</v>
      </c>
      <c r="V604">
        <v>0</v>
      </c>
      <c r="W604">
        <v>10</v>
      </c>
      <c r="X604">
        <v>50</v>
      </c>
      <c r="Y604">
        <v>5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0</v>
      </c>
      <c r="AF604">
        <v>1</v>
      </c>
      <c r="AG604">
        <v>2</v>
      </c>
      <c r="AH604">
        <v>3</v>
      </c>
      <c r="AK604" s="19">
        <v>37875</v>
      </c>
      <c r="AL604" s="19">
        <v>37899</v>
      </c>
      <c r="AM604" s="19">
        <v>37882</v>
      </c>
      <c r="AN604" s="6">
        <v>29.95</v>
      </c>
      <c r="AO604" s="7" t="s">
        <v>5942</v>
      </c>
      <c r="AP604" s="7" t="s">
        <v>7346</v>
      </c>
    </row>
    <row r="605" spans="1:43" x14ac:dyDescent="0.15">
      <c r="A605" s="1" t="s">
        <v>5943</v>
      </c>
      <c r="B605" s="1" t="s">
        <v>5318</v>
      </c>
      <c r="C605" s="1" t="s">
        <v>6263</v>
      </c>
      <c r="D605" s="8" t="s">
        <v>5945</v>
      </c>
      <c r="F605" s="1" t="s">
        <v>2117</v>
      </c>
      <c r="G605" s="1" t="s">
        <v>5995</v>
      </c>
      <c r="H605" t="s">
        <v>7214</v>
      </c>
      <c r="L605" s="7" t="s">
        <v>548</v>
      </c>
      <c r="M605" s="3">
        <v>9780189999975</v>
      </c>
      <c r="N605" t="s">
        <v>5997</v>
      </c>
      <c r="O605" t="s">
        <v>5997</v>
      </c>
      <c r="P605" t="s">
        <v>5997</v>
      </c>
      <c r="Q605" s="4">
        <v>0</v>
      </c>
      <c r="S605" s="4">
        <v>0</v>
      </c>
      <c r="T605" s="2" t="s">
        <v>5940</v>
      </c>
      <c r="U605">
        <v>0</v>
      </c>
      <c r="V605">
        <v>357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 s="19">
        <v>37888</v>
      </c>
      <c r="AL605" s="19">
        <v>37899</v>
      </c>
      <c r="AO605" s="7" t="s">
        <v>5942</v>
      </c>
    </row>
    <row r="606" spans="1:43" x14ac:dyDescent="0.15">
      <c r="A606" s="1" t="s">
        <v>5943</v>
      </c>
      <c r="B606" s="1" t="s">
        <v>5318</v>
      </c>
      <c r="C606" s="1" t="s">
        <v>6223</v>
      </c>
      <c r="D606" s="8" t="s">
        <v>5945</v>
      </c>
      <c r="F606" s="1" t="s">
        <v>5968</v>
      </c>
      <c r="G606" s="1" t="s">
        <v>2939</v>
      </c>
      <c r="H606" t="s">
        <v>2940</v>
      </c>
      <c r="K606" s="2">
        <v>95</v>
      </c>
      <c r="L606" s="7" t="s">
        <v>554</v>
      </c>
      <c r="M606" s="3">
        <v>9780520202191</v>
      </c>
      <c r="N606" t="s">
        <v>6394</v>
      </c>
      <c r="O606" t="s">
        <v>6236</v>
      </c>
      <c r="P606" t="s">
        <v>6236</v>
      </c>
      <c r="Q606" s="4">
        <v>21.95</v>
      </c>
      <c r="R606" s="5">
        <v>0.1</v>
      </c>
      <c r="S606" s="4">
        <v>16.5</v>
      </c>
      <c r="T606" s="2" t="s">
        <v>5940</v>
      </c>
      <c r="U606">
        <v>250</v>
      </c>
      <c r="V606">
        <v>0</v>
      </c>
      <c r="W606">
        <v>129</v>
      </c>
      <c r="X606">
        <v>250</v>
      </c>
      <c r="Y606">
        <v>21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0</v>
      </c>
      <c r="AF606">
        <v>63</v>
      </c>
      <c r="AG606">
        <v>44</v>
      </c>
      <c r="AH606">
        <v>107</v>
      </c>
      <c r="AK606" s="19">
        <v>37875</v>
      </c>
      <c r="AL606" s="19">
        <v>37899</v>
      </c>
      <c r="AM606" s="19">
        <v>37880</v>
      </c>
      <c r="AN606" s="6" t="s">
        <v>2941</v>
      </c>
      <c r="AO606" s="7" t="s">
        <v>5942</v>
      </c>
      <c r="AP606" s="7" t="s">
        <v>2549</v>
      </c>
    </row>
    <row r="607" spans="1:43" x14ac:dyDescent="0.15">
      <c r="A607" s="1" t="s">
        <v>5943</v>
      </c>
      <c r="B607" s="1" t="s">
        <v>5318</v>
      </c>
      <c r="C607" s="1" t="s">
        <v>6223</v>
      </c>
      <c r="D607" s="8" t="s">
        <v>5945</v>
      </c>
      <c r="F607" s="1" t="s">
        <v>5968</v>
      </c>
      <c r="G607" s="1" t="s">
        <v>2547</v>
      </c>
      <c r="H607" t="s">
        <v>2548</v>
      </c>
      <c r="K607" s="2">
        <v>86</v>
      </c>
      <c r="L607" s="7" t="s">
        <v>553</v>
      </c>
      <c r="M607" s="3">
        <v>9780804713368</v>
      </c>
      <c r="N607" t="s">
        <v>6915</v>
      </c>
      <c r="O607" t="s">
        <v>6009</v>
      </c>
      <c r="P607" t="s">
        <v>6009</v>
      </c>
      <c r="Q607" s="4">
        <v>23.45</v>
      </c>
      <c r="S607" s="4">
        <v>17.600000000000001</v>
      </c>
      <c r="T607" s="2" t="s">
        <v>5940</v>
      </c>
      <c r="U607">
        <v>250</v>
      </c>
      <c r="V607">
        <v>0</v>
      </c>
      <c r="W607">
        <v>130</v>
      </c>
      <c r="X607">
        <v>250</v>
      </c>
      <c r="Y607">
        <v>4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121</v>
      </c>
      <c r="AG607">
        <v>5</v>
      </c>
      <c r="AH607">
        <v>126</v>
      </c>
      <c r="AK607" s="19">
        <v>37875</v>
      </c>
      <c r="AL607" s="19">
        <v>37899</v>
      </c>
      <c r="AM607" s="19">
        <v>37890</v>
      </c>
      <c r="AN607" s="6" t="s">
        <v>6105</v>
      </c>
      <c r="AO607" s="7" t="s">
        <v>5942</v>
      </c>
      <c r="AP607" s="7" t="s">
        <v>2549</v>
      </c>
    </row>
    <row r="608" spans="1:43" x14ac:dyDescent="0.15">
      <c r="A608" s="1" t="s">
        <v>5943</v>
      </c>
      <c r="B608" s="1" t="s">
        <v>5318</v>
      </c>
      <c r="C608" s="1" t="s">
        <v>6223</v>
      </c>
      <c r="D608" s="8" t="s">
        <v>5945</v>
      </c>
      <c r="F608" s="1" t="s">
        <v>5968</v>
      </c>
      <c r="G608" s="1" t="s">
        <v>5319</v>
      </c>
      <c r="H608" t="s">
        <v>5320</v>
      </c>
      <c r="K608" s="2">
        <v>99</v>
      </c>
      <c r="L608" s="7" t="s">
        <v>552</v>
      </c>
      <c r="M608" s="3">
        <v>9780824820596</v>
      </c>
      <c r="N608" t="s">
        <v>4529</v>
      </c>
      <c r="O608" t="s">
        <v>4529</v>
      </c>
      <c r="P608" t="s">
        <v>4529</v>
      </c>
      <c r="Q608" s="4">
        <v>22.4</v>
      </c>
      <c r="S608" s="4">
        <v>16.8</v>
      </c>
      <c r="T608" s="2" t="s">
        <v>5940</v>
      </c>
      <c r="U608">
        <v>250</v>
      </c>
      <c r="V608">
        <v>0</v>
      </c>
      <c r="W608">
        <v>130</v>
      </c>
      <c r="X608">
        <v>250</v>
      </c>
      <c r="Y608">
        <v>23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0</v>
      </c>
      <c r="AF608">
        <v>101</v>
      </c>
      <c r="AG608">
        <v>25</v>
      </c>
      <c r="AH608">
        <v>126</v>
      </c>
      <c r="AK608" s="19">
        <v>37875</v>
      </c>
      <c r="AL608" s="19">
        <v>37899</v>
      </c>
      <c r="AM608" s="19">
        <v>37890</v>
      </c>
      <c r="AN608" s="6" t="s">
        <v>6375</v>
      </c>
      <c r="AO608" s="7" t="s">
        <v>5942</v>
      </c>
      <c r="AP608" s="7" t="s">
        <v>5321</v>
      </c>
    </row>
    <row r="609" spans="1:43" x14ac:dyDescent="0.15">
      <c r="A609" s="1" t="s">
        <v>5943</v>
      </c>
      <c r="B609" s="1" t="s">
        <v>7188</v>
      </c>
      <c r="C609" s="1">
        <v>150</v>
      </c>
      <c r="D609" s="8">
        <v>477458</v>
      </c>
      <c r="F609" s="1" t="s">
        <v>5744</v>
      </c>
      <c r="G609" s="1" t="s">
        <v>7404</v>
      </c>
      <c r="H609" t="s">
        <v>7405</v>
      </c>
      <c r="K609" s="2">
        <v>96</v>
      </c>
      <c r="L609" s="7" t="s">
        <v>558</v>
      </c>
      <c r="M609" s="3">
        <v>9780679779124</v>
      </c>
      <c r="N609" t="s">
        <v>6262</v>
      </c>
      <c r="O609" t="s">
        <v>6262</v>
      </c>
      <c r="P609" t="s">
        <v>6262</v>
      </c>
      <c r="Q609" s="4">
        <v>14</v>
      </c>
      <c r="R609" s="5">
        <v>0.1</v>
      </c>
      <c r="S609" s="4">
        <v>10.5</v>
      </c>
      <c r="T609" s="2" t="s">
        <v>5940</v>
      </c>
      <c r="U609">
        <v>25</v>
      </c>
      <c r="V609">
        <v>22</v>
      </c>
      <c r="W609">
        <v>24</v>
      </c>
      <c r="X609">
        <v>25</v>
      </c>
      <c r="Y609">
        <v>4</v>
      </c>
      <c r="Z609">
        <v>0</v>
      </c>
      <c r="AA609">
        <v>13</v>
      </c>
      <c r="AB609">
        <v>0</v>
      </c>
      <c r="AC609">
        <v>0</v>
      </c>
      <c r="AD609">
        <v>0</v>
      </c>
      <c r="AE609">
        <v>0</v>
      </c>
      <c r="AF609">
        <v>20</v>
      </c>
      <c r="AG609">
        <v>0</v>
      </c>
      <c r="AH609">
        <v>20</v>
      </c>
      <c r="AK609" s="19">
        <v>37847</v>
      </c>
      <c r="AL609" s="19">
        <v>37980</v>
      </c>
      <c r="AM609" s="19">
        <v>37930</v>
      </c>
      <c r="AN609" s="6">
        <v>14</v>
      </c>
      <c r="AO609" s="7" t="s">
        <v>5942</v>
      </c>
    </row>
    <row r="610" spans="1:43" x14ac:dyDescent="0.15">
      <c r="A610" s="1" t="s">
        <v>5943</v>
      </c>
      <c r="B610" s="1" t="s">
        <v>7188</v>
      </c>
      <c r="C610" s="1">
        <v>150</v>
      </c>
      <c r="D610" s="8">
        <v>477458</v>
      </c>
      <c r="F610" s="1" t="s">
        <v>5744</v>
      </c>
      <c r="G610" s="1" t="s">
        <v>5745</v>
      </c>
      <c r="H610" t="s">
        <v>5746</v>
      </c>
      <c r="K610" s="2">
        <v>97</v>
      </c>
      <c r="L610" s="7" t="s">
        <v>557</v>
      </c>
      <c r="M610" s="3">
        <v>9780871137340</v>
      </c>
      <c r="N610" t="s">
        <v>7028</v>
      </c>
      <c r="O610" t="s">
        <v>6729</v>
      </c>
      <c r="P610" t="s">
        <v>6729</v>
      </c>
      <c r="Q610" s="4">
        <v>15</v>
      </c>
      <c r="R610" s="5">
        <v>0.1</v>
      </c>
      <c r="S610" s="4">
        <v>11.25</v>
      </c>
      <c r="T610" s="2" t="s">
        <v>5940</v>
      </c>
      <c r="U610">
        <v>25</v>
      </c>
      <c r="V610">
        <v>22</v>
      </c>
      <c r="W610">
        <v>24</v>
      </c>
      <c r="X610">
        <v>25</v>
      </c>
      <c r="Y610">
        <v>-1</v>
      </c>
      <c r="Z610">
        <v>0</v>
      </c>
      <c r="AA610">
        <v>19</v>
      </c>
      <c r="AB610">
        <v>0</v>
      </c>
      <c r="AC610">
        <v>0</v>
      </c>
      <c r="AD610">
        <v>0</v>
      </c>
      <c r="AE610">
        <v>0</v>
      </c>
      <c r="AF610">
        <v>1</v>
      </c>
      <c r="AG610">
        <v>21</v>
      </c>
      <c r="AH610">
        <v>22</v>
      </c>
      <c r="AK610" s="19">
        <v>37847</v>
      </c>
      <c r="AL610" s="19">
        <v>37980</v>
      </c>
      <c r="AM610" s="19">
        <v>37930</v>
      </c>
      <c r="AN610" s="6">
        <v>15</v>
      </c>
      <c r="AO610" s="7" t="s">
        <v>5942</v>
      </c>
    </row>
    <row r="611" spans="1:43" x14ac:dyDescent="0.15">
      <c r="A611" s="1" t="s">
        <v>5943</v>
      </c>
      <c r="B611" s="1" t="s">
        <v>7188</v>
      </c>
      <c r="C611" s="1">
        <v>150</v>
      </c>
      <c r="D611" s="8">
        <v>477459</v>
      </c>
      <c r="F611" s="1" t="s">
        <v>7189</v>
      </c>
      <c r="G611" s="1" t="s">
        <v>4973</v>
      </c>
      <c r="H611" t="s">
        <v>4974</v>
      </c>
      <c r="K611" s="2">
        <v>74</v>
      </c>
      <c r="L611" s="7" t="s">
        <v>556</v>
      </c>
      <c r="M611" s="3">
        <v>9780140260700</v>
      </c>
      <c r="N611" t="s">
        <v>5957</v>
      </c>
      <c r="O611" t="s">
        <v>5957</v>
      </c>
      <c r="P611" t="s">
        <v>5957</v>
      </c>
      <c r="Q611" s="4">
        <v>10</v>
      </c>
      <c r="R611" s="5">
        <v>0.1</v>
      </c>
      <c r="S611" s="4">
        <v>7.5</v>
      </c>
      <c r="T611" s="2" t="s">
        <v>5951</v>
      </c>
      <c r="U611">
        <v>30</v>
      </c>
      <c r="V611">
        <v>23</v>
      </c>
      <c r="W611">
        <v>10</v>
      </c>
      <c r="X611">
        <v>30</v>
      </c>
      <c r="Y611">
        <v>5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0</v>
      </c>
      <c r="AF611">
        <v>5</v>
      </c>
      <c r="AG611">
        <v>7</v>
      </c>
      <c r="AH611">
        <v>12</v>
      </c>
      <c r="AK611" s="19">
        <v>37798</v>
      </c>
      <c r="AL611" s="19">
        <v>37899</v>
      </c>
      <c r="AM611" s="19">
        <v>37837</v>
      </c>
      <c r="AN611" s="6">
        <v>10</v>
      </c>
      <c r="AO611" s="7" t="s">
        <v>5942</v>
      </c>
    </row>
    <row r="612" spans="1:43" x14ac:dyDescent="0.15">
      <c r="A612" s="1" t="s">
        <v>5943</v>
      </c>
      <c r="B612" s="1" t="s">
        <v>7188</v>
      </c>
      <c r="C612" s="1">
        <v>150</v>
      </c>
      <c r="D612" s="8">
        <v>477459</v>
      </c>
      <c r="F612" s="1" t="s">
        <v>7189</v>
      </c>
      <c r="G612" s="1" t="s">
        <v>7190</v>
      </c>
      <c r="H612" t="s">
        <v>7191</v>
      </c>
      <c r="I612" s="2">
        <v>4</v>
      </c>
      <c r="K612" s="2">
        <v>0</v>
      </c>
      <c r="L612" s="7" t="s">
        <v>555</v>
      </c>
      <c r="M612" s="3">
        <v>9780070696174</v>
      </c>
      <c r="N612" t="s">
        <v>5993</v>
      </c>
      <c r="O612" t="s">
        <v>5993</v>
      </c>
      <c r="P612" t="s">
        <v>5993</v>
      </c>
      <c r="Q612" s="4">
        <v>100.35</v>
      </c>
      <c r="S612" s="4">
        <v>75.3</v>
      </c>
      <c r="T612" s="2" t="s">
        <v>5940</v>
      </c>
      <c r="U612">
        <v>35</v>
      </c>
      <c r="V612">
        <v>23</v>
      </c>
      <c r="W612">
        <v>35</v>
      </c>
      <c r="X612">
        <v>35</v>
      </c>
      <c r="Y612">
        <v>15</v>
      </c>
      <c r="Z612">
        <v>0</v>
      </c>
      <c r="AA612">
        <v>5</v>
      </c>
      <c r="AB612">
        <v>2</v>
      </c>
      <c r="AC612">
        <v>30</v>
      </c>
      <c r="AD612">
        <v>0</v>
      </c>
      <c r="AE612">
        <v>0</v>
      </c>
      <c r="AF612">
        <v>1</v>
      </c>
      <c r="AG612">
        <v>16</v>
      </c>
      <c r="AH612">
        <v>17</v>
      </c>
      <c r="AK612" s="19">
        <v>37740</v>
      </c>
      <c r="AL612" s="19">
        <v>37899</v>
      </c>
      <c r="AM612" s="19">
        <v>37837</v>
      </c>
      <c r="AN612" s="6" t="s">
        <v>7192</v>
      </c>
      <c r="AO612" s="7" t="s">
        <v>5942</v>
      </c>
    </row>
    <row r="613" spans="1:43" x14ac:dyDescent="0.15">
      <c r="A613" s="1" t="s">
        <v>5943</v>
      </c>
      <c r="B613" s="1" t="s">
        <v>7188</v>
      </c>
      <c r="C613" s="1">
        <v>181</v>
      </c>
      <c r="D613" s="8" t="s">
        <v>5945</v>
      </c>
      <c r="F613" s="1" t="s">
        <v>5968</v>
      </c>
      <c r="G613" s="1" t="s">
        <v>6364</v>
      </c>
      <c r="H613" t="s">
        <v>4667</v>
      </c>
      <c r="I613" s="2">
        <v>2</v>
      </c>
      <c r="K613" s="2">
        <v>99</v>
      </c>
      <c r="L613" s="7" t="s">
        <v>559</v>
      </c>
      <c r="M613" s="3">
        <v>9781559348751</v>
      </c>
      <c r="N613" t="s">
        <v>4668</v>
      </c>
      <c r="O613" t="s">
        <v>5993</v>
      </c>
      <c r="P613" t="s">
        <v>5993</v>
      </c>
      <c r="Q613" s="4">
        <v>68</v>
      </c>
      <c r="S613" s="4">
        <v>51</v>
      </c>
      <c r="T613" s="2" t="s">
        <v>5940</v>
      </c>
      <c r="U613">
        <v>52</v>
      </c>
      <c r="V613">
        <v>62</v>
      </c>
      <c r="W613">
        <v>70</v>
      </c>
      <c r="X613">
        <v>104</v>
      </c>
      <c r="Y613">
        <v>22</v>
      </c>
      <c r="Z613">
        <v>0</v>
      </c>
      <c r="AA613">
        <v>-1</v>
      </c>
      <c r="AB613">
        <v>0</v>
      </c>
      <c r="AC613">
        <v>64</v>
      </c>
      <c r="AD613">
        <v>18</v>
      </c>
      <c r="AE613">
        <v>10</v>
      </c>
      <c r="AF613">
        <v>59</v>
      </c>
      <c r="AG613">
        <v>11</v>
      </c>
      <c r="AH613">
        <v>70</v>
      </c>
      <c r="AK613" s="19">
        <v>37740</v>
      </c>
      <c r="AL613" s="19">
        <v>37899</v>
      </c>
      <c r="AM613" s="19">
        <v>37900</v>
      </c>
      <c r="AN613" s="6" t="s">
        <v>4669</v>
      </c>
      <c r="AO613" s="7" t="s">
        <v>5942</v>
      </c>
    </row>
    <row r="614" spans="1:43" x14ac:dyDescent="0.15">
      <c r="A614" s="1" t="s">
        <v>5943</v>
      </c>
      <c r="B614" s="1" t="s">
        <v>7188</v>
      </c>
      <c r="C614" s="1">
        <v>191</v>
      </c>
      <c r="D614" s="8" t="s">
        <v>5945</v>
      </c>
      <c r="F614" s="1" t="s">
        <v>2241</v>
      </c>
      <c r="G614" s="1" t="s">
        <v>6364</v>
      </c>
      <c r="H614" t="s">
        <v>4667</v>
      </c>
      <c r="I614" s="2">
        <v>2</v>
      </c>
      <c r="K614" s="2">
        <v>99</v>
      </c>
      <c r="L614" s="7" t="s">
        <v>559</v>
      </c>
      <c r="M614" s="3">
        <v>9781559348751</v>
      </c>
      <c r="N614" t="s">
        <v>4668</v>
      </c>
      <c r="O614" t="s">
        <v>5993</v>
      </c>
      <c r="P614" t="s">
        <v>5993</v>
      </c>
      <c r="Q614" s="4">
        <v>68</v>
      </c>
      <c r="S614" s="4">
        <v>51</v>
      </c>
      <c r="T614" s="2" t="s">
        <v>5940</v>
      </c>
      <c r="U614">
        <v>52</v>
      </c>
      <c r="V614">
        <v>48</v>
      </c>
      <c r="W614">
        <v>70</v>
      </c>
      <c r="X614">
        <v>104</v>
      </c>
      <c r="Y614">
        <v>22</v>
      </c>
      <c r="Z614">
        <v>0</v>
      </c>
      <c r="AA614">
        <v>-1</v>
      </c>
      <c r="AB614">
        <v>0</v>
      </c>
      <c r="AC614">
        <v>64</v>
      </c>
      <c r="AD614">
        <v>18</v>
      </c>
      <c r="AE614">
        <v>10</v>
      </c>
      <c r="AF614">
        <v>59</v>
      </c>
      <c r="AG614">
        <v>11</v>
      </c>
      <c r="AH614">
        <v>70</v>
      </c>
      <c r="AK614" s="19">
        <v>37740</v>
      </c>
      <c r="AL614" s="19">
        <v>37899</v>
      </c>
      <c r="AM614" s="19">
        <v>37900</v>
      </c>
      <c r="AN614" s="6" t="s">
        <v>4669</v>
      </c>
      <c r="AO614" s="7" t="s">
        <v>5942</v>
      </c>
    </row>
    <row r="615" spans="1:43" x14ac:dyDescent="0.15">
      <c r="A615" s="1" t="s">
        <v>5943</v>
      </c>
      <c r="B615" s="1" t="s">
        <v>4609</v>
      </c>
      <c r="C615" s="1">
        <v>110</v>
      </c>
      <c r="D615" s="8" t="s">
        <v>5945</v>
      </c>
      <c r="F615" s="1" t="s">
        <v>4610</v>
      </c>
      <c r="G615" s="1" t="s">
        <v>1950</v>
      </c>
      <c r="H615" t="s">
        <v>1951</v>
      </c>
      <c r="K615" s="2">
        <v>59</v>
      </c>
      <c r="L615" s="7" t="s">
        <v>562</v>
      </c>
      <c r="M615" s="3">
        <v>9780385474542</v>
      </c>
      <c r="N615" t="s">
        <v>6608</v>
      </c>
      <c r="O615" t="s">
        <v>6262</v>
      </c>
      <c r="P615" t="s">
        <v>6262</v>
      </c>
      <c r="Q615" s="4">
        <v>9.9499999999999993</v>
      </c>
      <c r="S615" s="4">
        <v>7.5</v>
      </c>
      <c r="T615" s="2" t="s">
        <v>5940</v>
      </c>
      <c r="U615">
        <v>65</v>
      </c>
      <c r="V615">
        <v>70</v>
      </c>
      <c r="W615">
        <v>55</v>
      </c>
      <c r="X615">
        <v>65</v>
      </c>
      <c r="Y615">
        <v>0</v>
      </c>
      <c r="Z615">
        <v>0</v>
      </c>
      <c r="AA615">
        <v>0</v>
      </c>
      <c r="AB615">
        <v>0</v>
      </c>
      <c r="AC615">
        <v>50</v>
      </c>
      <c r="AD615">
        <v>7</v>
      </c>
      <c r="AE615">
        <v>1</v>
      </c>
      <c r="AF615">
        <v>30</v>
      </c>
      <c r="AG615">
        <v>28</v>
      </c>
      <c r="AH615">
        <v>58</v>
      </c>
      <c r="AK615" s="19">
        <v>37799</v>
      </c>
      <c r="AL615" s="19">
        <v>37899</v>
      </c>
      <c r="AM615" s="19">
        <v>37845</v>
      </c>
      <c r="AN615" s="6">
        <v>9.9499999999999993</v>
      </c>
      <c r="AO615" s="7" t="s">
        <v>5942</v>
      </c>
    </row>
    <row r="616" spans="1:43" x14ac:dyDescent="0.15">
      <c r="A616" s="1" t="s">
        <v>5943</v>
      </c>
      <c r="B616" s="1" t="s">
        <v>4609</v>
      </c>
      <c r="C616" s="1">
        <v>110</v>
      </c>
      <c r="D616" s="8" t="s">
        <v>5945</v>
      </c>
      <c r="F616" s="1" t="s">
        <v>4610</v>
      </c>
      <c r="G616" s="1" t="s">
        <v>2313</v>
      </c>
      <c r="H616" t="s">
        <v>2314</v>
      </c>
      <c r="K616" s="2">
        <v>95</v>
      </c>
      <c r="L616" s="7" t="s">
        <v>563</v>
      </c>
      <c r="M616" s="3">
        <v>9780312111274</v>
      </c>
      <c r="N616" t="s">
        <v>6287</v>
      </c>
      <c r="O616" t="s">
        <v>5977</v>
      </c>
      <c r="P616" t="s">
        <v>5977</v>
      </c>
      <c r="Q616" s="4">
        <v>14</v>
      </c>
      <c r="S616" s="4">
        <v>10.5</v>
      </c>
      <c r="T616" s="2" t="s">
        <v>5940</v>
      </c>
      <c r="U616">
        <v>65</v>
      </c>
      <c r="V616">
        <v>70</v>
      </c>
      <c r="W616">
        <v>65</v>
      </c>
      <c r="X616">
        <v>65</v>
      </c>
      <c r="Y616">
        <v>23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27</v>
      </c>
      <c r="AG616">
        <v>21</v>
      </c>
      <c r="AH616">
        <v>48</v>
      </c>
      <c r="AK616" s="19">
        <v>37799</v>
      </c>
      <c r="AL616" s="19">
        <v>37899</v>
      </c>
      <c r="AM616" s="19">
        <v>37837</v>
      </c>
      <c r="AN616" s="6" t="s">
        <v>6288</v>
      </c>
      <c r="AO616" s="7" t="s">
        <v>5942</v>
      </c>
    </row>
    <row r="617" spans="1:43" x14ac:dyDescent="0.15">
      <c r="A617" s="1" t="s">
        <v>5943</v>
      </c>
      <c r="B617" s="1" t="s">
        <v>4609</v>
      </c>
      <c r="C617" s="1">
        <v>110</v>
      </c>
      <c r="D617" s="8" t="s">
        <v>5945</v>
      </c>
      <c r="F617" s="1" t="s">
        <v>4610</v>
      </c>
      <c r="G617" s="1" t="s">
        <v>4611</v>
      </c>
      <c r="H617" t="s">
        <v>4612</v>
      </c>
      <c r="K617" s="2">
        <v>65</v>
      </c>
      <c r="L617" s="7" t="s">
        <v>560</v>
      </c>
      <c r="M617" s="3">
        <v>9780582642591</v>
      </c>
      <c r="N617" t="s">
        <v>5949</v>
      </c>
      <c r="O617" t="s">
        <v>5950</v>
      </c>
      <c r="P617" t="s">
        <v>5950</v>
      </c>
      <c r="Q617" s="4">
        <v>13</v>
      </c>
      <c r="S617" s="4">
        <v>9.75</v>
      </c>
      <c r="T617" s="2" t="s">
        <v>5940</v>
      </c>
      <c r="U617">
        <v>65</v>
      </c>
      <c r="V617">
        <v>70</v>
      </c>
      <c r="W617">
        <v>54</v>
      </c>
      <c r="X617">
        <v>65</v>
      </c>
      <c r="Y617">
        <v>0</v>
      </c>
      <c r="Z617">
        <v>0</v>
      </c>
      <c r="AA617">
        <v>0</v>
      </c>
      <c r="AB617">
        <v>0</v>
      </c>
      <c r="AC617">
        <v>50</v>
      </c>
      <c r="AD617">
        <v>1</v>
      </c>
      <c r="AE617">
        <v>0</v>
      </c>
      <c r="AF617">
        <v>53</v>
      </c>
      <c r="AG617">
        <v>1</v>
      </c>
      <c r="AH617">
        <v>54</v>
      </c>
      <c r="AK617" s="19">
        <v>37799</v>
      </c>
      <c r="AL617" s="19">
        <v>37899</v>
      </c>
      <c r="AM617" s="19">
        <v>37818</v>
      </c>
      <c r="AN617" s="6" t="s">
        <v>4613</v>
      </c>
      <c r="AO617" s="7" t="s">
        <v>5942</v>
      </c>
    </row>
    <row r="618" spans="1:43" x14ac:dyDescent="0.15">
      <c r="A618" s="1" t="s">
        <v>5943</v>
      </c>
      <c r="B618" s="1" t="s">
        <v>4609</v>
      </c>
      <c r="C618" s="1">
        <v>110</v>
      </c>
      <c r="D618" s="8" t="s">
        <v>5945</v>
      </c>
      <c r="F618" s="1" t="s">
        <v>4610</v>
      </c>
      <c r="G618" s="1" t="s">
        <v>7418</v>
      </c>
      <c r="H618" t="s">
        <v>7419</v>
      </c>
      <c r="K618" s="2">
        <v>95</v>
      </c>
      <c r="L618" s="7" t="s">
        <v>561</v>
      </c>
      <c r="M618" s="3">
        <v>9780312125981</v>
      </c>
      <c r="N618" t="s">
        <v>6287</v>
      </c>
      <c r="O618" t="s">
        <v>5977</v>
      </c>
      <c r="P618" t="s">
        <v>5977</v>
      </c>
      <c r="Q618" s="4">
        <v>24.95</v>
      </c>
      <c r="R618" s="5">
        <v>0.1</v>
      </c>
      <c r="S618" s="4">
        <v>18.75</v>
      </c>
      <c r="T618" s="2" t="s">
        <v>5940</v>
      </c>
      <c r="U618">
        <v>65</v>
      </c>
      <c r="V618">
        <v>70</v>
      </c>
      <c r="W618">
        <v>55</v>
      </c>
      <c r="X618">
        <v>65</v>
      </c>
      <c r="Y618">
        <v>1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37</v>
      </c>
      <c r="AG618">
        <v>6</v>
      </c>
      <c r="AH618">
        <v>43</v>
      </c>
      <c r="AK618" s="19">
        <v>37799</v>
      </c>
      <c r="AL618" s="19">
        <v>37899</v>
      </c>
      <c r="AM618" s="19">
        <v>37900</v>
      </c>
      <c r="AN618" s="6">
        <v>24.95</v>
      </c>
      <c r="AO618" s="7" t="s">
        <v>5942</v>
      </c>
      <c r="AQ618" t="s">
        <v>7420</v>
      </c>
    </row>
    <row r="619" spans="1:43" x14ac:dyDescent="0.15">
      <c r="A619" s="1" t="s">
        <v>5943</v>
      </c>
      <c r="B619" s="1" t="s">
        <v>5998</v>
      </c>
      <c r="C619" s="1">
        <v>116</v>
      </c>
      <c r="D619" s="8" t="s">
        <v>5945</v>
      </c>
      <c r="F619" s="1" t="s">
        <v>6000</v>
      </c>
      <c r="G619" s="1" t="s">
        <v>3884</v>
      </c>
      <c r="H619" t="s">
        <v>7343</v>
      </c>
      <c r="K619" s="2">
        <v>3</v>
      </c>
      <c r="L619" s="7" t="s">
        <v>565</v>
      </c>
      <c r="M619" s="3">
        <v>9780195110616</v>
      </c>
      <c r="N619" t="s">
        <v>6138</v>
      </c>
      <c r="O619" t="s">
        <v>6138</v>
      </c>
      <c r="P619" t="s">
        <v>6138</v>
      </c>
      <c r="Q619" s="4">
        <v>26.65</v>
      </c>
      <c r="S619" s="4">
        <v>20</v>
      </c>
      <c r="T619" s="2" t="s">
        <v>5940</v>
      </c>
      <c r="U619">
        <v>110</v>
      </c>
      <c r="V619">
        <v>115</v>
      </c>
      <c r="W619">
        <v>96</v>
      </c>
      <c r="X619">
        <v>110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101</v>
      </c>
      <c r="AG619">
        <v>0</v>
      </c>
      <c r="AH619">
        <v>101</v>
      </c>
      <c r="AK619" s="19">
        <v>37866</v>
      </c>
      <c r="AL619" s="19">
        <v>37899</v>
      </c>
      <c r="AM619" s="19">
        <v>37914</v>
      </c>
      <c r="AN619" s="6" t="s">
        <v>6118</v>
      </c>
      <c r="AO619" s="7" t="s">
        <v>5942</v>
      </c>
    </row>
    <row r="620" spans="1:43" x14ac:dyDescent="0.15">
      <c r="A620" s="1" t="s">
        <v>5943</v>
      </c>
      <c r="B620" s="1" t="s">
        <v>5998</v>
      </c>
      <c r="C620" s="1">
        <v>116</v>
      </c>
      <c r="D620" s="8" t="s">
        <v>5945</v>
      </c>
      <c r="F620" s="1" t="s">
        <v>6000</v>
      </c>
      <c r="G620" s="1" t="s">
        <v>4010</v>
      </c>
      <c r="H620" t="s">
        <v>4011</v>
      </c>
      <c r="K620" s="2">
        <v>97</v>
      </c>
      <c r="L620" s="7" t="s">
        <v>564</v>
      </c>
      <c r="M620" s="3">
        <v>9780393318371</v>
      </c>
      <c r="N620" t="s">
        <v>6070</v>
      </c>
      <c r="O620" t="s">
        <v>6070</v>
      </c>
      <c r="P620" t="s">
        <v>6070</v>
      </c>
      <c r="Q620" s="4">
        <v>16.95</v>
      </c>
      <c r="R620" s="5">
        <v>0.1</v>
      </c>
      <c r="S620" s="4">
        <v>12.75</v>
      </c>
      <c r="T620" s="2" t="s">
        <v>5940</v>
      </c>
      <c r="U620">
        <v>110</v>
      </c>
      <c r="V620">
        <v>115</v>
      </c>
      <c r="W620">
        <v>92</v>
      </c>
      <c r="X620">
        <v>110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61</v>
      </c>
      <c r="AG620">
        <v>39</v>
      </c>
      <c r="AH620">
        <v>100</v>
      </c>
      <c r="AK620" s="19">
        <v>37866</v>
      </c>
      <c r="AL620" s="19">
        <v>37899</v>
      </c>
      <c r="AM620" s="19">
        <v>37936</v>
      </c>
      <c r="AN620" s="6">
        <v>16.95</v>
      </c>
      <c r="AO620" s="7" t="s">
        <v>5942</v>
      </c>
    </row>
    <row r="621" spans="1:43" x14ac:dyDescent="0.15">
      <c r="A621" s="1" t="s">
        <v>5943</v>
      </c>
      <c r="B621" s="1" t="s">
        <v>5998</v>
      </c>
      <c r="C621" s="1">
        <v>137</v>
      </c>
      <c r="D621" s="8" t="s">
        <v>5945</v>
      </c>
      <c r="F621" s="1" t="s">
        <v>7311</v>
      </c>
      <c r="G621" s="1" t="s">
        <v>7312</v>
      </c>
      <c r="H621" t="s">
        <v>7313</v>
      </c>
      <c r="I621" s="2">
        <v>1</v>
      </c>
      <c r="K621" s="2">
        <v>93</v>
      </c>
      <c r="L621" s="7" t="s">
        <v>566</v>
      </c>
      <c r="M621" s="3">
        <v>9780520081581</v>
      </c>
      <c r="N621" t="s">
        <v>6394</v>
      </c>
      <c r="O621" t="s">
        <v>6236</v>
      </c>
      <c r="P621" t="s">
        <v>6236</v>
      </c>
      <c r="Q621" s="4">
        <v>21.3</v>
      </c>
      <c r="S621" s="4">
        <v>16</v>
      </c>
      <c r="T621" s="2" t="s">
        <v>5940</v>
      </c>
      <c r="U621">
        <v>65</v>
      </c>
      <c r="V621">
        <v>60</v>
      </c>
      <c r="W621">
        <v>60</v>
      </c>
      <c r="X621">
        <v>65</v>
      </c>
      <c r="Y621">
        <v>6</v>
      </c>
      <c r="Z621">
        <v>0</v>
      </c>
      <c r="AA621">
        <v>0</v>
      </c>
      <c r="AB621">
        <v>0</v>
      </c>
      <c r="AC621">
        <v>55</v>
      </c>
      <c r="AD621">
        <v>6</v>
      </c>
      <c r="AE621">
        <v>12</v>
      </c>
      <c r="AF621">
        <v>39</v>
      </c>
      <c r="AG621">
        <v>10</v>
      </c>
      <c r="AH621">
        <v>49</v>
      </c>
      <c r="AK621" s="19">
        <v>37795</v>
      </c>
      <c r="AL621" s="19">
        <v>37899</v>
      </c>
      <c r="AM621" s="19">
        <v>37890</v>
      </c>
      <c r="AN621" s="6" t="s">
        <v>6474</v>
      </c>
      <c r="AO621" s="7" t="s">
        <v>5942</v>
      </c>
    </row>
    <row r="622" spans="1:43" x14ac:dyDescent="0.15">
      <c r="A622" s="1" t="s">
        <v>5943</v>
      </c>
      <c r="B622" s="1" t="s">
        <v>5998</v>
      </c>
      <c r="C622" s="1">
        <v>137</v>
      </c>
      <c r="D622" s="8" t="s">
        <v>5945</v>
      </c>
      <c r="F622" s="1" t="s">
        <v>7311</v>
      </c>
      <c r="G622" s="1" t="s">
        <v>7016</v>
      </c>
      <c r="H622" t="s">
        <v>1890</v>
      </c>
      <c r="K622" s="2">
        <v>97</v>
      </c>
      <c r="L622" s="7" t="s">
        <v>568</v>
      </c>
      <c r="M622" s="3">
        <v>9780804727440</v>
      </c>
      <c r="N622" t="s">
        <v>6915</v>
      </c>
      <c r="O622" t="s">
        <v>6009</v>
      </c>
      <c r="P622" t="s">
        <v>6009</v>
      </c>
      <c r="Q622" s="4">
        <v>23.45</v>
      </c>
      <c r="S622" s="4">
        <v>17.600000000000001</v>
      </c>
      <c r="T622" s="2" t="s">
        <v>5940</v>
      </c>
      <c r="U622">
        <v>65</v>
      </c>
      <c r="V622">
        <v>60</v>
      </c>
      <c r="W622">
        <v>60</v>
      </c>
      <c r="X622">
        <v>65</v>
      </c>
      <c r="Y622">
        <v>20</v>
      </c>
      <c r="Z622">
        <v>0</v>
      </c>
      <c r="AA622">
        <v>3</v>
      </c>
      <c r="AB622">
        <v>0</v>
      </c>
      <c r="AC622">
        <v>0</v>
      </c>
      <c r="AD622">
        <v>0</v>
      </c>
      <c r="AE622">
        <v>0</v>
      </c>
      <c r="AF622">
        <v>9</v>
      </c>
      <c r="AG622">
        <v>32</v>
      </c>
      <c r="AH622">
        <v>41</v>
      </c>
      <c r="AK622" s="19">
        <v>37795</v>
      </c>
      <c r="AL622" s="19">
        <v>37899</v>
      </c>
      <c r="AM622" s="19">
        <v>37837</v>
      </c>
      <c r="AN622" s="6" t="s">
        <v>6105</v>
      </c>
      <c r="AO622" s="7" t="s">
        <v>5942</v>
      </c>
    </row>
    <row r="623" spans="1:43" x14ac:dyDescent="0.15">
      <c r="A623" s="1" t="s">
        <v>5943</v>
      </c>
      <c r="B623" s="1" t="s">
        <v>5998</v>
      </c>
      <c r="C623" s="1">
        <v>137</v>
      </c>
      <c r="D623" s="8" t="s">
        <v>5945</v>
      </c>
      <c r="F623" s="1" t="s">
        <v>7311</v>
      </c>
      <c r="G623" s="1" t="s">
        <v>7016</v>
      </c>
      <c r="H623" t="s">
        <v>1909</v>
      </c>
      <c r="K623" s="2">
        <v>1</v>
      </c>
      <c r="L623" s="7" t="s">
        <v>569</v>
      </c>
      <c r="M623" s="3">
        <v>9780520222762</v>
      </c>
      <c r="N623" t="s">
        <v>6394</v>
      </c>
      <c r="O623" t="s">
        <v>6236</v>
      </c>
      <c r="P623" t="s">
        <v>6236</v>
      </c>
      <c r="Q623" s="4">
        <v>19.95</v>
      </c>
      <c r="R623" s="5">
        <v>0.1</v>
      </c>
      <c r="S623" s="4">
        <v>15</v>
      </c>
      <c r="T623" s="2" t="s">
        <v>5940</v>
      </c>
      <c r="U623">
        <v>65</v>
      </c>
      <c r="V623">
        <v>60</v>
      </c>
      <c r="W623">
        <v>60</v>
      </c>
      <c r="X623">
        <v>65</v>
      </c>
      <c r="Y623">
        <v>15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45</v>
      </c>
      <c r="AG623">
        <v>0</v>
      </c>
      <c r="AH623">
        <v>45</v>
      </c>
      <c r="AK623" s="19">
        <v>37795</v>
      </c>
      <c r="AL623" s="19">
        <v>37899</v>
      </c>
      <c r="AM623" s="19">
        <v>37812</v>
      </c>
      <c r="AN623" s="6">
        <v>19.95</v>
      </c>
      <c r="AO623" s="7" t="s">
        <v>5942</v>
      </c>
    </row>
    <row r="624" spans="1:43" x14ac:dyDescent="0.15">
      <c r="A624" s="1" t="s">
        <v>5943</v>
      </c>
      <c r="B624" s="1" t="s">
        <v>5998</v>
      </c>
      <c r="C624" s="1">
        <v>137</v>
      </c>
      <c r="D624" s="8" t="s">
        <v>5945</v>
      </c>
      <c r="F624" s="1" t="s">
        <v>7311</v>
      </c>
      <c r="G624" s="1" t="s">
        <v>4424</v>
      </c>
      <c r="H624" t="s">
        <v>4425</v>
      </c>
      <c r="K624" s="2">
        <v>45</v>
      </c>
      <c r="L624" s="7" t="s">
        <v>567</v>
      </c>
      <c r="M624" s="3">
        <v>9780804706063</v>
      </c>
      <c r="N624" t="s">
        <v>6915</v>
      </c>
      <c r="O624" t="s">
        <v>6009</v>
      </c>
      <c r="P624" t="s">
        <v>6009</v>
      </c>
      <c r="Q624" s="4">
        <v>17.95</v>
      </c>
      <c r="R624" s="5">
        <v>0.1</v>
      </c>
      <c r="S624" s="4">
        <v>13.5</v>
      </c>
      <c r="T624" s="2" t="s">
        <v>5940</v>
      </c>
      <c r="U624">
        <v>65</v>
      </c>
      <c r="V624">
        <v>60</v>
      </c>
      <c r="W624">
        <v>60</v>
      </c>
      <c r="X624">
        <v>65</v>
      </c>
      <c r="Y624">
        <v>29</v>
      </c>
      <c r="Z624">
        <v>0</v>
      </c>
      <c r="AA624">
        <v>5</v>
      </c>
      <c r="AB624">
        <v>0</v>
      </c>
      <c r="AC624">
        <v>60</v>
      </c>
      <c r="AD624">
        <v>4</v>
      </c>
      <c r="AE624">
        <v>0</v>
      </c>
      <c r="AF624">
        <v>1</v>
      </c>
      <c r="AG624">
        <v>40</v>
      </c>
      <c r="AH624">
        <v>41</v>
      </c>
      <c r="AK624" s="19">
        <v>37795</v>
      </c>
      <c r="AL624" s="19">
        <v>37899</v>
      </c>
      <c r="AM624" s="19">
        <v>37837</v>
      </c>
      <c r="AN624" s="6">
        <v>17.95</v>
      </c>
      <c r="AO624" s="7" t="s">
        <v>5942</v>
      </c>
    </row>
    <row r="625" spans="1:43" x14ac:dyDescent="0.15">
      <c r="A625" s="1" t="s">
        <v>5943</v>
      </c>
      <c r="B625" s="1" t="s">
        <v>5998</v>
      </c>
      <c r="C625" s="1" t="s">
        <v>5999</v>
      </c>
      <c r="D625" s="8" t="s">
        <v>5945</v>
      </c>
      <c r="F625" s="1" t="s">
        <v>6000</v>
      </c>
      <c r="G625" s="1" t="s">
        <v>6001</v>
      </c>
      <c r="H625" t="s">
        <v>6002</v>
      </c>
      <c r="L625" s="7" t="s">
        <v>570</v>
      </c>
      <c r="M625" s="3">
        <v>9780822329244</v>
      </c>
      <c r="N625" t="s">
        <v>6003</v>
      </c>
      <c r="O625" t="s">
        <v>6003</v>
      </c>
      <c r="P625" t="s">
        <v>6003</v>
      </c>
      <c r="Q625" s="4">
        <v>20.25</v>
      </c>
      <c r="S625" s="4">
        <v>15.2</v>
      </c>
      <c r="T625" s="2" t="s">
        <v>5940</v>
      </c>
      <c r="U625">
        <v>6</v>
      </c>
      <c r="V625">
        <v>0</v>
      </c>
      <c r="W625">
        <v>4</v>
      </c>
      <c r="X625">
        <v>6</v>
      </c>
      <c r="Y625">
        <v>0</v>
      </c>
      <c r="Z625">
        <v>0</v>
      </c>
      <c r="AA625">
        <v>2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2</v>
      </c>
      <c r="AH625">
        <v>2</v>
      </c>
      <c r="AK625" s="19">
        <v>37873</v>
      </c>
      <c r="AL625" s="19">
        <v>37899</v>
      </c>
      <c r="AM625" s="19">
        <v>37880</v>
      </c>
      <c r="AN625" s="6" t="s">
        <v>6004</v>
      </c>
      <c r="AO625" s="7" t="s">
        <v>5942</v>
      </c>
    </row>
    <row r="626" spans="1:43" x14ac:dyDescent="0.15">
      <c r="A626" s="1" t="s">
        <v>5943</v>
      </c>
      <c r="B626" s="1" t="s">
        <v>5998</v>
      </c>
      <c r="C626" s="1" t="s">
        <v>5999</v>
      </c>
      <c r="D626" s="8" t="s">
        <v>5945</v>
      </c>
      <c r="F626" s="1" t="s">
        <v>6000</v>
      </c>
      <c r="G626" s="1" t="s">
        <v>4074</v>
      </c>
      <c r="H626" t="s">
        <v>4075</v>
      </c>
      <c r="K626" s="2">
        <v>0</v>
      </c>
      <c r="L626" s="7" t="s">
        <v>571</v>
      </c>
      <c r="M626" s="3">
        <v>9780691049120</v>
      </c>
      <c r="N626" t="s">
        <v>6236</v>
      </c>
      <c r="O626" t="s">
        <v>6236</v>
      </c>
      <c r="P626" t="s">
        <v>6236</v>
      </c>
      <c r="Q626" s="4">
        <v>25.55</v>
      </c>
      <c r="S626" s="4">
        <v>19.2</v>
      </c>
      <c r="T626" s="2" t="s">
        <v>5940</v>
      </c>
      <c r="U626">
        <v>6</v>
      </c>
      <c r="V626">
        <v>0</v>
      </c>
      <c r="W626">
        <v>6</v>
      </c>
      <c r="X626">
        <v>6</v>
      </c>
      <c r="Y626">
        <v>0</v>
      </c>
      <c r="Z626">
        <v>0</v>
      </c>
      <c r="AA626">
        <v>3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3</v>
      </c>
      <c r="AH626">
        <v>3</v>
      </c>
      <c r="AK626" s="19">
        <v>37873</v>
      </c>
      <c r="AL626" s="19">
        <v>37899</v>
      </c>
      <c r="AM626" s="19">
        <v>37881</v>
      </c>
      <c r="AN626" s="6" t="s">
        <v>7100</v>
      </c>
      <c r="AO626" s="7" t="s">
        <v>5942</v>
      </c>
    </row>
    <row r="627" spans="1:43" x14ac:dyDescent="0.15">
      <c r="A627" s="1" t="s">
        <v>5943</v>
      </c>
      <c r="B627" s="1" t="s">
        <v>5998</v>
      </c>
      <c r="C627" s="1" t="s">
        <v>5999</v>
      </c>
      <c r="D627" s="8" t="s">
        <v>5945</v>
      </c>
      <c r="F627" s="1" t="s">
        <v>6000</v>
      </c>
      <c r="G627" s="1" t="s">
        <v>2882</v>
      </c>
      <c r="H627" t="s">
        <v>2883</v>
      </c>
      <c r="K627" s="2">
        <v>95</v>
      </c>
      <c r="L627" s="7" t="s">
        <v>574</v>
      </c>
      <c r="M627" s="3">
        <v>9780226388335</v>
      </c>
      <c r="N627" t="s">
        <v>6009</v>
      </c>
      <c r="O627" t="s">
        <v>6009</v>
      </c>
      <c r="P627" t="s">
        <v>6009</v>
      </c>
      <c r="Q627" s="4">
        <v>20.3</v>
      </c>
      <c r="S627" s="4">
        <v>15.25</v>
      </c>
      <c r="T627" s="2" t="s">
        <v>5940</v>
      </c>
      <c r="U627">
        <v>6</v>
      </c>
      <c r="V627">
        <v>0</v>
      </c>
      <c r="W627">
        <v>6</v>
      </c>
      <c r="X627">
        <v>6</v>
      </c>
      <c r="Y627">
        <v>3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2</v>
      </c>
      <c r="AG627">
        <v>1</v>
      </c>
      <c r="AH627">
        <v>3</v>
      </c>
      <c r="AK627" s="19">
        <v>37873</v>
      </c>
      <c r="AL627" s="19">
        <v>37899</v>
      </c>
      <c r="AM627" s="19">
        <v>37888</v>
      </c>
      <c r="AN627" s="6" t="s">
        <v>3800</v>
      </c>
      <c r="AO627" s="7" t="s">
        <v>5942</v>
      </c>
    </row>
    <row r="628" spans="1:43" x14ac:dyDescent="0.15">
      <c r="A628" s="1" t="s">
        <v>5943</v>
      </c>
      <c r="B628" s="1" t="s">
        <v>5998</v>
      </c>
      <c r="C628" s="1" t="s">
        <v>5999</v>
      </c>
      <c r="D628" s="8" t="s">
        <v>5945</v>
      </c>
      <c r="F628" s="1" t="s">
        <v>6000</v>
      </c>
      <c r="G628" s="1" t="s">
        <v>3422</v>
      </c>
      <c r="H628" t="s">
        <v>3423</v>
      </c>
      <c r="K628" s="2">
        <v>3</v>
      </c>
      <c r="L628" s="7" t="s">
        <v>575</v>
      </c>
      <c r="M628" s="3">
        <v>9780521527194</v>
      </c>
      <c r="N628" t="s">
        <v>6231</v>
      </c>
      <c r="O628" t="s">
        <v>6231</v>
      </c>
      <c r="P628" t="s">
        <v>6231</v>
      </c>
      <c r="Q628" s="4">
        <v>25</v>
      </c>
      <c r="R628" s="5">
        <v>0.1</v>
      </c>
      <c r="S628" s="4">
        <v>18.75</v>
      </c>
      <c r="T628" s="2" t="s">
        <v>5940</v>
      </c>
      <c r="U628">
        <v>6</v>
      </c>
      <c r="V628">
        <v>0</v>
      </c>
      <c r="W628">
        <v>6</v>
      </c>
      <c r="X628">
        <v>6</v>
      </c>
      <c r="Y628">
        <v>4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2</v>
      </c>
      <c r="AG628">
        <v>0</v>
      </c>
      <c r="AH628">
        <v>2</v>
      </c>
      <c r="AK628" s="19">
        <v>37873</v>
      </c>
      <c r="AL628" s="19">
        <v>37899</v>
      </c>
      <c r="AM628" s="19">
        <v>37886</v>
      </c>
      <c r="AN628" s="6">
        <v>25</v>
      </c>
      <c r="AO628" s="7" t="s">
        <v>5942</v>
      </c>
    </row>
    <row r="629" spans="1:43" x14ac:dyDescent="0.15">
      <c r="A629" s="1" t="s">
        <v>5943</v>
      </c>
      <c r="B629" s="1" t="s">
        <v>5998</v>
      </c>
      <c r="C629" s="1" t="s">
        <v>5999</v>
      </c>
      <c r="D629" s="8" t="s">
        <v>5945</v>
      </c>
      <c r="F629" s="1" t="s">
        <v>6000</v>
      </c>
      <c r="G629" s="1" t="s">
        <v>5591</v>
      </c>
      <c r="H629" t="s">
        <v>5592</v>
      </c>
      <c r="K629" s="2">
        <v>1</v>
      </c>
      <c r="L629" s="7" t="s">
        <v>573</v>
      </c>
      <c r="M629" s="3">
        <v>9780824824396</v>
      </c>
      <c r="N629" t="s">
        <v>4529</v>
      </c>
      <c r="O629" t="s">
        <v>4529</v>
      </c>
      <c r="P629" t="s">
        <v>4529</v>
      </c>
      <c r="Q629" s="4">
        <v>21.3</v>
      </c>
      <c r="S629" s="4">
        <v>16</v>
      </c>
      <c r="T629" s="2" t="s">
        <v>5940</v>
      </c>
      <c r="U629">
        <v>6</v>
      </c>
      <c r="V629">
        <v>0</v>
      </c>
      <c r="W629">
        <v>6</v>
      </c>
      <c r="X629">
        <v>6</v>
      </c>
      <c r="Y629">
        <v>5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K629" s="19">
        <v>37873</v>
      </c>
      <c r="AL629" s="19">
        <v>37899</v>
      </c>
      <c r="AM629" s="19">
        <v>37888</v>
      </c>
      <c r="AN629" s="6" t="s">
        <v>6474</v>
      </c>
      <c r="AO629" s="7" t="s">
        <v>5942</v>
      </c>
    </row>
    <row r="630" spans="1:43" x14ac:dyDescent="0.15">
      <c r="A630" s="1" t="s">
        <v>5943</v>
      </c>
      <c r="B630" s="1" t="s">
        <v>5998</v>
      </c>
      <c r="C630" s="1" t="s">
        <v>5999</v>
      </c>
      <c r="D630" s="8" t="s">
        <v>5945</v>
      </c>
      <c r="F630" s="1" t="s">
        <v>6000</v>
      </c>
      <c r="G630" s="1" t="s">
        <v>4233</v>
      </c>
      <c r="H630" t="s">
        <v>4234</v>
      </c>
      <c r="K630" s="2">
        <v>3</v>
      </c>
      <c r="L630" s="7" t="s">
        <v>572</v>
      </c>
      <c r="M630" s="3">
        <v>9780822328407</v>
      </c>
      <c r="N630" t="s">
        <v>6003</v>
      </c>
      <c r="O630" t="s">
        <v>6003</v>
      </c>
      <c r="P630" t="s">
        <v>6003</v>
      </c>
      <c r="Q630" s="4">
        <v>24.5</v>
      </c>
      <c r="S630" s="4">
        <v>18.399999999999999</v>
      </c>
      <c r="T630" s="2" t="s">
        <v>5940</v>
      </c>
      <c r="U630">
        <v>6</v>
      </c>
      <c r="V630">
        <v>0</v>
      </c>
      <c r="W630">
        <v>6</v>
      </c>
      <c r="X630">
        <v>6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K630" s="19">
        <v>37873</v>
      </c>
      <c r="AL630" s="19">
        <v>37899</v>
      </c>
      <c r="AM630" s="19">
        <v>37888</v>
      </c>
      <c r="AN630" s="6" t="s">
        <v>6441</v>
      </c>
      <c r="AO630" s="7" t="s">
        <v>5942</v>
      </c>
    </row>
    <row r="631" spans="1:43" x14ac:dyDescent="0.15">
      <c r="A631" s="1" t="s">
        <v>5943</v>
      </c>
      <c r="B631" s="1" t="s">
        <v>5998</v>
      </c>
      <c r="C631" s="1" t="s">
        <v>5999</v>
      </c>
      <c r="D631" s="8" t="s">
        <v>5945</v>
      </c>
      <c r="F631" s="1" t="s">
        <v>6000</v>
      </c>
      <c r="G631" s="1" t="s">
        <v>2364</v>
      </c>
      <c r="H631" t="s">
        <v>2365</v>
      </c>
      <c r="I631" s="2">
        <v>2</v>
      </c>
      <c r="K631" s="2">
        <v>95</v>
      </c>
      <c r="L631" s="7" t="s">
        <v>576</v>
      </c>
      <c r="M631" s="3">
        <v>9780860085140</v>
      </c>
      <c r="N631" t="s">
        <v>2366</v>
      </c>
      <c r="O631" t="s">
        <v>6164</v>
      </c>
      <c r="P631" t="s">
        <v>6164</v>
      </c>
      <c r="Q631" s="4">
        <v>36.299999999999997</v>
      </c>
      <c r="S631" s="4">
        <v>27.25</v>
      </c>
      <c r="T631" s="2" t="s">
        <v>5940</v>
      </c>
      <c r="U631">
        <v>6</v>
      </c>
      <c r="V631">
        <v>0</v>
      </c>
      <c r="W631">
        <v>6</v>
      </c>
      <c r="X631">
        <v>6</v>
      </c>
      <c r="Y631">
        <v>5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1</v>
      </c>
      <c r="AH631">
        <v>1</v>
      </c>
      <c r="AK631" s="19">
        <v>37873</v>
      </c>
      <c r="AL631" s="19">
        <v>37899</v>
      </c>
      <c r="AM631" s="19">
        <v>37888</v>
      </c>
      <c r="AN631" s="6" t="s">
        <v>4394</v>
      </c>
      <c r="AO631" s="7" t="s">
        <v>5942</v>
      </c>
    </row>
    <row r="632" spans="1:43" x14ac:dyDescent="0.15">
      <c r="A632" s="1" t="s">
        <v>5943</v>
      </c>
      <c r="B632" s="1" t="s">
        <v>6238</v>
      </c>
      <c r="C632" s="1">
        <v>127</v>
      </c>
      <c r="D632" s="8" t="s">
        <v>5945</v>
      </c>
      <c r="F632" s="1" t="s">
        <v>6239</v>
      </c>
      <c r="G632" s="1" t="s">
        <v>6889</v>
      </c>
      <c r="H632" t="s">
        <v>1840</v>
      </c>
      <c r="K632" s="2">
        <v>82</v>
      </c>
      <c r="L632" s="7" t="s">
        <v>581</v>
      </c>
      <c r="M632" s="3">
        <v>9780252060427</v>
      </c>
      <c r="N632" t="s">
        <v>3549</v>
      </c>
      <c r="O632" t="s">
        <v>3549</v>
      </c>
      <c r="P632" t="s">
        <v>6456</v>
      </c>
      <c r="Q632" s="4">
        <v>17.95</v>
      </c>
      <c r="R632" s="5">
        <v>0.1</v>
      </c>
      <c r="S632" s="4">
        <v>13.5</v>
      </c>
      <c r="T632" s="2" t="s">
        <v>5940</v>
      </c>
      <c r="U632">
        <v>145</v>
      </c>
      <c r="V632">
        <v>93</v>
      </c>
      <c r="W632">
        <v>85</v>
      </c>
      <c r="X632">
        <v>145</v>
      </c>
      <c r="Y632">
        <v>0</v>
      </c>
      <c r="Z632">
        <v>0</v>
      </c>
      <c r="AA632">
        <v>0</v>
      </c>
      <c r="AB632">
        <v>0</v>
      </c>
      <c r="AC632">
        <v>85</v>
      </c>
      <c r="AD632">
        <v>22</v>
      </c>
      <c r="AE632">
        <v>20</v>
      </c>
      <c r="AF632">
        <v>38</v>
      </c>
      <c r="AG632">
        <v>28</v>
      </c>
      <c r="AH632">
        <v>66</v>
      </c>
      <c r="AK632" s="19">
        <v>37764</v>
      </c>
      <c r="AL632" s="19">
        <v>37899</v>
      </c>
      <c r="AM632" s="19">
        <v>37890</v>
      </c>
      <c r="AN632" s="6">
        <v>17.95</v>
      </c>
      <c r="AO632" s="7" t="s">
        <v>5942</v>
      </c>
    </row>
    <row r="633" spans="1:43" x14ac:dyDescent="0.15">
      <c r="A633" s="1" t="s">
        <v>5943</v>
      </c>
      <c r="B633" s="1" t="s">
        <v>6238</v>
      </c>
      <c r="C633" s="1">
        <v>127</v>
      </c>
      <c r="D633" s="8" t="s">
        <v>5945</v>
      </c>
      <c r="F633" s="1" t="s">
        <v>6239</v>
      </c>
      <c r="G633" s="1" t="s">
        <v>6240</v>
      </c>
      <c r="H633" t="s">
        <v>6241</v>
      </c>
      <c r="K633" s="2">
        <v>95</v>
      </c>
      <c r="L633" s="7" t="s">
        <v>577</v>
      </c>
      <c r="M633" s="3">
        <v>9780226076478</v>
      </c>
      <c r="N633" t="s">
        <v>6009</v>
      </c>
      <c r="O633" t="s">
        <v>6009</v>
      </c>
      <c r="P633" t="s">
        <v>6009</v>
      </c>
      <c r="Q633" s="4">
        <v>34.15</v>
      </c>
      <c r="S633" s="4">
        <v>25.65</v>
      </c>
      <c r="T633" s="2" t="s">
        <v>5940</v>
      </c>
      <c r="U633">
        <v>145</v>
      </c>
      <c r="V633">
        <v>93</v>
      </c>
      <c r="W633">
        <v>72</v>
      </c>
      <c r="X633">
        <v>145</v>
      </c>
      <c r="Y633">
        <v>17</v>
      </c>
      <c r="Z633">
        <v>5</v>
      </c>
      <c r="AA633">
        <v>2</v>
      </c>
      <c r="AB633">
        <v>0</v>
      </c>
      <c r="AC633">
        <v>70</v>
      </c>
      <c r="AD633">
        <v>16</v>
      </c>
      <c r="AE633">
        <v>18</v>
      </c>
      <c r="AF633">
        <v>24</v>
      </c>
      <c r="AG633">
        <v>29</v>
      </c>
      <c r="AH633">
        <v>53</v>
      </c>
      <c r="AK633" s="19">
        <v>37764</v>
      </c>
      <c r="AL633" s="19">
        <v>37980</v>
      </c>
      <c r="AM633" s="19">
        <v>37930</v>
      </c>
      <c r="AN633" s="6" t="s">
        <v>6242</v>
      </c>
      <c r="AO633" s="7" t="s">
        <v>5942</v>
      </c>
    </row>
    <row r="634" spans="1:43" x14ac:dyDescent="0.15">
      <c r="A634" s="1" t="s">
        <v>5943</v>
      </c>
      <c r="B634" s="1" t="s">
        <v>6238</v>
      </c>
      <c r="C634" s="1">
        <v>127</v>
      </c>
      <c r="D634" s="8" t="s">
        <v>5945</v>
      </c>
      <c r="F634" s="1" t="s">
        <v>6239</v>
      </c>
      <c r="G634" s="1" t="s">
        <v>2303</v>
      </c>
      <c r="H634" t="s">
        <v>2304</v>
      </c>
      <c r="K634" s="2">
        <v>94</v>
      </c>
      <c r="L634" s="7" t="s">
        <v>582</v>
      </c>
      <c r="M634" s="3">
        <v>9780674144347</v>
      </c>
      <c r="N634" t="s">
        <v>6015</v>
      </c>
      <c r="O634" t="s">
        <v>6016</v>
      </c>
      <c r="P634" t="s">
        <v>6016</v>
      </c>
      <c r="Q634" s="4">
        <v>18.7</v>
      </c>
      <c r="S634" s="4">
        <v>14.05</v>
      </c>
      <c r="T634" s="2" t="s">
        <v>5940</v>
      </c>
      <c r="U634">
        <v>145</v>
      </c>
      <c r="V634">
        <v>93</v>
      </c>
      <c r="W634">
        <v>81</v>
      </c>
      <c r="X634">
        <v>145</v>
      </c>
      <c r="Y634">
        <v>40</v>
      </c>
      <c r="Z634">
        <v>0</v>
      </c>
      <c r="AA634">
        <v>0</v>
      </c>
      <c r="AB634">
        <v>0</v>
      </c>
      <c r="AC634">
        <v>0</v>
      </c>
      <c r="AD634">
        <v>3</v>
      </c>
      <c r="AE634">
        <v>2</v>
      </c>
      <c r="AF634">
        <v>26</v>
      </c>
      <c r="AG634">
        <v>13</v>
      </c>
      <c r="AH634">
        <v>39</v>
      </c>
      <c r="AK634" s="19">
        <v>37764</v>
      </c>
      <c r="AL634" s="19">
        <v>37899</v>
      </c>
      <c r="AM634" s="19">
        <v>37820</v>
      </c>
      <c r="AN634" s="6" t="s">
        <v>2305</v>
      </c>
      <c r="AO634" s="7" t="s">
        <v>5942</v>
      </c>
    </row>
    <row r="635" spans="1:43" x14ac:dyDescent="0.15">
      <c r="A635" s="1" t="s">
        <v>5943</v>
      </c>
      <c r="B635" s="1" t="s">
        <v>6238</v>
      </c>
      <c r="C635" s="1">
        <v>127</v>
      </c>
      <c r="D635" s="8" t="s">
        <v>5945</v>
      </c>
      <c r="F635" s="1" t="s">
        <v>6239</v>
      </c>
      <c r="G635" s="1" t="s">
        <v>7203</v>
      </c>
      <c r="H635" t="s">
        <v>7204</v>
      </c>
      <c r="K635" s="2">
        <v>93</v>
      </c>
      <c r="L635" s="7" t="s">
        <v>578</v>
      </c>
      <c r="M635" s="3">
        <v>9780809015610</v>
      </c>
      <c r="N635" t="s">
        <v>6487</v>
      </c>
      <c r="O635" t="s">
        <v>5977</v>
      </c>
      <c r="P635" t="s">
        <v>5977</v>
      </c>
      <c r="Q635" s="4">
        <v>24</v>
      </c>
      <c r="R635" s="5">
        <v>0.1</v>
      </c>
      <c r="S635" s="4">
        <v>18</v>
      </c>
      <c r="T635" s="2" t="s">
        <v>5940</v>
      </c>
      <c r="U635">
        <v>145</v>
      </c>
      <c r="V635">
        <v>93</v>
      </c>
      <c r="W635">
        <v>70</v>
      </c>
      <c r="X635">
        <v>145</v>
      </c>
      <c r="Y635">
        <v>38</v>
      </c>
      <c r="Z635">
        <v>0</v>
      </c>
      <c r="AA635">
        <v>6</v>
      </c>
      <c r="AB635">
        <v>0</v>
      </c>
      <c r="AC635">
        <v>70</v>
      </c>
      <c r="AD635">
        <v>8</v>
      </c>
      <c r="AE635">
        <v>10</v>
      </c>
      <c r="AF635">
        <v>5</v>
      </c>
      <c r="AG635">
        <v>14</v>
      </c>
      <c r="AH635">
        <v>19</v>
      </c>
      <c r="AK635" s="19">
        <v>37764</v>
      </c>
      <c r="AL635" s="19">
        <v>37899</v>
      </c>
      <c r="AM635" s="19">
        <v>37819</v>
      </c>
      <c r="AN635" s="6">
        <v>24</v>
      </c>
      <c r="AO635" s="7" t="s">
        <v>6861</v>
      </c>
      <c r="AQ635" t="s">
        <v>7205</v>
      </c>
    </row>
    <row r="636" spans="1:43" x14ac:dyDescent="0.15">
      <c r="A636" s="1" t="s">
        <v>5943</v>
      </c>
      <c r="B636" s="1" t="s">
        <v>6238</v>
      </c>
      <c r="C636" s="1">
        <v>127</v>
      </c>
      <c r="D636" s="8" t="s">
        <v>5945</v>
      </c>
      <c r="F636" s="1" t="s">
        <v>6239</v>
      </c>
      <c r="G636" s="1" t="s">
        <v>5168</v>
      </c>
      <c r="H636" t="s">
        <v>3264</v>
      </c>
      <c r="K636" s="2">
        <v>83</v>
      </c>
      <c r="L636" s="7" t="s">
        <v>580</v>
      </c>
      <c r="M636" s="3">
        <v>9780822313830</v>
      </c>
      <c r="N636" t="s">
        <v>6003</v>
      </c>
      <c r="O636" t="s">
        <v>6003</v>
      </c>
      <c r="P636" t="s">
        <v>6003</v>
      </c>
      <c r="Q636" s="4">
        <v>21.95</v>
      </c>
      <c r="R636" s="5">
        <v>0.1</v>
      </c>
      <c r="S636" s="4">
        <v>16.5</v>
      </c>
      <c r="T636" s="2" t="s">
        <v>5940</v>
      </c>
      <c r="U636">
        <v>145</v>
      </c>
      <c r="V636">
        <v>93</v>
      </c>
      <c r="W636">
        <v>74</v>
      </c>
      <c r="X636">
        <v>145</v>
      </c>
      <c r="Y636">
        <v>0</v>
      </c>
      <c r="Z636">
        <v>0</v>
      </c>
      <c r="AA636">
        <v>5</v>
      </c>
      <c r="AB636">
        <v>0</v>
      </c>
      <c r="AC636">
        <v>65</v>
      </c>
      <c r="AD636">
        <v>14</v>
      </c>
      <c r="AE636">
        <v>16</v>
      </c>
      <c r="AF636">
        <v>3</v>
      </c>
      <c r="AG636">
        <v>31</v>
      </c>
      <c r="AH636">
        <v>34</v>
      </c>
      <c r="AK636" s="19">
        <v>37764</v>
      </c>
      <c r="AL636" s="19">
        <v>37899</v>
      </c>
      <c r="AM636" s="19">
        <v>37894</v>
      </c>
      <c r="AN636" s="6">
        <v>21.95</v>
      </c>
      <c r="AO636" s="7" t="s">
        <v>5942</v>
      </c>
    </row>
    <row r="637" spans="1:43" x14ac:dyDescent="0.15">
      <c r="A637" s="1" t="s">
        <v>5943</v>
      </c>
      <c r="B637" s="1" t="s">
        <v>6238</v>
      </c>
      <c r="C637" s="1">
        <v>127</v>
      </c>
      <c r="D637" s="8" t="s">
        <v>5945</v>
      </c>
      <c r="F637" s="1" t="s">
        <v>6239</v>
      </c>
      <c r="G637" s="1" t="s">
        <v>3547</v>
      </c>
      <c r="H637" t="s">
        <v>3548</v>
      </c>
      <c r="K637" s="2">
        <v>87</v>
      </c>
      <c r="L637" s="7" t="s">
        <v>579</v>
      </c>
      <c r="M637" s="3">
        <v>9780252013256</v>
      </c>
      <c r="N637" t="s">
        <v>3549</v>
      </c>
      <c r="O637" t="s">
        <v>6456</v>
      </c>
      <c r="P637" t="s">
        <v>6456</v>
      </c>
      <c r="Q637" s="4">
        <v>21.95</v>
      </c>
      <c r="R637" s="5">
        <v>0.1</v>
      </c>
      <c r="S637" s="4">
        <v>16.5</v>
      </c>
      <c r="T637" s="2" t="s">
        <v>5940</v>
      </c>
      <c r="U637">
        <v>145</v>
      </c>
      <c r="V637">
        <v>93</v>
      </c>
      <c r="W637">
        <v>80</v>
      </c>
      <c r="X637">
        <v>145</v>
      </c>
      <c r="Y637">
        <v>0</v>
      </c>
      <c r="Z637">
        <v>0</v>
      </c>
      <c r="AA637">
        <v>1</v>
      </c>
      <c r="AB637">
        <v>0</v>
      </c>
      <c r="AC637">
        <v>80</v>
      </c>
      <c r="AD637">
        <v>19</v>
      </c>
      <c r="AE637">
        <v>15</v>
      </c>
      <c r="AF637">
        <v>18</v>
      </c>
      <c r="AG637">
        <v>44</v>
      </c>
      <c r="AH637">
        <v>62</v>
      </c>
      <c r="AK637" s="19">
        <v>37764</v>
      </c>
      <c r="AL637" s="19">
        <v>37899</v>
      </c>
      <c r="AM637" s="19">
        <v>37890</v>
      </c>
      <c r="AN637" s="6">
        <v>21.95</v>
      </c>
      <c r="AO637" s="7" t="s">
        <v>5942</v>
      </c>
    </row>
    <row r="638" spans="1:43" x14ac:dyDescent="0.15">
      <c r="A638" s="1" t="s">
        <v>5943</v>
      </c>
      <c r="B638" s="1" t="s">
        <v>6238</v>
      </c>
      <c r="C638" s="1">
        <v>143</v>
      </c>
      <c r="D638" s="8" t="s">
        <v>5945</v>
      </c>
      <c r="F638" s="1" t="s">
        <v>6588</v>
      </c>
      <c r="G638" s="1" t="s">
        <v>4095</v>
      </c>
      <c r="H638" t="s">
        <v>4096</v>
      </c>
      <c r="K638" s="2">
        <v>67</v>
      </c>
      <c r="L638" s="7" t="s">
        <v>587</v>
      </c>
      <c r="M638" s="3">
        <v>9780140135138</v>
      </c>
      <c r="N638" t="s">
        <v>5957</v>
      </c>
      <c r="O638" t="s">
        <v>5957</v>
      </c>
      <c r="P638" t="s">
        <v>5957</v>
      </c>
      <c r="Q638" s="4">
        <v>9.9499999999999993</v>
      </c>
      <c r="S638" s="4">
        <v>7.5</v>
      </c>
      <c r="T638" s="2" t="s">
        <v>5951</v>
      </c>
      <c r="U638">
        <v>60</v>
      </c>
      <c r="V638">
        <v>45</v>
      </c>
      <c r="W638">
        <v>10</v>
      </c>
      <c r="X638">
        <v>60</v>
      </c>
      <c r="Y638">
        <v>0</v>
      </c>
      <c r="Z638">
        <v>0</v>
      </c>
      <c r="AA638">
        <v>4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6</v>
      </c>
      <c r="AH638">
        <v>6</v>
      </c>
      <c r="AK638" s="19">
        <v>37838</v>
      </c>
      <c r="AL638" s="19">
        <v>37899</v>
      </c>
      <c r="AM638" s="19">
        <v>37846</v>
      </c>
      <c r="AN638" s="6">
        <v>9.9499999999999993</v>
      </c>
      <c r="AO638" s="7" t="s">
        <v>5942</v>
      </c>
    </row>
    <row r="639" spans="1:43" x14ac:dyDescent="0.15">
      <c r="A639" s="1" t="s">
        <v>5943</v>
      </c>
      <c r="B639" s="1" t="s">
        <v>6238</v>
      </c>
      <c r="C639" s="1">
        <v>143</v>
      </c>
      <c r="D639" s="8" t="s">
        <v>5945</v>
      </c>
      <c r="F639" s="1" t="s">
        <v>6588</v>
      </c>
      <c r="G639" s="1" t="s">
        <v>3530</v>
      </c>
      <c r="H639" t="s">
        <v>3531</v>
      </c>
      <c r="K639" s="2">
        <v>89</v>
      </c>
      <c r="L639" s="7" t="s">
        <v>586</v>
      </c>
      <c r="M639" s="3">
        <v>9780393008470</v>
      </c>
      <c r="N639" t="s">
        <v>6070</v>
      </c>
      <c r="O639" t="s">
        <v>6070</v>
      </c>
      <c r="P639" t="s">
        <v>6070</v>
      </c>
      <c r="Q639" s="4">
        <v>9.9499999999999993</v>
      </c>
      <c r="S639" s="4">
        <v>7.5</v>
      </c>
      <c r="T639" s="2" t="s">
        <v>5940</v>
      </c>
      <c r="U639">
        <v>60</v>
      </c>
      <c r="V639">
        <v>45</v>
      </c>
      <c r="W639">
        <v>92</v>
      </c>
      <c r="X639">
        <v>110</v>
      </c>
      <c r="Y639">
        <v>21</v>
      </c>
      <c r="Z639">
        <v>0</v>
      </c>
      <c r="AA639">
        <v>3</v>
      </c>
      <c r="AB639">
        <v>0</v>
      </c>
      <c r="AC639">
        <v>45</v>
      </c>
      <c r="AD639">
        <v>2</v>
      </c>
      <c r="AE639">
        <v>1</v>
      </c>
      <c r="AF639">
        <v>47</v>
      </c>
      <c r="AG639">
        <v>21</v>
      </c>
      <c r="AH639">
        <v>68</v>
      </c>
      <c r="AK639" s="19">
        <v>37838</v>
      </c>
      <c r="AL639" s="19">
        <v>37899</v>
      </c>
      <c r="AM639" s="19">
        <v>37855</v>
      </c>
      <c r="AN639" s="6">
        <v>9.9499999999999993</v>
      </c>
      <c r="AO639" s="7" t="s">
        <v>5942</v>
      </c>
    </row>
    <row r="640" spans="1:43" x14ac:dyDescent="0.15">
      <c r="A640" s="1" t="s">
        <v>5943</v>
      </c>
      <c r="B640" s="1" t="s">
        <v>6238</v>
      </c>
      <c r="C640" s="1">
        <v>143</v>
      </c>
      <c r="D640" s="8" t="s">
        <v>5945</v>
      </c>
      <c r="F640" s="1" t="s">
        <v>6588</v>
      </c>
      <c r="G640" s="1" t="s">
        <v>3530</v>
      </c>
      <c r="H640" t="s">
        <v>2142</v>
      </c>
      <c r="K640" s="2">
        <v>61</v>
      </c>
      <c r="L640" s="7" t="s">
        <v>591</v>
      </c>
      <c r="M640" s="3">
        <v>9780393301588</v>
      </c>
      <c r="N640" t="s">
        <v>6070</v>
      </c>
      <c r="O640" t="s">
        <v>6070</v>
      </c>
      <c r="P640" t="s">
        <v>6070</v>
      </c>
      <c r="Q640" s="4">
        <v>10.95</v>
      </c>
      <c r="R640" s="5">
        <v>0.1</v>
      </c>
      <c r="S640" s="4">
        <v>8.25</v>
      </c>
      <c r="T640" s="2" t="s">
        <v>5940</v>
      </c>
      <c r="U640">
        <v>60</v>
      </c>
      <c r="V640">
        <v>45</v>
      </c>
      <c r="W640">
        <v>50</v>
      </c>
      <c r="X640">
        <v>60</v>
      </c>
      <c r="Y640">
        <v>8</v>
      </c>
      <c r="Z640">
        <v>0</v>
      </c>
      <c r="AA640">
        <v>4</v>
      </c>
      <c r="AB640">
        <v>0</v>
      </c>
      <c r="AC640">
        <v>50</v>
      </c>
      <c r="AD640">
        <v>3</v>
      </c>
      <c r="AE640">
        <v>2</v>
      </c>
      <c r="AF640">
        <v>32</v>
      </c>
      <c r="AG640">
        <v>3</v>
      </c>
      <c r="AH640">
        <v>35</v>
      </c>
      <c r="AK640" s="19">
        <v>37838</v>
      </c>
      <c r="AL640" s="19">
        <v>37980</v>
      </c>
      <c r="AM640" s="19">
        <v>37930</v>
      </c>
      <c r="AN640" s="6">
        <v>10.95</v>
      </c>
      <c r="AO640" s="7" t="s">
        <v>5942</v>
      </c>
      <c r="AQ640" t="s">
        <v>2143</v>
      </c>
    </row>
    <row r="641" spans="1:43" x14ac:dyDescent="0.15">
      <c r="A641" s="1" t="s">
        <v>5943</v>
      </c>
      <c r="B641" s="1" t="s">
        <v>6238</v>
      </c>
      <c r="C641" s="1">
        <v>143</v>
      </c>
      <c r="D641" s="8" t="s">
        <v>5945</v>
      </c>
      <c r="F641" s="1" t="s">
        <v>6588</v>
      </c>
      <c r="G641" s="1" t="s">
        <v>6589</v>
      </c>
      <c r="H641" t="s">
        <v>6590</v>
      </c>
      <c r="K641" s="2">
        <v>1</v>
      </c>
      <c r="L641" s="7" t="s">
        <v>583</v>
      </c>
      <c r="M641" s="3">
        <v>9780393322392</v>
      </c>
      <c r="N641" t="s">
        <v>6070</v>
      </c>
      <c r="O641" t="s">
        <v>6070</v>
      </c>
      <c r="P641" t="s">
        <v>6070</v>
      </c>
      <c r="Q641" s="4">
        <v>13.95</v>
      </c>
      <c r="R641" s="5">
        <v>0.1</v>
      </c>
      <c r="S641" s="4">
        <v>10.5</v>
      </c>
      <c r="T641" s="2" t="s">
        <v>5951</v>
      </c>
      <c r="U641">
        <v>60</v>
      </c>
      <c r="V641">
        <v>45</v>
      </c>
      <c r="W641">
        <v>10</v>
      </c>
      <c r="X641">
        <v>60</v>
      </c>
      <c r="Y641">
        <v>4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6</v>
      </c>
      <c r="AG641">
        <v>0</v>
      </c>
      <c r="AH641">
        <v>6</v>
      </c>
      <c r="AK641" s="19">
        <v>37838</v>
      </c>
      <c r="AL641" s="19">
        <v>37899</v>
      </c>
      <c r="AM641" s="19">
        <v>37855</v>
      </c>
      <c r="AN641" s="6">
        <v>13.95</v>
      </c>
      <c r="AO641" s="7" t="s">
        <v>5942</v>
      </c>
    </row>
    <row r="642" spans="1:43" x14ac:dyDescent="0.15">
      <c r="A642" s="1" t="s">
        <v>5943</v>
      </c>
      <c r="B642" s="1" t="s">
        <v>6238</v>
      </c>
      <c r="C642" s="1">
        <v>143</v>
      </c>
      <c r="D642" s="8" t="s">
        <v>5945</v>
      </c>
      <c r="F642" s="1" t="s">
        <v>6588</v>
      </c>
      <c r="G642" s="1" t="s">
        <v>5757</v>
      </c>
      <c r="H642" t="s">
        <v>5758</v>
      </c>
      <c r="K642" s="2">
        <v>46</v>
      </c>
      <c r="L642" s="7" t="s">
        <v>253</v>
      </c>
      <c r="M642" s="3">
        <v>9780195004625</v>
      </c>
      <c r="N642" t="s">
        <v>6138</v>
      </c>
      <c r="O642" t="s">
        <v>6138</v>
      </c>
      <c r="P642" t="s">
        <v>6138</v>
      </c>
      <c r="Q642" s="4">
        <v>29.85</v>
      </c>
      <c r="S642" s="4">
        <v>22.4</v>
      </c>
      <c r="T642" s="2" t="s">
        <v>5940</v>
      </c>
      <c r="U642">
        <v>60</v>
      </c>
      <c r="V642">
        <v>45</v>
      </c>
      <c r="W642">
        <v>125</v>
      </c>
      <c r="X642">
        <v>160</v>
      </c>
      <c r="Y642">
        <v>32</v>
      </c>
      <c r="Z642">
        <v>0</v>
      </c>
      <c r="AA642">
        <v>3</v>
      </c>
      <c r="AB642">
        <v>0</v>
      </c>
      <c r="AC642">
        <v>75</v>
      </c>
      <c r="AD642">
        <v>3</v>
      </c>
      <c r="AE642">
        <v>1</v>
      </c>
      <c r="AF642">
        <v>67</v>
      </c>
      <c r="AG642">
        <v>22</v>
      </c>
      <c r="AH642">
        <v>89</v>
      </c>
      <c r="AK642" s="19">
        <v>37838</v>
      </c>
      <c r="AL642" s="19">
        <v>37899</v>
      </c>
      <c r="AM642" s="19">
        <v>37893</v>
      </c>
      <c r="AN642" s="6" t="s">
        <v>5490</v>
      </c>
      <c r="AO642" s="7" t="s">
        <v>5942</v>
      </c>
    </row>
    <row r="643" spans="1:43" x14ac:dyDescent="0.15">
      <c r="A643" s="1" t="s">
        <v>5943</v>
      </c>
      <c r="B643" s="1" t="s">
        <v>6238</v>
      </c>
      <c r="C643" s="1">
        <v>143</v>
      </c>
      <c r="D643" s="8" t="s">
        <v>5945</v>
      </c>
      <c r="F643" s="1" t="s">
        <v>6588</v>
      </c>
      <c r="G643" s="1" t="s">
        <v>3436</v>
      </c>
      <c r="H643" t="s">
        <v>3437</v>
      </c>
      <c r="K643" s="2">
        <v>64</v>
      </c>
      <c r="L643" s="7" t="s">
        <v>589</v>
      </c>
      <c r="M643" s="3">
        <v>9780231054256</v>
      </c>
      <c r="N643" t="s">
        <v>6164</v>
      </c>
      <c r="O643" t="s">
        <v>6164</v>
      </c>
      <c r="P643" t="s">
        <v>6164</v>
      </c>
      <c r="Q643" s="4">
        <v>30.4</v>
      </c>
      <c r="S643" s="4">
        <v>22.8</v>
      </c>
      <c r="T643" s="2" t="s">
        <v>5951</v>
      </c>
      <c r="U643">
        <v>60</v>
      </c>
      <c r="V643">
        <v>45</v>
      </c>
      <c r="W643">
        <v>10</v>
      </c>
      <c r="X643">
        <v>60</v>
      </c>
      <c r="Y643">
        <v>4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6</v>
      </c>
      <c r="AG643">
        <v>0</v>
      </c>
      <c r="AH643">
        <v>6</v>
      </c>
      <c r="AK643" s="19">
        <v>37838</v>
      </c>
      <c r="AL643" s="19">
        <v>37899</v>
      </c>
      <c r="AM643" s="19">
        <v>37852</v>
      </c>
      <c r="AN643" s="6" t="s">
        <v>3438</v>
      </c>
      <c r="AO643" s="7" t="s">
        <v>5942</v>
      </c>
    </row>
    <row r="644" spans="1:43" x14ac:dyDescent="0.15">
      <c r="A644" s="1" t="s">
        <v>5943</v>
      </c>
      <c r="B644" s="1" t="s">
        <v>6238</v>
      </c>
      <c r="C644" s="1">
        <v>143</v>
      </c>
      <c r="D644" s="8" t="s">
        <v>5945</v>
      </c>
      <c r="F644" s="1" t="s">
        <v>6588</v>
      </c>
      <c r="G644" s="1" t="s">
        <v>7053</v>
      </c>
      <c r="H644" t="s">
        <v>7054</v>
      </c>
      <c r="K644" s="2">
        <v>95</v>
      </c>
      <c r="L644" s="7" t="s">
        <v>584</v>
      </c>
      <c r="M644" s="3">
        <v>9780226554099</v>
      </c>
      <c r="N644" t="s">
        <v>6009</v>
      </c>
      <c r="O644" t="s">
        <v>6009</v>
      </c>
      <c r="P644" t="s">
        <v>6009</v>
      </c>
      <c r="Q644" s="4">
        <v>18</v>
      </c>
      <c r="R644" s="5">
        <v>0.1</v>
      </c>
      <c r="S644" s="4">
        <v>13.5</v>
      </c>
      <c r="T644" s="2" t="s">
        <v>5940</v>
      </c>
      <c r="U644">
        <v>60</v>
      </c>
      <c r="V644">
        <v>45</v>
      </c>
      <c r="W644">
        <v>49</v>
      </c>
      <c r="X644">
        <v>60</v>
      </c>
      <c r="Y644">
        <v>10</v>
      </c>
      <c r="Z644">
        <v>0</v>
      </c>
      <c r="AA644">
        <v>0</v>
      </c>
      <c r="AB644">
        <v>0</v>
      </c>
      <c r="AC644">
        <v>49</v>
      </c>
      <c r="AD644">
        <v>0</v>
      </c>
      <c r="AE644">
        <v>0</v>
      </c>
      <c r="AF644">
        <v>39</v>
      </c>
      <c r="AG644">
        <v>0</v>
      </c>
      <c r="AH644">
        <v>39</v>
      </c>
      <c r="AK644" s="19">
        <v>37838</v>
      </c>
      <c r="AL644" s="19">
        <v>37899</v>
      </c>
      <c r="AM644" s="19">
        <v>37851</v>
      </c>
      <c r="AN644" s="6">
        <v>18</v>
      </c>
      <c r="AO644" s="7" t="s">
        <v>5942</v>
      </c>
    </row>
    <row r="645" spans="1:43" x14ac:dyDescent="0.15">
      <c r="A645" s="1" t="s">
        <v>5943</v>
      </c>
      <c r="B645" s="1" t="s">
        <v>6238</v>
      </c>
      <c r="C645" s="1">
        <v>143</v>
      </c>
      <c r="D645" s="8" t="s">
        <v>5945</v>
      </c>
      <c r="F645" s="1" t="s">
        <v>6588</v>
      </c>
      <c r="G645" s="1" t="s">
        <v>4964</v>
      </c>
      <c r="H645" t="s">
        <v>5610</v>
      </c>
      <c r="K645" s="2">
        <v>66</v>
      </c>
      <c r="L645" s="7" t="s">
        <v>588</v>
      </c>
      <c r="M645" s="3">
        <v>9780679724650</v>
      </c>
      <c r="N645" t="s">
        <v>6262</v>
      </c>
      <c r="O645" t="s">
        <v>6262</v>
      </c>
      <c r="P645" t="s">
        <v>6262</v>
      </c>
      <c r="Q645" s="4">
        <v>12</v>
      </c>
      <c r="R645" s="5">
        <v>0.1</v>
      </c>
      <c r="S645" s="4">
        <v>9</v>
      </c>
      <c r="T645" s="2" t="s">
        <v>5940</v>
      </c>
      <c r="U645">
        <v>60</v>
      </c>
      <c r="V645">
        <v>45</v>
      </c>
      <c r="W645">
        <v>49</v>
      </c>
      <c r="X645">
        <v>60</v>
      </c>
      <c r="Y645">
        <v>8</v>
      </c>
      <c r="Z645">
        <v>0</v>
      </c>
      <c r="AA645">
        <v>0</v>
      </c>
      <c r="AB645">
        <v>0</v>
      </c>
      <c r="AC645">
        <v>49</v>
      </c>
      <c r="AD645">
        <v>1</v>
      </c>
      <c r="AE645">
        <v>0</v>
      </c>
      <c r="AF645">
        <v>41</v>
      </c>
      <c r="AG645">
        <v>1</v>
      </c>
      <c r="AH645">
        <v>42</v>
      </c>
      <c r="AK645" s="19">
        <v>37838</v>
      </c>
      <c r="AL645" s="19">
        <v>37899</v>
      </c>
      <c r="AM645" s="19">
        <v>37848</v>
      </c>
      <c r="AN645" s="6">
        <v>12</v>
      </c>
      <c r="AO645" s="7" t="s">
        <v>6133</v>
      </c>
      <c r="AQ645" t="s">
        <v>5611</v>
      </c>
    </row>
    <row r="646" spans="1:43" x14ac:dyDescent="0.15">
      <c r="A646" s="1" t="s">
        <v>5943</v>
      </c>
      <c r="B646" s="1" t="s">
        <v>6238</v>
      </c>
      <c r="C646" s="1">
        <v>143</v>
      </c>
      <c r="D646" s="8" t="s">
        <v>5945</v>
      </c>
      <c r="F646" s="1" t="s">
        <v>6588</v>
      </c>
      <c r="G646" s="1" t="s">
        <v>2030</v>
      </c>
      <c r="H646" t="s">
        <v>2031</v>
      </c>
      <c r="K646" s="2">
        <v>70</v>
      </c>
      <c r="L646" s="7" t="s">
        <v>590</v>
      </c>
      <c r="M646" s="3">
        <v>9780140442274</v>
      </c>
      <c r="N646" t="s">
        <v>5957</v>
      </c>
      <c r="O646" t="s">
        <v>5957</v>
      </c>
      <c r="P646" t="s">
        <v>5957</v>
      </c>
      <c r="Q646" s="4">
        <v>14</v>
      </c>
      <c r="R646" s="5">
        <v>0.1</v>
      </c>
      <c r="S646" s="4">
        <v>10.5</v>
      </c>
      <c r="T646" s="2" t="s">
        <v>5940</v>
      </c>
      <c r="U646">
        <v>60</v>
      </c>
      <c r="V646">
        <v>45</v>
      </c>
      <c r="W646">
        <v>54</v>
      </c>
      <c r="X646">
        <v>60</v>
      </c>
      <c r="Y646">
        <v>-1</v>
      </c>
      <c r="Z646">
        <v>0</v>
      </c>
      <c r="AA646">
        <v>7</v>
      </c>
      <c r="AB646">
        <v>0</v>
      </c>
      <c r="AC646">
        <v>0</v>
      </c>
      <c r="AD646">
        <v>0</v>
      </c>
      <c r="AE646">
        <v>0</v>
      </c>
      <c r="AF646">
        <v>1</v>
      </c>
      <c r="AG646">
        <v>47</v>
      </c>
      <c r="AH646">
        <v>48</v>
      </c>
      <c r="AK646" s="19">
        <v>37832</v>
      </c>
      <c r="AL646" s="19">
        <v>37899</v>
      </c>
      <c r="AM646" s="19">
        <v>37846</v>
      </c>
      <c r="AN646" s="6">
        <v>14</v>
      </c>
      <c r="AO646" s="7" t="s">
        <v>5942</v>
      </c>
    </row>
    <row r="647" spans="1:43" x14ac:dyDescent="0.15">
      <c r="A647" s="1" t="s">
        <v>5943</v>
      </c>
      <c r="B647" s="1" t="s">
        <v>6238</v>
      </c>
      <c r="C647" s="1">
        <v>143</v>
      </c>
      <c r="D647" s="8" t="s">
        <v>5945</v>
      </c>
      <c r="F647" s="1" t="s">
        <v>6588</v>
      </c>
      <c r="G647" s="1" t="s">
        <v>2306</v>
      </c>
      <c r="H647" t="s">
        <v>2307</v>
      </c>
      <c r="K647" s="2">
        <v>74</v>
      </c>
      <c r="L647" s="7" t="s">
        <v>592</v>
      </c>
      <c r="M647" s="3">
        <v>9780520026261</v>
      </c>
      <c r="N647" t="s">
        <v>6394</v>
      </c>
      <c r="O647" t="s">
        <v>6236</v>
      </c>
      <c r="P647" t="s">
        <v>6236</v>
      </c>
      <c r="Q647" s="4">
        <v>21.3</v>
      </c>
      <c r="S647" s="4">
        <v>16</v>
      </c>
      <c r="T647" s="2" t="s">
        <v>5951</v>
      </c>
      <c r="U647">
        <v>60</v>
      </c>
      <c r="V647">
        <v>45</v>
      </c>
      <c r="W647">
        <v>10</v>
      </c>
      <c r="X647">
        <v>60</v>
      </c>
      <c r="Y647">
        <v>-1</v>
      </c>
      <c r="Z647">
        <v>0</v>
      </c>
      <c r="AA647">
        <v>3</v>
      </c>
      <c r="AB647">
        <v>0</v>
      </c>
      <c r="AC647">
        <v>0</v>
      </c>
      <c r="AD647">
        <v>0</v>
      </c>
      <c r="AE647">
        <v>0</v>
      </c>
      <c r="AF647">
        <v>1</v>
      </c>
      <c r="AG647">
        <v>7</v>
      </c>
      <c r="AH647">
        <v>8</v>
      </c>
      <c r="AK647" s="19">
        <v>37838</v>
      </c>
      <c r="AL647" s="19">
        <v>37899</v>
      </c>
      <c r="AM647" s="19">
        <v>37846</v>
      </c>
      <c r="AN647" s="6" t="s">
        <v>6474</v>
      </c>
      <c r="AO647" s="7" t="s">
        <v>5942</v>
      </c>
    </row>
    <row r="648" spans="1:43" x14ac:dyDescent="0.15">
      <c r="A648" s="1" t="s">
        <v>5943</v>
      </c>
      <c r="B648" s="1" t="s">
        <v>6238</v>
      </c>
      <c r="C648" s="1">
        <v>143</v>
      </c>
      <c r="D648" s="8" t="s">
        <v>5945</v>
      </c>
      <c r="F648" s="1" t="s">
        <v>6588</v>
      </c>
      <c r="G648" s="1" t="s">
        <v>4519</v>
      </c>
      <c r="H648" t="s">
        <v>4520</v>
      </c>
      <c r="I648" s="2">
        <v>9</v>
      </c>
      <c r="K648" s="2">
        <v>98</v>
      </c>
      <c r="L648" s="7" t="s">
        <v>585</v>
      </c>
      <c r="M648" s="3">
        <v>9780137830107</v>
      </c>
      <c r="N648" t="s">
        <v>5950</v>
      </c>
      <c r="O648" t="s">
        <v>5950</v>
      </c>
      <c r="P648" t="s">
        <v>5950</v>
      </c>
      <c r="Q648" s="4">
        <v>75</v>
      </c>
      <c r="S648" s="4">
        <v>56.25</v>
      </c>
      <c r="T648" s="2" t="s">
        <v>5951</v>
      </c>
      <c r="U648">
        <v>60</v>
      </c>
      <c r="V648">
        <v>45</v>
      </c>
      <c r="W648">
        <v>10</v>
      </c>
      <c r="X648">
        <v>60</v>
      </c>
      <c r="Y648">
        <v>0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9</v>
      </c>
      <c r="AH648">
        <v>9</v>
      </c>
      <c r="AK648" s="19">
        <v>37838</v>
      </c>
      <c r="AL648" s="19">
        <v>37899</v>
      </c>
      <c r="AM648" s="19">
        <v>37846</v>
      </c>
      <c r="AN648" s="6" t="s">
        <v>4521</v>
      </c>
      <c r="AO648" s="7" t="s">
        <v>6133</v>
      </c>
      <c r="AQ648" t="s">
        <v>4522</v>
      </c>
    </row>
    <row r="649" spans="1:43" x14ac:dyDescent="0.15">
      <c r="A649" s="1" t="s">
        <v>5943</v>
      </c>
      <c r="B649" s="1" t="s">
        <v>6238</v>
      </c>
      <c r="C649" s="1">
        <v>171</v>
      </c>
      <c r="D649" s="8" t="s">
        <v>5945</v>
      </c>
      <c r="F649" s="1" t="s">
        <v>6612</v>
      </c>
      <c r="G649" s="1" t="s">
        <v>7078</v>
      </c>
      <c r="H649" t="s">
        <v>5195</v>
      </c>
      <c r="K649" s="2">
        <v>92</v>
      </c>
      <c r="L649" s="7" t="s">
        <v>593</v>
      </c>
      <c r="M649" s="3">
        <v>9780521558785</v>
      </c>
      <c r="N649" t="s">
        <v>6231</v>
      </c>
      <c r="O649" t="s">
        <v>6231</v>
      </c>
      <c r="P649" t="s">
        <v>6231</v>
      </c>
      <c r="Q649" s="4">
        <v>17.100000000000001</v>
      </c>
      <c r="S649" s="4">
        <v>12.85</v>
      </c>
      <c r="T649" s="2" t="s">
        <v>5940</v>
      </c>
      <c r="U649">
        <v>10</v>
      </c>
      <c r="V649">
        <v>15</v>
      </c>
      <c r="W649">
        <v>16</v>
      </c>
      <c r="X649">
        <v>20</v>
      </c>
      <c r="Y649">
        <v>4</v>
      </c>
      <c r="Z649">
        <v>0</v>
      </c>
      <c r="AA649">
        <v>0</v>
      </c>
      <c r="AB649">
        <v>0</v>
      </c>
      <c r="AC649">
        <v>15</v>
      </c>
      <c r="AD649">
        <v>0</v>
      </c>
      <c r="AE649">
        <v>0</v>
      </c>
      <c r="AF649">
        <v>8</v>
      </c>
      <c r="AG649">
        <v>4</v>
      </c>
      <c r="AH649">
        <v>12</v>
      </c>
      <c r="AK649" s="19">
        <v>37764</v>
      </c>
      <c r="AL649" s="19">
        <v>37899</v>
      </c>
      <c r="AM649" s="19">
        <v>37820</v>
      </c>
      <c r="AN649" s="6" t="s">
        <v>7163</v>
      </c>
      <c r="AO649" s="7" t="s">
        <v>5942</v>
      </c>
    </row>
    <row r="650" spans="1:43" x14ac:dyDescent="0.15">
      <c r="A650" s="1" t="s">
        <v>5943</v>
      </c>
      <c r="B650" s="1" t="s">
        <v>6238</v>
      </c>
      <c r="C650" s="1">
        <v>171</v>
      </c>
      <c r="D650" s="8" t="s">
        <v>5945</v>
      </c>
      <c r="F650" s="1" t="s">
        <v>6612</v>
      </c>
      <c r="G650" s="1" t="s">
        <v>7078</v>
      </c>
      <c r="H650" t="s">
        <v>7079</v>
      </c>
      <c r="K650" s="2">
        <v>92</v>
      </c>
      <c r="L650" s="7" t="s">
        <v>599</v>
      </c>
      <c r="M650" s="3">
        <v>9780060995065</v>
      </c>
      <c r="N650" t="s">
        <v>6332</v>
      </c>
      <c r="O650" t="s">
        <v>6332</v>
      </c>
      <c r="P650" t="s">
        <v>6332</v>
      </c>
      <c r="Q650" s="4">
        <v>14</v>
      </c>
      <c r="R650" s="5">
        <v>0.1</v>
      </c>
      <c r="S650" s="4">
        <v>10.5</v>
      </c>
      <c r="T650" s="2" t="s">
        <v>5940</v>
      </c>
      <c r="U650">
        <v>10</v>
      </c>
      <c r="V650">
        <v>15</v>
      </c>
      <c r="W650">
        <v>18</v>
      </c>
      <c r="X650">
        <v>20</v>
      </c>
      <c r="Y650">
        <v>-1</v>
      </c>
      <c r="Z650">
        <v>0</v>
      </c>
      <c r="AA650">
        <v>19</v>
      </c>
      <c r="AB650">
        <v>0</v>
      </c>
      <c r="AC650">
        <v>18</v>
      </c>
      <c r="AD650">
        <v>16</v>
      </c>
      <c r="AE650">
        <v>1</v>
      </c>
      <c r="AF650">
        <v>1</v>
      </c>
      <c r="AG650">
        <v>12</v>
      </c>
      <c r="AH650">
        <v>13</v>
      </c>
      <c r="AK650" s="19">
        <v>37764</v>
      </c>
      <c r="AL650" s="19">
        <v>37899</v>
      </c>
      <c r="AM650" s="19">
        <v>37819</v>
      </c>
      <c r="AN650" s="6">
        <v>14</v>
      </c>
      <c r="AO650" s="7" t="s">
        <v>5942</v>
      </c>
    </row>
    <row r="651" spans="1:43" x14ac:dyDescent="0.15">
      <c r="A651" s="1" t="s">
        <v>5943</v>
      </c>
      <c r="B651" s="1" t="s">
        <v>6238</v>
      </c>
      <c r="C651" s="1">
        <v>171</v>
      </c>
      <c r="D651" s="8" t="s">
        <v>5945</v>
      </c>
      <c r="F651" s="1" t="s">
        <v>6612</v>
      </c>
      <c r="G651" s="1" t="s">
        <v>5255</v>
      </c>
      <c r="H651" t="s">
        <v>5256</v>
      </c>
      <c r="K651" s="2">
        <v>0</v>
      </c>
      <c r="L651" s="7" t="s">
        <v>600</v>
      </c>
      <c r="M651" s="3">
        <v>9780809093267</v>
      </c>
      <c r="N651" t="s">
        <v>6487</v>
      </c>
      <c r="O651" t="s">
        <v>5977</v>
      </c>
      <c r="P651" t="s">
        <v>5977</v>
      </c>
      <c r="Q651" s="4">
        <v>18</v>
      </c>
      <c r="R651" s="5">
        <v>0.1</v>
      </c>
      <c r="S651" s="4">
        <v>13.5</v>
      </c>
      <c r="T651" s="2" t="s">
        <v>5940</v>
      </c>
      <c r="U651">
        <v>10</v>
      </c>
      <c r="V651">
        <v>15</v>
      </c>
      <c r="W651">
        <v>16</v>
      </c>
      <c r="X651">
        <v>20</v>
      </c>
      <c r="Y651">
        <v>1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1</v>
      </c>
      <c r="AG651">
        <v>13</v>
      </c>
      <c r="AH651">
        <v>14</v>
      </c>
      <c r="AK651" s="19">
        <v>37764</v>
      </c>
      <c r="AL651" s="19">
        <v>37899</v>
      </c>
      <c r="AM651" s="19">
        <v>37826</v>
      </c>
      <c r="AN651" s="6">
        <v>18</v>
      </c>
      <c r="AO651" s="7" t="s">
        <v>5942</v>
      </c>
    </row>
    <row r="652" spans="1:43" x14ac:dyDescent="0.15">
      <c r="A652" s="1" t="s">
        <v>5943</v>
      </c>
      <c r="B652" s="1" t="s">
        <v>6238</v>
      </c>
      <c r="C652" s="1">
        <v>171</v>
      </c>
      <c r="D652" s="8" t="s">
        <v>5945</v>
      </c>
      <c r="F652" s="1" t="s">
        <v>6612</v>
      </c>
      <c r="G652" s="1" t="s">
        <v>5383</v>
      </c>
      <c r="H652" t="s">
        <v>5384</v>
      </c>
      <c r="J652" s="2">
        <v>1</v>
      </c>
      <c r="K652" s="2">
        <v>97</v>
      </c>
      <c r="L652" s="7" t="s">
        <v>594</v>
      </c>
      <c r="M652" s="3">
        <v>9780060928780</v>
      </c>
      <c r="N652" t="s">
        <v>6332</v>
      </c>
      <c r="O652" t="s">
        <v>6332</v>
      </c>
      <c r="P652" t="s">
        <v>6332</v>
      </c>
      <c r="Q652" s="4">
        <v>17.95</v>
      </c>
      <c r="R652" s="5">
        <v>0.1</v>
      </c>
      <c r="S652" s="4">
        <v>13.5</v>
      </c>
      <c r="T652" s="2" t="s">
        <v>5940</v>
      </c>
      <c r="U652">
        <v>10</v>
      </c>
      <c r="V652">
        <v>15</v>
      </c>
      <c r="W652">
        <v>25</v>
      </c>
      <c r="X652">
        <v>30</v>
      </c>
      <c r="Y652">
        <v>5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19</v>
      </c>
      <c r="AG652">
        <v>1</v>
      </c>
      <c r="AH652">
        <v>20</v>
      </c>
      <c r="AK652" s="19">
        <v>37764</v>
      </c>
      <c r="AL652" s="19">
        <v>37899</v>
      </c>
      <c r="AM652" s="19">
        <v>37826</v>
      </c>
      <c r="AN652" s="6">
        <v>17.95</v>
      </c>
      <c r="AO652" s="7" t="s">
        <v>5942</v>
      </c>
    </row>
    <row r="653" spans="1:43" x14ac:dyDescent="0.15">
      <c r="A653" s="1" t="s">
        <v>5943</v>
      </c>
      <c r="B653" s="1" t="s">
        <v>6238</v>
      </c>
      <c r="C653" s="1">
        <v>171</v>
      </c>
      <c r="D653" s="8" t="s">
        <v>5945</v>
      </c>
      <c r="F653" s="1" t="s">
        <v>6612</v>
      </c>
      <c r="G653" s="1" t="s">
        <v>6613</v>
      </c>
      <c r="H653" t="s">
        <v>6614</v>
      </c>
      <c r="K653" s="2">
        <v>2</v>
      </c>
      <c r="L653" s="7" t="s">
        <v>598</v>
      </c>
      <c r="M653" s="3">
        <v>9780374161576</v>
      </c>
      <c r="N653" t="s">
        <v>6487</v>
      </c>
      <c r="O653" t="s">
        <v>5977</v>
      </c>
      <c r="P653" t="s">
        <v>5977</v>
      </c>
      <c r="Q653" s="4">
        <v>24</v>
      </c>
      <c r="R653" s="5">
        <v>0.1</v>
      </c>
      <c r="S653" s="4">
        <v>18</v>
      </c>
      <c r="T653" s="2" t="s">
        <v>5940</v>
      </c>
      <c r="U653">
        <v>10</v>
      </c>
      <c r="V653">
        <v>15</v>
      </c>
      <c r="W653">
        <v>50</v>
      </c>
      <c r="X653">
        <v>70</v>
      </c>
      <c r="Y653">
        <v>13</v>
      </c>
      <c r="Z653">
        <v>0</v>
      </c>
      <c r="AA653">
        <v>0</v>
      </c>
      <c r="AB653">
        <v>0</v>
      </c>
      <c r="AC653">
        <v>50</v>
      </c>
      <c r="AD653">
        <v>4</v>
      </c>
      <c r="AE653">
        <v>1</v>
      </c>
      <c r="AF653">
        <v>34</v>
      </c>
      <c r="AG653">
        <v>3</v>
      </c>
      <c r="AH653">
        <v>37</v>
      </c>
      <c r="AK653" s="19">
        <v>37764</v>
      </c>
      <c r="AL653" s="19">
        <v>37899</v>
      </c>
      <c r="AM653" s="19">
        <v>37826</v>
      </c>
      <c r="AN653" s="6">
        <v>24</v>
      </c>
      <c r="AO653" s="7" t="s">
        <v>5942</v>
      </c>
    </row>
    <row r="654" spans="1:43" x14ac:dyDescent="0.15">
      <c r="A654" s="1" t="s">
        <v>5943</v>
      </c>
      <c r="B654" s="1" t="s">
        <v>6238</v>
      </c>
      <c r="C654" s="1">
        <v>171</v>
      </c>
      <c r="D654" s="8" t="s">
        <v>5945</v>
      </c>
      <c r="F654" s="1" t="s">
        <v>6612</v>
      </c>
      <c r="G654" s="1" t="s">
        <v>2584</v>
      </c>
      <c r="H654" t="s">
        <v>2585</v>
      </c>
      <c r="K654" s="2">
        <v>92</v>
      </c>
      <c r="L654" s="7" t="s">
        <v>597</v>
      </c>
      <c r="M654" s="3">
        <v>9780060995072</v>
      </c>
      <c r="N654" t="s">
        <v>6332</v>
      </c>
      <c r="O654" t="s">
        <v>6332</v>
      </c>
      <c r="P654" t="s">
        <v>6332</v>
      </c>
      <c r="Q654" s="4">
        <v>14.95</v>
      </c>
      <c r="R654" s="5">
        <v>0.1</v>
      </c>
      <c r="S654" s="4">
        <v>11.25</v>
      </c>
      <c r="T654" s="2" t="s">
        <v>5940</v>
      </c>
      <c r="U654">
        <v>10</v>
      </c>
      <c r="V654">
        <v>15</v>
      </c>
      <c r="W654">
        <v>18</v>
      </c>
      <c r="X654">
        <v>20</v>
      </c>
      <c r="Y654">
        <v>-2</v>
      </c>
      <c r="Z654">
        <v>0</v>
      </c>
      <c r="AA654">
        <v>8</v>
      </c>
      <c r="AB654">
        <v>0</v>
      </c>
      <c r="AC654">
        <v>0</v>
      </c>
      <c r="AD654">
        <v>0</v>
      </c>
      <c r="AE654">
        <v>0</v>
      </c>
      <c r="AF654">
        <v>2</v>
      </c>
      <c r="AG654">
        <v>11</v>
      </c>
      <c r="AH654">
        <v>13</v>
      </c>
      <c r="AK654" s="19">
        <v>37764</v>
      </c>
      <c r="AL654" s="19">
        <v>37899</v>
      </c>
      <c r="AM654" s="19">
        <v>37818</v>
      </c>
      <c r="AN654" s="6">
        <v>14.95</v>
      </c>
      <c r="AO654" s="7" t="s">
        <v>5942</v>
      </c>
    </row>
    <row r="655" spans="1:43" x14ac:dyDescent="0.15">
      <c r="A655" s="1" t="s">
        <v>5943</v>
      </c>
      <c r="B655" s="1" t="s">
        <v>6238</v>
      </c>
      <c r="C655" s="1">
        <v>171</v>
      </c>
      <c r="D655" s="8" t="s">
        <v>5945</v>
      </c>
      <c r="F655" s="1" t="s">
        <v>6612</v>
      </c>
      <c r="G655" s="1" t="s">
        <v>7363</v>
      </c>
      <c r="H655" t="s">
        <v>7428</v>
      </c>
      <c r="K655" s="2">
        <v>88</v>
      </c>
      <c r="L655" s="7" t="s">
        <v>596</v>
      </c>
      <c r="M655" s="3">
        <v>9780679721864</v>
      </c>
      <c r="N655" t="s">
        <v>6262</v>
      </c>
      <c r="O655" t="s">
        <v>6262</v>
      </c>
      <c r="P655" t="s">
        <v>6262</v>
      </c>
      <c r="Q655" s="4">
        <v>12</v>
      </c>
      <c r="R655" s="5">
        <v>0.1</v>
      </c>
      <c r="S655" s="4">
        <v>9</v>
      </c>
      <c r="T655" s="2" t="s">
        <v>5940</v>
      </c>
      <c r="U655">
        <v>10</v>
      </c>
      <c r="V655">
        <v>15</v>
      </c>
      <c r="W655">
        <v>16</v>
      </c>
      <c r="X655">
        <v>20</v>
      </c>
      <c r="Y655">
        <v>9</v>
      </c>
      <c r="Z655">
        <v>0</v>
      </c>
      <c r="AA655">
        <v>4</v>
      </c>
      <c r="AB655">
        <v>0</v>
      </c>
      <c r="AC655">
        <v>0</v>
      </c>
      <c r="AD655">
        <v>0</v>
      </c>
      <c r="AE655">
        <v>0</v>
      </c>
      <c r="AF655">
        <v>2</v>
      </c>
      <c r="AG655">
        <v>10</v>
      </c>
      <c r="AH655">
        <v>12</v>
      </c>
      <c r="AK655" s="19">
        <v>37764</v>
      </c>
      <c r="AL655" s="19">
        <v>37899</v>
      </c>
      <c r="AM655" s="19">
        <v>37837</v>
      </c>
      <c r="AN655" s="6">
        <v>12</v>
      </c>
      <c r="AO655" s="7" t="s">
        <v>5942</v>
      </c>
    </row>
    <row r="656" spans="1:43" x14ac:dyDescent="0.15">
      <c r="A656" s="1" t="s">
        <v>5943</v>
      </c>
      <c r="B656" s="1" t="s">
        <v>6238</v>
      </c>
      <c r="C656" s="1">
        <v>171</v>
      </c>
      <c r="D656" s="8" t="s">
        <v>5945</v>
      </c>
      <c r="F656" s="1" t="s">
        <v>6612</v>
      </c>
      <c r="G656" s="1" t="s">
        <v>4340</v>
      </c>
      <c r="H656" t="s">
        <v>4341</v>
      </c>
      <c r="K656" s="2">
        <v>74</v>
      </c>
      <c r="L656" s="7" t="s">
        <v>595</v>
      </c>
      <c r="M656" s="3">
        <v>9780394710358</v>
      </c>
      <c r="N656" t="s">
        <v>6262</v>
      </c>
      <c r="O656" t="s">
        <v>6262</v>
      </c>
      <c r="P656" t="s">
        <v>6262</v>
      </c>
      <c r="Q656" s="4">
        <v>16</v>
      </c>
      <c r="R656" s="5">
        <v>0.1</v>
      </c>
      <c r="S656" s="4">
        <v>12</v>
      </c>
      <c r="T656" s="2" t="s">
        <v>5940</v>
      </c>
      <c r="U656">
        <v>10</v>
      </c>
      <c r="V656">
        <v>15</v>
      </c>
      <c r="W656">
        <v>18</v>
      </c>
      <c r="X656">
        <v>20</v>
      </c>
      <c r="Y656">
        <v>-1</v>
      </c>
      <c r="Z656">
        <v>0</v>
      </c>
      <c r="AA656">
        <v>3</v>
      </c>
      <c r="AB656">
        <v>0</v>
      </c>
      <c r="AC656">
        <v>0</v>
      </c>
      <c r="AD656">
        <v>0</v>
      </c>
      <c r="AE656">
        <v>0</v>
      </c>
      <c r="AF656">
        <v>2</v>
      </c>
      <c r="AG656">
        <v>11</v>
      </c>
      <c r="AH656">
        <v>13</v>
      </c>
      <c r="AK656" s="19">
        <v>37764</v>
      </c>
      <c r="AL656" s="19">
        <v>37899</v>
      </c>
      <c r="AM656" s="19">
        <v>37837</v>
      </c>
      <c r="AN656" s="6">
        <v>16</v>
      </c>
      <c r="AO656" s="7" t="s">
        <v>5942</v>
      </c>
    </row>
    <row r="657" spans="1:43" x14ac:dyDescent="0.15">
      <c r="A657" s="1" t="s">
        <v>5943</v>
      </c>
      <c r="B657" s="1" t="s">
        <v>6238</v>
      </c>
      <c r="C657" s="1">
        <v>272</v>
      </c>
      <c r="D657" s="8" t="s">
        <v>5945</v>
      </c>
      <c r="F657" s="1" t="s">
        <v>6612</v>
      </c>
      <c r="G657" s="1" t="s">
        <v>7078</v>
      </c>
      <c r="H657" t="s">
        <v>7079</v>
      </c>
      <c r="K657" s="2">
        <v>92</v>
      </c>
      <c r="L657" s="7" t="s">
        <v>599</v>
      </c>
      <c r="M657" s="3">
        <v>9780060995065</v>
      </c>
      <c r="N657" t="s">
        <v>6332</v>
      </c>
      <c r="O657" t="s">
        <v>6332</v>
      </c>
      <c r="P657" t="s">
        <v>6332</v>
      </c>
      <c r="Q657" s="4">
        <v>14</v>
      </c>
      <c r="R657" s="5">
        <v>0.1</v>
      </c>
      <c r="S657" s="4">
        <v>10.5</v>
      </c>
      <c r="T657" s="2" t="s">
        <v>5940</v>
      </c>
      <c r="U657">
        <v>10</v>
      </c>
      <c r="V657">
        <v>0</v>
      </c>
      <c r="W657">
        <v>18</v>
      </c>
      <c r="X657">
        <v>20</v>
      </c>
      <c r="Y657">
        <v>-1</v>
      </c>
      <c r="Z657">
        <v>0</v>
      </c>
      <c r="AA657">
        <v>19</v>
      </c>
      <c r="AB657">
        <v>0</v>
      </c>
      <c r="AC657">
        <v>18</v>
      </c>
      <c r="AD657">
        <v>16</v>
      </c>
      <c r="AE657">
        <v>1</v>
      </c>
      <c r="AF657">
        <v>1</v>
      </c>
      <c r="AG657">
        <v>12</v>
      </c>
      <c r="AH657">
        <v>13</v>
      </c>
      <c r="AK657" s="19">
        <v>37764</v>
      </c>
      <c r="AL657" s="19">
        <v>37899</v>
      </c>
      <c r="AM657" s="19">
        <v>37819</v>
      </c>
      <c r="AN657" s="6">
        <v>14</v>
      </c>
      <c r="AO657" s="7" t="s">
        <v>5942</v>
      </c>
    </row>
    <row r="658" spans="1:43" x14ac:dyDescent="0.15">
      <c r="A658" s="1" t="s">
        <v>5943</v>
      </c>
      <c r="B658" s="1" t="s">
        <v>6238</v>
      </c>
      <c r="C658" s="1">
        <v>272</v>
      </c>
      <c r="D658" s="8" t="s">
        <v>5945</v>
      </c>
      <c r="F658" s="1" t="s">
        <v>6612</v>
      </c>
      <c r="G658" s="1" t="s">
        <v>7078</v>
      </c>
      <c r="H658" t="s">
        <v>5195</v>
      </c>
      <c r="K658" s="2">
        <v>92</v>
      </c>
      <c r="L658" s="7" t="s">
        <v>593</v>
      </c>
      <c r="M658" s="3">
        <v>9780521558785</v>
      </c>
      <c r="N658" t="s">
        <v>6231</v>
      </c>
      <c r="O658" t="s">
        <v>6231</v>
      </c>
      <c r="P658" t="s">
        <v>6231</v>
      </c>
      <c r="Q658" s="4">
        <v>17.100000000000001</v>
      </c>
      <c r="S658" s="4">
        <v>12.85</v>
      </c>
      <c r="T658" s="2" t="s">
        <v>5940</v>
      </c>
      <c r="U658">
        <v>10</v>
      </c>
      <c r="V658">
        <v>0</v>
      </c>
      <c r="W658">
        <v>16</v>
      </c>
      <c r="X658">
        <v>20</v>
      </c>
      <c r="Y658">
        <v>4</v>
      </c>
      <c r="Z658">
        <v>0</v>
      </c>
      <c r="AA658">
        <v>0</v>
      </c>
      <c r="AB658">
        <v>0</v>
      </c>
      <c r="AC658">
        <v>15</v>
      </c>
      <c r="AD658">
        <v>0</v>
      </c>
      <c r="AE658">
        <v>0</v>
      </c>
      <c r="AF658">
        <v>8</v>
      </c>
      <c r="AG658">
        <v>4</v>
      </c>
      <c r="AH658">
        <v>12</v>
      </c>
      <c r="AK658" s="19">
        <v>37764</v>
      </c>
      <c r="AL658" s="19">
        <v>37899</v>
      </c>
      <c r="AM658" s="19">
        <v>37820</v>
      </c>
      <c r="AN658" s="6" t="s">
        <v>7163</v>
      </c>
      <c r="AO658" s="7" t="s">
        <v>5942</v>
      </c>
    </row>
    <row r="659" spans="1:43" x14ac:dyDescent="0.15">
      <c r="A659" s="1" t="s">
        <v>5943</v>
      </c>
      <c r="B659" s="1" t="s">
        <v>6238</v>
      </c>
      <c r="C659" s="1">
        <v>272</v>
      </c>
      <c r="D659" s="8" t="s">
        <v>5945</v>
      </c>
      <c r="F659" s="1" t="s">
        <v>6612</v>
      </c>
      <c r="G659" s="1" t="s">
        <v>5255</v>
      </c>
      <c r="H659" t="s">
        <v>5256</v>
      </c>
      <c r="K659" s="2">
        <v>0</v>
      </c>
      <c r="L659" s="7" t="s">
        <v>600</v>
      </c>
      <c r="M659" s="3">
        <v>9780809093267</v>
      </c>
      <c r="N659" t="s">
        <v>6487</v>
      </c>
      <c r="O659" t="s">
        <v>5977</v>
      </c>
      <c r="P659" t="s">
        <v>5977</v>
      </c>
      <c r="Q659" s="4">
        <v>18</v>
      </c>
      <c r="R659" s="5">
        <v>0.1</v>
      </c>
      <c r="S659" s="4">
        <v>13.5</v>
      </c>
      <c r="T659" s="2" t="s">
        <v>5940</v>
      </c>
      <c r="U659">
        <v>10</v>
      </c>
      <c r="V659">
        <v>0</v>
      </c>
      <c r="W659">
        <v>16</v>
      </c>
      <c r="X659">
        <v>20</v>
      </c>
      <c r="Y659">
        <v>1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1</v>
      </c>
      <c r="AG659">
        <v>13</v>
      </c>
      <c r="AH659">
        <v>14</v>
      </c>
      <c r="AK659" s="19">
        <v>37764</v>
      </c>
      <c r="AL659" s="19">
        <v>37899</v>
      </c>
      <c r="AM659" s="19">
        <v>37826</v>
      </c>
      <c r="AN659" s="6">
        <v>18</v>
      </c>
      <c r="AO659" s="7" t="s">
        <v>5942</v>
      </c>
    </row>
    <row r="660" spans="1:43" x14ac:dyDescent="0.15">
      <c r="A660" s="1" t="s">
        <v>5943</v>
      </c>
      <c r="B660" s="1" t="s">
        <v>6238</v>
      </c>
      <c r="C660" s="1">
        <v>272</v>
      </c>
      <c r="D660" s="8" t="s">
        <v>5945</v>
      </c>
      <c r="F660" s="1" t="s">
        <v>6612</v>
      </c>
      <c r="G660" s="1" t="s">
        <v>5383</v>
      </c>
      <c r="H660" t="s">
        <v>5384</v>
      </c>
      <c r="J660" s="2">
        <v>1</v>
      </c>
      <c r="K660" s="2">
        <v>97</v>
      </c>
      <c r="L660" s="7" t="s">
        <v>594</v>
      </c>
      <c r="M660" s="3">
        <v>9780060928780</v>
      </c>
      <c r="N660" t="s">
        <v>6332</v>
      </c>
      <c r="O660" t="s">
        <v>6332</v>
      </c>
      <c r="P660" t="s">
        <v>6332</v>
      </c>
      <c r="Q660" s="4">
        <v>17.95</v>
      </c>
      <c r="R660" s="5">
        <v>0.1</v>
      </c>
      <c r="S660" s="4">
        <v>13.5</v>
      </c>
      <c r="T660" s="2" t="s">
        <v>5940</v>
      </c>
      <c r="U660">
        <v>10</v>
      </c>
      <c r="V660">
        <v>0</v>
      </c>
      <c r="W660">
        <v>25</v>
      </c>
      <c r="X660">
        <v>30</v>
      </c>
      <c r="Y660">
        <v>5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19</v>
      </c>
      <c r="AG660">
        <v>1</v>
      </c>
      <c r="AH660">
        <v>20</v>
      </c>
      <c r="AK660" s="19">
        <v>37764</v>
      </c>
      <c r="AL660" s="19">
        <v>37899</v>
      </c>
      <c r="AM660" s="19">
        <v>37826</v>
      </c>
      <c r="AN660" s="6">
        <v>17.95</v>
      </c>
      <c r="AO660" s="7" t="s">
        <v>5942</v>
      </c>
    </row>
    <row r="661" spans="1:43" x14ac:dyDescent="0.15">
      <c r="A661" s="1" t="s">
        <v>5943</v>
      </c>
      <c r="B661" s="1" t="s">
        <v>6238</v>
      </c>
      <c r="C661" s="1">
        <v>272</v>
      </c>
      <c r="D661" s="8" t="s">
        <v>5945</v>
      </c>
      <c r="F661" s="1" t="s">
        <v>6612</v>
      </c>
      <c r="G661" s="1" t="s">
        <v>6613</v>
      </c>
      <c r="H661" t="s">
        <v>6614</v>
      </c>
      <c r="K661" s="2">
        <v>2</v>
      </c>
      <c r="L661" s="7" t="s">
        <v>598</v>
      </c>
      <c r="M661" s="3">
        <v>9780374161576</v>
      </c>
      <c r="N661" t="s">
        <v>6487</v>
      </c>
      <c r="O661" t="s">
        <v>5977</v>
      </c>
      <c r="P661" t="s">
        <v>5977</v>
      </c>
      <c r="Q661" s="4">
        <v>24</v>
      </c>
      <c r="R661" s="5">
        <v>0.1</v>
      </c>
      <c r="S661" s="4">
        <v>18</v>
      </c>
      <c r="T661" s="2" t="s">
        <v>5940</v>
      </c>
      <c r="U661">
        <v>10</v>
      </c>
      <c r="V661">
        <v>0</v>
      </c>
      <c r="W661">
        <v>50</v>
      </c>
      <c r="X661">
        <v>70</v>
      </c>
      <c r="Y661">
        <v>13</v>
      </c>
      <c r="Z661">
        <v>0</v>
      </c>
      <c r="AA661">
        <v>0</v>
      </c>
      <c r="AB661">
        <v>0</v>
      </c>
      <c r="AC661">
        <v>50</v>
      </c>
      <c r="AD661">
        <v>4</v>
      </c>
      <c r="AE661">
        <v>1</v>
      </c>
      <c r="AF661">
        <v>34</v>
      </c>
      <c r="AG661">
        <v>3</v>
      </c>
      <c r="AH661">
        <v>37</v>
      </c>
      <c r="AK661" s="19">
        <v>37764</v>
      </c>
      <c r="AL661" s="19">
        <v>37899</v>
      </c>
      <c r="AM661" s="19">
        <v>37826</v>
      </c>
      <c r="AN661" s="6">
        <v>24</v>
      </c>
      <c r="AO661" s="7" t="s">
        <v>5942</v>
      </c>
    </row>
    <row r="662" spans="1:43" x14ac:dyDescent="0.15">
      <c r="A662" s="1" t="s">
        <v>5943</v>
      </c>
      <c r="B662" s="1" t="s">
        <v>6238</v>
      </c>
      <c r="C662" s="1">
        <v>272</v>
      </c>
      <c r="D662" s="8" t="s">
        <v>5945</v>
      </c>
      <c r="F662" s="1" t="s">
        <v>6612</v>
      </c>
      <c r="G662" s="1" t="s">
        <v>2584</v>
      </c>
      <c r="H662" t="s">
        <v>2585</v>
      </c>
      <c r="K662" s="2">
        <v>92</v>
      </c>
      <c r="L662" s="7" t="s">
        <v>597</v>
      </c>
      <c r="M662" s="3">
        <v>9780060995072</v>
      </c>
      <c r="N662" t="s">
        <v>6332</v>
      </c>
      <c r="O662" t="s">
        <v>6332</v>
      </c>
      <c r="P662" t="s">
        <v>6332</v>
      </c>
      <c r="Q662" s="4">
        <v>14.95</v>
      </c>
      <c r="R662" s="5">
        <v>0.1</v>
      </c>
      <c r="S662" s="4">
        <v>11.25</v>
      </c>
      <c r="T662" s="2" t="s">
        <v>5940</v>
      </c>
      <c r="U662">
        <v>10</v>
      </c>
      <c r="V662">
        <v>0</v>
      </c>
      <c r="W662">
        <v>18</v>
      </c>
      <c r="X662">
        <v>20</v>
      </c>
      <c r="Y662">
        <v>-2</v>
      </c>
      <c r="Z662">
        <v>0</v>
      </c>
      <c r="AA662">
        <v>8</v>
      </c>
      <c r="AB662">
        <v>0</v>
      </c>
      <c r="AC662">
        <v>0</v>
      </c>
      <c r="AD662">
        <v>0</v>
      </c>
      <c r="AE662">
        <v>0</v>
      </c>
      <c r="AF662">
        <v>2</v>
      </c>
      <c r="AG662">
        <v>11</v>
      </c>
      <c r="AH662">
        <v>13</v>
      </c>
      <c r="AK662" s="19">
        <v>37764</v>
      </c>
      <c r="AL662" s="19">
        <v>37899</v>
      </c>
      <c r="AM662" s="19">
        <v>37818</v>
      </c>
      <c r="AN662" s="6">
        <v>14.95</v>
      </c>
      <c r="AO662" s="7" t="s">
        <v>5942</v>
      </c>
    </row>
    <row r="663" spans="1:43" x14ac:dyDescent="0.15">
      <c r="A663" s="1" t="s">
        <v>5943</v>
      </c>
      <c r="B663" s="1" t="s">
        <v>6238</v>
      </c>
      <c r="C663" s="1">
        <v>272</v>
      </c>
      <c r="D663" s="8" t="s">
        <v>5945</v>
      </c>
      <c r="F663" s="1" t="s">
        <v>6612</v>
      </c>
      <c r="G663" s="1" t="s">
        <v>7363</v>
      </c>
      <c r="H663" t="s">
        <v>7428</v>
      </c>
      <c r="K663" s="2">
        <v>88</v>
      </c>
      <c r="L663" s="7" t="s">
        <v>596</v>
      </c>
      <c r="M663" s="3">
        <v>9780679721864</v>
      </c>
      <c r="N663" t="s">
        <v>6262</v>
      </c>
      <c r="O663" t="s">
        <v>6262</v>
      </c>
      <c r="P663" t="s">
        <v>6262</v>
      </c>
      <c r="Q663" s="4">
        <v>12</v>
      </c>
      <c r="R663" s="5">
        <v>0.1</v>
      </c>
      <c r="S663" s="4">
        <v>9</v>
      </c>
      <c r="T663" s="2" t="s">
        <v>5940</v>
      </c>
      <c r="U663">
        <v>10</v>
      </c>
      <c r="V663">
        <v>0</v>
      </c>
      <c r="W663">
        <v>16</v>
      </c>
      <c r="X663">
        <v>20</v>
      </c>
      <c r="Y663">
        <v>9</v>
      </c>
      <c r="Z663">
        <v>0</v>
      </c>
      <c r="AA663">
        <v>4</v>
      </c>
      <c r="AB663">
        <v>0</v>
      </c>
      <c r="AC663">
        <v>0</v>
      </c>
      <c r="AD663">
        <v>0</v>
      </c>
      <c r="AE663">
        <v>0</v>
      </c>
      <c r="AF663">
        <v>2</v>
      </c>
      <c r="AG663">
        <v>10</v>
      </c>
      <c r="AH663">
        <v>12</v>
      </c>
      <c r="AK663" s="19">
        <v>37764</v>
      </c>
      <c r="AL663" s="19">
        <v>37899</v>
      </c>
      <c r="AM663" s="19">
        <v>37837</v>
      </c>
      <c r="AN663" s="6">
        <v>12</v>
      </c>
      <c r="AO663" s="7" t="s">
        <v>5942</v>
      </c>
    </row>
    <row r="664" spans="1:43" x14ac:dyDescent="0.15">
      <c r="A664" s="1" t="s">
        <v>5943</v>
      </c>
      <c r="B664" s="1" t="s">
        <v>6238</v>
      </c>
      <c r="C664" s="1">
        <v>272</v>
      </c>
      <c r="D664" s="8" t="s">
        <v>5945</v>
      </c>
      <c r="F664" s="1" t="s">
        <v>6612</v>
      </c>
      <c r="G664" s="1" t="s">
        <v>4340</v>
      </c>
      <c r="H664" t="s">
        <v>4341</v>
      </c>
      <c r="K664" s="2">
        <v>74</v>
      </c>
      <c r="L664" s="7" t="s">
        <v>595</v>
      </c>
      <c r="M664" s="3">
        <v>9780394710358</v>
      </c>
      <c r="N664" t="s">
        <v>6262</v>
      </c>
      <c r="O664" t="s">
        <v>6262</v>
      </c>
      <c r="P664" t="s">
        <v>6262</v>
      </c>
      <c r="Q664" s="4">
        <v>16</v>
      </c>
      <c r="R664" s="5">
        <v>0.1</v>
      </c>
      <c r="S664" s="4">
        <v>12</v>
      </c>
      <c r="T664" s="2" t="s">
        <v>5940</v>
      </c>
      <c r="U664">
        <v>10</v>
      </c>
      <c r="V664">
        <v>0</v>
      </c>
      <c r="W664">
        <v>18</v>
      </c>
      <c r="X664">
        <v>20</v>
      </c>
      <c r="Y664">
        <v>-1</v>
      </c>
      <c r="Z664">
        <v>0</v>
      </c>
      <c r="AA664">
        <v>3</v>
      </c>
      <c r="AB664">
        <v>0</v>
      </c>
      <c r="AC664">
        <v>0</v>
      </c>
      <c r="AD664">
        <v>0</v>
      </c>
      <c r="AE664">
        <v>0</v>
      </c>
      <c r="AF664">
        <v>2</v>
      </c>
      <c r="AG664">
        <v>11</v>
      </c>
      <c r="AH664">
        <v>13</v>
      </c>
      <c r="AK664" s="19">
        <v>37764</v>
      </c>
      <c r="AL664" s="19">
        <v>37899</v>
      </c>
      <c r="AM664" s="19">
        <v>37837</v>
      </c>
      <c r="AN664" s="6">
        <v>16</v>
      </c>
      <c r="AO664" s="7" t="s">
        <v>5942</v>
      </c>
    </row>
    <row r="665" spans="1:43" x14ac:dyDescent="0.15">
      <c r="A665" s="1" t="s">
        <v>5943</v>
      </c>
      <c r="B665" s="1" t="s">
        <v>6238</v>
      </c>
      <c r="C665" s="1" t="s">
        <v>6903</v>
      </c>
      <c r="D665" s="8" t="s">
        <v>5945</v>
      </c>
      <c r="F665" s="1" t="s">
        <v>6612</v>
      </c>
      <c r="G665" s="1" t="s">
        <v>3906</v>
      </c>
      <c r="H665" t="s">
        <v>3907</v>
      </c>
      <c r="I665" s="2">
        <v>2</v>
      </c>
      <c r="K665" s="2">
        <v>1</v>
      </c>
      <c r="L665" s="7" t="s">
        <v>602</v>
      </c>
      <c r="M665" s="3">
        <v>9780192802040</v>
      </c>
      <c r="N665" t="s">
        <v>6138</v>
      </c>
      <c r="O665" t="s">
        <v>6138</v>
      </c>
      <c r="P665" t="s">
        <v>6138</v>
      </c>
      <c r="Q665" s="4">
        <v>15.95</v>
      </c>
      <c r="R665" s="5">
        <v>0.1</v>
      </c>
      <c r="S665" s="4">
        <v>12</v>
      </c>
      <c r="T665" s="2" t="s">
        <v>5940</v>
      </c>
      <c r="U665">
        <v>50</v>
      </c>
      <c r="V665">
        <v>38</v>
      </c>
      <c r="W665">
        <v>44</v>
      </c>
      <c r="X665">
        <v>50</v>
      </c>
      <c r="Y665">
        <v>1</v>
      </c>
      <c r="Z665">
        <v>0</v>
      </c>
      <c r="AA665">
        <v>4</v>
      </c>
      <c r="AB665">
        <v>0</v>
      </c>
      <c r="AC665">
        <v>40</v>
      </c>
      <c r="AD665">
        <v>3</v>
      </c>
      <c r="AE665">
        <v>2</v>
      </c>
      <c r="AF665">
        <v>6</v>
      </c>
      <c r="AG665">
        <v>32</v>
      </c>
      <c r="AH665">
        <v>38</v>
      </c>
      <c r="AK665" s="19">
        <v>37764</v>
      </c>
      <c r="AL665" s="19">
        <v>37899</v>
      </c>
      <c r="AM665" s="19">
        <v>37825</v>
      </c>
      <c r="AN665" s="6">
        <v>15.95</v>
      </c>
      <c r="AO665" s="7" t="s">
        <v>5942</v>
      </c>
    </row>
    <row r="666" spans="1:43" x14ac:dyDescent="0.15">
      <c r="A666" s="1" t="s">
        <v>5943</v>
      </c>
      <c r="B666" s="1" t="s">
        <v>6238</v>
      </c>
      <c r="C666" s="1" t="s">
        <v>6903</v>
      </c>
      <c r="D666" s="8" t="s">
        <v>5945</v>
      </c>
      <c r="F666" s="1" t="s">
        <v>6612</v>
      </c>
      <c r="G666" s="1" t="s">
        <v>3530</v>
      </c>
      <c r="H666" t="s">
        <v>3531</v>
      </c>
      <c r="K666" s="2">
        <v>89</v>
      </c>
      <c r="L666" s="7" t="s">
        <v>586</v>
      </c>
      <c r="M666" s="3">
        <v>9780393008470</v>
      </c>
      <c r="N666" t="s">
        <v>6070</v>
      </c>
      <c r="O666" t="s">
        <v>6070</v>
      </c>
      <c r="P666" t="s">
        <v>6070</v>
      </c>
      <c r="Q666" s="4">
        <v>9.9499999999999993</v>
      </c>
      <c r="S666" s="4">
        <v>7.5</v>
      </c>
      <c r="T666" s="2" t="s">
        <v>5940</v>
      </c>
      <c r="U666">
        <v>50</v>
      </c>
      <c r="V666">
        <v>38</v>
      </c>
      <c r="W666">
        <v>92</v>
      </c>
      <c r="X666">
        <v>110</v>
      </c>
      <c r="Y666">
        <v>21</v>
      </c>
      <c r="Z666">
        <v>0</v>
      </c>
      <c r="AA666">
        <v>3</v>
      </c>
      <c r="AB666">
        <v>0</v>
      </c>
      <c r="AC666">
        <v>45</v>
      </c>
      <c r="AD666">
        <v>2</v>
      </c>
      <c r="AE666">
        <v>1</v>
      </c>
      <c r="AF666">
        <v>47</v>
      </c>
      <c r="AG666">
        <v>21</v>
      </c>
      <c r="AH666">
        <v>68</v>
      </c>
      <c r="AK666" s="19">
        <v>37764</v>
      </c>
      <c r="AL666" s="19">
        <v>37899</v>
      </c>
      <c r="AM666" s="19">
        <v>37855</v>
      </c>
      <c r="AN666" s="6">
        <v>9.9499999999999993</v>
      </c>
      <c r="AO666" s="7" t="s">
        <v>5942</v>
      </c>
    </row>
    <row r="667" spans="1:43" x14ac:dyDescent="0.15">
      <c r="A667" s="1" t="s">
        <v>5943</v>
      </c>
      <c r="B667" s="1" t="s">
        <v>6238</v>
      </c>
      <c r="C667" s="1" t="s">
        <v>6903</v>
      </c>
      <c r="D667" s="8" t="s">
        <v>5945</v>
      </c>
      <c r="F667" s="1" t="s">
        <v>6612</v>
      </c>
      <c r="G667" s="1" t="s">
        <v>6592</v>
      </c>
      <c r="H667" t="s">
        <v>7464</v>
      </c>
      <c r="I667" s="2">
        <v>5</v>
      </c>
      <c r="K667" s="2">
        <v>2</v>
      </c>
      <c r="L667" s="7" t="s">
        <v>604</v>
      </c>
      <c r="M667" s="3">
        <v>9780393976427</v>
      </c>
      <c r="N667" t="s">
        <v>6070</v>
      </c>
      <c r="O667" t="s">
        <v>6070</v>
      </c>
      <c r="P667" t="s">
        <v>6070</v>
      </c>
      <c r="Q667" s="4">
        <v>30</v>
      </c>
      <c r="S667" s="4">
        <v>22.5</v>
      </c>
      <c r="T667" s="2" t="s">
        <v>5940</v>
      </c>
      <c r="U667">
        <v>50</v>
      </c>
      <c r="V667">
        <v>38</v>
      </c>
      <c r="W667">
        <v>44</v>
      </c>
      <c r="X667">
        <v>50</v>
      </c>
      <c r="Y667">
        <v>2</v>
      </c>
      <c r="Z667">
        <v>0</v>
      </c>
      <c r="AA667">
        <v>2</v>
      </c>
      <c r="AB667">
        <v>0</v>
      </c>
      <c r="AC667">
        <v>44</v>
      </c>
      <c r="AD667">
        <v>3</v>
      </c>
      <c r="AE667">
        <v>1</v>
      </c>
      <c r="AF667">
        <v>8</v>
      </c>
      <c r="AG667">
        <v>32</v>
      </c>
      <c r="AH667">
        <v>40</v>
      </c>
      <c r="AK667" s="19">
        <v>37764</v>
      </c>
      <c r="AL667" s="19">
        <v>37899</v>
      </c>
      <c r="AM667" s="19">
        <v>37837</v>
      </c>
      <c r="AN667" s="6" t="s">
        <v>5370</v>
      </c>
      <c r="AO667" s="7" t="s">
        <v>5942</v>
      </c>
    </row>
    <row r="668" spans="1:43" x14ac:dyDescent="0.15">
      <c r="A668" s="1" t="s">
        <v>5943</v>
      </c>
      <c r="B668" s="1" t="s">
        <v>6238</v>
      </c>
      <c r="C668" s="1" t="s">
        <v>6903</v>
      </c>
      <c r="D668" s="8" t="s">
        <v>5945</v>
      </c>
      <c r="F668" s="1" t="s">
        <v>6612</v>
      </c>
      <c r="G668" s="1" t="s">
        <v>6613</v>
      </c>
      <c r="H668" t="s">
        <v>6614</v>
      </c>
      <c r="K668" s="2">
        <v>2</v>
      </c>
      <c r="L668" s="7" t="s">
        <v>598</v>
      </c>
      <c r="M668" s="3">
        <v>9780374161576</v>
      </c>
      <c r="N668" t="s">
        <v>6487</v>
      </c>
      <c r="O668" t="s">
        <v>5977</v>
      </c>
      <c r="P668" t="s">
        <v>5977</v>
      </c>
      <c r="Q668" s="4">
        <v>24</v>
      </c>
      <c r="R668" s="5">
        <v>0.1</v>
      </c>
      <c r="S668" s="4">
        <v>18</v>
      </c>
      <c r="T668" s="2" t="s">
        <v>5940</v>
      </c>
      <c r="U668">
        <v>50</v>
      </c>
      <c r="V668">
        <v>38</v>
      </c>
      <c r="W668">
        <v>50</v>
      </c>
      <c r="X668">
        <v>70</v>
      </c>
      <c r="Y668">
        <v>13</v>
      </c>
      <c r="Z668">
        <v>0</v>
      </c>
      <c r="AA668">
        <v>0</v>
      </c>
      <c r="AB668">
        <v>0</v>
      </c>
      <c r="AC668">
        <v>50</v>
      </c>
      <c r="AD668">
        <v>4</v>
      </c>
      <c r="AE668">
        <v>1</v>
      </c>
      <c r="AF668">
        <v>34</v>
      </c>
      <c r="AG668">
        <v>3</v>
      </c>
      <c r="AH668">
        <v>37</v>
      </c>
      <c r="AK668" s="19">
        <v>37764</v>
      </c>
      <c r="AL668" s="19">
        <v>37899</v>
      </c>
      <c r="AM668" s="19">
        <v>37826</v>
      </c>
      <c r="AN668" s="6">
        <v>24</v>
      </c>
      <c r="AO668" s="7" t="s">
        <v>5942</v>
      </c>
    </row>
    <row r="669" spans="1:43" x14ac:dyDescent="0.15">
      <c r="A669" s="1" t="s">
        <v>5943</v>
      </c>
      <c r="B669" s="1" t="s">
        <v>6238</v>
      </c>
      <c r="C669" s="1" t="s">
        <v>6903</v>
      </c>
      <c r="D669" s="8" t="s">
        <v>5945</v>
      </c>
      <c r="F669" s="1" t="s">
        <v>6612</v>
      </c>
      <c r="G669" s="1" t="s">
        <v>7363</v>
      </c>
      <c r="H669" t="s">
        <v>7364</v>
      </c>
      <c r="K669" s="2">
        <v>95</v>
      </c>
      <c r="L669" s="7" t="s">
        <v>603</v>
      </c>
      <c r="M669" s="3">
        <v>9780684826806</v>
      </c>
      <c r="N669" t="s">
        <v>6227</v>
      </c>
      <c r="O669" t="s">
        <v>6228</v>
      </c>
      <c r="P669" t="s">
        <v>6228</v>
      </c>
      <c r="Q669" s="4">
        <v>12</v>
      </c>
      <c r="R669" s="5">
        <v>0.1</v>
      </c>
      <c r="S669" s="4">
        <v>9</v>
      </c>
      <c r="T669" s="2" t="s">
        <v>5940</v>
      </c>
      <c r="U669">
        <v>50</v>
      </c>
      <c r="V669">
        <v>38</v>
      </c>
      <c r="W669">
        <v>39</v>
      </c>
      <c r="X669">
        <v>50</v>
      </c>
      <c r="Y669">
        <v>10</v>
      </c>
      <c r="Z669">
        <v>0</v>
      </c>
      <c r="AA669">
        <v>0</v>
      </c>
      <c r="AB669">
        <v>0</v>
      </c>
      <c r="AC669">
        <v>38</v>
      </c>
      <c r="AD669">
        <v>19</v>
      </c>
      <c r="AE669">
        <v>20</v>
      </c>
      <c r="AF669">
        <v>14</v>
      </c>
      <c r="AG669">
        <v>18</v>
      </c>
      <c r="AH669">
        <v>32</v>
      </c>
      <c r="AK669" s="19">
        <v>37764</v>
      </c>
      <c r="AL669" s="19">
        <v>37899</v>
      </c>
      <c r="AM669" s="19">
        <v>37704</v>
      </c>
      <c r="AN669" s="6">
        <v>12</v>
      </c>
      <c r="AO669" s="7" t="s">
        <v>5942</v>
      </c>
    </row>
    <row r="670" spans="1:43" x14ac:dyDescent="0.15">
      <c r="A670" s="1" t="s">
        <v>5943</v>
      </c>
      <c r="B670" s="1" t="s">
        <v>6238</v>
      </c>
      <c r="C670" s="1" t="s">
        <v>6903</v>
      </c>
      <c r="D670" s="8" t="s">
        <v>5945</v>
      </c>
      <c r="F670" s="1" t="s">
        <v>6612</v>
      </c>
      <c r="G670" s="1" t="s">
        <v>2497</v>
      </c>
      <c r="H670" t="s">
        <v>5885</v>
      </c>
      <c r="K670" s="2">
        <v>83</v>
      </c>
      <c r="L670" s="7" t="s">
        <v>293</v>
      </c>
      <c r="M670" s="3">
        <v>9780452262935</v>
      </c>
      <c r="N670" t="s">
        <v>6023</v>
      </c>
      <c r="O670" t="s">
        <v>5957</v>
      </c>
      <c r="P670" t="s">
        <v>5957</v>
      </c>
      <c r="Q670" s="4">
        <v>14</v>
      </c>
      <c r="R670" s="5">
        <v>0.1</v>
      </c>
      <c r="S670" s="4">
        <v>10.5</v>
      </c>
      <c r="T670" s="2" t="s">
        <v>5940</v>
      </c>
      <c r="U670">
        <v>50</v>
      </c>
      <c r="V670">
        <v>38</v>
      </c>
      <c r="W670">
        <v>95</v>
      </c>
      <c r="X670">
        <v>150</v>
      </c>
      <c r="Y670">
        <v>60</v>
      </c>
      <c r="Z670">
        <v>0</v>
      </c>
      <c r="AA670">
        <v>5</v>
      </c>
      <c r="AB670">
        <v>0</v>
      </c>
      <c r="AC670">
        <v>30</v>
      </c>
      <c r="AD670">
        <v>19</v>
      </c>
      <c r="AE670">
        <v>0</v>
      </c>
      <c r="AF670">
        <v>5</v>
      </c>
      <c r="AG670">
        <v>24</v>
      </c>
      <c r="AH670">
        <v>29</v>
      </c>
      <c r="AK670" s="19">
        <v>37764</v>
      </c>
      <c r="AL670" s="19">
        <v>37899</v>
      </c>
      <c r="AM670" s="19">
        <v>37897</v>
      </c>
      <c r="AN670" s="6">
        <v>14</v>
      </c>
      <c r="AO670" s="7" t="s">
        <v>6100</v>
      </c>
      <c r="AQ670" t="s">
        <v>5886</v>
      </c>
    </row>
    <row r="671" spans="1:43" x14ac:dyDescent="0.15">
      <c r="A671" s="1" t="s">
        <v>5943</v>
      </c>
      <c r="B671" s="1" t="s">
        <v>6238</v>
      </c>
      <c r="C671" s="1" t="s">
        <v>6903</v>
      </c>
      <c r="D671" s="8" t="s">
        <v>5945</v>
      </c>
      <c r="F671" s="1" t="s">
        <v>6612</v>
      </c>
      <c r="G671" s="1" t="s">
        <v>2969</v>
      </c>
      <c r="H671" t="s">
        <v>2970</v>
      </c>
      <c r="K671" s="2">
        <v>58</v>
      </c>
      <c r="L671" s="7" t="s">
        <v>605</v>
      </c>
      <c r="M671" s="3">
        <v>9780449213940</v>
      </c>
      <c r="N671" t="s">
        <v>6262</v>
      </c>
      <c r="O671" t="s">
        <v>6262</v>
      </c>
      <c r="P671" t="s">
        <v>6262</v>
      </c>
      <c r="Q671" s="4">
        <v>6.99</v>
      </c>
      <c r="S671" s="4">
        <v>5.25</v>
      </c>
      <c r="T671" s="2" t="s">
        <v>5940</v>
      </c>
      <c r="U671">
        <v>50</v>
      </c>
      <c r="V671">
        <v>38</v>
      </c>
      <c r="W671">
        <v>55</v>
      </c>
      <c r="X671">
        <v>72</v>
      </c>
      <c r="Y671">
        <v>12</v>
      </c>
      <c r="Z671">
        <v>0</v>
      </c>
      <c r="AA671">
        <v>5</v>
      </c>
      <c r="AB671">
        <v>0</v>
      </c>
      <c r="AC671">
        <v>55</v>
      </c>
      <c r="AD671">
        <v>10</v>
      </c>
      <c r="AE671">
        <v>3</v>
      </c>
      <c r="AF671">
        <v>20</v>
      </c>
      <c r="AG671">
        <v>18</v>
      </c>
      <c r="AH671">
        <v>38</v>
      </c>
      <c r="AK671" s="19">
        <v>37764</v>
      </c>
      <c r="AL671" s="19">
        <v>37899</v>
      </c>
      <c r="AM671" s="19">
        <v>37890</v>
      </c>
      <c r="AN671" s="6">
        <v>6.99</v>
      </c>
      <c r="AO671" s="7" t="s">
        <v>5942</v>
      </c>
    </row>
    <row r="672" spans="1:43" x14ac:dyDescent="0.15">
      <c r="A672" s="1" t="s">
        <v>5943</v>
      </c>
      <c r="B672" s="1" t="s">
        <v>6238</v>
      </c>
      <c r="C672" s="1" t="s">
        <v>6903</v>
      </c>
      <c r="D672" s="8" t="s">
        <v>5945</v>
      </c>
      <c r="F672" s="1" t="s">
        <v>6612</v>
      </c>
      <c r="G672" s="1" t="s">
        <v>6904</v>
      </c>
      <c r="H672" t="s">
        <v>6905</v>
      </c>
      <c r="K672" s="2">
        <v>63</v>
      </c>
      <c r="L672" s="7" t="s">
        <v>601</v>
      </c>
      <c r="M672" s="3">
        <v>9780553247770</v>
      </c>
      <c r="N672" t="s">
        <v>6608</v>
      </c>
      <c r="O672" t="s">
        <v>6262</v>
      </c>
      <c r="P672" t="s">
        <v>6262</v>
      </c>
      <c r="Q672" s="4">
        <v>5.99</v>
      </c>
      <c r="S672" s="4">
        <v>4.5</v>
      </c>
      <c r="T672" s="2" t="s">
        <v>5940</v>
      </c>
      <c r="U672">
        <v>50</v>
      </c>
      <c r="V672">
        <v>38</v>
      </c>
      <c r="W672">
        <v>42</v>
      </c>
      <c r="X672">
        <v>50</v>
      </c>
      <c r="Y672">
        <v>8</v>
      </c>
      <c r="Z672">
        <v>0</v>
      </c>
      <c r="AA672">
        <v>21</v>
      </c>
      <c r="AB672">
        <v>0</v>
      </c>
      <c r="AC672">
        <v>40</v>
      </c>
      <c r="AD672">
        <v>1</v>
      </c>
      <c r="AE672">
        <v>1</v>
      </c>
      <c r="AF672">
        <v>4</v>
      </c>
      <c r="AG672">
        <v>29</v>
      </c>
      <c r="AH672">
        <v>33</v>
      </c>
      <c r="AK672" s="19">
        <v>37764</v>
      </c>
      <c r="AL672" s="19">
        <v>37899</v>
      </c>
      <c r="AM672" s="19">
        <v>37837</v>
      </c>
      <c r="AN672" s="6">
        <v>5.99</v>
      </c>
      <c r="AO672" s="7" t="s">
        <v>5942</v>
      </c>
      <c r="AQ672" t="s">
        <v>6906</v>
      </c>
    </row>
    <row r="673" spans="1:41" x14ac:dyDescent="0.15">
      <c r="A673" s="1" t="s">
        <v>5943</v>
      </c>
      <c r="B673" s="1" t="s">
        <v>6390</v>
      </c>
      <c r="C673" s="1">
        <v>200</v>
      </c>
      <c r="D673" s="8" t="s">
        <v>5945</v>
      </c>
      <c r="F673" s="1" t="s">
        <v>6588</v>
      </c>
      <c r="G673" s="1" t="s">
        <v>6693</v>
      </c>
      <c r="H673" t="s">
        <v>6694</v>
      </c>
      <c r="I673" s="2">
        <v>2</v>
      </c>
      <c r="K673" s="2">
        <v>91</v>
      </c>
      <c r="L673" s="7" t="s">
        <v>251</v>
      </c>
      <c r="M673" s="3">
        <v>9780860915461</v>
      </c>
      <c r="N673" t="s">
        <v>6695</v>
      </c>
      <c r="O673" t="s">
        <v>6070</v>
      </c>
      <c r="P673" t="s">
        <v>6070</v>
      </c>
      <c r="Q673" s="4">
        <v>21.35</v>
      </c>
      <c r="S673" s="4">
        <v>16.05</v>
      </c>
      <c r="T673" s="2" t="s">
        <v>5940</v>
      </c>
      <c r="U673">
        <v>10</v>
      </c>
      <c r="V673">
        <v>11</v>
      </c>
      <c r="W673">
        <v>33</v>
      </c>
      <c r="X673">
        <v>45</v>
      </c>
      <c r="Y673">
        <v>4</v>
      </c>
      <c r="Z673">
        <v>0</v>
      </c>
      <c r="AA673">
        <v>0</v>
      </c>
      <c r="AB673">
        <v>0</v>
      </c>
      <c r="AC673">
        <v>0</v>
      </c>
      <c r="AD673">
        <v>7</v>
      </c>
      <c r="AE673">
        <v>0</v>
      </c>
      <c r="AF673">
        <v>22</v>
      </c>
      <c r="AG673">
        <v>9</v>
      </c>
      <c r="AH673">
        <v>31</v>
      </c>
      <c r="AK673" s="19">
        <v>37846</v>
      </c>
      <c r="AL673" s="19">
        <v>37899</v>
      </c>
      <c r="AM673" s="19">
        <v>37895</v>
      </c>
      <c r="AN673" s="6" t="s">
        <v>6696</v>
      </c>
      <c r="AO673" s="7" t="s">
        <v>5942</v>
      </c>
    </row>
    <row r="674" spans="1:41" x14ac:dyDescent="0.15">
      <c r="A674" s="1" t="s">
        <v>5943</v>
      </c>
      <c r="B674" s="1" t="s">
        <v>6390</v>
      </c>
      <c r="C674" s="1">
        <v>200</v>
      </c>
      <c r="D674" s="8" t="s">
        <v>5945</v>
      </c>
      <c r="F674" s="1" t="s">
        <v>6588</v>
      </c>
      <c r="G674" s="1" t="s">
        <v>4615</v>
      </c>
      <c r="H674" t="s">
        <v>5660</v>
      </c>
      <c r="K674" s="2">
        <v>90</v>
      </c>
      <c r="L674" s="7" t="s">
        <v>608</v>
      </c>
      <c r="M674" s="3">
        <v>9780804718370</v>
      </c>
      <c r="N674" t="s">
        <v>6915</v>
      </c>
      <c r="O674" t="s">
        <v>6009</v>
      </c>
      <c r="P674" t="s">
        <v>6009</v>
      </c>
      <c r="Q674" s="4">
        <v>17.95</v>
      </c>
      <c r="R674" s="5">
        <v>0.1</v>
      </c>
      <c r="S674" s="4">
        <v>13.5</v>
      </c>
      <c r="T674" s="2" t="s">
        <v>5940</v>
      </c>
      <c r="U674">
        <v>10</v>
      </c>
      <c r="V674">
        <v>11</v>
      </c>
      <c r="W674">
        <v>10</v>
      </c>
      <c r="X674">
        <v>10</v>
      </c>
      <c r="Y674">
        <v>2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8</v>
      </c>
      <c r="AG674">
        <v>0</v>
      </c>
      <c r="AH674">
        <v>8</v>
      </c>
      <c r="AK674" s="19">
        <v>37846</v>
      </c>
      <c r="AL674" s="19">
        <v>37899</v>
      </c>
      <c r="AM674" s="19">
        <v>37861</v>
      </c>
      <c r="AN674" s="6">
        <v>17.95</v>
      </c>
      <c r="AO674" s="7" t="s">
        <v>5942</v>
      </c>
    </row>
    <row r="675" spans="1:41" x14ac:dyDescent="0.15">
      <c r="A675" s="1" t="s">
        <v>5943</v>
      </c>
      <c r="B675" s="1" t="s">
        <v>6390</v>
      </c>
      <c r="C675" s="1">
        <v>200</v>
      </c>
      <c r="D675" s="8" t="s">
        <v>5945</v>
      </c>
      <c r="F675" s="1" t="s">
        <v>6588</v>
      </c>
      <c r="G675" s="1" t="s">
        <v>7139</v>
      </c>
      <c r="H675" t="s">
        <v>7140</v>
      </c>
      <c r="J675" s="2">
        <v>1</v>
      </c>
      <c r="K675" s="2">
        <v>78</v>
      </c>
      <c r="L675" s="7" t="s">
        <v>67</v>
      </c>
      <c r="M675" s="3">
        <v>9780679724698</v>
      </c>
      <c r="N675" t="s">
        <v>6262</v>
      </c>
      <c r="O675" t="s">
        <v>6262</v>
      </c>
      <c r="P675" t="s">
        <v>6262</v>
      </c>
      <c r="Q675" s="4">
        <v>11</v>
      </c>
      <c r="R675" s="5">
        <v>0.1</v>
      </c>
      <c r="S675" s="4">
        <v>8.25</v>
      </c>
      <c r="T675" s="2" t="s">
        <v>5940</v>
      </c>
      <c r="U675">
        <v>10</v>
      </c>
      <c r="V675">
        <v>11</v>
      </c>
      <c r="W675">
        <v>17</v>
      </c>
      <c r="X675">
        <v>25</v>
      </c>
      <c r="Y675">
        <v>4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13</v>
      </c>
      <c r="AG675">
        <v>0</v>
      </c>
      <c r="AH675">
        <v>13</v>
      </c>
      <c r="AK675" s="19">
        <v>37846</v>
      </c>
      <c r="AL675" s="19">
        <v>37899</v>
      </c>
      <c r="AM675" s="19">
        <v>37855</v>
      </c>
      <c r="AN675" s="6">
        <v>11</v>
      </c>
      <c r="AO675" s="7" t="s">
        <v>5942</v>
      </c>
    </row>
    <row r="676" spans="1:41" x14ac:dyDescent="0.15">
      <c r="A676" s="1" t="s">
        <v>5943</v>
      </c>
      <c r="B676" s="1" t="s">
        <v>6390</v>
      </c>
      <c r="C676" s="1">
        <v>200</v>
      </c>
      <c r="D676" s="8" t="s">
        <v>5945</v>
      </c>
      <c r="F676" s="1" t="s">
        <v>6588</v>
      </c>
      <c r="G676" s="1" t="s">
        <v>4605</v>
      </c>
      <c r="H676" t="s">
        <v>4606</v>
      </c>
      <c r="K676" s="2">
        <v>97</v>
      </c>
      <c r="L676" s="7" t="s">
        <v>606</v>
      </c>
      <c r="M676" s="3">
        <v>9780819563064</v>
      </c>
      <c r="N676" t="s">
        <v>6920</v>
      </c>
      <c r="O676" t="s">
        <v>6921</v>
      </c>
      <c r="P676" t="s">
        <v>6921</v>
      </c>
      <c r="Q676" s="4">
        <v>19.149999999999999</v>
      </c>
      <c r="S676" s="4">
        <v>14.4</v>
      </c>
      <c r="T676" s="2" t="s">
        <v>5940</v>
      </c>
      <c r="U676">
        <v>10</v>
      </c>
      <c r="V676">
        <v>11</v>
      </c>
      <c r="W676">
        <v>10</v>
      </c>
      <c r="X676">
        <v>10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10</v>
      </c>
      <c r="AG676">
        <v>0</v>
      </c>
      <c r="AH676">
        <v>10</v>
      </c>
      <c r="AK676" s="19">
        <v>37846</v>
      </c>
      <c r="AL676" s="19">
        <v>37899</v>
      </c>
      <c r="AM676" s="19">
        <v>37868</v>
      </c>
      <c r="AN676" s="6" t="s">
        <v>6050</v>
      </c>
      <c r="AO676" s="7" t="s">
        <v>5942</v>
      </c>
    </row>
    <row r="677" spans="1:41" x14ac:dyDescent="0.15">
      <c r="A677" s="1" t="s">
        <v>5943</v>
      </c>
      <c r="B677" s="1" t="s">
        <v>6390</v>
      </c>
      <c r="C677" s="1">
        <v>200</v>
      </c>
      <c r="D677" s="8" t="s">
        <v>5945</v>
      </c>
      <c r="F677" s="1" t="s">
        <v>6588</v>
      </c>
      <c r="G677" s="1" t="s">
        <v>6522</v>
      </c>
      <c r="H677" t="s">
        <v>5497</v>
      </c>
      <c r="K677" s="2">
        <v>63</v>
      </c>
      <c r="L677" s="7" t="s">
        <v>607</v>
      </c>
      <c r="M677" s="3">
        <v>9780717800568</v>
      </c>
      <c r="N677" t="s">
        <v>5051</v>
      </c>
      <c r="O677" t="s">
        <v>5051</v>
      </c>
      <c r="P677" t="s">
        <v>5051</v>
      </c>
      <c r="Q677" s="4">
        <v>6.35</v>
      </c>
      <c r="S677" s="4">
        <v>4.8</v>
      </c>
      <c r="T677" s="2" t="s">
        <v>5940</v>
      </c>
      <c r="U677">
        <v>10</v>
      </c>
      <c r="V677">
        <v>11</v>
      </c>
      <c r="W677">
        <v>10</v>
      </c>
      <c r="X677">
        <v>10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10</v>
      </c>
      <c r="AG677">
        <v>0</v>
      </c>
      <c r="AH677">
        <v>10</v>
      </c>
      <c r="AK677" s="19">
        <v>37846</v>
      </c>
      <c r="AL677" s="19">
        <v>37899</v>
      </c>
      <c r="AM677" s="19">
        <v>37872</v>
      </c>
      <c r="AN677" s="6" t="s">
        <v>5498</v>
      </c>
      <c r="AO677" s="7" t="s">
        <v>5942</v>
      </c>
    </row>
    <row r="678" spans="1:41" x14ac:dyDescent="0.15">
      <c r="A678" s="1" t="s">
        <v>5943</v>
      </c>
      <c r="B678" s="1" t="s">
        <v>6390</v>
      </c>
      <c r="C678" s="1">
        <v>200</v>
      </c>
      <c r="D678" s="8" t="s">
        <v>5945</v>
      </c>
      <c r="F678" s="1" t="s">
        <v>6588</v>
      </c>
      <c r="G678" s="1" t="s">
        <v>5858</v>
      </c>
      <c r="H678" t="s">
        <v>5859</v>
      </c>
      <c r="K678" s="2">
        <v>88</v>
      </c>
      <c r="L678" s="7" t="s">
        <v>609</v>
      </c>
      <c r="M678" s="3">
        <v>9780521357456</v>
      </c>
      <c r="N678" t="s">
        <v>6231</v>
      </c>
      <c r="O678" t="s">
        <v>6231</v>
      </c>
      <c r="P678" t="s">
        <v>6231</v>
      </c>
      <c r="Q678" s="4">
        <v>27</v>
      </c>
      <c r="R678" s="5">
        <v>0.1</v>
      </c>
      <c r="S678" s="4">
        <v>20.25</v>
      </c>
      <c r="T678" s="2" t="s">
        <v>5940</v>
      </c>
      <c r="U678">
        <v>10</v>
      </c>
      <c r="V678">
        <v>11</v>
      </c>
      <c r="W678">
        <v>10</v>
      </c>
      <c r="X678">
        <v>10</v>
      </c>
      <c r="Y678">
        <v>4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6</v>
      </c>
      <c r="AG678">
        <v>0</v>
      </c>
      <c r="AH678">
        <v>6</v>
      </c>
      <c r="AK678" s="19">
        <v>37846</v>
      </c>
      <c r="AL678" s="19">
        <v>37899</v>
      </c>
      <c r="AM678" s="19">
        <v>37861</v>
      </c>
      <c r="AN678" s="6">
        <v>27</v>
      </c>
      <c r="AO678" s="7" t="s">
        <v>5942</v>
      </c>
    </row>
    <row r="679" spans="1:41" x14ac:dyDescent="0.15">
      <c r="A679" s="1" t="s">
        <v>5943</v>
      </c>
      <c r="B679" s="1" t="s">
        <v>6390</v>
      </c>
      <c r="C679" s="1">
        <v>200</v>
      </c>
      <c r="D679" s="8" t="s">
        <v>5945</v>
      </c>
      <c r="F679" s="1" t="s">
        <v>6588</v>
      </c>
      <c r="G679" s="1" t="s">
        <v>4028</v>
      </c>
      <c r="H679" t="s">
        <v>4029</v>
      </c>
      <c r="K679" s="2">
        <v>78</v>
      </c>
      <c r="L679" s="7" t="s">
        <v>254</v>
      </c>
      <c r="M679" s="3">
        <v>9780394740676</v>
      </c>
      <c r="N679" t="s">
        <v>6262</v>
      </c>
      <c r="O679" t="s">
        <v>6262</v>
      </c>
      <c r="P679" t="s">
        <v>6262</v>
      </c>
      <c r="Q679" s="4">
        <v>15</v>
      </c>
      <c r="R679" s="5">
        <v>0.1</v>
      </c>
      <c r="S679" s="4">
        <v>11.25</v>
      </c>
      <c r="T679" s="2" t="s">
        <v>5940</v>
      </c>
      <c r="U679">
        <v>10</v>
      </c>
      <c r="V679">
        <v>11</v>
      </c>
      <c r="W679">
        <v>19</v>
      </c>
      <c r="X679">
        <v>25</v>
      </c>
      <c r="Y679">
        <v>2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16</v>
      </c>
      <c r="AG679">
        <v>1</v>
      </c>
      <c r="AH679">
        <v>17</v>
      </c>
      <c r="AK679" s="19">
        <v>37846</v>
      </c>
      <c r="AL679" s="19">
        <v>37899</v>
      </c>
      <c r="AM679" s="19">
        <v>37881</v>
      </c>
      <c r="AN679" s="6">
        <v>15</v>
      </c>
      <c r="AO679" s="7" t="s">
        <v>5942</v>
      </c>
    </row>
    <row r="680" spans="1:41" x14ac:dyDescent="0.15">
      <c r="A680" s="1" t="s">
        <v>5943</v>
      </c>
      <c r="B680" s="1" t="s">
        <v>6390</v>
      </c>
      <c r="C680" s="1">
        <v>200</v>
      </c>
      <c r="D680" s="8" t="s">
        <v>5945</v>
      </c>
      <c r="F680" s="1" t="s">
        <v>6588</v>
      </c>
      <c r="G680" s="1" t="s">
        <v>3908</v>
      </c>
      <c r="H680" t="s">
        <v>3230</v>
      </c>
      <c r="K680" s="2">
        <v>99</v>
      </c>
      <c r="L680" s="7" t="s">
        <v>611</v>
      </c>
      <c r="M680" s="3">
        <v>9780231118576</v>
      </c>
      <c r="N680" t="s">
        <v>6164</v>
      </c>
      <c r="O680" t="s">
        <v>6164</v>
      </c>
      <c r="P680" t="s">
        <v>6164</v>
      </c>
      <c r="Q680" s="4">
        <v>22</v>
      </c>
      <c r="R680" s="5">
        <v>0.1</v>
      </c>
      <c r="S680" s="4">
        <v>16.5</v>
      </c>
      <c r="T680" s="2" t="s">
        <v>5940</v>
      </c>
      <c r="U680">
        <v>10</v>
      </c>
      <c r="V680">
        <v>11</v>
      </c>
      <c r="W680">
        <v>24</v>
      </c>
      <c r="X680">
        <v>30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14</v>
      </c>
      <c r="AG680">
        <v>0</v>
      </c>
      <c r="AH680">
        <v>14</v>
      </c>
      <c r="AK680" s="19">
        <v>37846</v>
      </c>
      <c r="AL680" s="19">
        <v>37899</v>
      </c>
      <c r="AM680" s="19">
        <v>37868</v>
      </c>
      <c r="AN680" s="6">
        <v>22</v>
      </c>
      <c r="AO680" s="7" t="s">
        <v>5942</v>
      </c>
    </row>
    <row r="681" spans="1:41" x14ac:dyDescent="0.15">
      <c r="A681" s="1" t="s">
        <v>5943</v>
      </c>
      <c r="B681" s="1" t="s">
        <v>6390</v>
      </c>
      <c r="C681" s="1">
        <v>200</v>
      </c>
      <c r="D681" s="8" t="s">
        <v>5945</v>
      </c>
      <c r="F681" s="1" t="s">
        <v>6588</v>
      </c>
      <c r="G681" s="1" t="s">
        <v>5232</v>
      </c>
      <c r="H681" t="s">
        <v>3115</v>
      </c>
      <c r="I681" s="2">
        <v>2</v>
      </c>
      <c r="K681" s="2">
        <v>30</v>
      </c>
      <c r="L681" s="7" t="s">
        <v>610</v>
      </c>
      <c r="M681" s="3">
        <v>9780415254069</v>
      </c>
      <c r="N681" t="s">
        <v>6421</v>
      </c>
      <c r="O681" t="s">
        <v>6422</v>
      </c>
      <c r="P681" t="s">
        <v>6422</v>
      </c>
      <c r="Q681" s="4">
        <v>15.95</v>
      </c>
      <c r="R681" s="5">
        <v>0.1</v>
      </c>
      <c r="S681" s="4">
        <v>12</v>
      </c>
      <c r="T681" s="2" t="s">
        <v>5940</v>
      </c>
      <c r="U681">
        <v>10</v>
      </c>
      <c r="V681">
        <v>11</v>
      </c>
      <c r="W681">
        <v>80</v>
      </c>
      <c r="X681">
        <v>95</v>
      </c>
      <c r="Y681">
        <v>23</v>
      </c>
      <c r="Z681">
        <v>0</v>
      </c>
      <c r="AA681">
        <v>0</v>
      </c>
      <c r="AB681">
        <v>0</v>
      </c>
      <c r="AC681">
        <v>70</v>
      </c>
      <c r="AD681">
        <v>2</v>
      </c>
      <c r="AE681">
        <v>2</v>
      </c>
      <c r="AF681">
        <v>52</v>
      </c>
      <c r="AG681">
        <v>7</v>
      </c>
      <c r="AH681">
        <v>59</v>
      </c>
      <c r="AK681" s="19">
        <v>37846</v>
      </c>
      <c r="AL681" s="19">
        <v>37899</v>
      </c>
      <c r="AM681" s="19">
        <v>37890</v>
      </c>
      <c r="AN681" s="6">
        <v>15.95</v>
      </c>
      <c r="AO681" s="7" t="s">
        <v>5942</v>
      </c>
    </row>
    <row r="682" spans="1:41" x14ac:dyDescent="0.15">
      <c r="A682" s="1" t="s">
        <v>5943</v>
      </c>
      <c r="B682" s="1" t="s">
        <v>6390</v>
      </c>
      <c r="C682" s="1">
        <v>200</v>
      </c>
      <c r="D682" s="8" t="s">
        <v>5945</v>
      </c>
      <c r="F682" s="1" t="s">
        <v>6588</v>
      </c>
      <c r="G682" s="1" t="s">
        <v>5115</v>
      </c>
      <c r="H682" t="s">
        <v>2097</v>
      </c>
      <c r="K682" s="2">
        <v>73</v>
      </c>
      <c r="L682" s="7" t="s">
        <v>612</v>
      </c>
      <c r="M682" s="3">
        <v>9780801817618</v>
      </c>
      <c r="N682" t="s">
        <v>6456</v>
      </c>
      <c r="O682" t="s">
        <v>6456</v>
      </c>
      <c r="P682" t="s">
        <v>6456</v>
      </c>
      <c r="Q682" s="4">
        <v>22.35</v>
      </c>
      <c r="S682" s="4">
        <v>16.8</v>
      </c>
      <c r="T682" s="2" t="s">
        <v>5940</v>
      </c>
      <c r="U682">
        <v>10</v>
      </c>
      <c r="V682">
        <v>11</v>
      </c>
      <c r="W682">
        <v>10</v>
      </c>
      <c r="X682">
        <v>10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9</v>
      </c>
      <c r="AG682">
        <v>0</v>
      </c>
      <c r="AH682">
        <v>9</v>
      </c>
      <c r="AK682" s="19">
        <v>37846</v>
      </c>
      <c r="AL682" s="19">
        <v>37899</v>
      </c>
      <c r="AM682" s="19">
        <v>37866</v>
      </c>
      <c r="AN682" s="6" t="s">
        <v>4284</v>
      </c>
      <c r="AO682" s="7" t="s">
        <v>5942</v>
      </c>
    </row>
    <row r="683" spans="1:41" x14ac:dyDescent="0.15">
      <c r="A683" s="1" t="s">
        <v>5943</v>
      </c>
      <c r="B683" s="1" t="s">
        <v>6390</v>
      </c>
      <c r="C683" s="1">
        <v>221</v>
      </c>
      <c r="D683" s="8" t="s">
        <v>5945</v>
      </c>
      <c r="F683" s="1" t="s">
        <v>6391</v>
      </c>
      <c r="G683" s="1" t="s">
        <v>6693</v>
      </c>
      <c r="H683" t="s">
        <v>0</v>
      </c>
      <c r="K683" s="2">
        <v>98</v>
      </c>
      <c r="L683" s="7" t="s">
        <v>625</v>
      </c>
      <c r="M683" s="3">
        <v>9780773517592</v>
      </c>
      <c r="N683" t="s">
        <v>7349</v>
      </c>
      <c r="O683" t="s">
        <v>6049</v>
      </c>
      <c r="P683" t="s">
        <v>6049</v>
      </c>
      <c r="Q683" s="4">
        <v>20.25</v>
      </c>
      <c r="S683" s="4">
        <v>15.2</v>
      </c>
      <c r="T683" s="2" t="s">
        <v>5940</v>
      </c>
      <c r="U683">
        <v>20</v>
      </c>
      <c r="V683">
        <v>3</v>
      </c>
      <c r="W683">
        <v>17</v>
      </c>
      <c r="X683">
        <v>20</v>
      </c>
      <c r="Y683">
        <v>0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3</v>
      </c>
      <c r="AH683">
        <v>3</v>
      </c>
      <c r="AK683" s="19">
        <v>37768</v>
      </c>
      <c r="AL683" s="19">
        <v>37899</v>
      </c>
      <c r="AM683" s="19">
        <v>37826</v>
      </c>
      <c r="AN683" s="6" t="s">
        <v>6004</v>
      </c>
      <c r="AO683" s="7" t="s">
        <v>5942</v>
      </c>
    </row>
    <row r="684" spans="1:41" x14ac:dyDescent="0.15">
      <c r="A684" s="1" t="s">
        <v>5943</v>
      </c>
      <c r="B684" s="1" t="s">
        <v>6390</v>
      </c>
      <c r="C684" s="1">
        <v>221</v>
      </c>
      <c r="D684" s="8" t="s">
        <v>5945</v>
      </c>
      <c r="F684" s="1" t="s">
        <v>6391</v>
      </c>
      <c r="G684" s="1" t="s">
        <v>13</v>
      </c>
      <c r="H684" t="s">
        <v>14</v>
      </c>
      <c r="K684" s="2">
        <v>0</v>
      </c>
      <c r="L684" s="7" t="s">
        <v>626</v>
      </c>
      <c r="M684" s="3">
        <v>9780198731207</v>
      </c>
      <c r="N684" t="s">
        <v>6138</v>
      </c>
      <c r="O684" t="s">
        <v>6138</v>
      </c>
      <c r="P684" t="s">
        <v>6138</v>
      </c>
      <c r="Q684" s="4">
        <v>21.3</v>
      </c>
      <c r="S684" s="4">
        <v>16</v>
      </c>
      <c r="T684" s="2" t="s">
        <v>5940</v>
      </c>
      <c r="U684">
        <v>20</v>
      </c>
      <c r="V684">
        <v>3</v>
      </c>
      <c r="W684">
        <v>16</v>
      </c>
      <c r="X684">
        <v>20</v>
      </c>
      <c r="Y684">
        <v>13</v>
      </c>
      <c r="Z684">
        <v>0</v>
      </c>
      <c r="AA684">
        <v>10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5</v>
      </c>
      <c r="AH684">
        <v>5</v>
      </c>
      <c r="AK684" s="19">
        <v>37768</v>
      </c>
      <c r="AL684" s="19">
        <v>37899</v>
      </c>
      <c r="AM684" s="19">
        <v>37825</v>
      </c>
      <c r="AN684" s="6" t="s">
        <v>6474</v>
      </c>
      <c r="AO684" s="7" t="s">
        <v>5942</v>
      </c>
    </row>
    <row r="685" spans="1:41" x14ac:dyDescent="0.15">
      <c r="A685" s="1" t="s">
        <v>5943</v>
      </c>
      <c r="B685" s="1" t="s">
        <v>6390</v>
      </c>
      <c r="C685" s="1">
        <v>221</v>
      </c>
      <c r="D685" s="8" t="s">
        <v>5945</v>
      </c>
      <c r="F685" s="1" t="s">
        <v>6391</v>
      </c>
      <c r="G685" s="1" t="s">
        <v>4670</v>
      </c>
      <c r="H685" t="s">
        <v>4671</v>
      </c>
      <c r="K685" s="2">
        <v>91</v>
      </c>
      <c r="L685" s="7" t="s">
        <v>616</v>
      </c>
      <c r="M685" s="3">
        <v>9780822309932</v>
      </c>
      <c r="N685" t="s">
        <v>6003</v>
      </c>
      <c r="O685" t="s">
        <v>6003</v>
      </c>
      <c r="P685" t="s">
        <v>6003</v>
      </c>
      <c r="Q685" s="4">
        <v>21.3</v>
      </c>
      <c r="S685" s="4">
        <v>16</v>
      </c>
      <c r="T685" s="2" t="s">
        <v>5940</v>
      </c>
      <c r="U685">
        <v>20</v>
      </c>
      <c r="V685">
        <v>3</v>
      </c>
      <c r="W685">
        <v>17</v>
      </c>
      <c r="X685">
        <v>20</v>
      </c>
      <c r="Y685">
        <v>0</v>
      </c>
      <c r="Z685">
        <v>0</v>
      </c>
      <c r="AA685">
        <v>13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3</v>
      </c>
      <c r="AH685">
        <v>3</v>
      </c>
      <c r="AK685" s="19">
        <v>37768</v>
      </c>
      <c r="AL685" s="19">
        <v>37899</v>
      </c>
      <c r="AM685" s="19">
        <v>37820</v>
      </c>
      <c r="AN685" s="6" t="s">
        <v>4672</v>
      </c>
      <c r="AO685" s="7" t="s">
        <v>5942</v>
      </c>
    </row>
    <row r="686" spans="1:41" x14ac:dyDescent="0.15">
      <c r="A686" s="1" t="s">
        <v>5943</v>
      </c>
      <c r="B686" s="1" t="s">
        <v>6390</v>
      </c>
      <c r="C686" s="1">
        <v>221</v>
      </c>
      <c r="D686" s="8" t="s">
        <v>5945</v>
      </c>
      <c r="F686" s="1" t="s">
        <v>6391</v>
      </c>
      <c r="G686" s="1" t="s">
        <v>6863</v>
      </c>
      <c r="H686" t="s">
        <v>6864</v>
      </c>
      <c r="K686" s="2">
        <v>95</v>
      </c>
      <c r="L686" s="7" t="s">
        <v>614</v>
      </c>
      <c r="M686" s="3">
        <v>9780520208834</v>
      </c>
      <c r="N686" t="s">
        <v>6394</v>
      </c>
      <c r="O686" t="s">
        <v>6236</v>
      </c>
      <c r="P686" t="s">
        <v>6236</v>
      </c>
      <c r="Q686" s="4">
        <v>32</v>
      </c>
      <c r="S686" s="4">
        <v>24</v>
      </c>
      <c r="T686" s="2" t="s">
        <v>5940</v>
      </c>
      <c r="U686">
        <v>20</v>
      </c>
      <c r="V686">
        <v>3</v>
      </c>
      <c r="W686">
        <v>16</v>
      </c>
      <c r="X686">
        <v>20</v>
      </c>
      <c r="Y686">
        <v>2</v>
      </c>
      <c r="Z686">
        <v>0</v>
      </c>
      <c r="AA686">
        <v>10</v>
      </c>
      <c r="AB686">
        <v>0</v>
      </c>
      <c r="AC686">
        <v>16</v>
      </c>
      <c r="AD686">
        <v>0</v>
      </c>
      <c r="AE686">
        <v>2</v>
      </c>
      <c r="AF686">
        <v>0</v>
      </c>
      <c r="AG686">
        <v>2</v>
      </c>
      <c r="AH686">
        <v>2</v>
      </c>
      <c r="AK686" s="19">
        <v>37768</v>
      </c>
      <c r="AL686" s="19">
        <v>37899</v>
      </c>
      <c r="AM686" s="19">
        <v>37823</v>
      </c>
      <c r="AN686" s="6" t="s">
        <v>6582</v>
      </c>
      <c r="AO686" s="7" t="s">
        <v>5942</v>
      </c>
    </row>
    <row r="687" spans="1:41" x14ac:dyDescent="0.15">
      <c r="A687" s="1" t="s">
        <v>5943</v>
      </c>
      <c r="B687" s="1" t="s">
        <v>6390</v>
      </c>
      <c r="C687" s="1">
        <v>221</v>
      </c>
      <c r="D687" s="8" t="s">
        <v>5945</v>
      </c>
      <c r="F687" s="1" t="s">
        <v>6391</v>
      </c>
      <c r="G687" s="1" t="s">
        <v>3474</v>
      </c>
      <c r="H687" t="s">
        <v>3475</v>
      </c>
      <c r="K687" s="2">
        <v>84</v>
      </c>
      <c r="L687" s="7" t="s">
        <v>617</v>
      </c>
      <c r="M687" s="3">
        <v>9780394729275</v>
      </c>
      <c r="N687" t="s">
        <v>6262</v>
      </c>
      <c r="O687" t="s">
        <v>6262</v>
      </c>
      <c r="P687" t="s">
        <v>6262</v>
      </c>
      <c r="Q687" s="4">
        <v>14</v>
      </c>
      <c r="R687" s="5">
        <v>0.1</v>
      </c>
      <c r="S687" s="4">
        <v>10.5</v>
      </c>
      <c r="T687" s="2" t="s">
        <v>5940</v>
      </c>
      <c r="U687">
        <v>20</v>
      </c>
      <c r="V687">
        <v>3</v>
      </c>
      <c r="W687">
        <v>16</v>
      </c>
      <c r="X687">
        <v>20</v>
      </c>
      <c r="Y687">
        <v>1</v>
      </c>
      <c r="Z687">
        <v>0</v>
      </c>
      <c r="AA687">
        <v>9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5</v>
      </c>
      <c r="AH687">
        <v>5</v>
      </c>
      <c r="AK687" s="19">
        <v>37768</v>
      </c>
      <c r="AL687" s="19">
        <v>37899</v>
      </c>
      <c r="AM687" s="19">
        <v>37826</v>
      </c>
      <c r="AN687" s="6">
        <v>14</v>
      </c>
      <c r="AO687" s="7" t="s">
        <v>5942</v>
      </c>
    </row>
    <row r="688" spans="1:41" x14ac:dyDescent="0.15">
      <c r="A688" s="1" t="s">
        <v>5943</v>
      </c>
      <c r="B688" s="1" t="s">
        <v>6390</v>
      </c>
      <c r="C688" s="1">
        <v>221</v>
      </c>
      <c r="D688" s="8" t="s">
        <v>5945</v>
      </c>
      <c r="F688" s="1" t="s">
        <v>6391</v>
      </c>
      <c r="G688" s="1" t="s">
        <v>7196</v>
      </c>
      <c r="H688" t="s">
        <v>7197</v>
      </c>
      <c r="K688" s="2">
        <v>95</v>
      </c>
      <c r="L688" s="7" t="s">
        <v>615</v>
      </c>
      <c r="M688" s="3">
        <v>9780271014326</v>
      </c>
      <c r="N688" t="s">
        <v>7198</v>
      </c>
      <c r="O688" t="s">
        <v>7198</v>
      </c>
      <c r="P688" t="s">
        <v>7198</v>
      </c>
      <c r="Q688" s="4">
        <v>23.45</v>
      </c>
      <c r="S688" s="4">
        <v>17.600000000000001</v>
      </c>
      <c r="T688" s="2" t="s">
        <v>5940</v>
      </c>
      <c r="U688">
        <v>20</v>
      </c>
      <c r="V688">
        <v>3</v>
      </c>
      <c r="W688">
        <v>16</v>
      </c>
      <c r="X688">
        <v>20</v>
      </c>
      <c r="Y688">
        <v>0</v>
      </c>
      <c r="Z688">
        <v>0</v>
      </c>
      <c r="AA688">
        <v>3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1</v>
      </c>
      <c r="AH688">
        <v>1</v>
      </c>
      <c r="AK688" s="19">
        <v>37768</v>
      </c>
      <c r="AL688" s="19">
        <v>37899</v>
      </c>
      <c r="AM688" s="19">
        <v>37824</v>
      </c>
      <c r="AN688" s="6" t="s">
        <v>6105</v>
      </c>
      <c r="AO688" s="7" t="s">
        <v>5942</v>
      </c>
    </row>
    <row r="689" spans="1:43" x14ac:dyDescent="0.15">
      <c r="A689" s="1" t="s">
        <v>5943</v>
      </c>
      <c r="B689" s="1" t="s">
        <v>6390</v>
      </c>
      <c r="C689" s="1">
        <v>221</v>
      </c>
      <c r="D689" s="8" t="s">
        <v>5945</v>
      </c>
      <c r="F689" s="1" t="s">
        <v>6391</v>
      </c>
      <c r="G689" s="1" t="s">
        <v>7139</v>
      </c>
      <c r="H689" t="s">
        <v>4575</v>
      </c>
      <c r="K689" s="2">
        <v>95</v>
      </c>
      <c r="L689" s="7" t="s">
        <v>59</v>
      </c>
      <c r="M689" s="3">
        <v>9780679752554</v>
      </c>
      <c r="N689" t="s">
        <v>6262</v>
      </c>
      <c r="O689" t="s">
        <v>6262</v>
      </c>
      <c r="P689" t="s">
        <v>6262</v>
      </c>
      <c r="Q689" s="4">
        <v>14</v>
      </c>
      <c r="R689" s="5">
        <v>0.1</v>
      </c>
      <c r="S689" s="4">
        <v>10.5</v>
      </c>
      <c r="T689" s="2" t="s">
        <v>5940</v>
      </c>
      <c r="U689">
        <v>20</v>
      </c>
      <c r="V689">
        <v>3</v>
      </c>
      <c r="W689">
        <v>28</v>
      </c>
      <c r="X689">
        <v>35</v>
      </c>
      <c r="Y689">
        <v>12</v>
      </c>
      <c r="Z689">
        <v>0</v>
      </c>
      <c r="AA689">
        <v>11</v>
      </c>
      <c r="AB689">
        <v>0</v>
      </c>
      <c r="AC689">
        <v>0</v>
      </c>
      <c r="AD689">
        <v>0</v>
      </c>
      <c r="AE689">
        <v>0</v>
      </c>
      <c r="AF689">
        <v>1</v>
      </c>
      <c r="AG689">
        <v>4</v>
      </c>
      <c r="AH689">
        <v>5</v>
      </c>
      <c r="AK689" s="19">
        <v>37804</v>
      </c>
      <c r="AL689" s="19">
        <v>37899</v>
      </c>
      <c r="AM689" s="19">
        <v>37855</v>
      </c>
      <c r="AN689" s="6">
        <v>14</v>
      </c>
      <c r="AO689" s="7" t="s">
        <v>5942</v>
      </c>
    </row>
    <row r="690" spans="1:43" x14ac:dyDescent="0.15">
      <c r="A690" s="1" t="s">
        <v>5943</v>
      </c>
      <c r="B690" s="1" t="s">
        <v>6390</v>
      </c>
      <c r="C690" s="1">
        <v>221</v>
      </c>
      <c r="D690" s="8" t="s">
        <v>5945</v>
      </c>
      <c r="F690" s="1" t="s">
        <v>6391</v>
      </c>
      <c r="G690" s="1" t="s">
        <v>4454</v>
      </c>
      <c r="H690" t="s">
        <v>4455</v>
      </c>
      <c r="K690" s="2">
        <v>92</v>
      </c>
      <c r="L690" s="7" t="s">
        <v>623</v>
      </c>
      <c r="M690" s="3">
        <v>9780520082700</v>
      </c>
      <c r="N690" t="s">
        <v>6394</v>
      </c>
      <c r="O690" t="s">
        <v>6236</v>
      </c>
      <c r="P690" t="s">
        <v>6236</v>
      </c>
      <c r="Q690" s="4">
        <v>20.25</v>
      </c>
      <c r="S690" s="4">
        <v>15.2</v>
      </c>
      <c r="T690" s="2" t="s">
        <v>5940</v>
      </c>
      <c r="U690">
        <v>20</v>
      </c>
      <c r="V690">
        <v>3</v>
      </c>
      <c r="W690">
        <v>16</v>
      </c>
      <c r="X690">
        <v>20</v>
      </c>
      <c r="Y690">
        <v>2</v>
      </c>
      <c r="Z690">
        <v>0</v>
      </c>
      <c r="AA690">
        <v>10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4</v>
      </c>
      <c r="AH690">
        <v>4</v>
      </c>
      <c r="AK690" s="19">
        <v>37768</v>
      </c>
      <c r="AL690" s="19">
        <v>37899</v>
      </c>
      <c r="AM690" s="19">
        <v>37837</v>
      </c>
      <c r="AN690" s="6" t="s">
        <v>6004</v>
      </c>
      <c r="AO690" s="7" t="s">
        <v>5942</v>
      </c>
    </row>
    <row r="691" spans="1:43" x14ac:dyDescent="0.15">
      <c r="A691" s="1" t="s">
        <v>5943</v>
      </c>
      <c r="B691" s="1" t="s">
        <v>6390</v>
      </c>
      <c r="C691" s="1">
        <v>221</v>
      </c>
      <c r="D691" s="8" t="s">
        <v>5945</v>
      </c>
      <c r="F691" s="1" t="s">
        <v>6391</v>
      </c>
      <c r="G691" s="1" t="s">
        <v>6778</v>
      </c>
      <c r="H691" t="s">
        <v>3986</v>
      </c>
      <c r="K691" s="2">
        <v>2</v>
      </c>
      <c r="L691" s="7" t="s">
        <v>618</v>
      </c>
      <c r="M691" s="3">
        <v>9780520229679</v>
      </c>
      <c r="N691" t="s">
        <v>6394</v>
      </c>
      <c r="O691" t="s">
        <v>6236</v>
      </c>
      <c r="P691" t="s">
        <v>6236</v>
      </c>
      <c r="Q691" s="4">
        <v>18.95</v>
      </c>
      <c r="R691" s="5">
        <v>0.1</v>
      </c>
      <c r="S691" s="4">
        <v>14.25</v>
      </c>
      <c r="T691" s="2" t="s">
        <v>5940</v>
      </c>
      <c r="U691">
        <v>20</v>
      </c>
      <c r="V691">
        <v>3</v>
      </c>
      <c r="W691">
        <v>17</v>
      </c>
      <c r="X691">
        <v>20</v>
      </c>
      <c r="Y691">
        <v>13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4</v>
      </c>
      <c r="AG691">
        <v>0</v>
      </c>
      <c r="AH691">
        <v>4</v>
      </c>
      <c r="AK691" s="19">
        <v>37768</v>
      </c>
      <c r="AL691" s="19">
        <v>37899</v>
      </c>
      <c r="AM691" s="19">
        <v>37812</v>
      </c>
      <c r="AN691" s="6">
        <v>18.95</v>
      </c>
      <c r="AO691" s="7" t="s">
        <v>5942</v>
      </c>
    </row>
    <row r="692" spans="1:43" x14ac:dyDescent="0.15">
      <c r="A692" s="1" t="s">
        <v>5943</v>
      </c>
      <c r="B692" s="1" t="s">
        <v>6390</v>
      </c>
      <c r="C692" s="1">
        <v>221</v>
      </c>
      <c r="D692" s="8" t="s">
        <v>5945</v>
      </c>
      <c r="F692" s="1" t="s">
        <v>6391</v>
      </c>
      <c r="G692" s="1" t="s">
        <v>6392</v>
      </c>
      <c r="H692" t="s">
        <v>6393</v>
      </c>
      <c r="K692" s="2">
        <v>93</v>
      </c>
      <c r="L692" s="7" t="s">
        <v>613</v>
      </c>
      <c r="M692" s="3">
        <v>9780520201637</v>
      </c>
      <c r="N692" t="s">
        <v>6394</v>
      </c>
      <c r="O692" t="s">
        <v>6236</v>
      </c>
      <c r="P692" t="s">
        <v>6236</v>
      </c>
      <c r="Q692" s="4">
        <v>23.45</v>
      </c>
      <c r="S692" s="4">
        <v>17.600000000000001</v>
      </c>
      <c r="T692" s="2" t="s">
        <v>5940</v>
      </c>
      <c r="U692">
        <v>20</v>
      </c>
      <c r="V692">
        <v>3</v>
      </c>
      <c r="W692">
        <v>13</v>
      </c>
      <c r="X692">
        <v>20</v>
      </c>
      <c r="Y692">
        <v>1</v>
      </c>
      <c r="Z692">
        <v>0</v>
      </c>
      <c r="AA692">
        <v>7</v>
      </c>
      <c r="AB692">
        <v>0</v>
      </c>
      <c r="AC692">
        <v>13</v>
      </c>
      <c r="AD692">
        <v>0</v>
      </c>
      <c r="AE692">
        <v>2</v>
      </c>
      <c r="AF692">
        <v>0</v>
      </c>
      <c r="AG692">
        <v>2</v>
      </c>
      <c r="AH692">
        <v>2</v>
      </c>
      <c r="AK692" s="19">
        <v>37768</v>
      </c>
      <c r="AL692" s="19">
        <v>37899</v>
      </c>
      <c r="AM692" s="19">
        <v>37818</v>
      </c>
      <c r="AN692" s="6" t="s">
        <v>6105</v>
      </c>
      <c r="AO692" s="7" t="s">
        <v>5942</v>
      </c>
    </row>
    <row r="693" spans="1:43" x14ac:dyDescent="0.15">
      <c r="A693" s="1" t="s">
        <v>5943</v>
      </c>
      <c r="B693" s="1" t="s">
        <v>6390</v>
      </c>
      <c r="C693" s="1">
        <v>221</v>
      </c>
      <c r="D693" s="8" t="s">
        <v>5945</v>
      </c>
      <c r="F693" s="1" t="s">
        <v>6391</v>
      </c>
      <c r="G693" s="1" t="s">
        <v>3116</v>
      </c>
      <c r="H693" t="s">
        <v>3117</v>
      </c>
      <c r="K693" s="2">
        <v>2</v>
      </c>
      <c r="L693" s="7" t="s">
        <v>620</v>
      </c>
      <c r="M693" s="3">
        <v>9780521469692</v>
      </c>
      <c r="N693" t="s">
        <v>6231</v>
      </c>
      <c r="O693" t="s">
        <v>6231</v>
      </c>
      <c r="P693" t="s">
        <v>6231</v>
      </c>
      <c r="Q693" s="4">
        <v>21.35</v>
      </c>
      <c r="S693" s="4">
        <v>16.05</v>
      </c>
      <c r="T693" s="2" t="s">
        <v>5940</v>
      </c>
      <c r="U693">
        <v>20</v>
      </c>
      <c r="V693">
        <v>3</v>
      </c>
      <c r="W693">
        <v>17</v>
      </c>
      <c r="X693">
        <v>20</v>
      </c>
      <c r="Y693">
        <v>15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2</v>
      </c>
      <c r="AG693">
        <v>0</v>
      </c>
      <c r="AH693">
        <v>2</v>
      </c>
      <c r="AK693" s="19">
        <v>37768</v>
      </c>
      <c r="AL693" s="19">
        <v>37899</v>
      </c>
      <c r="AM693" s="19">
        <v>37820</v>
      </c>
      <c r="AN693" s="6" t="s">
        <v>6696</v>
      </c>
      <c r="AO693" s="7" t="s">
        <v>5942</v>
      </c>
    </row>
    <row r="694" spans="1:43" x14ac:dyDescent="0.15">
      <c r="A694" s="1" t="s">
        <v>5943</v>
      </c>
      <c r="B694" s="1" t="s">
        <v>6390</v>
      </c>
      <c r="C694" s="1">
        <v>221</v>
      </c>
      <c r="D694" s="8" t="s">
        <v>5945</v>
      </c>
      <c r="F694" s="1" t="s">
        <v>6391</v>
      </c>
      <c r="G694" s="1" t="s">
        <v>3278</v>
      </c>
      <c r="H694" t="s">
        <v>3389</v>
      </c>
      <c r="K694" s="2">
        <v>0</v>
      </c>
      <c r="L694" s="7" t="s">
        <v>621</v>
      </c>
      <c r="M694" s="3">
        <v>9780340663257</v>
      </c>
      <c r="N694" t="s">
        <v>6138</v>
      </c>
      <c r="O694" t="s">
        <v>6138</v>
      </c>
      <c r="P694" t="s">
        <v>6138</v>
      </c>
      <c r="Q694" s="4">
        <v>31.95</v>
      </c>
      <c r="S694" s="4">
        <v>24</v>
      </c>
      <c r="T694" s="2" t="s">
        <v>5940</v>
      </c>
      <c r="U694">
        <v>20</v>
      </c>
      <c r="V694">
        <v>3</v>
      </c>
      <c r="W694">
        <v>16</v>
      </c>
      <c r="X694">
        <v>20</v>
      </c>
      <c r="Y694">
        <v>7</v>
      </c>
      <c r="Z694">
        <v>0</v>
      </c>
      <c r="AA694">
        <v>6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1</v>
      </c>
      <c r="AH694">
        <v>1</v>
      </c>
      <c r="AK694" s="19">
        <v>37768</v>
      </c>
      <c r="AL694" s="19">
        <v>37899</v>
      </c>
      <c r="AM694" s="19">
        <v>37825</v>
      </c>
      <c r="AN694" s="6" t="s">
        <v>6294</v>
      </c>
      <c r="AO694" s="7" t="s">
        <v>5942</v>
      </c>
    </row>
    <row r="695" spans="1:43" x14ac:dyDescent="0.15">
      <c r="A695" s="1" t="s">
        <v>5943</v>
      </c>
      <c r="B695" s="1" t="s">
        <v>6390</v>
      </c>
      <c r="C695" s="1">
        <v>221</v>
      </c>
      <c r="D695" s="8" t="s">
        <v>5945</v>
      </c>
      <c r="F695" s="1" t="s">
        <v>6391</v>
      </c>
      <c r="G695" s="1" t="s">
        <v>5856</v>
      </c>
      <c r="H695" t="s">
        <v>23</v>
      </c>
      <c r="I695" s="2">
        <v>3</v>
      </c>
      <c r="K695" s="2">
        <v>2</v>
      </c>
      <c r="L695" s="7" t="s">
        <v>627</v>
      </c>
      <c r="M695" s="3">
        <v>9780130600325</v>
      </c>
      <c r="N695" t="s">
        <v>5950</v>
      </c>
      <c r="O695" t="s">
        <v>5950</v>
      </c>
      <c r="P695" t="s">
        <v>5950</v>
      </c>
      <c r="Q695" s="4">
        <v>28.7</v>
      </c>
      <c r="S695" s="4">
        <v>21.55</v>
      </c>
      <c r="T695" s="2" t="s">
        <v>5940</v>
      </c>
      <c r="U695">
        <v>20</v>
      </c>
      <c r="V695">
        <v>3</v>
      </c>
      <c r="W695">
        <v>16</v>
      </c>
      <c r="X695">
        <v>20</v>
      </c>
      <c r="Y695">
        <v>3</v>
      </c>
      <c r="Z695">
        <v>0</v>
      </c>
      <c r="AA695">
        <v>4</v>
      </c>
      <c r="AB695">
        <v>0</v>
      </c>
      <c r="AC695">
        <v>0</v>
      </c>
      <c r="AD695">
        <v>0</v>
      </c>
      <c r="AE695">
        <v>0</v>
      </c>
      <c r="AF695">
        <v>5</v>
      </c>
      <c r="AG695">
        <v>3</v>
      </c>
      <c r="AH695">
        <v>8</v>
      </c>
      <c r="AK695" s="19">
        <v>37768</v>
      </c>
      <c r="AL695" s="19">
        <v>37899</v>
      </c>
      <c r="AM695" s="19">
        <v>37837</v>
      </c>
      <c r="AN695" s="6" t="s">
        <v>5649</v>
      </c>
      <c r="AO695" s="7" t="s">
        <v>5942</v>
      </c>
    </row>
    <row r="696" spans="1:43" x14ac:dyDescent="0.15">
      <c r="A696" s="1" t="s">
        <v>5943</v>
      </c>
      <c r="B696" s="1" t="s">
        <v>6390</v>
      </c>
      <c r="C696" s="1">
        <v>221</v>
      </c>
      <c r="D696" s="8" t="s">
        <v>5945</v>
      </c>
      <c r="F696" s="1" t="s">
        <v>6391</v>
      </c>
      <c r="G696" s="1" t="s">
        <v>3908</v>
      </c>
      <c r="H696" t="s">
        <v>3230</v>
      </c>
      <c r="K696" s="2">
        <v>99</v>
      </c>
      <c r="L696" s="7" t="s">
        <v>611</v>
      </c>
      <c r="M696" s="3">
        <v>9780231118576</v>
      </c>
      <c r="N696" t="s">
        <v>6164</v>
      </c>
      <c r="O696" t="s">
        <v>6164</v>
      </c>
      <c r="P696" t="s">
        <v>6164</v>
      </c>
      <c r="Q696" s="4">
        <v>22</v>
      </c>
      <c r="R696" s="5">
        <v>0.1</v>
      </c>
      <c r="S696" s="4">
        <v>16.5</v>
      </c>
      <c r="T696" s="2" t="s">
        <v>5940</v>
      </c>
      <c r="U696">
        <v>20</v>
      </c>
      <c r="V696">
        <v>3</v>
      </c>
      <c r="W696">
        <v>24</v>
      </c>
      <c r="X696">
        <v>30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14</v>
      </c>
      <c r="AG696">
        <v>0</v>
      </c>
      <c r="AH696">
        <v>14</v>
      </c>
      <c r="AK696" s="19">
        <v>37817</v>
      </c>
      <c r="AL696" s="19">
        <v>37899</v>
      </c>
      <c r="AM696" s="19">
        <v>37868</v>
      </c>
      <c r="AN696" s="6">
        <v>22</v>
      </c>
      <c r="AO696" s="7" t="s">
        <v>5942</v>
      </c>
    </row>
    <row r="697" spans="1:43" x14ac:dyDescent="0.15">
      <c r="A697" s="1" t="s">
        <v>5943</v>
      </c>
      <c r="B697" s="1" t="s">
        <v>6390</v>
      </c>
      <c r="C697" s="1">
        <v>221</v>
      </c>
      <c r="D697" s="8" t="s">
        <v>5945</v>
      </c>
      <c r="F697" s="1" t="s">
        <v>6391</v>
      </c>
      <c r="G697" s="1" t="s">
        <v>2261</v>
      </c>
      <c r="H697" t="s">
        <v>2262</v>
      </c>
      <c r="K697" s="2">
        <v>89</v>
      </c>
      <c r="L697" s="7" t="s">
        <v>624</v>
      </c>
      <c r="M697" s="3">
        <v>9780198204329</v>
      </c>
      <c r="N697" t="s">
        <v>6138</v>
      </c>
      <c r="O697" t="s">
        <v>6138</v>
      </c>
      <c r="P697" t="s">
        <v>6138</v>
      </c>
      <c r="Q697" s="4">
        <v>40</v>
      </c>
      <c r="S697" s="4">
        <v>30</v>
      </c>
      <c r="T697" s="2" t="s">
        <v>5940</v>
      </c>
      <c r="U697">
        <v>20</v>
      </c>
      <c r="V697">
        <v>3</v>
      </c>
      <c r="W697">
        <v>14</v>
      </c>
      <c r="X697">
        <v>20</v>
      </c>
      <c r="Y697">
        <v>0</v>
      </c>
      <c r="Z697">
        <v>0</v>
      </c>
      <c r="AA697">
        <v>13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1</v>
      </c>
      <c r="AH697">
        <v>1</v>
      </c>
      <c r="AK697" s="19">
        <v>37768</v>
      </c>
      <c r="AL697" s="19">
        <v>37899</v>
      </c>
      <c r="AM697" s="19">
        <v>37804</v>
      </c>
      <c r="AN697" s="6" t="s">
        <v>5520</v>
      </c>
      <c r="AO697" s="7" t="s">
        <v>5942</v>
      </c>
    </row>
    <row r="698" spans="1:43" x14ac:dyDescent="0.15">
      <c r="A698" s="1" t="s">
        <v>5943</v>
      </c>
      <c r="B698" s="1" t="s">
        <v>6390</v>
      </c>
      <c r="C698" s="1">
        <v>221</v>
      </c>
      <c r="D698" s="8" t="s">
        <v>5945</v>
      </c>
      <c r="F698" s="1" t="s">
        <v>6391</v>
      </c>
      <c r="G698" s="1" t="s">
        <v>1662</v>
      </c>
      <c r="H698" t="s">
        <v>1663</v>
      </c>
      <c r="K698" s="2">
        <v>63</v>
      </c>
      <c r="L698" s="7" t="s">
        <v>622</v>
      </c>
      <c r="M698" s="3">
        <v>9780394703220</v>
      </c>
      <c r="N698" t="s">
        <v>6262</v>
      </c>
      <c r="O698" t="s">
        <v>6262</v>
      </c>
      <c r="P698" t="s">
        <v>6262</v>
      </c>
      <c r="Q698" s="4">
        <v>25</v>
      </c>
      <c r="R698" s="5">
        <v>0.1</v>
      </c>
      <c r="S698" s="4">
        <v>18.75</v>
      </c>
      <c r="T698" s="2" t="s">
        <v>5940</v>
      </c>
      <c r="U698">
        <v>20</v>
      </c>
      <c r="V698">
        <v>3</v>
      </c>
      <c r="W698">
        <v>16</v>
      </c>
      <c r="X698">
        <v>20</v>
      </c>
      <c r="Y698">
        <v>4</v>
      </c>
      <c r="Z698">
        <v>0</v>
      </c>
      <c r="AA698">
        <v>9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2</v>
      </c>
      <c r="AH698">
        <v>2</v>
      </c>
      <c r="AK698" s="19">
        <v>37768</v>
      </c>
      <c r="AL698" s="19">
        <v>37899</v>
      </c>
      <c r="AM698" s="19">
        <v>37826</v>
      </c>
      <c r="AN698" s="6">
        <v>25</v>
      </c>
      <c r="AO698" s="7" t="s">
        <v>5942</v>
      </c>
    </row>
    <row r="699" spans="1:43" x14ac:dyDescent="0.15">
      <c r="A699" s="1" t="s">
        <v>5943</v>
      </c>
      <c r="B699" s="1" t="s">
        <v>6390</v>
      </c>
      <c r="C699" s="1">
        <v>221</v>
      </c>
      <c r="D699" s="8" t="s">
        <v>5945</v>
      </c>
      <c r="F699" s="1" t="s">
        <v>6391</v>
      </c>
      <c r="G699" s="1" t="s">
        <v>4271</v>
      </c>
      <c r="H699" t="s">
        <v>4272</v>
      </c>
      <c r="K699" s="2">
        <v>1</v>
      </c>
      <c r="L699" s="7" t="s">
        <v>619</v>
      </c>
      <c r="M699" s="3">
        <v>9780393322781</v>
      </c>
      <c r="N699" t="s">
        <v>6070</v>
      </c>
      <c r="O699" t="s">
        <v>6070</v>
      </c>
      <c r="P699" t="s">
        <v>6070</v>
      </c>
      <c r="Q699" s="4">
        <v>15.95</v>
      </c>
      <c r="R699" s="5">
        <v>0.1</v>
      </c>
      <c r="S699" s="4">
        <v>12</v>
      </c>
      <c r="T699" s="2" t="s">
        <v>5940</v>
      </c>
      <c r="U699">
        <v>20</v>
      </c>
      <c r="V699">
        <v>3</v>
      </c>
      <c r="W699">
        <v>16</v>
      </c>
      <c r="X699">
        <v>20</v>
      </c>
      <c r="Y699">
        <v>2</v>
      </c>
      <c r="Z699">
        <v>0</v>
      </c>
      <c r="AA699">
        <v>8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6</v>
      </c>
      <c r="AH699">
        <v>6</v>
      </c>
      <c r="AK699" s="19">
        <v>37768</v>
      </c>
      <c r="AL699" s="19">
        <v>37899</v>
      </c>
      <c r="AM699" s="19">
        <v>37816</v>
      </c>
      <c r="AN699" s="6">
        <v>15.95</v>
      </c>
      <c r="AO699" s="7" t="s">
        <v>5942</v>
      </c>
    </row>
    <row r="700" spans="1:43" x14ac:dyDescent="0.15">
      <c r="A700" s="1" t="s">
        <v>5943</v>
      </c>
      <c r="B700" s="1" t="s">
        <v>6390</v>
      </c>
      <c r="C700" s="1">
        <v>238</v>
      </c>
      <c r="D700" s="8" t="s">
        <v>5945</v>
      </c>
      <c r="F700" s="1" t="s">
        <v>6352</v>
      </c>
      <c r="G700" s="1" t="s">
        <v>7354</v>
      </c>
      <c r="H700" t="s">
        <v>7355</v>
      </c>
      <c r="K700" s="2">
        <v>83</v>
      </c>
      <c r="L700" s="7" t="s">
        <v>260</v>
      </c>
      <c r="M700" s="3">
        <v>9780521282468</v>
      </c>
      <c r="N700" t="s">
        <v>6231</v>
      </c>
      <c r="O700" t="s">
        <v>6231</v>
      </c>
      <c r="P700" t="s">
        <v>6231</v>
      </c>
      <c r="Q700" s="4">
        <v>32</v>
      </c>
      <c r="S700" s="4">
        <v>24</v>
      </c>
      <c r="T700" s="2" t="s">
        <v>5940</v>
      </c>
      <c r="U700">
        <v>5</v>
      </c>
      <c r="V700">
        <v>3</v>
      </c>
      <c r="W700">
        <v>14</v>
      </c>
      <c r="X700">
        <v>20</v>
      </c>
      <c r="Y700">
        <v>5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9</v>
      </c>
      <c r="AG700">
        <v>0</v>
      </c>
      <c r="AH700">
        <v>9</v>
      </c>
      <c r="AK700" s="19">
        <v>37866</v>
      </c>
      <c r="AL700" s="19">
        <v>37899</v>
      </c>
      <c r="AM700" s="19">
        <v>37879</v>
      </c>
      <c r="AN700" s="6" t="s">
        <v>6582</v>
      </c>
      <c r="AO700" s="7" t="s">
        <v>5942</v>
      </c>
    </row>
    <row r="701" spans="1:43" x14ac:dyDescent="0.15">
      <c r="A701" s="1" t="s">
        <v>5943</v>
      </c>
      <c r="B701" s="1" t="s">
        <v>6390</v>
      </c>
      <c r="C701" s="1">
        <v>238</v>
      </c>
      <c r="D701" s="8" t="s">
        <v>5945</v>
      </c>
      <c r="F701" s="1" t="s">
        <v>6352</v>
      </c>
      <c r="G701" s="1" t="s">
        <v>6883</v>
      </c>
      <c r="H701" t="s">
        <v>6884</v>
      </c>
      <c r="I701" s="2">
        <v>3</v>
      </c>
      <c r="K701" s="2">
        <v>96</v>
      </c>
      <c r="L701" s="7" t="s">
        <v>262</v>
      </c>
      <c r="M701" s="3">
        <v>9780226458083</v>
      </c>
      <c r="N701" t="s">
        <v>6009</v>
      </c>
      <c r="O701" t="s">
        <v>6009</v>
      </c>
      <c r="P701" t="s">
        <v>6009</v>
      </c>
      <c r="Q701" s="4">
        <v>12</v>
      </c>
      <c r="R701" s="5">
        <v>0.1</v>
      </c>
      <c r="S701" s="4">
        <v>9</v>
      </c>
      <c r="T701" s="2" t="s">
        <v>5940</v>
      </c>
      <c r="U701">
        <v>5</v>
      </c>
      <c r="V701">
        <v>3</v>
      </c>
      <c r="W701">
        <v>61</v>
      </c>
      <c r="X701">
        <v>70</v>
      </c>
      <c r="Y701">
        <v>22</v>
      </c>
      <c r="Z701">
        <v>0</v>
      </c>
      <c r="AA701">
        <v>0</v>
      </c>
      <c r="AB701">
        <v>0</v>
      </c>
      <c r="AC701">
        <v>50</v>
      </c>
      <c r="AD701">
        <v>1</v>
      </c>
      <c r="AE701">
        <v>1</v>
      </c>
      <c r="AF701">
        <v>33</v>
      </c>
      <c r="AG701">
        <v>6</v>
      </c>
      <c r="AH701">
        <v>39</v>
      </c>
      <c r="AK701" s="19">
        <v>37866</v>
      </c>
      <c r="AL701" s="19">
        <v>37899</v>
      </c>
      <c r="AM701" s="19">
        <v>37894</v>
      </c>
      <c r="AN701" s="6">
        <v>12</v>
      </c>
      <c r="AO701" s="7" t="s">
        <v>5942</v>
      </c>
    </row>
    <row r="702" spans="1:43" x14ac:dyDescent="0.15">
      <c r="A702" s="1" t="s">
        <v>5943</v>
      </c>
      <c r="B702" s="1" t="s">
        <v>6390</v>
      </c>
      <c r="C702" s="1">
        <v>238</v>
      </c>
      <c r="D702" s="8" t="s">
        <v>5945</v>
      </c>
      <c r="F702" s="1" t="s">
        <v>6352</v>
      </c>
      <c r="G702" s="1" t="s">
        <v>7071</v>
      </c>
      <c r="H702" t="s">
        <v>7072</v>
      </c>
      <c r="K702" s="2">
        <v>87</v>
      </c>
      <c r="L702" s="7" t="s">
        <v>261</v>
      </c>
      <c r="M702" s="3">
        <v>9780674792913</v>
      </c>
      <c r="N702" t="s">
        <v>6015</v>
      </c>
      <c r="O702" t="s">
        <v>6016</v>
      </c>
      <c r="P702" t="s">
        <v>6016</v>
      </c>
      <c r="Q702" s="4">
        <v>21</v>
      </c>
      <c r="R702" s="5">
        <v>0.1</v>
      </c>
      <c r="S702" s="4">
        <v>15.75</v>
      </c>
      <c r="T702" s="2" t="s">
        <v>5940</v>
      </c>
      <c r="U702">
        <v>5</v>
      </c>
      <c r="V702">
        <v>3</v>
      </c>
      <c r="W702">
        <v>14</v>
      </c>
      <c r="X702">
        <v>20</v>
      </c>
      <c r="Y702">
        <v>0</v>
      </c>
      <c r="Z702">
        <v>0</v>
      </c>
      <c r="AA702">
        <v>4</v>
      </c>
      <c r="AB702">
        <v>0</v>
      </c>
      <c r="AC702">
        <v>0</v>
      </c>
      <c r="AD702">
        <v>0</v>
      </c>
      <c r="AE702">
        <v>0</v>
      </c>
      <c r="AF702">
        <v>6</v>
      </c>
      <c r="AG702">
        <v>4</v>
      </c>
      <c r="AH702">
        <v>10</v>
      </c>
      <c r="AK702" s="19">
        <v>37866</v>
      </c>
      <c r="AL702" s="19">
        <v>37899</v>
      </c>
      <c r="AM702" s="19">
        <v>37880</v>
      </c>
      <c r="AN702" s="6">
        <v>21</v>
      </c>
      <c r="AO702" s="7" t="s">
        <v>5942</v>
      </c>
    </row>
    <row r="703" spans="1:43" x14ac:dyDescent="0.15">
      <c r="A703" s="1" t="s">
        <v>5943</v>
      </c>
      <c r="B703" s="1" t="s">
        <v>6390</v>
      </c>
      <c r="C703" s="1">
        <v>238</v>
      </c>
      <c r="D703" s="8" t="s">
        <v>5945</v>
      </c>
      <c r="F703" s="1" t="s">
        <v>6352</v>
      </c>
      <c r="G703" s="1" t="s">
        <v>6353</v>
      </c>
      <c r="H703" t="s">
        <v>6354</v>
      </c>
      <c r="K703" s="2">
        <v>85</v>
      </c>
      <c r="L703" s="7" t="s">
        <v>259</v>
      </c>
      <c r="M703" s="3">
        <v>9780691024325</v>
      </c>
      <c r="N703" t="s">
        <v>6236</v>
      </c>
      <c r="O703" t="s">
        <v>6236</v>
      </c>
      <c r="P703" t="s">
        <v>6236</v>
      </c>
      <c r="Q703" s="4">
        <v>32.5</v>
      </c>
      <c r="S703" s="4">
        <v>24.4</v>
      </c>
      <c r="T703" s="2" t="s">
        <v>5940</v>
      </c>
      <c r="U703">
        <v>5</v>
      </c>
      <c r="V703">
        <v>3</v>
      </c>
      <c r="W703">
        <v>14</v>
      </c>
      <c r="X703">
        <v>20</v>
      </c>
      <c r="Y703">
        <v>9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5</v>
      </c>
      <c r="AG703">
        <v>0</v>
      </c>
      <c r="AH703">
        <v>5</v>
      </c>
      <c r="AK703" s="19">
        <v>37866</v>
      </c>
      <c r="AL703" s="19">
        <v>37899</v>
      </c>
      <c r="AM703" s="19">
        <v>37876</v>
      </c>
      <c r="AN703" s="6" t="s">
        <v>6355</v>
      </c>
      <c r="AO703" s="7" t="s">
        <v>5942</v>
      </c>
    </row>
    <row r="704" spans="1:43" x14ac:dyDescent="0.15">
      <c r="A704" s="1" t="s">
        <v>5943</v>
      </c>
      <c r="B704" s="1" t="s">
        <v>6390</v>
      </c>
      <c r="C704" s="1" t="s">
        <v>7097</v>
      </c>
      <c r="D704" s="8" t="s">
        <v>5945</v>
      </c>
      <c r="F704" s="1" t="s">
        <v>7098</v>
      </c>
      <c r="G704" s="1" t="s">
        <v>2589</v>
      </c>
      <c r="H704" t="s">
        <v>2590</v>
      </c>
      <c r="K704" s="2">
        <v>98</v>
      </c>
      <c r="L704" s="7" t="s">
        <v>632</v>
      </c>
      <c r="M704" s="3">
        <v>9780340719817</v>
      </c>
      <c r="N704" t="s">
        <v>6138</v>
      </c>
      <c r="O704" t="s">
        <v>6138</v>
      </c>
      <c r="P704" t="s">
        <v>6138</v>
      </c>
      <c r="Q704" s="4">
        <v>21.3</v>
      </c>
      <c r="S704" s="4">
        <v>16</v>
      </c>
      <c r="T704" s="2" t="s">
        <v>5940</v>
      </c>
      <c r="U704">
        <v>10</v>
      </c>
      <c r="V704">
        <v>12</v>
      </c>
      <c r="W704">
        <v>8</v>
      </c>
      <c r="X704">
        <v>10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3</v>
      </c>
      <c r="AH704">
        <v>3</v>
      </c>
      <c r="AK704" s="19">
        <v>37768</v>
      </c>
      <c r="AL704" s="19">
        <v>37899</v>
      </c>
      <c r="AM704" s="19">
        <v>37827</v>
      </c>
      <c r="AN704" s="6" t="s">
        <v>6474</v>
      </c>
      <c r="AO704" s="7" t="s">
        <v>5942</v>
      </c>
      <c r="AQ704" t="s">
        <v>2591</v>
      </c>
    </row>
    <row r="705" spans="1:41" x14ac:dyDescent="0.15">
      <c r="A705" s="1" t="s">
        <v>5943</v>
      </c>
      <c r="B705" s="1" t="s">
        <v>6390</v>
      </c>
      <c r="C705" s="1" t="s">
        <v>7097</v>
      </c>
      <c r="D705" s="8" t="s">
        <v>5945</v>
      </c>
      <c r="F705" s="1" t="s">
        <v>7098</v>
      </c>
      <c r="G705" s="1" t="s">
        <v>1743</v>
      </c>
      <c r="H705" t="s">
        <v>1744</v>
      </c>
      <c r="K705" s="2">
        <v>91</v>
      </c>
      <c r="L705" s="7" t="s">
        <v>633</v>
      </c>
      <c r="M705" s="3">
        <v>9780195070132</v>
      </c>
      <c r="N705" t="s">
        <v>6138</v>
      </c>
      <c r="O705" t="s">
        <v>6138</v>
      </c>
      <c r="P705" t="s">
        <v>6138</v>
      </c>
      <c r="Q705" s="4">
        <v>27.7</v>
      </c>
      <c r="S705" s="4">
        <v>20.8</v>
      </c>
      <c r="T705" s="2" t="s">
        <v>5940</v>
      </c>
      <c r="U705">
        <v>10</v>
      </c>
      <c r="V705">
        <v>12</v>
      </c>
      <c r="W705">
        <v>9</v>
      </c>
      <c r="X705">
        <v>10</v>
      </c>
      <c r="Y705">
        <v>-1</v>
      </c>
      <c r="Z705">
        <v>0</v>
      </c>
      <c r="AA705">
        <v>5</v>
      </c>
      <c r="AB705">
        <v>0</v>
      </c>
      <c r="AC705">
        <v>0</v>
      </c>
      <c r="AD705">
        <v>0</v>
      </c>
      <c r="AE705">
        <v>0</v>
      </c>
      <c r="AF705">
        <v>3</v>
      </c>
      <c r="AG705">
        <v>2</v>
      </c>
      <c r="AH705">
        <v>5</v>
      </c>
      <c r="AK705" s="19">
        <v>37768</v>
      </c>
      <c r="AL705" s="19">
        <v>37899</v>
      </c>
      <c r="AM705" s="19">
        <v>37825</v>
      </c>
      <c r="AN705" s="6" t="s">
        <v>6362</v>
      </c>
      <c r="AO705" s="7" t="s">
        <v>5942</v>
      </c>
    </row>
    <row r="706" spans="1:41" x14ac:dyDescent="0.15">
      <c r="A706" s="1" t="s">
        <v>5943</v>
      </c>
      <c r="B706" s="1" t="s">
        <v>6390</v>
      </c>
      <c r="C706" s="1" t="s">
        <v>7097</v>
      </c>
      <c r="D706" s="8" t="s">
        <v>5945</v>
      </c>
      <c r="F706" s="1" t="s">
        <v>7098</v>
      </c>
      <c r="G706" s="1" t="s">
        <v>3798</v>
      </c>
      <c r="H706" t="s">
        <v>3799</v>
      </c>
      <c r="K706" s="2">
        <v>98</v>
      </c>
      <c r="L706" s="7" t="s">
        <v>630</v>
      </c>
      <c r="M706" s="3">
        <v>9780226355160</v>
      </c>
      <c r="N706" t="s">
        <v>6009</v>
      </c>
      <c r="O706" t="s">
        <v>6009</v>
      </c>
      <c r="P706" t="s">
        <v>6009</v>
      </c>
      <c r="Q706" s="4">
        <v>20.3</v>
      </c>
      <c r="S706" s="4">
        <v>15.25</v>
      </c>
      <c r="T706" s="2" t="s">
        <v>5940</v>
      </c>
      <c r="U706">
        <v>10</v>
      </c>
      <c r="V706">
        <v>12</v>
      </c>
      <c r="W706">
        <v>9</v>
      </c>
      <c r="X706">
        <v>10</v>
      </c>
      <c r="Y706">
        <v>1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3</v>
      </c>
      <c r="AG706">
        <v>4</v>
      </c>
      <c r="AH706">
        <v>7</v>
      </c>
      <c r="AK706" s="19">
        <v>37768</v>
      </c>
      <c r="AL706" s="19">
        <v>37899</v>
      </c>
      <c r="AM706" s="19">
        <v>37818</v>
      </c>
      <c r="AN706" s="6" t="s">
        <v>3800</v>
      </c>
      <c r="AO706" s="7" t="s">
        <v>5942</v>
      </c>
    </row>
    <row r="707" spans="1:41" x14ac:dyDescent="0.15">
      <c r="A707" s="1" t="s">
        <v>5943</v>
      </c>
      <c r="B707" s="1" t="s">
        <v>6390</v>
      </c>
      <c r="C707" s="1" t="s">
        <v>7097</v>
      </c>
      <c r="D707" s="8" t="s">
        <v>5945</v>
      </c>
      <c r="F707" s="1" t="s">
        <v>7098</v>
      </c>
      <c r="G707" s="1" t="s">
        <v>3798</v>
      </c>
      <c r="H707" t="s">
        <v>3802</v>
      </c>
      <c r="K707" s="2">
        <v>1</v>
      </c>
      <c r="L707" s="7" t="s">
        <v>631</v>
      </c>
      <c r="M707" s="3">
        <v>9780801485602</v>
      </c>
      <c r="N707" t="s">
        <v>6049</v>
      </c>
      <c r="O707" t="s">
        <v>6049</v>
      </c>
      <c r="P707" t="s">
        <v>6049</v>
      </c>
      <c r="Q707" s="4">
        <v>17.05</v>
      </c>
      <c r="S707" s="4">
        <v>12.8</v>
      </c>
      <c r="T707" s="2" t="s">
        <v>5940</v>
      </c>
      <c r="U707">
        <v>10</v>
      </c>
      <c r="V707">
        <v>12</v>
      </c>
      <c r="W707">
        <v>9</v>
      </c>
      <c r="X707">
        <v>10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9</v>
      </c>
      <c r="AG707">
        <v>0</v>
      </c>
      <c r="AH707">
        <v>9</v>
      </c>
      <c r="AK707" s="19">
        <v>37768</v>
      </c>
      <c r="AL707" s="19">
        <v>37899</v>
      </c>
      <c r="AM707" s="19">
        <v>37826</v>
      </c>
      <c r="AN707" s="6" t="s">
        <v>6094</v>
      </c>
      <c r="AO707" s="7" t="s">
        <v>5942</v>
      </c>
    </row>
    <row r="708" spans="1:41" x14ac:dyDescent="0.15">
      <c r="A708" s="1" t="s">
        <v>5943</v>
      </c>
      <c r="B708" s="1" t="s">
        <v>6390</v>
      </c>
      <c r="C708" s="1" t="s">
        <v>7097</v>
      </c>
      <c r="D708" s="8" t="s">
        <v>5945</v>
      </c>
      <c r="F708" s="1" t="s">
        <v>7098</v>
      </c>
      <c r="G708" s="1" t="s">
        <v>6818</v>
      </c>
      <c r="H708" t="s">
        <v>7099</v>
      </c>
      <c r="K708" s="2">
        <v>86</v>
      </c>
      <c r="L708" s="7" t="s">
        <v>628</v>
      </c>
      <c r="M708" s="3">
        <v>9780691102009</v>
      </c>
      <c r="N708" t="s">
        <v>6236</v>
      </c>
      <c r="O708" t="s">
        <v>6236</v>
      </c>
      <c r="P708" t="s">
        <v>6236</v>
      </c>
      <c r="Q708" s="4">
        <v>25.55</v>
      </c>
      <c r="S708" s="4">
        <v>19.2</v>
      </c>
      <c r="T708" s="2" t="s">
        <v>5940</v>
      </c>
      <c r="U708">
        <v>10</v>
      </c>
      <c r="V708">
        <v>12</v>
      </c>
      <c r="W708">
        <v>9</v>
      </c>
      <c r="X708">
        <v>10</v>
      </c>
      <c r="Y708">
        <v>2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4</v>
      </c>
      <c r="AG708">
        <v>3</v>
      </c>
      <c r="AH708">
        <v>7</v>
      </c>
      <c r="AK708" s="19">
        <v>37768</v>
      </c>
      <c r="AL708" s="19">
        <v>37899</v>
      </c>
      <c r="AM708" s="19">
        <v>37837</v>
      </c>
      <c r="AN708" s="6" t="s">
        <v>7100</v>
      </c>
      <c r="AO708" s="7" t="s">
        <v>5942</v>
      </c>
    </row>
    <row r="709" spans="1:41" x14ac:dyDescent="0.15">
      <c r="A709" s="1" t="s">
        <v>5943</v>
      </c>
      <c r="B709" s="1" t="s">
        <v>6390</v>
      </c>
      <c r="C709" s="1" t="s">
        <v>7097</v>
      </c>
      <c r="D709" s="8" t="s">
        <v>5945</v>
      </c>
      <c r="F709" s="1" t="s">
        <v>7098</v>
      </c>
      <c r="G709" s="1" t="s">
        <v>5155</v>
      </c>
      <c r="H709" t="s">
        <v>5156</v>
      </c>
      <c r="K709" s="2">
        <v>1</v>
      </c>
      <c r="L709" s="7" t="s">
        <v>629</v>
      </c>
      <c r="M709" s="3">
        <v>9780295980225</v>
      </c>
      <c r="N709" t="s">
        <v>6734</v>
      </c>
      <c r="O709" t="s">
        <v>6734</v>
      </c>
      <c r="P709" t="s">
        <v>6734</v>
      </c>
      <c r="Q709" s="4">
        <v>24</v>
      </c>
      <c r="S709" s="4">
        <v>18</v>
      </c>
      <c r="T709" s="2" t="s">
        <v>5940</v>
      </c>
      <c r="U709">
        <v>10</v>
      </c>
      <c r="V709">
        <v>12</v>
      </c>
      <c r="W709">
        <v>9</v>
      </c>
      <c r="X709">
        <v>10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7</v>
      </c>
      <c r="AG709">
        <v>0</v>
      </c>
      <c r="AH709">
        <v>7</v>
      </c>
      <c r="AK709" s="19">
        <v>37768</v>
      </c>
      <c r="AL709" s="19">
        <v>37899</v>
      </c>
      <c r="AM709" s="19">
        <v>37818</v>
      </c>
      <c r="AN709" s="6" t="s">
        <v>6165</v>
      </c>
      <c r="AO709" s="7" t="s">
        <v>5942</v>
      </c>
    </row>
    <row r="710" spans="1:41" x14ac:dyDescent="0.15">
      <c r="A710" s="1" t="s">
        <v>5943</v>
      </c>
      <c r="B710" s="1" t="s">
        <v>6390</v>
      </c>
      <c r="C710" s="1" t="s">
        <v>7097</v>
      </c>
      <c r="D710" s="8" t="s">
        <v>5945</v>
      </c>
      <c r="F710" s="1" t="s">
        <v>7098</v>
      </c>
      <c r="G710" s="1" t="s">
        <v>1808</v>
      </c>
      <c r="H710" t="s">
        <v>1809</v>
      </c>
      <c r="K710" s="2">
        <v>92</v>
      </c>
      <c r="L710" s="7" t="s">
        <v>634</v>
      </c>
      <c r="M710" s="3">
        <v>9780300059908</v>
      </c>
      <c r="N710" t="s">
        <v>4596</v>
      </c>
      <c r="O710" t="s">
        <v>6016</v>
      </c>
      <c r="P710" t="s">
        <v>6016</v>
      </c>
      <c r="Q710" s="4">
        <v>23.5</v>
      </c>
      <c r="S710" s="4">
        <v>17.649999999999999</v>
      </c>
      <c r="T710" s="2" t="s">
        <v>5940</v>
      </c>
      <c r="U710">
        <v>10</v>
      </c>
      <c r="V710">
        <v>12</v>
      </c>
      <c r="W710">
        <v>9</v>
      </c>
      <c r="X710">
        <v>10</v>
      </c>
      <c r="Y710">
        <v>0</v>
      </c>
      <c r="Z710">
        <v>0</v>
      </c>
      <c r="AA710">
        <v>1</v>
      </c>
      <c r="AB710">
        <v>1</v>
      </c>
      <c r="AC710">
        <v>0</v>
      </c>
      <c r="AD710">
        <v>0</v>
      </c>
      <c r="AE710">
        <v>0</v>
      </c>
      <c r="AF710">
        <v>0</v>
      </c>
      <c r="AG710">
        <v>7</v>
      </c>
      <c r="AH710">
        <v>7</v>
      </c>
      <c r="AK710" s="19">
        <v>37768</v>
      </c>
      <c r="AL710" s="19">
        <v>37899</v>
      </c>
      <c r="AM710" s="19">
        <v>37819</v>
      </c>
      <c r="AN710" s="6" t="s">
        <v>7202</v>
      </c>
      <c r="AO710" s="7" t="s">
        <v>5942</v>
      </c>
    </row>
    <row r="711" spans="1:41" x14ac:dyDescent="0.15">
      <c r="A711" s="1" t="s">
        <v>5943</v>
      </c>
      <c r="B711" s="1" t="s">
        <v>6390</v>
      </c>
      <c r="C711" s="1" t="s">
        <v>6437</v>
      </c>
      <c r="D711" s="8" t="s">
        <v>5945</v>
      </c>
      <c r="F711" s="1" t="s">
        <v>6102</v>
      </c>
      <c r="G711" s="1" t="s">
        <v>4059</v>
      </c>
      <c r="H711" t="s">
        <v>4060</v>
      </c>
      <c r="K711" s="2">
        <v>99</v>
      </c>
      <c r="L711" s="7" t="s">
        <v>638</v>
      </c>
      <c r="M711" s="3">
        <v>9780842024679</v>
      </c>
      <c r="N711" t="s">
        <v>5268</v>
      </c>
      <c r="O711" t="s">
        <v>5268</v>
      </c>
      <c r="P711" t="s">
        <v>5268</v>
      </c>
      <c r="Q711" s="4">
        <v>21.3</v>
      </c>
      <c r="S711" s="4">
        <v>16</v>
      </c>
      <c r="T711" s="2" t="s">
        <v>5940</v>
      </c>
      <c r="U711">
        <v>10</v>
      </c>
      <c r="V711">
        <v>10</v>
      </c>
      <c r="W711">
        <v>9</v>
      </c>
      <c r="X711">
        <v>10</v>
      </c>
      <c r="Y711">
        <v>0</v>
      </c>
      <c r="Z711">
        <v>0</v>
      </c>
      <c r="AA711">
        <v>4</v>
      </c>
      <c r="AB711">
        <v>0</v>
      </c>
      <c r="AC711">
        <v>0</v>
      </c>
      <c r="AD711">
        <v>0</v>
      </c>
      <c r="AE711">
        <v>0</v>
      </c>
      <c r="AF711">
        <v>1</v>
      </c>
      <c r="AG711">
        <v>7</v>
      </c>
      <c r="AH711">
        <v>8</v>
      </c>
      <c r="AK711" s="19">
        <v>37795</v>
      </c>
      <c r="AL711" s="19">
        <v>37899</v>
      </c>
      <c r="AM711" s="19">
        <v>37902</v>
      </c>
      <c r="AN711" s="6" t="s">
        <v>6474</v>
      </c>
      <c r="AO711" s="7" t="s">
        <v>5942</v>
      </c>
    </row>
    <row r="712" spans="1:41" x14ac:dyDescent="0.15">
      <c r="A712" s="1" t="s">
        <v>5943</v>
      </c>
      <c r="B712" s="1" t="s">
        <v>6390</v>
      </c>
      <c r="C712" s="1" t="s">
        <v>6437</v>
      </c>
      <c r="D712" s="8" t="s">
        <v>5945</v>
      </c>
      <c r="F712" s="1" t="s">
        <v>6102</v>
      </c>
      <c r="G712" s="1" t="s">
        <v>5293</v>
      </c>
      <c r="H712" t="s">
        <v>5294</v>
      </c>
      <c r="K712" s="2">
        <v>2</v>
      </c>
      <c r="L712" s="7" t="s">
        <v>636</v>
      </c>
      <c r="M712" s="3">
        <v>9780804746939</v>
      </c>
      <c r="N712" t="s">
        <v>6915</v>
      </c>
      <c r="O712" t="s">
        <v>6009</v>
      </c>
      <c r="P712" t="s">
        <v>6009</v>
      </c>
      <c r="Q712" s="4">
        <v>24.95</v>
      </c>
      <c r="R712" s="5">
        <v>0.1</v>
      </c>
      <c r="S712" s="4">
        <v>18.75</v>
      </c>
      <c r="T712" s="2" t="s">
        <v>5940</v>
      </c>
      <c r="U712">
        <v>10</v>
      </c>
      <c r="V712">
        <v>10</v>
      </c>
      <c r="W712">
        <v>9</v>
      </c>
      <c r="X712">
        <v>10</v>
      </c>
      <c r="Y712">
        <v>2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12</v>
      </c>
      <c r="AG712">
        <v>1</v>
      </c>
      <c r="AH712">
        <v>13</v>
      </c>
      <c r="AK712" s="19">
        <v>37795</v>
      </c>
      <c r="AL712" s="19">
        <v>37899</v>
      </c>
      <c r="AM712" s="19">
        <v>37901</v>
      </c>
      <c r="AN712" s="6">
        <v>24.95</v>
      </c>
      <c r="AO712" s="7" t="s">
        <v>5942</v>
      </c>
    </row>
    <row r="713" spans="1:41" x14ac:dyDescent="0.15">
      <c r="A713" s="1" t="s">
        <v>5943</v>
      </c>
      <c r="B713" s="1" t="s">
        <v>6390</v>
      </c>
      <c r="C713" s="1" t="s">
        <v>6437</v>
      </c>
      <c r="D713" s="8" t="s">
        <v>5945</v>
      </c>
      <c r="F713" s="1" t="s">
        <v>6102</v>
      </c>
      <c r="G713" s="1" t="s">
        <v>6438</v>
      </c>
      <c r="H713" t="s">
        <v>6439</v>
      </c>
      <c r="I713" s="2">
        <v>1</v>
      </c>
      <c r="K713" s="2">
        <v>96</v>
      </c>
      <c r="L713" s="7" t="s">
        <v>635</v>
      </c>
      <c r="M713" s="3">
        <v>9780826317117</v>
      </c>
      <c r="N713" t="s">
        <v>6440</v>
      </c>
      <c r="O713" t="s">
        <v>6440</v>
      </c>
      <c r="P713" t="s">
        <v>6440</v>
      </c>
      <c r="Q713" s="4">
        <v>24.5</v>
      </c>
      <c r="S713" s="4">
        <v>18.399999999999999</v>
      </c>
      <c r="T713" s="2" t="s">
        <v>5940</v>
      </c>
      <c r="U713">
        <v>10</v>
      </c>
      <c r="V713">
        <v>10</v>
      </c>
      <c r="W713">
        <v>9</v>
      </c>
      <c r="X713">
        <v>10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5</v>
      </c>
      <c r="AG713">
        <v>3</v>
      </c>
      <c r="AH713">
        <v>8</v>
      </c>
      <c r="AK713" s="19">
        <v>37795</v>
      </c>
      <c r="AL713" s="19">
        <v>37899</v>
      </c>
      <c r="AM713" s="19">
        <v>37837</v>
      </c>
      <c r="AN713" s="6" t="s">
        <v>6441</v>
      </c>
      <c r="AO713" s="7" t="s">
        <v>5942</v>
      </c>
    </row>
    <row r="714" spans="1:41" x14ac:dyDescent="0.15">
      <c r="A714" s="1" t="s">
        <v>5943</v>
      </c>
      <c r="B714" s="1" t="s">
        <v>6390</v>
      </c>
      <c r="C714" s="1" t="s">
        <v>6437</v>
      </c>
      <c r="D714" s="8" t="s">
        <v>5945</v>
      </c>
      <c r="F714" s="1" t="s">
        <v>6102</v>
      </c>
      <c r="G714" s="1" t="s">
        <v>2467</v>
      </c>
      <c r="H714" t="s">
        <v>2468</v>
      </c>
      <c r="K714" s="2">
        <v>94</v>
      </c>
      <c r="L714" s="7" t="s">
        <v>639</v>
      </c>
      <c r="M714" s="3">
        <v>9780804723176</v>
      </c>
      <c r="N714" t="s">
        <v>6915</v>
      </c>
      <c r="O714" t="s">
        <v>6009</v>
      </c>
      <c r="P714" t="s">
        <v>6009</v>
      </c>
      <c r="Q714" s="4">
        <v>32.950000000000003</v>
      </c>
      <c r="R714" s="5">
        <v>0.1</v>
      </c>
      <c r="S714" s="4">
        <v>24.75</v>
      </c>
      <c r="T714" s="2" t="s">
        <v>5940</v>
      </c>
      <c r="U714">
        <v>10</v>
      </c>
      <c r="V714">
        <v>10</v>
      </c>
      <c r="W714">
        <v>9</v>
      </c>
      <c r="X714">
        <v>10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7</v>
      </c>
      <c r="AG714">
        <v>2</v>
      </c>
      <c r="AH714">
        <v>9</v>
      </c>
      <c r="AK714" s="19">
        <v>37795</v>
      </c>
      <c r="AL714" s="19">
        <v>37899</v>
      </c>
      <c r="AM714" s="19">
        <v>37837</v>
      </c>
      <c r="AN714" s="6">
        <v>32.950000000000003</v>
      </c>
      <c r="AO714" s="7" t="s">
        <v>5942</v>
      </c>
    </row>
    <row r="715" spans="1:41" x14ac:dyDescent="0.15">
      <c r="A715" s="1" t="s">
        <v>5943</v>
      </c>
      <c r="B715" s="1" t="s">
        <v>6390</v>
      </c>
      <c r="C715" s="1" t="s">
        <v>6437</v>
      </c>
      <c r="D715" s="8" t="s">
        <v>5945</v>
      </c>
      <c r="F715" s="1" t="s">
        <v>6102</v>
      </c>
      <c r="G715" s="1" t="s">
        <v>3660</v>
      </c>
      <c r="H715" t="s">
        <v>3661</v>
      </c>
      <c r="K715" s="2">
        <v>1</v>
      </c>
      <c r="L715" s="7" t="s">
        <v>637</v>
      </c>
      <c r="M715" s="3">
        <v>9780804731485</v>
      </c>
      <c r="N715" t="s">
        <v>6915</v>
      </c>
      <c r="O715" t="s">
        <v>6009</v>
      </c>
      <c r="P715" t="s">
        <v>6009</v>
      </c>
      <c r="Q715" s="4">
        <v>24.95</v>
      </c>
      <c r="R715" s="5">
        <v>0.1</v>
      </c>
      <c r="S715" s="4">
        <v>18.75</v>
      </c>
      <c r="T715" s="2" t="s">
        <v>5940</v>
      </c>
      <c r="U715">
        <v>10</v>
      </c>
      <c r="V715">
        <v>10</v>
      </c>
      <c r="W715">
        <v>9</v>
      </c>
      <c r="X715">
        <v>10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3</v>
      </c>
      <c r="AG715">
        <v>5</v>
      </c>
      <c r="AH715">
        <v>8</v>
      </c>
      <c r="AK715" s="19">
        <v>37795</v>
      </c>
      <c r="AL715" s="19">
        <v>37899</v>
      </c>
      <c r="AM715" s="19">
        <v>37819</v>
      </c>
      <c r="AN715" s="6">
        <v>24.95</v>
      </c>
      <c r="AO715" s="7" t="s">
        <v>5942</v>
      </c>
    </row>
    <row r="716" spans="1:41" x14ac:dyDescent="0.15">
      <c r="A716" s="1" t="s">
        <v>5943</v>
      </c>
      <c r="B716" s="1" t="s">
        <v>6390</v>
      </c>
      <c r="C716" s="1" t="s">
        <v>6437</v>
      </c>
      <c r="D716" s="8" t="s">
        <v>5945</v>
      </c>
      <c r="F716" s="1" t="s">
        <v>6102</v>
      </c>
      <c r="G716" s="1" t="s">
        <v>3374</v>
      </c>
      <c r="H716" t="s">
        <v>3375</v>
      </c>
      <c r="K716" s="2">
        <v>1</v>
      </c>
      <c r="L716" s="7" t="s">
        <v>640</v>
      </c>
      <c r="M716" s="3">
        <v>9780842028745</v>
      </c>
      <c r="N716" t="s">
        <v>5268</v>
      </c>
      <c r="O716" t="s">
        <v>5268</v>
      </c>
      <c r="P716" t="s">
        <v>5268</v>
      </c>
      <c r="Q716" s="4">
        <v>23.45</v>
      </c>
      <c r="S716" s="4">
        <v>17.600000000000001</v>
      </c>
      <c r="T716" s="2" t="s">
        <v>5940</v>
      </c>
      <c r="U716">
        <v>10</v>
      </c>
      <c r="V716">
        <v>10</v>
      </c>
      <c r="W716">
        <v>9</v>
      </c>
      <c r="X716">
        <v>10</v>
      </c>
      <c r="Y716">
        <v>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4</v>
      </c>
      <c r="AG716">
        <v>4</v>
      </c>
      <c r="AH716">
        <v>8</v>
      </c>
      <c r="AK716" s="19">
        <v>37795</v>
      </c>
      <c r="AL716" s="19">
        <v>37899</v>
      </c>
      <c r="AM716" s="19">
        <v>37825</v>
      </c>
      <c r="AN716" s="6" t="s">
        <v>6105</v>
      </c>
      <c r="AO716" s="7" t="s">
        <v>5942</v>
      </c>
    </row>
    <row r="717" spans="1:41" x14ac:dyDescent="0.15">
      <c r="A717" s="1" t="s">
        <v>5943</v>
      </c>
      <c r="B717" s="1" t="s">
        <v>6390</v>
      </c>
      <c r="C717" s="1" t="s">
        <v>6437</v>
      </c>
      <c r="D717" s="8" t="s">
        <v>5945</v>
      </c>
      <c r="F717" s="1" t="s">
        <v>6102</v>
      </c>
      <c r="G717" s="1" t="s">
        <v>6102</v>
      </c>
      <c r="H717" t="s">
        <v>2231</v>
      </c>
      <c r="K717" s="2">
        <v>1</v>
      </c>
      <c r="L717" s="7" t="s">
        <v>642</v>
      </c>
      <c r="M717" s="3">
        <v>9780804748216</v>
      </c>
      <c r="N717" t="s">
        <v>6915</v>
      </c>
      <c r="O717" t="s">
        <v>6009</v>
      </c>
      <c r="P717" t="s">
        <v>6009</v>
      </c>
      <c r="Q717" s="4">
        <v>29.95</v>
      </c>
      <c r="R717" s="5">
        <v>0.1</v>
      </c>
      <c r="S717" s="4">
        <v>22.5</v>
      </c>
      <c r="T717" s="2" t="s">
        <v>5940</v>
      </c>
      <c r="U717">
        <v>10</v>
      </c>
      <c r="V717">
        <v>10</v>
      </c>
      <c r="W717">
        <v>9</v>
      </c>
      <c r="X717">
        <v>10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9</v>
      </c>
      <c r="AG717">
        <v>0</v>
      </c>
      <c r="AH717">
        <v>9</v>
      </c>
      <c r="AK717" s="19">
        <v>37795</v>
      </c>
      <c r="AL717" s="19">
        <v>37899</v>
      </c>
      <c r="AM717" s="19">
        <v>37818</v>
      </c>
      <c r="AN717" s="6">
        <v>29.95</v>
      </c>
      <c r="AO717" s="7" t="s">
        <v>5942</v>
      </c>
    </row>
    <row r="718" spans="1:41" x14ac:dyDescent="0.15">
      <c r="A718" s="1" t="s">
        <v>5943</v>
      </c>
      <c r="B718" s="1" t="s">
        <v>6390</v>
      </c>
      <c r="C718" s="1" t="s">
        <v>6437</v>
      </c>
      <c r="D718" s="8" t="s">
        <v>5945</v>
      </c>
      <c r="F718" s="1" t="s">
        <v>6102</v>
      </c>
      <c r="G718" s="1" t="s">
        <v>1745</v>
      </c>
      <c r="H718" t="s">
        <v>1746</v>
      </c>
      <c r="K718" s="2">
        <v>2</v>
      </c>
      <c r="L718" s="7" t="s">
        <v>641</v>
      </c>
      <c r="M718" s="3">
        <v>9780822329435</v>
      </c>
      <c r="N718" t="s">
        <v>6003</v>
      </c>
      <c r="O718" t="s">
        <v>6003</v>
      </c>
      <c r="P718" t="s">
        <v>6003</v>
      </c>
      <c r="Q718" s="4">
        <v>23.45</v>
      </c>
      <c r="S718" s="4">
        <v>17.600000000000001</v>
      </c>
      <c r="T718" s="2" t="s">
        <v>5940</v>
      </c>
      <c r="U718">
        <v>10</v>
      </c>
      <c r="V718">
        <v>10</v>
      </c>
      <c r="W718">
        <v>9</v>
      </c>
      <c r="X718">
        <v>10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8</v>
      </c>
      <c r="AG718">
        <v>0</v>
      </c>
      <c r="AH718">
        <v>8</v>
      </c>
      <c r="AK718" s="19">
        <v>37795</v>
      </c>
      <c r="AL718" s="19">
        <v>37899</v>
      </c>
      <c r="AM718" s="19">
        <v>37820</v>
      </c>
      <c r="AN718" s="6" t="s">
        <v>6105</v>
      </c>
      <c r="AO718" s="7" t="s">
        <v>5942</v>
      </c>
    </row>
    <row r="719" spans="1:41" x14ac:dyDescent="0.15">
      <c r="A719" s="1" t="s">
        <v>5943</v>
      </c>
      <c r="B719" s="1" t="s">
        <v>6390</v>
      </c>
      <c r="C719" s="1" t="s">
        <v>4576</v>
      </c>
      <c r="D719" s="8" t="s">
        <v>5945</v>
      </c>
      <c r="F719" s="1" t="s">
        <v>4751</v>
      </c>
      <c r="G719" s="1" t="s">
        <v>1918</v>
      </c>
      <c r="H719" t="s">
        <v>1919</v>
      </c>
      <c r="K719" s="2">
        <v>2</v>
      </c>
      <c r="L719" s="7" t="s">
        <v>649</v>
      </c>
      <c r="M719" s="3">
        <v>9780807853825</v>
      </c>
      <c r="N719" t="s">
        <v>5463</v>
      </c>
      <c r="O719" t="s">
        <v>5463</v>
      </c>
      <c r="P719" t="s">
        <v>5463</v>
      </c>
      <c r="Q719" s="4">
        <v>22.5</v>
      </c>
      <c r="R719" s="5">
        <v>0.1</v>
      </c>
      <c r="S719" s="4">
        <v>16.899999999999999</v>
      </c>
      <c r="T719" s="2" t="s">
        <v>5940</v>
      </c>
      <c r="U719">
        <v>10</v>
      </c>
      <c r="V719">
        <v>6</v>
      </c>
      <c r="W719">
        <v>8</v>
      </c>
      <c r="X719">
        <v>10</v>
      </c>
      <c r="Y719">
        <v>5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3</v>
      </c>
      <c r="AG719">
        <v>0</v>
      </c>
      <c r="AH719">
        <v>3</v>
      </c>
      <c r="AK719" s="19">
        <v>37855</v>
      </c>
      <c r="AL719" s="19">
        <v>37899</v>
      </c>
      <c r="AM719" s="19">
        <v>37872</v>
      </c>
      <c r="AN719" s="6">
        <v>22.5</v>
      </c>
      <c r="AO719" s="7" t="s">
        <v>5942</v>
      </c>
    </row>
    <row r="720" spans="1:41" x14ac:dyDescent="0.15">
      <c r="A720" s="1" t="s">
        <v>5943</v>
      </c>
      <c r="B720" s="1" t="s">
        <v>6390</v>
      </c>
      <c r="C720" s="1" t="s">
        <v>4576</v>
      </c>
      <c r="D720" s="8" t="s">
        <v>5945</v>
      </c>
      <c r="F720" s="1" t="s">
        <v>4751</v>
      </c>
      <c r="G720" s="1" t="s">
        <v>6364</v>
      </c>
      <c r="H720" t="s">
        <v>1724</v>
      </c>
      <c r="K720" s="2">
        <v>96</v>
      </c>
      <c r="L720" s="7" t="s">
        <v>648</v>
      </c>
      <c r="M720" s="3">
        <v>9780807846230</v>
      </c>
      <c r="N720" t="s">
        <v>5463</v>
      </c>
      <c r="O720" t="s">
        <v>5463</v>
      </c>
      <c r="P720" t="s">
        <v>5463</v>
      </c>
      <c r="Q720" s="4">
        <v>21.3</v>
      </c>
      <c r="S720" s="4">
        <v>16</v>
      </c>
      <c r="T720" s="2" t="s">
        <v>5940</v>
      </c>
      <c r="U720">
        <v>10</v>
      </c>
      <c r="V720">
        <v>6</v>
      </c>
      <c r="W720">
        <v>9</v>
      </c>
      <c r="X720">
        <v>10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3</v>
      </c>
      <c r="AH720">
        <v>3</v>
      </c>
      <c r="AK720" s="19">
        <v>37855</v>
      </c>
      <c r="AL720" s="19">
        <v>37899</v>
      </c>
      <c r="AM720" s="19">
        <v>37868</v>
      </c>
      <c r="AN720" s="6" t="s">
        <v>6474</v>
      </c>
      <c r="AO720" s="7" t="s">
        <v>5942</v>
      </c>
    </row>
    <row r="721" spans="1:43" x14ac:dyDescent="0.15">
      <c r="A721" s="1" t="s">
        <v>5943</v>
      </c>
      <c r="B721" s="1" t="s">
        <v>6390</v>
      </c>
      <c r="C721" s="1" t="s">
        <v>4576</v>
      </c>
      <c r="D721" s="8" t="s">
        <v>5945</v>
      </c>
      <c r="F721" s="1" t="s">
        <v>4751</v>
      </c>
      <c r="G721" s="1" t="s">
        <v>3302</v>
      </c>
      <c r="H721" t="s">
        <v>3303</v>
      </c>
      <c r="K721" s="2">
        <v>1</v>
      </c>
      <c r="L721" s="7" t="s">
        <v>647</v>
      </c>
      <c r="M721" s="3">
        <v>9780674008342</v>
      </c>
      <c r="N721" t="s">
        <v>6015</v>
      </c>
      <c r="O721" t="s">
        <v>6016</v>
      </c>
      <c r="P721" t="s">
        <v>6016</v>
      </c>
      <c r="Q721" s="4">
        <v>16.95</v>
      </c>
      <c r="R721" s="5">
        <v>0.1</v>
      </c>
      <c r="S721" s="4">
        <v>12.75</v>
      </c>
      <c r="T721" s="2" t="s">
        <v>5940</v>
      </c>
      <c r="U721">
        <v>10</v>
      </c>
      <c r="V721">
        <v>6</v>
      </c>
      <c r="W721">
        <v>9</v>
      </c>
      <c r="X721">
        <v>10</v>
      </c>
      <c r="Y721">
        <v>4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5</v>
      </c>
      <c r="AG721">
        <v>0</v>
      </c>
      <c r="AH721">
        <v>5</v>
      </c>
      <c r="AK721" s="19">
        <v>37855</v>
      </c>
      <c r="AL721" s="19">
        <v>37899</v>
      </c>
      <c r="AM721" s="19">
        <v>37880</v>
      </c>
      <c r="AN721" s="6">
        <v>16.95</v>
      </c>
      <c r="AO721" s="7" t="s">
        <v>5942</v>
      </c>
    </row>
    <row r="722" spans="1:43" x14ac:dyDescent="0.15">
      <c r="A722" s="1" t="s">
        <v>5943</v>
      </c>
      <c r="B722" s="1" t="s">
        <v>6390</v>
      </c>
      <c r="C722" s="1" t="s">
        <v>4576</v>
      </c>
      <c r="D722" s="8" t="s">
        <v>5945</v>
      </c>
      <c r="F722" s="1" t="s">
        <v>4751</v>
      </c>
      <c r="G722" s="1" t="s">
        <v>2078</v>
      </c>
      <c r="H722" t="s">
        <v>2079</v>
      </c>
      <c r="K722" s="2">
        <v>0</v>
      </c>
      <c r="L722" s="7" t="s">
        <v>650</v>
      </c>
      <c r="M722" s="3">
        <v>9780807848777</v>
      </c>
      <c r="N722" t="s">
        <v>5463</v>
      </c>
      <c r="O722" t="s">
        <v>5463</v>
      </c>
      <c r="P722" t="s">
        <v>5463</v>
      </c>
      <c r="Q722" s="4">
        <v>19.149999999999999</v>
      </c>
      <c r="S722" s="4">
        <v>14.4</v>
      </c>
      <c r="T722" s="2" t="s">
        <v>5940</v>
      </c>
      <c r="U722">
        <v>10</v>
      </c>
      <c r="V722">
        <v>6</v>
      </c>
      <c r="W722">
        <v>9</v>
      </c>
      <c r="X722">
        <v>10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4</v>
      </c>
      <c r="AG722">
        <v>1</v>
      </c>
      <c r="AH722">
        <v>5</v>
      </c>
      <c r="AK722" s="19">
        <v>37855</v>
      </c>
      <c r="AL722" s="19">
        <v>37899</v>
      </c>
      <c r="AM722" s="19">
        <v>37881</v>
      </c>
      <c r="AN722" s="6" t="s">
        <v>6050</v>
      </c>
      <c r="AO722" s="7" t="s">
        <v>5942</v>
      </c>
    </row>
    <row r="723" spans="1:43" x14ac:dyDescent="0.15">
      <c r="A723" s="1" t="s">
        <v>5943</v>
      </c>
      <c r="B723" s="1" t="s">
        <v>6390</v>
      </c>
      <c r="C723" s="1" t="s">
        <v>4576</v>
      </c>
      <c r="D723" s="8" t="s">
        <v>5945</v>
      </c>
      <c r="F723" s="1" t="s">
        <v>4751</v>
      </c>
      <c r="G723" s="1" t="s">
        <v>5630</v>
      </c>
      <c r="H723" t="s">
        <v>5631</v>
      </c>
      <c r="K723" s="2">
        <v>2</v>
      </c>
      <c r="L723" s="7" t="s">
        <v>646</v>
      </c>
      <c r="M723" s="3">
        <v>9780809078219</v>
      </c>
      <c r="N723" t="s">
        <v>6487</v>
      </c>
      <c r="O723" t="s">
        <v>5977</v>
      </c>
      <c r="P723" t="s">
        <v>5977</v>
      </c>
      <c r="Q723" s="4">
        <v>15</v>
      </c>
      <c r="R723" s="5">
        <v>0.1</v>
      </c>
      <c r="S723" s="4">
        <v>11.25</v>
      </c>
      <c r="T723" s="2" t="s">
        <v>5940</v>
      </c>
      <c r="U723">
        <v>10</v>
      </c>
      <c r="V723">
        <v>6</v>
      </c>
      <c r="W723">
        <v>9</v>
      </c>
      <c r="X723">
        <v>10</v>
      </c>
      <c r="Y723">
        <v>4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3</v>
      </c>
      <c r="AG723">
        <v>2</v>
      </c>
      <c r="AH723">
        <v>5</v>
      </c>
      <c r="AK723" s="19">
        <v>37855</v>
      </c>
      <c r="AL723" s="19">
        <v>37899</v>
      </c>
      <c r="AM723" s="19">
        <v>37872</v>
      </c>
      <c r="AN723" s="6">
        <v>15</v>
      </c>
      <c r="AO723" s="7" t="s">
        <v>5942</v>
      </c>
    </row>
    <row r="724" spans="1:43" x14ac:dyDescent="0.15">
      <c r="A724" s="1" t="s">
        <v>5943</v>
      </c>
      <c r="B724" s="1" t="s">
        <v>6390</v>
      </c>
      <c r="C724" s="1" t="s">
        <v>4576</v>
      </c>
      <c r="D724" s="8" t="s">
        <v>5945</v>
      </c>
      <c r="F724" s="1" t="s">
        <v>4751</v>
      </c>
      <c r="G724" s="1" t="s">
        <v>2139</v>
      </c>
      <c r="H724" t="s">
        <v>3087</v>
      </c>
      <c r="K724" s="2">
        <v>94</v>
      </c>
      <c r="L724" s="7" t="s">
        <v>651</v>
      </c>
      <c r="M724" s="3">
        <v>9780807846148</v>
      </c>
      <c r="N724" t="s">
        <v>5463</v>
      </c>
      <c r="O724" t="s">
        <v>5463</v>
      </c>
      <c r="P724" t="s">
        <v>5463</v>
      </c>
      <c r="Q724" s="4">
        <v>21.3</v>
      </c>
      <c r="S724" s="4">
        <v>16</v>
      </c>
      <c r="T724" s="2" t="s">
        <v>5940</v>
      </c>
      <c r="U724">
        <v>10</v>
      </c>
      <c r="V724">
        <v>6</v>
      </c>
      <c r="W724">
        <v>9</v>
      </c>
      <c r="X724">
        <v>10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3</v>
      </c>
      <c r="AG724">
        <v>2</v>
      </c>
      <c r="AH724">
        <v>5</v>
      </c>
      <c r="AK724" s="19">
        <v>37855</v>
      </c>
      <c r="AL724" s="19">
        <v>37899</v>
      </c>
      <c r="AM724" s="19">
        <v>37881</v>
      </c>
      <c r="AN724" s="6" t="s">
        <v>6474</v>
      </c>
      <c r="AO724" s="7" t="s">
        <v>5942</v>
      </c>
    </row>
    <row r="725" spans="1:43" x14ac:dyDescent="0.15">
      <c r="A725" s="1" t="s">
        <v>5943</v>
      </c>
      <c r="B725" s="1" t="s">
        <v>6390</v>
      </c>
      <c r="C725" s="1" t="s">
        <v>4576</v>
      </c>
      <c r="D725" s="8" t="s">
        <v>5945</v>
      </c>
      <c r="F725" s="1" t="s">
        <v>4751</v>
      </c>
      <c r="G725" s="1" t="s">
        <v>4752</v>
      </c>
      <c r="H725" t="s">
        <v>4753</v>
      </c>
      <c r="K725" s="2">
        <v>98</v>
      </c>
      <c r="L725" s="7" t="s">
        <v>643</v>
      </c>
      <c r="M725" s="3">
        <v>9780375702624</v>
      </c>
      <c r="N725" t="s">
        <v>6262</v>
      </c>
      <c r="O725" t="s">
        <v>6262</v>
      </c>
      <c r="P725" t="s">
        <v>6262</v>
      </c>
      <c r="Q725" s="4">
        <v>15</v>
      </c>
      <c r="R725" s="5">
        <v>0.1</v>
      </c>
      <c r="S725" s="4">
        <v>11.25</v>
      </c>
      <c r="T725" s="2" t="s">
        <v>5940</v>
      </c>
      <c r="U725">
        <v>10</v>
      </c>
      <c r="V725">
        <v>6</v>
      </c>
      <c r="W725">
        <v>9</v>
      </c>
      <c r="X725">
        <v>10</v>
      </c>
      <c r="Y725">
        <v>4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5</v>
      </c>
      <c r="AG725">
        <v>0</v>
      </c>
      <c r="AH725">
        <v>5</v>
      </c>
      <c r="AK725" s="19">
        <v>37855</v>
      </c>
      <c r="AL725" s="19">
        <v>37899</v>
      </c>
      <c r="AM725" s="19">
        <v>37874</v>
      </c>
      <c r="AN725" s="6">
        <v>15</v>
      </c>
      <c r="AO725" s="7" t="s">
        <v>5942</v>
      </c>
    </row>
    <row r="726" spans="1:43" x14ac:dyDescent="0.15">
      <c r="A726" s="1" t="s">
        <v>5943</v>
      </c>
      <c r="B726" s="1" t="s">
        <v>6390</v>
      </c>
      <c r="C726" s="1" t="s">
        <v>4576</v>
      </c>
      <c r="D726" s="8" t="s">
        <v>5945</v>
      </c>
      <c r="F726" s="1" t="s">
        <v>4751</v>
      </c>
      <c r="G726" s="1" t="s">
        <v>3964</v>
      </c>
      <c r="H726" t="s">
        <v>3965</v>
      </c>
      <c r="K726" s="2">
        <v>2</v>
      </c>
      <c r="L726" s="7" t="s">
        <v>644</v>
      </c>
      <c r="M726" s="3">
        <v>9780674011175</v>
      </c>
      <c r="N726" t="s">
        <v>6015</v>
      </c>
      <c r="O726" t="s">
        <v>6016</v>
      </c>
      <c r="P726" t="s">
        <v>6016</v>
      </c>
      <c r="Q726" s="4">
        <v>15.95</v>
      </c>
      <c r="R726" s="5">
        <v>0.1</v>
      </c>
      <c r="S726" s="4">
        <v>12</v>
      </c>
      <c r="T726" s="2" t="s">
        <v>5940</v>
      </c>
      <c r="U726">
        <v>10</v>
      </c>
      <c r="V726">
        <v>6</v>
      </c>
      <c r="W726">
        <v>9</v>
      </c>
      <c r="X726">
        <v>10</v>
      </c>
      <c r="Y726">
        <v>5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4</v>
      </c>
      <c r="AG726">
        <v>0</v>
      </c>
      <c r="AH726">
        <v>4</v>
      </c>
      <c r="AK726" s="19">
        <v>37855</v>
      </c>
      <c r="AL726" s="19">
        <v>37899</v>
      </c>
      <c r="AM726" s="19">
        <v>37880</v>
      </c>
      <c r="AN726" s="6">
        <v>15.95</v>
      </c>
      <c r="AO726" s="7" t="s">
        <v>5942</v>
      </c>
    </row>
    <row r="727" spans="1:43" x14ac:dyDescent="0.15">
      <c r="A727" s="1" t="s">
        <v>5943</v>
      </c>
      <c r="B727" s="1" t="s">
        <v>6390</v>
      </c>
      <c r="C727" s="1" t="s">
        <v>4576</v>
      </c>
      <c r="D727" s="8" t="s">
        <v>5945</v>
      </c>
      <c r="F727" s="1" t="s">
        <v>4751</v>
      </c>
      <c r="G727" s="1" t="s">
        <v>2664</v>
      </c>
      <c r="H727" t="s">
        <v>2665</v>
      </c>
      <c r="K727" s="2">
        <v>94</v>
      </c>
      <c r="L727" s="7" t="s">
        <v>645</v>
      </c>
      <c r="M727" s="3">
        <v>9780807844588</v>
      </c>
      <c r="N727" t="s">
        <v>5463</v>
      </c>
      <c r="O727" t="s">
        <v>5463</v>
      </c>
      <c r="P727" t="s">
        <v>5463</v>
      </c>
      <c r="Q727" s="4">
        <v>21.3</v>
      </c>
      <c r="S727" s="4">
        <v>16</v>
      </c>
      <c r="T727" s="2" t="s">
        <v>5940</v>
      </c>
      <c r="U727">
        <v>10</v>
      </c>
      <c r="V727">
        <v>6</v>
      </c>
      <c r="W727">
        <v>9</v>
      </c>
      <c r="X727">
        <v>10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4</v>
      </c>
      <c r="AG727">
        <v>0</v>
      </c>
      <c r="AH727">
        <v>4</v>
      </c>
      <c r="AK727" s="19">
        <v>37855</v>
      </c>
      <c r="AL727" s="19">
        <v>37899</v>
      </c>
      <c r="AM727" s="19">
        <v>37881</v>
      </c>
      <c r="AN727" s="6" t="s">
        <v>6474</v>
      </c>
      <c r="AO727" s="7" t="s">
        <v>5942</v>
      </c>
    </row>
    <row r="728" spans="1:43" x14ac:dyDescent="0.15">
      <c r="A728" s="1" t="s">
        <v>5943</v>
      </c>
      <c r="B728" s="1" t="s">
        <v>6101</v>
      </c>
      <c r="C728" s="1">
        <v>100</v>
      </c>
      <c r="D728" s="8" t="s">
        <v>5945</v>
      </c>
      <c r="F728" s="1" t="s">
        <v>6102</v>
      </c>
      <c r="G728" s="1" t="s">
        <v>6103</v>
      </c>
      <c r="H728" t="s">
        <v>6104</v>
      </c>
      <c r="K728" s="2">
        <v>99</v>
      </c>
      <c r="L728" s="7" t="s">
        <v>652</v>
      </c>
      <c r="M728" s="3">
        <v>9780822322917</v>
      </c>
      <c r="N728" t="s">
        <v>6003</v>
      </c>
      <c r="O728" t="s">
        <v>6003</v>
      </c>
      <c r="P728" t="s">
        <v>6003</v>
      </c>
      <c r="Q728" s="4">
        <v>23.45</v>
      </c>
      <c r="S728" s="4">
        <v>15.2</v>
      </c>
      <c r="T728" s="2" t="s">
        <v>5940</v>
      </c>
      <c r="U728">
        <v>80</v>
      </c>
      <c r="V728">
        <v>70</v>
      </c>
      <c r="W728">
        <v>70</v>
      </c>
      <c r="X728">
        <v>80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40</v>
      </c>
      <c r="AG728">
        <v>8</v>
      </c>
      <c r="AH728">
        <v>48</v>
      </c>
      <c r="AK728" s="19">
        <v>37795</v>
      </c>
      <c r="AL728" s="19">
        <v>37899</v>
      </c>
      <c r="AM728" s="19">
        <v>37837</v>
      </c>
      <c r="AN728" s="6" t="s">
        <v>6105</v>
      </c>
      <c r="AO728" s="7" t="s">
        <v>5942</v>
      </c>
    </row>
    <row r="729" spans="1:43" x14ac:dyDescent="0.15">
      <c r="A729" s="1" t="s">
        <v>5943</v>
      </c>
      <c r="B729" s="1" t="s">
        <v>6101</v>
      </c>
      <c r="C729" s="1">
        <v>100</v>
      </c>
      <c r="D729" s="8" t="s">
        <v>5945</v>
      </c>
      <c r="F729" s="1" t="s">
        <v>6102</v>
      </c>
      <c r="G729" s="1" t="s">
        <v>5266</v>
      </c>
      <c r="H729" t="s">
        <v>5267</v>
      </c>
      <c r="K729" s="2">
        <v>98</v>
      </c>
      <c r="L729" s="7" t="s">
        <v>654</v>
      </c>
      <c r="M729" s="3">
        <v>9780842025737</v>
      </c>
      <c r="N729" t="s">
        <v>5268</v>
      </c>
      <c r="O729" t="s">
        <v>5268</v>
      </c>
      <c r="P729" t="s">
        <v>5268</v>
      </c>
      <c r="Q729" s="4">
        <v>24.5</v>
      </c>
      <c r="S729" s="4">
        <v>18.399999999999999</v>
      </c>
      <c r="T729" s="2" t="s">
        <v>5940</v>
      </c>
      <c r="U729">
        <v>80</v>
      </c>
      <c r="V729">
        <v>70</v>
      </c>
      <c r="W729">
        <v>69</v>
      </c>
      <c r="X729">
        <v>80</v>
      </c>
      <c r="Y729">
        <v>0</v>
      </c>
      <c r="Z729">
        <v>0</v>
      </c>
      <c r="AA729">
        <v>3</v>
      </c>
      <c r="AB729">
        <v>0</v>
      </c>
      <c r="AC729">
        <v>0</v>
      </c>
      <c r="AD729">
        <v>0</v>
      </c>
      <c r="AE729">
        <v>0</v>
      </c>
      <c r="AF729">
        <v>25</v>
      </c>
      <c r="AG729">
        <v>31</v>
      </c>
      <c r="AH729">
        <v>56</v>
      </c>
      <c r="AK729" s="19">
        <v>37795</v>
      </c>
      <c r="AL729" s="19">
        <v>37899</v>
      </c>
      <c r="AM729" s="19">
        <v>37846</v>
      </c>
      <c r="AN729" s="6" t="s">
        <v>6441</v>
      </c>
      <c r="AO729" s="7" t="s">
        <v>5942</v>
      </c>
    </row>
    <row r="730" spans="1:43" x14ac:dyDescent="0.15">
      <c r="A730" s="1" t="s">
        <v>5943</v>
      </c>
      <c r="B730" s="1" t="s">
        <v>6101</v>
      </c>
      <c r="C730" s="1">
        <v>100</v>
      </c>
      <c r="D730" s="8" t="s">
        <v>5945</v>
      </c>
      <c r="F730" s="1" t="s">
        <v>6102</v>
      </c>
      <c r="G730" s="1" t="s">
        <v>2409</v>
      </c>
      <c r="H730" t="s">
        <v>2410</v>
      </c>
      <c r="K730" s="2">
        <v>3</v>
      </c>
      <c r="L730" s="7" t="s">
        <v>655</v>
      </c>
      <c r="M730" s="3">
        <v>9780842029100</v>
      </c>
      <c r="N730" t="s">
        <v>5268</v>
      </c>
      <c r="O730" t="s">
        <v>5268</v>
      </c>
      <c r="P730" t="s">
        <v>5268</v>
      </c>
      <c r="Q730" s="4">
        <v>21.3</v>
      </c>
      <c r="S730" s="4">
        <v>16</v>
      </c>
      <c r="T730" s="2" t="s">
        <v>5940</v>
      </c>
      <c r="U730">
        <v>80</v>
      </c>
      <c r="V730">
        <v>70</v>
      </c>
      <c r="W730">
        <v>69</v>
      </c>
      <c r="X730">
        <v>80</v>
      </c>
      <c r="Y730">
        <v>1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54</v>
      </c>
      <c r="AG730">
        <v>0</v>
      </c>
      <c r="AH730">
        <v>54</v>
      </c>
      <c r="AK730" s="19">
        <v>37795</v>
      </c>
      <c r="AL730" s="19">
        <v>37899</v>
      </c>
      <c r="AM730" s="19">
        <v>37825</v>
      </c>
      <c r="AN730" s="6" t="s">
        <v>6474</v>
      </c>
      <c r="AO730" s="7" t="s">
        <v>5942</v>
      </c>
    </row>
    <row r="731" spans="1:43" x14ac:dyDescent="0.15">
      <c r="A731" s="1" t="s">
        <v>5943</v>
      </c>
      <c r="B731" s="1" t="s">
        <v>6101</v>
      </c>
      <c r="C731" s="1">
        <v>100</v>
      </c>
      <c r="D731" s="8" t="s">
        <v>5945</v>
      </c>
      <c r="F731" s="1" t="s">
        <v>6102</v>
      </c>
      <c r="G731" s="1" t="s">
        <v>6859</v>
      </c>
      <c r="H731" t="s">
        <v>6860</v>
      </c>
      <c r="K731" s="2">
        <v>90</v>
      </c>
      <c r="L731" s="7" t="s">
        <v>653</v>
      </c>
      <c r="M731" s="3">
        <v>9780452266698</v>
      </c>
      <c r="N731" t="s">
        <v>6023</v>
      </c>
      <c r="O731" t="s">
        <v>5957</v>
      </c>
      <c r="P731" t="s">
        <v>5957</v>
      </c>
      <c r="Q731" s="4">
        <v>14</v>
      </c>
      <c r="R731" s="5">
        <v>0.1</v>
      </c>
      <c r="S731" s="4">
        <v>10.5</v>
      </c>
      <c r="T731" s="2" t="s">
        <v>5940</v>
      </c>
      <c r="U731">
        <v>80</v>
      </c>
      <c r="V731">
        <v>70</v>
      </c>
      <c r="W731">
        <v>72</v>
      </c>
      <c r="X731">
        <v>80</v>
      </c>
      <c r="Y731">
        <v>0</v>
      </c>
      <c r="Z731">
        <v>0</v>
      </c>
      <c r="AA731">
        <v>1</v>
      </c>
      <c r="AB731">
        <v>0</v>
      </c>
      <c r="AC731">
        <v>72</v>
      </c>
      <c r="AD731">
        <v>0</v>
      </c>
      <c r="AE731">
        <v>1</v>
      </c>
      <c r="AF731">
        <v>0</v>
      </c>
      <c r="AG731">
        <v>59</v>
      </c>
      <c r="AH731">
        <v>59</v>
      </c>
      <c r="AK731" s="19">
        <v>37795</v>
      </c>
      <c r="AL731" s="19">
        <v>37899</v>
      </c>
      <c r="AM731" s="19">
        <v>37887</v>
      </c>
      <c r="AN731" s="6">
        <v>14</v>
      </c>
      <c r="AO731" s="7" t="s">
        <v>6861</v>
      </c>
      <c r="AQ731" t="s">
        <v>6862</v>
      </c>
    </row>
    <row r="732" spans="1:43" x14ac:dyDescent="0.15">
      <c r="A732" s="1" t="s">
        <v>5943</v>
      </c>
      <c r="B732" s="1" t="s">
        <v>6328</v>
      </c>
      <c r="C732" s="1">
        <v>10</v>
      </c>
      <c r="D732" s="8" t="s">
        <v>5945</v>
      </c>
      <c r="F732" s="1" t="s">
        <v>5968</v>
      </c>
      <c r="G732" s="1" t="s">
        <v>6990</v>
      </c>
      <c r="H732" t="s">
        <v>6991</v>
      </c>
      <c r="I732" s="2">
        <v>2</v>
      </c>
      <c r="J732" s="2">
        <v>1</v>
      </c>
      <c r="K732" s="2">
        <v>99</v>
      </c>
      <c r="L732" s="7" t="s">
        <v>657</v>
      </c>
      <c r="M732" s="3">
        <v>9780231109390</v>
      </c>
      <c r="N732" t="s">
        <v>6164</v>
      </c>
      <c r="O732" t="s">
        <v>6164</v>
      </c>
      <c r="P732" t="s">
        <v>6164</v>
      </c>
      <c r="Q732" s="4">
        <v>26.7</v>
      </c>
      <c r="S732" s="4">
        <v>20.05</v>
      </c>
      <c r="T732" s="2" t="s">
        <v>5940</v>
      </c>
      <c r="U732">
        <v>100</v>
      </c>
      <c r="V732">
        <v>208</v>
      </c>
      <c r="W732">
        <v>140</v>
      </c>
      <c r="X732">
        <v>145</v>
      </c>
      <c r="Y732">
        <v>1</v>
      </c>
      <c r="Z732">
        <v>0</v>
      </c>
      <c r="AA732">
        <v>0</v>
      </c>
      <c r="AB732">
        <v>0</v>
      </c>
      <c r="AC732">
        <v>35</v>
      </c>
      <c r="AD732">
        <v>29</v>
      </c>
      <c r="AE732">
        <v>3</v>
      </c>
      <c r="AF732">
        <v>132</v>
      </c>
      <c r="AG732">
        <v>30</v>
      </c>
      <c r="AH732">
        <v>162</v>
      </c>
      <c r="AK732" s="19">
        <v>37875</v>
      </c>
      <c r="AL732" s="19">
        <v>37899</v>
      </c>
      <c r="AM732" s="19">
        <v>37890</v>
      </c>
      <c r="AN732" s="6" t="s">
        <v>6992</v>
      </c>
      <c r="AO732" s="7" t="s">
        <v>5942</v>
      </c>
    </row>
    <row r="733" spans="1:43" x14ac:dyDescent="0.15">
      <c r="A733" s="1" t="s">
        <v>5943</v>
      </c>
      <c r="B733" s="1" t="s">
        <v>6328</v>
      </c>
      <c r="C733" s="1">
        <v>10</v>
      </c>
      <c r="D733" s="8" t="s">
        <v>5945</v>
      </c>
      <c r="F733" s="1" t="s">
        <v>5968</v>
      </c>
      <c r="G733" s="1" t="s">
        <v>6990</v>
      </c>
      <c r="H733" t="s">
        <v>5531</v>
      </c>
      <c r="I733" s="2">
        <v>2</v>
      </c>
      <c r="J733" s="2">
        <v>1</v>
      </c>
      <c r="K733" s="2">
        <v>1</v>
      </c>
      <c r="L733" s="7" t="s">
        <v>658</v>
      </c>
      <c r="M733" s="3">
        <v>9780231121385</v>
      </c>
      <c r="N733" t="s">
        <v>6164</v>
      </c>
      <c r="O733" t="s">
        <v>6164</v>
      </c>
      <c r="P733" t="s">
        <v>6164</v>
      </c>
      <c r="Q733" s="4">
        <v>46.4</v>
      </c>
      <c r="S733" s="4">
        <v>34.799999999999997</v>
      </c>
      <c r="T733" s="2" t="s">
        <v>5940</v>
      </c>
      <c r="U733">
        <v>100</v>
      </c>
      <c r="V733">
        <v>208</v>
      </c>
      <c r="W733">
        <v>87</v>
      </c>
      <c r="X733">
        <v>100</v>
      </c>
      <c r="Y733">
        <v>19</v>
      </c>
      <c r="Z733">
        <v>0</v>
      </c>
      <c r="AA733">
        <v>7</v>
      </c>
      <c r="AB733">
        <v>0</v>
      </c>
      <c r="AC733">
        <v>27</v>
      </c>
      <c r="AD733">
        <v>3</v>
      </c>
      <c r="AE733">
        <v>3</v>
      </c>
      <c r="AF733">
        <v>48</v>
      </c>
      <c r="AG733">
        <v>56</v>
      </c>
      <c r="AH733">
        <v>104</v>
      </c>
      <c r="AK733" s="19">
        <v>37875</v>
      </c>
      <c r="AL733" s="19">
        <v>37899</v>
      </c>
      <c r="AM733" s="19">
        <v>37890</v>
      </c>
      <c r="AN733" s="6" t="s">
        <v>5532</v>
      </c>
      <c r="AO733" s="7" t="s">
        <v>5942</v>
      </c>
      <c r="AP733" s="7" t="s">
        <v>5533</v>
      </c>
    </row>
    <row r="734" spans="1:43" x14ac:dyDescent="0.15">
      <c r="A734" s="1" t="s">
        <v>5943</v>
      </c>
      <c r="B734" s="1" t="s">
        <v>6328</v>
      </c>
      <c r="C734" s="1">
        <v>10</v>
      </c>
      <c r="D734" s="8" t="s">
        <v>5945</v>
      </c>
      <c r="F734" s="1" t="s">
        <v>5968</v>
      </c>
      <c r="G734" s="1" t="s">
        <v>3586</v>
      </c>
      <c r="H734" t="s">
        <v>3356</v>
      </c>
      <c r="K734" s="2">
        <v>94</v>
      </c>
      <c r="L734" s="7" t="s">
        <v>661</v>
      </c>
      <c r="M734" s="3">
        <v>9781568360294</v>
      </c>
      <c r="N734" t="s">
        <v>6138</v>
      </c>
      <c r="O734" t="s">
        <v>6138</v>
      </c>
      <c r="P734" t="s">
        <v>6138</v>
      </c>
      <c r="Q734" s="4">
        <v>15</v>
      </c>
      <c r="R734" s="5">
        <v>0.1</v>
      </c>
      <c r="S734" s="4">
        <v>11.25</v>
      </c>
      <c r="T734" s="2" t="s">
        <v>5940</v>
      </c>
      <c r="U734">
        <v>100</v>
      </c>
      <c r="V734">
        <v>208</v>
      </c>
      <c r="W734">
        <v>66</v>
      </c>
      <c r="X734">
        <v>100</v>
      </c>
      <c r="Y734">
        <v>3</v>
      </c>
      <c r="Z734">
        <v>0</v>
      </c>
      <c r="AA734">
        <v>0</v>
      </c>
      <c r="AB734">
        <v>0</v>
      </c>
      <c r="AC734">
        <v>10</v>
      </c>
      <c r="AD734">
        <v>8</v>
      </c>
      <c r="AE734">
        <v>0</v>
      </c>
      <c r="AF734">
        <v>35</v>
      </c>
      <c r="AG734">
        <v>34</v>
      </c>
      <c r="AH734">
        <v>69</v>
      </c>
      <c r="AK734" s="19">
        <v>37875</v>
      </c>
      <c r="AL734" s="19">
        <v>37899</v>
      </c>
      <c r="AM734" s="19">
        <v>37880</v>
      </c>
      <c r="AN734" s="6">
        <v>15</v>
      </c>
      <c r="AO734" s="7" t="s">
        <v>5942</v>
      </c>
      <c r="AP734" s="7" t="s">
        <v>3357</v>
      </c>
      <c r="AQ734" t="s">
        <v>3358</v>
      </c>
    </row>
    <row r="735" spans="1:43" x14ac:dyDescent="0.15">
      <c r="A735" s="1" t="s">
        <v>5943</v>
      </c>
      <c r="B735" s="1" t="s">
        <v>6328</v>
      </c>
      <c r="C735" s="1">
        <v>10</v>
      </c>
      <c r="D735" s="8" t="s">
        <v>5945</v>
      </c>
      <c r="F735" s="1" t="s">
        <v>5968</v>
      </c>
      <c r="G735" s="1" t="s">
        <v>5995</v>
      </c>
      <c r="H735" t="s">
        <v>7214</v>
      </c>
      <c r="L735" s="7" t="s">
        <v>548</v>
      </c>
      <c r="M735" s="3">
        <v>9780189999975</v>
      </c>
      <c r="N735" t="s">
        <v>5997</v>
      </c>
      <c r="O735" t="s">
        <v>5997</v>
      </c>
      <c r="P735" t="s">
        <v>5997</v>
      </c>
      <c r="Q735" s="4">
        <v>0</v>
      </c>
      <c r="S735" s="4">
        <v>0</v>
      </c>
      <c r="T735" s="2" t="s">
        <v>5940</v>
      </c>
      <c r="U735">
        <v>0</v>
      </c>
      <c r="V735">
        <v>208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 s="19">
        <v>37888</v>
      </c>
      <c r="AL735" s="19">
        <v>37899</v>
      </c>
      <c r="AO735" s="7" t="s">
        <v>5942</v>
      </c>
    </row>
    <row r="736" spans="1:43" x14ac:dyDescent="0.15">
      <c r="A736" s="1" t="s">
        <v>5943</v>
      </c>
      <c r="B736" s="1" t="s">
        <v>6328</v>
      </c>
      <c r="C736" s="1">
        <v>10</v>
      </c>
      <c r="D736" s="8" t="s">
        <v>5945</v>
      </c>
      <c r="F736" s="1" t="s">
        <v>5968</v>
      </c>
      <c r="G736" s="1" t="s">
        <v>5881</v>
      </c>
      <c r="H736" t="s">
        <v>5882</v>
      </c>
      <c r="I736" s="2">
        <v>2</v>
      </c>
      <c r="K736" s="2">
        <v>89</v>
      </c>
      <c r="L736" s="7" t="s">
        <v>660</v>
      </c>
      <c r="M736" s="3">
        <v>9780155055698</v>
      </c>
      <c r="N736" t="s">
        <v>6098</v>
      </c>
      <c r="O736" t="s">
        <v>5939</v>
      </c>
      <c r="P736" t="s">
        <v>5939</v>
      </c>
      <c r="Q736" s="4">
        <v>59.7</v>
      </c>
      <c r="S736" s="4">
        <v>44.8</v>
      </c>
      <c r="T736" s="2" t="s">
        <v>5940</v>
      </c>
      <c r="U736">
        <v>100</v>
      </c>
      <c r="V736">
        <v>208</v>
      </c>
      <c r="W736">
        <v>84</v>
      </c>
      <c r="X736">
        <v>100</v>
      </c>
      <c r="Y736">
        <v>28</v>
      </c>
      <c r="Z736">
        <v>0</v>
      </c>
      <c r="AA736">
        <v>0</v>
      </c>
      <c r="AB736">
        <v>0</v>
      </c>
      <c r="AC736">
        <v>15</v>
      </c>
      <c r="AD736">
        <v>6</v>
      </c>
      <c r="AE736">
        <v>2</v>
      </c>
      <c r="AF736">
        <v>95</v>
      </c>
      <c r="AG736">
        <v>6</v>
      </c>
      <c r="AH736">
        <v>101</v>
      </c>
      <c r="AK736" s="19">
        <v>37875</v>
      </c>
      <c r="AL736" s="19">
        <v>37899</v>
      </c>
      <c r="AM736" s="19">
        <v>37893</v>
      </c>
      <c r="AN736" s="6" t="s">
        <v>5883</v>
      </c>
      <c r="AO736" s="7" t="s">
        <v>5942</v>
      </c>
      <c r="AP736" s="7" t="s">
        <v>5884</v>
      </c>
    </row>
    <row r="737" spans="1:42" x14ac:dyDescent="0.15">
      <c r="A737" s="1" t="s">
        <v>5943</v>
      </c>
      <c r="B737" s="1" t="s">
        <v>6328</v>
      </c>
      <c r="C737" s="1">
        <v>10</v>
      </c>
      <c r="D737" s="8" t="s">
        <v>5945</v>
      </c>
      <c r="F737" s="1" t="s">
        <v>5968</v>
      </c>
      <c r="G737" s="1" t="s">
        <v>6929</v>
      </c>
      <c r="H737" t="s">
        <v>6930</v>
      </c>
      <c r="K737" s="2">
        <v>92</v>
      </c>
      <c r="L737" s="7" t="s">
        <v>656</v>
      </c>
      <c r="M737" s="3">
        <v>9780691008820</v>
      </c>
      <c r="N737" t="s">
        <v>6236</v>
      </c>
      <c r="O737" t="s">
        <v>6236</v>
      </c>
      <c r="P737" t="s">
        <v>6236</v>
      </c>
      <c r="Q737" s="4">
        <v>18.95</v>
      </c>
      <c r="R737" s="5">
        <v>0.1</v>
      </c>
      <c r="S737" s="4">
        <v>14.25</v>
      </c>
      <c r="T737" s="2" t="s">
        <v>5940</v>
      </c>
      <c r="U737">
        <v>100</v>
      </c>
      <c r="V737">
        <v>208</v>
      </c>
      <c r="W737">
        <v>100</v>
      </c>
      <c r="X737">
        <v>100</v>
      </c>
      <c r="Y737">
        <v>34</v>
      </c>
      <c r="Z737">
        <v>0</v>
      </c>
      <c r="AA737">
        <v>1</v>
      </c>
      <c r="AB737">
        <v>0</v>
      </c>
      <c r="AC737">
        <v>30</v>
      </c>
      <c r="AD737">
        <v>14</v>
      </c>
      <c r="AE737">
        <v>1</v>
      </c>
      <c r="AF737">
        <v>76</v>
      </c>
      <c r="AG737">
        <v>4</v>
      </c>
      <c r="AH737">
        <v>80</v>
      </c>
      <c r="AK737" s="19">
        <v>37875</v>
      </c>
      <c r="AL737" s="19">
        <v>37899</v>
      </c>
      <c r="AM737" s="19">
        <v>37895</v>
      </c>
      <c r="AN737" s="6">
        <v>18.95</v>
      </c>
      <c r="AO737" s="7" t="s">
        <v>5942</v>
      </c>
      <c r="AP737" s="7" t="s">
        <v>6931</v>
      </c>
    </row>
    <row r="738" spans="1:42" x14ac:dyDescent="0.15">
      <c r="A738" s="1" t="s">
        <v>5943</v>
      </c>
      <c r="B738" s="1" t="s">
        <v>6328</v>
      </c>
      <c r="C738" s="1">
        <v>10</v>
      </c>
      <c r="D738" s="8" t="s">
        <v>5945</v>
      </c>
      <c r="F738" s="1" t="s">
        <v>5968</v>
      </c>
      <c r="G738" s="1" t="s">
        <v>2891</v>
      </c>
      <c r="H738" t="s">
        <v>2892</v>
      </c>
      <c r="K738" s="2">
        <v>99</v>
      </c>
      <c r="L738" s="7" t="s">
        <v>659</v>
      </c>
      <c r="M738" s="3">
        <v>9780520232143</v>
      </c>
      <c r="N738" t="s">
        <v>6394</v>
      </c>
      <c r="O738" t="s">
        <v>6236</v>
      </c>
      <c r="P738" t="s">
        <v>6236</v>
      </c>
      <c r="Q738" s="4">
        <v>16.95</v>
      </c>
      <c r="R738" s="5">
        <v>0.1</v>
      </c>
      <c r="S738" s="4">
        <v>12.75</v>
      </c>
      <c r="T738" s="2" t="s">
        <v>5940</v>
      </c>
      <c r="U738">
        <v>100</v>
      </c>
      <c r="V738">
        <v>208</v>
      </c>
      <c r="W738">
        <v>89</v>
      </c>
      <c r="X738">
        <v>100</v>
      </c>
      <c r="Y738">
        <v>19</v>
      </c>
      <c r="Z738">
        <v>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94</v>
      </c>
      <c r="AG738">
        <v>3</v>
      </c>
      <c r="AH738">
        <v>97</v>
      </c>
      <c r="AK738" s="19">
        <v>37875</v>
      </c>
      <c r="AL738" s="19">
        <v>37899</v>
      </c>
      <c r="AM738" s="19">
        <v>37893</v>
      </c>
      <c r="AN738" s="6">
        <v>16.95</v>
      </c>
      <c r="AO738" s="7" t="s">
        <v>5942</v>
      </c>
      <c r="AP738" s="7" t="s">
        <v>6931</v>
      </c>
    </row>
    <row r="739" spans="1:42" x14ac:dyDescent="0.15">
      <c r="A739" s="1" t="s">
        <v>5943</v>
      </c>
      <c r="B739" s="1" t="s">
        <v>6328</v>
      </c>
      <c r="C739" s="1" t="s">
        <v>6176</v>
      </c>
      <c r="D739" s="8" t="s">
        <v>5945</v>
      </c>
      <c r="F739" s="1" t="s">
        <v>5968</v>
      </c>
      <c r="G739" s="1" t="s">
        <v>1859</v>
      </c>
      <c r="H739" t="s">
        <v>1860</v>
      </c>
      <c r="J739" s="2">
        <v>1</v>
      </c>
      <c r="K739" s="2">
        <v>0</v>
      </c>
      <c r="L739" s="7" t="s">
        <v>664</v>
      </c>
      <c r="M739" s="3">
        <v>9781572593022</v>
      </c>
      <c r="N739" t="s">
        <v>5977</v>
      </c>
      <c r="O739" t="s">
        <v>5977</v>
      </c>
      <c r="P739" t="s">
        <v>5977</v>
      </c>
      <c r="Q739" s="4">
        <v>50.7</v>
      </c>
      <c r="S739" s="4">
        <v>38.049999999999997</v>
      </c>
      <c r="T739" s="2" t="s">
        <v>5940</v>
      </c>
      <c r="U739">
        <v>200</v>
      </c>
      <c r="V739">
        <v>162</v>
      </c>
      <c r="W739">
        <v>75</v>
      </c>
      <c r="X739">
        <v>200</v>
      </c>
      <c r="Y739">
        <v>39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0</v>
      </c>
      <c r="AF739">
        <v>78</v>
      </c>
      <c r="AG739">
        <v>15</v>
      </c>
      <c r="AH739">
        <v>93</v>
      </c>
      <c r="AK739" s="19">
        <v>37875</v>
      </c>
      <c r="AL739" s="19">
        <v>37899</v>
      </c>
      <c r="AM739" s="19">
        <v>37896</v>
      </c>
      <c r="AN739" s="6" t="s">
        <v>1861</v>
      </c>
      <c r="AO739" s="7" t="s">
        <v>5942</v>
      </c>
      <c r="AP739" s="7" t="s">
        <v>1862</v>
      </c>
    </row>
    <row r="740" spans="1:42" x14ac:dyDescent="0.15">
      <c r="A740" s="1" t="s">
        <v>5943</v>
      </c>
      <c r="B740" s="1" t="s">
        <v>6328</v>
      </c>
      <c r="C740" s="1" t="s">
        <v>6176</v>
      </c>
      <c r="D740" s="8" t="s">
        <v>5945</v>
      </c>
      <c r="F740" s="1" t="s">
        <v>5968</v>
      </c>
      <c r="G740" s="1" t="s">
        <v>5064</v>
      </c>
      <c r="H740" t="s">
        <v>5065</v>
      </c>
      <c r="K740" s="2">
        <v>1</v>
      </c>
      <c r="L740" s="7" t="s">
        <v>663</v>
      </c>
      <c r="M740" s="3">
        <v>9781551112626</v>
      </c>
      <c r="N740" t="s">
        <v>5066</v>
      </c>
      <c r="O740" t="s">
        <v>5066</v>
      </c>
      <c r="P740" t="s">
        <v>5066</v>
      </c>
      <c r="Q740" s="4">
        <v>11.7</v>
      </c>
      <c r="S740" s="4">
        <v>8.8000000000000007</v>
      </c>
      <c r="T740" s="2" t="s">
        <v>5940</v>
      </c>
      <c r="U740">
        <v>200</v>
      </c>
      <c r="V740">
        <v>162</v>
      </c>
      <c r="W740">
        <v>75</v>
      </c>
      <c r="X740">
        <v>200</v>
      </c>
      <c r="Y740">
        <v>24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84</v>
      </c>
      <c r="AG740">
        <v>9</v>
      </c>
      <c r="AH740">
        <v>93</v>
      </c>
      <c r="AK740" s="19">
        <v>37875</v>
      </c>
      <c r="AL740" s="19">
        <v>37899</v>
      </c>
      <c r="AM740" s="19">
        <v>37890</v>
      </c>
      <c r="AN740" s="6" t="s">
        <v>5067</v>
      </c>
      <c r="AO740" s="7" t="s">
        <v>5942</v>
      </c>
      <c r="AP740" s="7" t="s">
        <v>6766</v>
      </c>
    </row>
    <row r="741" spans="1:42" x14ac:dyDescent="0.15">
      <c r="A741" s="1" t="s">
        <v>5943</v>
      </c>
      <c r="B741" s="1" t="s">
        <v>6328</v>
      </c>
      <c r="C741" s="1" t="s">
        <v>6176</v>
      </c>
      <c r="D741" s="8" t="s">
        <v>5945</v>
      </c>
      <c r="F741" s="1" t="s">
        <v>5968</v>
      </c>
      <c r="G741" s="1" t="s">
        <v>5995</v>
      </c>
      <c r="H741" t="s">
        <v>7214</v>
      </c>
      <c r="L741" s="7" t="s">
        <v>548</v>
      </c>
      <c r="M741" s="3">
        <v>9780189999975</v>
      </c>
      <c r="N741" t="s">
        <v>5997</v>
      </c>
      <c r="O741" t="s">
        <v>5997</v>
      </c>
      <c r="P741" t="s">
        <v>5997</v>
      </c>
      <c r="Q741" s="4">
        <v>0</v>
      </c>
      <c r="S741" s="4">
        <v>0</v>
      </c>
      <c r="T741" s="2" t="s">
        <v>5940</v>
      </c>
      <c r="U741">
        <v>0</v>
      </c>
      <c r="V741">
        <v>162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 s="19">
        <v>37888</v>
      </c>
      <c r="AL741" s="19">
        <v>37899</v>
      </c>
      <c r="AO741" s="7" t="s">
        <v>5942</v>
      </c>
    </row>
    <row r="742" spans="1:42" x14ac:dyDescent="0.15">
      <c r="A742" s="1" t="s">
        <v>5943</v>
      </c>
      <c r="B742" s="1" t="s">
        <v>6328</v>
      </c>
      <c r="C742" s="1" t="s">
        <v>6176</v>
      </c>
      <c r="D742" s="8" t="s">
        <v>5945</v>
      </c>
      <c r="F742" s="1" t="s">
        <v>5968</v>
      </c>
      <c r="G742" s="1" t="s">
        <v>6764</v>
      </c>
      <c r="H742" t="s">
        <v>6765</v>
      </c>
      <c r="L742" s="7" t="s">
        <v>662</v>
      </c>
      <c r="M742" s="3">
        <v>9780140390162</v>
      </c>
      <c r="N742" t="s">
        <v>5957</v>
      </c>
      <c r="O742" t="s">
        <v>5957</v>
      </c>
      <c r="P742" t="s">
        <v>5957</v>
      </c>
      <c r="Q742" s="4">
        <v>7.95</v>
      </c>
      <c r="S742" s="4">
        <v>6</v>
      </c>
      <c r="T742" s="2" t="s">
        <v>5940</v>
      </c>
      <c r="U742">
        <v>200</v>
      </c>
      <c r="V742">
        <v>162</v>
      </c>
      <c r="W742">
        <v>90</v>
      </c>
      <c r="X742">
        <v>200</v>
      </c>
      <c r="Y742">
        <v>13</v>
      </c>
      <c r="Z742">
        <v>6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86</v>
      </c>
      <c r="AG742">
        <v>15</v>
      </c>
      <c r="AH742">
        <v>101</v>
      </c>
      <c r="AK742" s="19">
        <v>37875</v>
      </c>
      <c r="AL742" s="19">
        <v>37899</v>
      </c>
      <c r="AM742" s="19">
        <v>37890</v>
      </c>
      <c r="AN742" s="6">
        <v>7.95</v>
      </c>
      <c r="AO742" s="7" t="s">
        <v>5942</v>
      </c>
      <c r="AP742" s="7" t="s">
        <v>6766</v>
      </c>
    </row>
    <row r="743" spans="1:42" x14ac:dyDescent="0.15">
      <c r="A743" s="1" t="s">
        <v>5943</v>
      </c>
      <c r="B743" s="1" t="s">
        <v>6328</v>
      </c>
      <c r="C743" s="1" t="s">
        <v>6329</v>
      </c>
      <c r="D743" s="8" t="s">
        <v>5945</v>
      </c>
      <c r="F743" s="1" t="s">
        <v>5968</v>
      </c>
      <c r="G743" s="1" t="s">
        <v>5345</v>
      </c>
      <c r="H743" t="s">
        <v>5346</v>
      </c>
      <c r="K743" s="2">
        <v>0</v>
      </c>
      <c r="L743" s="7" t="s">
        <v>666</v>
      </c>
      <c r="M743" s="3">
        <v>9780814782491</v>
      </c>
      <c r="N743" t="s">
        <v>6086</v>
      </c>
      <c r="O743" t="s">
        <v>6086</v>
      </c>
      <c r="P743" t="s">
        <v>6086</v>
      </c>
      <c r="Q743" s="4">
        <v>32</v>
      </c>
      <c r="S743" s="4">
        <v>24</v>
      </c>
      <c r="T743" s="2" t="s">
        <v>5940</v>
      </c>
      <c r="U743">
        <v>150</v>
      </c>
      <c r="V743">
        <v>281</v>
      </c>
      <c r="W743">
        <v>130</v>
      </c>
      <c r="X743">
        <v>150</v>
      </c>
      <c r="Y743">
        <v>4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143</v>
      </c>
      <c r="AG743">
        <v>34</v>
      </c>
      <c r="AH743">
        <v>177</v>
      </c>
      <c r="AK743" s="19">
        <v>37875</v>
      </c>
      <c r="AL743" s="19">
        <v>37899</v>
      </c>
      <c r="AM743" s="19">
        <v>37890</v>
      </c>
      <c r="AN743" s="6" t="s">
        <v>6582</v>
      </c>
      <c r="AO743" s="7" t="s">
        <v>5942</v>
      </c>
      <c r="AP743" s="7" t="s">
        <v>5347</v>
      </c>
    </row>
    <row r="744" spans="1:42" x14ac:dyDescent="0.15">
      <c r="A744" s="1" t="s">
        <v>5943</v>
      </c>
      <c r="B744" s="1" t="s">
        <v>6328</v>
      </c>
      <c r="C744" s="1" t="s">
        <v>6329</v>
      </c>
      <c r="D744" s="8" t="s">
        <v>5945</v>
      </c>
      <c r="F744" s="1" t="s">
        <v>5968</v>
      </c>
      <c r="G744" s="1" t="s">
        <v>1934</v>
      </c>
      <c r="H744" t="s">
        <v>1935</v>
      </c>
      <c r="K744" s="2">
        <v>95</v>
      </c>
      <c r="L744" s="7" t="s">
        <v>667</v>
      </c>
      <c r="M744" s="3">
        <v>9780195109757</v>
      </c>
      <c r="N744" t="s">
        <v>6138</v>
      </c>
      <c r="O744" t="s">
        <v>6138</v>
      </c>
      <c r="P744" t="s">
        <v>6138</v>
      </c>
      <c r="Q744" s="4">
        <v>20.25</v>
      </c>
      <c r="S744" s="4">
        <v>15.2</v>
      </c>
      <c r="T744" s="2" t="s">
        <v>5940</v>
      </c>
      <c r="U744">
        <v>150</v>
      </c>
      <c r="V744">
        <v>281</v>
      </c>
      <c r="W744">
        <v>130</v>
      </c>
      <c r="X744">
        <v>150</v>
      </c>
      <c r="Y744">
        <v>1</v>
      </c>
      <c r="Z744">
        <v>3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84</v>
      </c>
      <c r="AG744">
        <v>60</v>
      </c>
      <c r="AH744">
        <v>144</v>
      </c>
      <c r="AK744" s="19">
        <v>37875</v>
      </c>
      <c r="AL744" s="19">
        <v>37899</v>
      </c>
      <c r="AM744" s="19">
        <v>37895</v>
      </c>
      <c r="AN744" s="6" t="s">
        <v>6004</v>
      </c>
      <c r="AO744" s="7" t="s">
        <v>5942</v>
      </c>
      <c r="AP744" s="7" t="s">
        <v>5347</v>
      </c>
    </row>
    <row r="745" spans="1:42" x14ac:dyDescent="0.15">
      <c r="A745" s="1" t="s">
        <v>5943</v>
      </c>
      <c r="B745" s="1" t="s">
        <v>6328</v>
      </c>
      <c r="C745" s="1" t="s">
        <v>6329</v>
      </c>
      <c r="D745" s="8" t="s">
        <v>5945</v>
      </c>
      <c r="F745" s="1" t="s">
        <v>5968</v>
      </c>
      <c r="G745" s="1" t="s">
        <v>5995</v>
      </c>
      <c r="H745" t="s">
        <v>7214</v>
      </c>
      <c r="L745" s="7" t="s">
        <v>548</v>
      </c>
      <c r="M745" s="3">
        <v>9780189999975</v>
      </c>
      <c r="N745" t="s">
        <v>5997</v>
      </c>
      <c r="O745" t="s">
        <v>5997</v>
      </c>
      <c r="P745" t="s">
        <v>5997</v>
      </c>
      <c r="Q745" s="4">
        <v>0</v>
      </c>
      <c r="S745" s="4">
        <v>0</v>
      </c>
      <c r="T745" s="2" t="s">
        <v>5940</v>
      </c>
      <c r="U745">
        <v>0</v>
      </c>
      <c r="V745">
        <v>281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 s="19">
        <v>37888</v>
      </c>
      <c r="AL745" s="19">
        <v>37899</v>
      </c>
      <c r="AO745" s="7" t="s">
        <v>5942</v>
      </c>
    </row>
    <row r="746" spans="1:42" x14ac:dyDescent="0.15">
      <c r="A746" s="1" t="s">
        <v>5943</v>
      </c>
      <c r="B746" s="1" t="s">
        <v>6328</v>
      </c>
      <c r="C746" s="1" t="s">
        <v>6329</v>
      </c>
      <c r="D746" s="8" t="s">
        <v>5945</v>
      </c>
      <c r="F746" s="1" t="s">
        <v>5968</v>
      </c>
      <c r="G746" s="1" t="s">
        <v>6330</v>
      </c>
      <c r="H746" t="s">
        <v>6331</v>
      </c>
      <c r="K746" s="2">
        <v>3</v>
      </c>
      <c r="L746" s="7" t="s">
        <v>665</v>
      </c>
      <c r="M746" s="3">
        <v>9780060528379</v>
      </c>
      <c r="N746" t="s">
        <v>6332</v>
      </c>
      <c r="O746" t="s">
        <v>6332</v>
      </c>
      <c r="P746" t="s">
        <v>6332</v>
      </c>
      <c r="Q746" s="4">
        <v>18.95</v>
      </c>
      <c r="R746" s="5">
        <v>0.1</v>
      </c>
      <c r="S746" s="4">
        <v>14.25</v>
      </c>
      <c r="T746" s="2" t="s">
        <v>5940</v>
      </c>
      <c r="U746">
        <v>150</v>
      </c>
      <c r="V746">
        <v>281</v>
      </c>
      <c r="W746">
        <v>140</v>
      </c>
      <c r="X746">
        <v>150</v>
      </c>
      <c r="Y746">
        <v>2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137</v>
      </c>
      <c r="AG746">
        <v>1</v>
      </c>
      <c r="AH746">
        <v>138</v>
      </c>
      <c r="AK746" s="19">
        <v>37875</v>
      </c>
      <c r="AL746" s="19">
        <v>37899</v>
      </c>
      <c r="AM746" s="19">
        <v>37886</v>
      </c>
      <c r="AN746" s="6">
        <v>18.95</v>
      </c>
      <c r="AO746" s="7" t="s">
        <v>5942</v>
      </c>
      <c r="AP746" s="7" t="s">
        <v>6333</v>
      </c>
    </row>
    <row r="747" spans="1:42" x14ac:dyDescent="0.15">
      <c r="A747" s="1" t="s">
        <v>5943</v>
      </c>
      <c r="B747" s="1" t="s">
        <v>6596</v>
      </c>
      <c r="C747" s="1">
        <v>162</v>
      </c>
      <c r="D747" s="8" t="s">
        <v>5945</v>
      </c>
      <c r="F747" s="1" t="s">
        <v>6167</v>
      </c>
      <c r="G747" s="1" t="s">
        <v>4818</v>
      </c>
      <c r="H747" t="s">
        <v>4819</v>
      </c>
      <c r="K747" s="2">
        <v>93</v>
      </c>
      <c r="L747" s="7" t="s">
        <v>671</v>
      </c>
      <c r="M747" s="3">
        <v>9780226045603</v>
      </c>
      <c r="N747" t="s">
        <v>6009</v>
      </c>
      <c r="O747" t="s">
        <v>6009</v>
      </c>
      <c r="P747" t="s">
        <v>6009</v>
      </c>
      <c r="Q747" s="4">
        <v>19</v>
      </c>
      <c r="R747" s="5">
        <v>0.1</v>
      </c>
      <c r="S747" s="4">
        <v>14.25</v>
      </c>
      <c r="T747" s="2" t="s">
        <v>5940</v>
      </c>
      <c r="U747">
        <v>10</v>
      </c>
      <c r="V747">
        <v>7</v>
      </c>
      <c r="W747">
        <v>12</v>
      </c>
      <c r="X747">
        <v>20</v>
      </c>
      <c r="Y747">
        <v>6</v>
      </c>
      <c r="Z747">
        <v>0</v>
      </c>
      <c r="AA747">
        <v>0</v>
      </c>
      <c r="AB747">
        <v>0</v>
      </c>
      <c r="AC747">
        <v>12</v>
      </c>
      <c r="AD747">
        <v>0</v>
      </c>
      <c r="AE747">
        <v>1</v>
      </c>
      <c r="AF747">
        <v>5</v>
      </c>
      <c r="AG747">
        <v>7</v>
      </c>
      <c r="AH747">
        <v>12</v>
      </c>
      <c r="AK747" s="19">
        <v>37768</v>
      </c>
      <c r="AL747" s="19">
        <v>37899</v>
      </c>
      <c r="AM747" s="19">
        <v>37837</v>
      </c>
      <c r="AN747" s="6">
        <v>19</v>
      </c>
      <c r="AO747" s="7" t="s">
        <v>5942</v>
      </c>
    </row>
    <row r="748" spans="1:42" x14ac:dyDescent="0.15">
      <c r="A748" s="1" t="s">
        <v>5943</v>
      </c>
      <c r="B748" s="1" t="s">
        <v>6596</v>
      </c>
      <c r="C748" s="1">
        <v>162</v>
      </c>
      <c r="D748" s="8" t="s">
        <v>5945</v>
      </c>
      <c r="F748" s="1" t="s">
        <v>6167</v>
      </c>
      <c r="G748" s="1" t="s">
        <v>5984</v>
      </c>
      <c r="H748" t="s">
        <v>5539</v>
      </c>
      <c r="K748" s="2">
        <v>92</v>
      </c>
      <c r="L748" s="7" t="s">
        <v>674</v>
      </c>
      <c r="M748" s="3">
        <v>9780268010270</v>
      </c>
      <c r="N748" t="s">
        <v>5540</v>
      </c>
      <c r="O748" t="s">
        <v>6009</v>
      </c>
      <c r="P748" t="s">
        <v>6009</v>
      </c>
      <c r="Q748" s="4">
        <v>17.95</v>
      </c>
      <c r="R748" s="5">
        <v>0.1</v>
      </c>
      <c r="S748" s="4">
        <v>13.5</v>
      </c>
      <c r="T748" s="2" t="s">
        <v>5940</v>
      </c>
      <c r="U748">
        <v>10</v>
      </c>
      <c r="V748">
        <v>7</v>
      </c>
      <c r="W748">
        <v>11</v>
      </c>
      <c r="X748">
        <v>20</v>
      </c>
      <c r="Y748">
        <v>2</v>
      </c>
      <c r="Z748">
        <v>0</v>
      </c>
      <c r="AA748">
        <v>0</v>
      </c>
      <c r="AB748">
        <v>0</v>
      </c>
      <c r="AC748">
        <v>10</v>
      </c>
      <c r="AD748">
        <v>0</v>
      </c>
      <c r="AE748">
        <v>1</v>
      </c>
      <c r="AF748">
        <v>7</v>
      </c>
      <c r="AG748">
        <v>4</v>
      </c>
      <c r="AH748">
        <v>11</v>
      </c>
      <c r="AK748" s="19">
        <v>37768</v>
      </c>
      <c r="AL748" s="19">
        <v>37899</v>
      </c>
      <c r="AM748" s="19">
        <v>37903</v>
      </c>
      <c r="AN748" s="6">
        <v>17.95</v>
      </c>
      <c r="AO748" s="7" t="s">
        <v>5942</v>
      </c>
    </row>
    <row r="749" spans="1:42" x14ac:dyDescent="0.15">
      <c r="A749" s="1" t="s">
        <v>5943</v>
      </c>
      <c r="B749" s="1" t="s">
        <v>6596</v>
      </c>
      <c r="C749" s="1">
        <v>162</v>
      </c>
      <c r="D749" s="8" t="s">
        <v>5945</v>
      </c>
      <c r="F749" s="1" t="s">
        <v>6167</v>
      </c>
      <c r="G749" s="1" t="s">
        <v>7030</v>
      </c>
      <c r="H749" t="s">
        <v>7031</v>
      </c>
      <c r="K749" s="2">
        <v>2</v>
      </c>
      <c r="L749" s="7" t="s">
        <v>669</v>
      </c>
      <c r="M749" s="3">
        <v>9780691048642</v>
      </c>
      <c r="N749" t="s">
        <v>6236</v>
      </c>
      <c r="O749" t="s">
        <v>6236</v>
      </c>
      <c r="P749" t="s">
        <v>6236</v>
      </c>
      <c r="Q749" s="4">
        <v>39.950000000000003</v>
      </c>
      <c r="S749" s="4">
        <v>30</v>
      </c>
      <c r="T749" s="2" t="s">
        <v>5940</v>
      </c>
      <c r="U749">
        <v>10</v>
      </c>
      <c r="V749">
        <v>7</v>
      </c>
      <c r="W749">
        <v>12</v>
      </c>
      <c r="X749">
        <v>20</v>
      </c>
      <c r="Y749">
        <v>2</v>
      </c>
      <c r="Z749">
        <v>0</v>
      </c>
      <c r="AA749">
        <v>0</v>
      </c>
      <c r="AB749">
        <v>0</v>
      </c>
      <c r="AC749">
        <v>12</v>
      </c>
      <c r="AD749">
        <v>0</v>
      </c>
      <c r="AE749">
        <v>1</v>
      </c>
      <c r="AF749">
        <v>9</v>
      </c>
      <c r="AG749">
        <v>0</v>
      </c>
      <c r="AH749">
        <v>9</v>
      </c>
      <c r="AK749" s="19">
        <v>37768</v>
      </c>
      <c r="AL749" s="19">
        <v>37899</v>
      </c>
      <c r="AM749" s="19">
        <v>37818</v>
      </c>
      <c r="AN749" s="6" t="s">
        <v>7032</v>
      </c>
      <c r="AO749" s="7" t="s">
        <v>5942</v>
      </c>
    </row>
    <row r="750" spans="1:42" x14ac:dyDescent="0.15">
      <c r="A750" s="1" t="s">
        <v>5943</v>
      </c>
      <c r="B750" s="1" t="s">
        <v>6596</v>
      </c>
      <c r="C750" s="1">
        <v>162</v>
      </c>
      <c r="D750" s="8" t="s">
        <v>5945</v>
      </c>
      <c r="F750" s="1" t="s">
        <v>6167</v>
      </c>
      <c r="G750" s="1" t="s">
        <v>6597</v>
      </c>
      <c r="H750" t="s">
        <v>6598</v>
      </c>
      <c r="K750" s="2">
        <v>98</v>
      </c>
      <c r="L750" s="7" t="s">
        <v>668</v>
      </c>
      <c r="M750" s="3">
        <v>9780195120189</v>
      </c>
      <c r="N750" t="s">
        <v>6138</v>
      </c>
      <c r="O750" t="s">
        <v>6138</v>
      </c>
      <c r="P750" t="s">
        <v>6138</v>
      </c>
      <c r="Q750" s="4">
        <v>15.95</v>
      </c>
      <c r="R750" s="5">
        <v>0.1</v>
      </c>
      <c r="S750" s="4">
        <v>12</v>
      </c>
      <c r="T750" s="2" t="s">
        <v>5940</v>
      </c>
      <c r="U750">
        <v>10</v>
      </c>
      <c r="V750">
        <v>7</v>
      </c>
      <c r="W750">
        <v>25</v>
      </c>
      <c r="X750">
        <v>30</v>
      </c>
      <c r="Y750">
        <v>7</v>
      </c>
      <c r="Z750">
        <v>0</v>
      </c>
      <c r="AA750">
        <v>3</v>
      </c>
      <c r="AB750">
        <v>0</v>
      </c>
      <c r="AC750">
        <v>15</v>
      </c>
      <c r="AD750">
        <v>0</v>
      </c>
      <c r="AE750">
        <v>1</v>
      </c>
      <c r="AF750">
        <v>6</v>
      </c>
      <c r="AG750">
        <v>8</v>
      </c>
      <c r="AH750">
        <v>14</v>
      </c>
      <c r="AK750" s="19">
        <v>37768</v>
      </c>
      <c r="AL750" s="19">
        <v>37899</v>
      </c>
      <c r="AM750" s="19">
        <v>37825</v>
      </c>
      <c r="AN750" s="6">
        <v>15.95</v>
      </c>
      <c r="AO750" s="7" t="s">
        <v>5942</v>
      </c>
    </row>
    <row r="751" spans="1:42" x14ac:dyDescent="0.15">
      <c r="A751" s="1" t="s">
        <v>5943</v>
      </c>
      <c r="B751" s="1" t="s">
        <v>6596</v>
      </c>
      <c r="C751" s="1">
        <v>162</v>
      </c>
      <c r="D751" s="8" t="s">
        <v>5945</v>
      </c>
      <c r="F751" s="1" t="s">
        <v>6167</v>
      </c>
      <c r="G751" s="1" t="s">
        <v>5052</v>
      </c>
      <c r="H751" t="s">
        <v>5053</v>
      </c>
      <c r="K751" s="2">
        <v>89</v>
      </c>
      <c r="L751" s="7" t="s">
        <v>672</v>
      </c>
      <c r="M751" s="3">
        <v>9780520066625</v>
      </c>
      <c r="N751" t="s">
        <v>6394</v>
      </c>
      <c r="O751" t="s">
        <v>6236</v>
      </c>
      <c r="P751" t="s">
        <v>6236</v>
      </c>
      <c r="Q751" s="4">
        <v>23.45</v>
      </c>
      <c r="S751" s="4">
        <v>17.600000000000001</v>
      </c>
      <c r="T751" s="2" t="s">
        <v>5940</v>
      </c>
      <c r="U751">
        <v>10</v>
      </c>
      <c r="V751">
        <v>7</v>
      </c>
      <c r="W751">
        <v>12</v>
      </c>
      <c r="X751">
        <v>20</v>
      </c>
      <c r="Y751">
        <v>0</v>
      </c>
      <c r="Z751">
        <v>0</v>
      </c>
      <c r="AA751">
        <v>0</v>
      </c>
      <c r="AB751">
        <v>0</v>
      </c>
      <c r="AC751">
        <v>12</v>
      </c>
      <c r="AD751">
        <v>0</v>
      </c>
      <c r="AE751">
        <v>1</v>
      </c>
      <c r="AF751">
        <v>0</v>
      </c>
      <c r="AG751">
        <v>12</v>
      </c>
      <c r="AH751">
        <v>12</v>
      </c>
      <c r="AK751" s="19">
        <v>37768</v>
      </c>
      <c r="AL751" s="19">
        <v>37899</v>
      </c>
      <c r="AM751" s="19">
        <v>37804</v>
      </c>
      <c r="AN751" s="6" t="s">
        <v>6105</v>
      </c>
      <c r="AO751" s="7" t="s">
        <v>5942</v>
      </c>
    </row>
    <row r="752" spans="1:42" x14ac:dyDescent="0.15">
      <c r="A752" s="1" t="s">
        <v>5943</v>
      </c>
      <c r="B752" s="1" t="s">
        <v>6596</v>
      </c>
      <c r="C752" s="1">
        <v>162</v>
      </c>
      <c r="D752" s="8" t="s">
        <v>5945</v>
      </c>
      <c r="F752" s="1" t="s">
        <v>6167</v>
      </c>
      <c r="G752" s="1" t="s">
        <v>6883</v>
      </c>
      <c r="H752" t="s">
        <v>4525</v>
      </c>
      <c r="K752" s="2">
        <v>57</v>
      </c>
      <c r="L752" s="7" t="s">
        <v>670</v>
      </c>
      <c r="M752" s="3">
        <v>9780674171039</v>
      </c>
      <c r="N752" t="s">
        <v>6015</v>
      </c>
      <c r="O752" t="s">
        <v>6016</v>
      </c>
      <c r="P752" t="s">
        <v>6016</v>
      </c>
      <c r="Q752" s="4">
        <v>16.95</v>
      </c>
      <c r="R752" s="5">
        <v>0.1</v>
      </c>
      <c r="S752" s="4">
        <v>12.75</v>
      </c>
      <c r="T752" s="2" t="s">
        <v>5940</v>
      </c>
      <c r="U752">
        <v>10</v>
      </c>
      <c r="V752">
        <v>7</v>
      </c>
      <c r="W752">
        <v>11</v>
      </c>
      <c r="X752">
        <v>20</v>
      </c>
      <c r="Y752">
        <v>2</v>
      </c>
      <c r="Z752">
        <v>0</v>
      </c>
      <c r="AA752">
        <v>0</v>
      </c>
      <c r="AB752">
        <v>0</v>
      </c>
      <c r="AC752">
        <v>7</v>
      </c>
      <c r="AD752">
        <v>7</v>
      </c>
      <c r="AE752">
        <v>7</v>
      </c>
      <c r="AF752">
        <v>0</v>
      </c>
      <c r="AG752">
        <v>8</v>
      </c>
      <c r="AH752">
        <v>8</v>
      </c>
      <c r="AK752" s="19">
        <v>37768</v>
      </c>
      <c r="AL752" s="19">
        <v>37899</v>
      </c>
      <c r="AM752" s="19">
        <v>37900</v>
      </c>
      <c r="AN752" s="6">
        <v>16.95</v>
      </c>
      <c r="AO752" s="7" t="s">
        <v>5942</v>
      </c>
    </row>
    <row r="753" spans="1:43" x14ac:dyDescent="0.15">
      <c r="A753" s="1" t="s">
        <v>5943</v>
      </c>
      <c r="B753" s="1" t="s">
        <v>6596</v>
      </c>
      <c r="C753" s="1">
        <v>162</v>
      </c>
      <c r="D753" s="8" t="s">
        <v>5945</v>
      </c>
      <c r="F753" s="1" t="s">
        <v>6167</v>
      </c>
      <c r="G753" s="1" t="s">
        <v>6811</v>
      </c>
      <c r="H753" t="s">
        <v>6812</v>
      </c>
      <c r="K753" s="2">
        <v>98</v>
      </c>
      <c r="L753" s="7" t="s">
        <v>673</v>
      </c>
      <c r="M753" s="3">
        <v>9780521588416</v>
      </c>
      <c r="N753" t="s">
        <v>6231</v>
      </c>
      <c r="O753" t="s">
        <v>6231</v>
      </c>
      <c r="P753" t="s">
        <v>6231</v>
      </c>
      <c r="Q753" s="4">
        <v>27</v>
      </c>
      <c r="R753" s="5">
        <v>0.1</v>
      </c>
      <c r="S753" s="4">
        <v>20.25</v>
      </c>
      <c r="T753" s="2" t="s">
        <v>5940</v>
      </c>
      <c r="U753">
        <v>10</v>
      </c>
      <c r="V753">
        <v>7</v>
      </c>
      <c r="W753">
        <v>13</v>
      </c>
      <c r="X753">
        <v>20</v>
      </c>
      <c r="Y753">
        <v>3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3</v>
      </c>
      <c r="AG753">
        <v>7</v>
      </c>
      <c r="AH753">
        <v>10</v>
      </c>
      <c r="AK753" s="19">
        <v>37768</v>
      </c>
      <c r="AL753" s="19">
        <v>37899</v>
      </c>
      <c r="AM753" s="19">
        <v>37820</v>
      </c>
      <c r="AN753" s="6">
        <v>27</v>
      </c>
      <c r="AO753" s="7" t="s">
        <v>5942</v>
      </c>
    </row>
    <row r="754" spans="1:43" x14ac:dyDescent="0.15">
      <c r="A754" s="1" t="s">
        <v>5943</v>
      </c>
      <c r="B754" s="1" t="s">
        <v>6596</v>
      </c>
      <c r="C754" s="1">
        <v>262</v>
      </c>
      <c r="D754" s="8" t="s">
        <v>5945</v>
      </c>
      <c r="F754" s="1" t="s">
        <v>6167</v>
      </c>
      <c r="G754" s="1" t="s">
        <v>4818</v>
      </c>
      <c r="H754" t="s">
        <v>4819</v>
      </c>
      <c r="K754" s="2">
        <v>93</v>
      </c>
      <c r="L754" s="7" t="s">
        <v>671</v>
      </c>
      <c r="M754" s="3">
        <v>9780226045603</v>
      </c>
      <c r="N754" t="s">
        <v>6009</v>
      </c>
      <c r="O754" t="s">
        <v>6009</v>
      </c>
      <c r="P754" t="s">
        <v>6009</v>
      </c>
      <c r="Q754" s="4">
        <v>19</v>
      </c>
      <c r="R754" s="5">
        <v>0.1</v>
      </c>
      <c r="S754" s="4">
        <v>14.25</v>
      </c>
      <c r="T754" s="2" t="s">
        <v>5940</v>
      </c>
      <c r="U754">
        <v>10</v>
      </c>
      <c r="V754">
        <v>4</v>
      </c>
      <c r="W754">
        <v>12</v>
      </c>
      <c r="X754">
        <v>20</v>
      </c>
      <c r="Y754">
        <v>6</v>
      </c>
      <c r="Z754">
        <v>0</v>
      </c>
      <c r="AA754">
        <v>0</v>
      </c>
      <c r="AB754">
        <v>0</v>
      </c>
      <c r="AC754">
        <v>12</v>
      </c>
      <c r="AD754">
        <v>0</v>
      </c>
      <c r="AE754">
        <v>1</v>
      </c>
      <c r="AF754">
        <v>5</v>
      </c>
      <c r="AG754">
        <v>7</v>
      </c>
      <c r="AH754">
        <v>12</v>
      </c>
      <c r="AK754" s="19">
        <v>37768</v>
      </c>
      <c r="AL754" s="19">
        <v>37899</v>
      </c>
      <c r="AM754" s="19">
        <v>37837</v>
      </c>
      <c r="AN754" s="6">
        <v>19</v>
      </c>
      <c r="AO754" s="7" t="s">
        <v>5942</v>
      </c>
    </row>
    <row r="755" spans="1:43" x14ac:dyDescent="0.15">
      <c r="A755" s="1" t="s">
        <v>5943</v>
      </c>
      <c r="B755" s="1" t="s">
        <v>6596</v>
      </c>
      <c r="C755" s="1">
        <v>262</v>
      </c>
      <c r="D755" s="8" t="s">
        <v>5945</v>
      </c>
      <c r="F755" s="1" t="s">
        <v>6167</v>
      </c>
      <c r="G755" s="1" t="s">
        <v>5984</v>
      </c>
      <c r="H755" t="s">
        <v>5539</v>
      </c>
      <c r="K755" s="2">
        <v>92</v>
      </c>
      <c r="L755" s="7" t="s">
        <v>674</v>
      </c>
      <c r="M755" s="3">
        <v>9780268010270</v>
      </c>
      <c r="N755" t="s">
        <v>5540</v>
      </c>
      <c r="O755" t="s">
        <v>6009</v>
      </c>
      <c r="P755" t="s">
        <v>6009</v>
      </c>
      <c r="Q755" s="4">
        <v>17.95</v>
      </c>
      <c r="R755" s="5">
        <v>0.1</v>
      </c>
      <c r="S755" s="4">
        <v>13.5</v>
      </c>
      <c r="T755" s="2" t="s">
        <v>5940</v>
      </c>
      <c r="U755">
        <v>10</v>
      </c>
      <c r="V755">
        <v>4</v>
      </c>
      <c r="W755">
        <v>11</v>
      </c>
      <c r="X755">
        <v>20</v>
      </c>
      <c r="Y755">
        <v>2</v>
      </c>
      <c r="Z755">
        <v>0</v>
      </c>
      <c r="AA755">
        <v>0</v>
      </c>
      <c r="AB755">
        <v>0</v>
      </c>
      <c r="AC755">
        <v>10</v>
      </c>
      <c r="AD755">
        <v>0</v>
      </c>
      <c r="AE755">
        <v>1</v>
      </c>
      <c r="AF755">
        <v>7</v>
      </c>
      <c r="AG755">
        <v>4</v>
      </c>
      <c r="AH755">
        <v>11</v>
      </c>
      <c r="AK755" s="19">
        <v>37768</v>
      </c>
      <c r="AL755" s="19">
        <v>37899</v>
      </c>
      <c r="AM755" s="19">
        <v>37903</v>
      </c>
      <c r="AN755" s="6">
        <v>17.95</v>
      </c>
      <c r="AO755" s="7" t="s">
        <v>5942</v>
      </c>
    </row>
    <row r="756" spans="1:43" x14ac:dyDescent="0.15">
      <c r="A756" s="1" t="s">
        <v>5943</v>
      </c>
      <c r="B756" s="1" t="s">
        <v>6596</v>
      </c>
      <c r="C756" s="1">
        <v>262</v>
      </c>
      <c r="D756" s="8" t="s">
        <v>5945</v>
      </c>
      <c r="F756" s="1" t="s">
        <v>6167</v>
      </c>
      <c r="G756" s="1" t="s">
        <v>7030</v>
      </c>
      <c r="H756" t="s">
        <v>7031</v>
      </c>
      <c r="K756" s="2">
        <v>2</v>
      </c>
      <c r="L756" s="7" t="s">
        <v>669</v>
      </c>
      <c r="M756" s="3">
        <v>9780691048642</v>
      </c>
      <c r="N756" t="s">
        <v>6236</v>
      </c>
      <c r="O756" t="s">
        <v>6236</v>
      </c>
      <c r="P756" t="s">
        <v>6236</v>
      </c>
      <c r="Q756" s="4">
        <v>39.950000000000003</v>
      </c>
      <c r="S756" s="4">
        <v>30</v>
      </c>
      <c r="T756" s="2" t="s">
        <v>5940</v>
      </c>
      <c r="U756">
        <v>10</v>
      </c>
      <c r="V756">
        <v>4</v>
      </c>
      <c r="W756">
        <v>12</v>
      </c>
      <c r="X756">
        <v>20</v>
      </c>
      <c r="Y756">
        <v>2</v>
      </c>
      <c r="Z756">
        <v>0</v>
      </c>
      <c r="AA756">
        <v>0</v>
      </c>
      <c r="AB756">
        <v>0</v>
      </c>
      <c r="AC756">
        <v>12</v>
      </c>
      <c r="AD756">
        <v>0</v>
      </c>
      <c r="AE756">
        <v>1</v>
      </c>
      <c r="AF756">
        <v>9</v>
      </c>
      <c r="AG756">
        <v>0</v>
      </c>
      <c r="AH756">
        <v>9</v>
      </c>
      <c r="AK756" s="19">
        <v>37768</v>
      </c>
      <c r="AL756" s="19">
        <v>37899</v>
      </c>
      <c r="AM756" s="19">
        <v>37818</v>
      </c>
      <c r="AN756" s="6" t="s">
        <v>7032</v>
      </c>
      <c r="AO756" s="7" t="s">
        <v>5942</v>
      </c>
    </row>
    <row r="757" spans="1:43" x14ac:dyDescent="0.15">
      <c r="A757" s="1" t="s">
        <v>5943</v>
      </c>
      <c r="B757" s="1" t="s">
        <v>6596</v>
      </c>
      <c r="C757" s="1">
        <v>262</v>
      </c>
      <c r="D757" s="8" t="s">
        <v>5945</v>
      </c>
      <c r="F757" s="1" t="s">
        <v>6167</v>
      </c>
      <c r="G757" s="1" t="s">
        <v>6597</v>
      </c>
      <c r="H757" t="s">
        <v>6598</v>
      </c>
      <c r="K757" s="2">
        <v>98</v>
      </c>
      <c r="L757" s="7" t="s">
        <v>668</v>
      </c>
      <c r="M757" s="3">
        <v>9780195120189</v>
      </c>
      <c r="N757" t="s">
        <v>6138</v>
      </c>
      <c r="O757" t="s">
        <v>6138</v>
      </c>
      <c r="P757" t="s">
        <v>6138</v>
      </c>
      <c r="Q757" s="4">
        <v>15.95</v>
      </c>
      <c r="R757" s="5">
        <v>0.1</v>
      </c>
      <c r="S757" s="4">
        <v>12</v>
      </c>
      <c r="T757" s="2" t="s">
        <v>5940</v>
      </c>
      <c r="U757">
        <v>10</v>
      </c>
      <c r="V757">
        <v>4</v>
      </c>
      <c r="W757">
        <v>25</v>
      </c>
      <c r="X757">
        <v>30</v>
      </c>
      <c r="Y757">
        <v>7</v>
      </c>
      <c r="Z757">
        <v>0</v>
      </c>
      <c r="AA757">
        <v>3</v>
      </c>
      <c r="AB757">
        <v>0</v>
      </c>
      <c r="AC757">
        <v>15</v>
      </c>
      <c r="AD757">
        <v>0</v>
      </c>
      <c r="AE757">
        <v>1</v>
      </c>
      <c r="AF757">
        <v>6</v>
      </c>
      <c r="AG757">
        <v>8</v>
      </c>
      <c r="AH757">
        <v>14</v>
      </c>
      <c r="AK757" s="19">
        <v>37768</v>
      </c>
      <c r="AL757" s="19">
        <v>37899</v>
      </c>
      <c r="AM757" s="19">
        <v>37825</v>
      </c>
      <c r="AN757" s="6">
        <v>15.95</v>
      </c>
      <c r="AO757" s="7" t="s">
        <v>5942</v>
      </c>
    </row>
    <row r="758" spans="1:43" x14ac:dyDescent="0.15">
      <c r="A758" s="1" t="s">
        <v>5943</v>
      </c>
      <c r="B758" s="1" t="s">
        <v>6596</v>
      </c>
      <c r="C758" s="1">
        <v>262</v>
      </c>
      <c r="D758" s="8" t="s">
        <v>5945</v>
      </c>
      <c r="F758" s="1" t="s">
        <v>6167</v>
      </c>
      <c r="G758" s="1" t="s">
        <v>5052</v>
      </c>
      <c r="H758" t="s">
        <v>5053</v>
      </c>
      <c r="K758" s="2">
        <v>89</v>
      </c>
      <c r="L758" s="7" t="s">
        <v>672</v>
      </c>
      <c r="M758" s="3">
        <v>9780520066625</v>
      </c>
      <c r="N758" t="s">
        <v>6394</v>
      </c>
      <c r="O758" t="s">
        <v>6236</v>
      </c>
      <c r="P758" t="s">
        <v>6236</v>
      </c>
      <c r="Q758" s="4">
        <v>23.45</v>
      </c>
      <c r="S758" s="4">
        <v>17.600000000000001</v>
      </c>
      <c r="T758" s="2" t="s">
        <v>5940</v>
      </c>
      <c r="U758">
        <v>10</v>
      </c>
      <c r="V758">
        <v>4</v>
      </c>
      <c r="W758">
        <v>12</v>
      </c>
      <c r="X758">
        <v>20</v>
      </c>
      <c r="Y758">
        <v>0</v>
      </c>
      <c r="Z758">
        <v>0</v>
      </c>
      <c r="AA758">
        <v>0</v>
      </c>
      <c r="AB758">
        <v>0</v>
      </c>
      <c r="AC758">
        <v>12</v>
      </c>
      <c r="AD758">
        <v>0</v>
      </c>
      <c r="AE758">
        <v>1</v>
      </c>
      <c r="AF758">
        <v>0</v>
      </c>
      <c r="AG758">
        <v>12</v>
      </c>
      <c r="AH758">
        <v>12</v>
      </c>
      <c r="AK758" s="19">
        <v>37768</v>
      </c>
      <c r="AL758" s="19">
        <v>37899</v>
      </c>
      <c r="AM758" s="19">
        <v>37804</v>
      </c>
      <c r="AN758" s="6" t="s">
        <v>6105</v>
      </c>
      <c r="AO758" s="7" t="s">
        <v>5942</v>
      </c>
    </row>
    <row r="759" spans="1:43" x14ac:dyDescent="0.15">
      <c r="A759" s="1" t="s">
        <v>5943</v>
      </c>
      <c r="B759" s="1" t="s">
        <v>6596</v>
      </c>
      <c r="C759" s="1">
        <v>262</v>
      </c>
      <c r="D759" s="8" t="s">
        <v>5945</v>
      </c>
      <c r="F759" s="1" t="s">
        <v>6167</v>
      </c>
      <c r="G759" s="1" t="s">
        <v>6883</v>
      </c>
      <c r="H759" t="s">
        <v>4525</v>
      </c>
      <c r="K759" s="2">
        <v>57</v>
      </c>
      <c r="L759" s="7" t="s">
        <v>670</v>
      </c>
      <c r="M759" s="3">
        <v>9780674171039</v>
      </c>
      <c r="N759" t="s">
        <v>6015</v>
      </c>
      <c r="O759" t="s">
        <v>6016</v>
      </c>
      <c r="P759" t="s">
        <v>6016</v>
      </c>
      <c r="Q759" s="4">
        <v>16.95</v>
      </c>
      <c r="R759" s="5">
        <v>0.1</v>
      </c>
      <c r="S759" s="4">
        <v>12.75</v>
      </c>
      <c r="T759" s="2" t="s">
        <v>5940</v>
      </c>
      <c r="U759">
        <v>10</v>
      </c>
      <c r="V759">
        <v>4</v>
      </c>
      <c r="W759">
        <v>11</v>
      </c>
      <c r="X759">
        <v>20</v>
      </c>
      <c r="Y759">
        <v>2</v>
      </c>
      <c r="Z759">
        <v>0</v>
      </c>
      <c r="AA759">
        <v>0</v>
      </c>
      <c r="AB759">
        <v>0</v>
      </c>
      <c r="AC759">
        <v>7</v>
      </c>
      <c r="AD759">
        <v>7</v>
      </c>
      <c r="AE759">
        <v>7</v>
      </c>
      <c r="AF759">
        <v>0</v>
      </c>
      <c r="AG759">
        <v>8</v>
      </c>
      <c r="AH759">
        <v>8</v>
      </c>
      <c r="AK759" s="19">
        <v>37768</v>
      </c>
      <c r="AL759" s="19">
        <v>37899</v>
      </c>
      <c r="AM759" s="19">
        <v>37900</v>
      </c>
      <c r="AN759" s="6">
        <v>16.95</v>
      </c>
      <c r="AO759" s="7" t="s">
        <v>5942</v>
      </c>
    </row>
    <row r="760" spans="1:43" x14ac:dyDescent="0.15">
      <c r="A760" s="1" t="s">
        <v>5943</v>
      </c>
      <c r="B760" s="1" t="s">
        <v>6596</v>
      </c>
      <c r="C760" s="1">
        <v>262</v>
      </c>
      <c r="D760" s="8" t="s">
        <v>5945</v>
      </c>
      <c r="F760" s="1" t="s">
        <v>6167</v>
      </c>
      <c r="G760" s="1" t="s">
        <v>6811</v>
      </c>
      <c r="H760" t="s">
        <v>6812</v>
      </c>
      <c r="K760" s="2">
        <v>98</v>
      </c>
      <c r="L760" s="7" t="s">
        <v>673</v>
      </c>
      <c r="M760" s="3">
        <v>9780521588416</v>
      </c>
      <c r="N760" t="s">
        <v>6231</v>
      </c>
      <c r="O760" t="s">
        <v>6231</v>
      </c>
      <c r="P760" t="s">
        <v>6231</v>
      </c>
      <c r="Q760" s="4">
        <v>27</v>
      </c>
      <c r="R760" s="5">
        <v>0.1</v>
      </c>
      <c r="S760" s="4">
        <v>20.25</v>
      </c>
      <c r="T760" s="2" t="s">
        <v>5940</v>
      </c>
      <c r="U760">
        <v>10</v>
      </c>
      <c r="V760">
        <v>4</v>
      </c>
      <c r="W760">
        <v>13</v>
      </c>
      <c r="X760">
        <v>20</v>
      </c>
      <c r="Y760">
        <v>3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3</v>
      </c>
      <c r="AG760">
        <v>7</v>
      </c>
      <c r="AH760">
        <v>10</v>
      </c>
      <c r="AK760" s="19">
        <v>37768</v>
      </c>
      <c r="AL760" s="19">
        <v>37899</v>
      </c>
      <c r="AM760" s="19">
        <v>37820</v>
      </c>
      <c r="AN760" s="6">
        <v>27</v>
      </c>
      <c r="AO760" s="7" t="s">
        <v>5942</v>
      </c>
    </row>
    <row r="761" spans="1:43" x14ac:dyDescent="0.15">
      <c r="A761" s="1" t="s">
        <v>5943</v>
      </c>
      <c r="B761" s="1" t="s">
        <v>6166</v>
      </c>
      <c r="C761" s="1">
        <v>87</v>
      </c>
      <c r="D761" s="8">
        <v>477644</v>
      </c>
      <c r="F761" s="1" t="s">
        <v>6827</v>
      </c>
      <c r="G761" s="1" t="s">
        <v>7007</v>
      </c>
      <c r="H761" t="s">
        <v>7008</v>
      </c>
      <c r="K761" s="2">
        <v>2</v>
      </c>
      <c r="L761" s="7" t="s">
        <v>675</v>
      </c>
      <c r="M761" s="3">
        <v>9780465030491</v>
      </c>
      <c r="N761" t="s">
        <v>7009</v>
      </c>
      <c r="O761" t="s">
        <v>6332</v>
      </c>
      <c r="P761" t="s">
        <v>6332</v>
      </c>
      <c r="Q761" s="4">
        <v>24</v>
      </c>
      <c r="R761" s="5">
        <v>0.1</v>
      </c>
      <c r="S761" s="4">
        <v>18</v>
      </c>
      <c r="T761" s="2" t="s">
        <v>5940</v>
      </c>
      <c r="U761">
        <v>25</v>
      </c>
      <c r="V761">
        <v>12</v>
      </c>
      <c r="W761">
        <v>25</v>
      </c>
      <c r="X761">
        <v>25</v>
      </c>
      <c r="Y761">
        <v>12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13</v>
      </c>
      <c r="AG761">
        <v>0</v>
      </c>
      <c r="AH761">
        <v>13</v>
      </c>
      <c r="AK761" s="19">
        <v>37768</v>
      </c>
      <c r="AL761" s="19">
        <v>37899</v>
      </c>
      <c r="AM761" s="19">
        <v>37890</v>
      </c>
      <c r="AN761" s="6">
        <v>24</v>
      </c>
      <c r="AO761" s="7" t="s">
        <v>5942</v>
      </c>
      <c r="AQ761" t="s">
        <v>7010</v>
      </c>
    </row>
    <row r="762" spans="1:43" x14ac:dyDescent="0.15">
      <c r="A762" s="1" t="s">
        <v>5943</v>
      </c>
      <c r="B762" s="1" t="s">
        <v>6166</v>
      </c>
      <c r="C762" s="1">
        <v>87</v>
      </c>
      <c r="D762" s="8">
        <v>484154</v>
      </c>
      <c r="F762" s="1" t="s">
        <v>4912</v>
      </c>
      <c r="G762" s="1" t="s">
        <v>6522</v>
      </c>
      <c r="H762" t="s">
        <v>1796</v>
      </c>
      <c r="J762" s="2">
        <v>1</v>
      </c>
      <c r="K762" s="2">
        <v>76</v>
      </c>
      <c r="L762" s="7" t="s">
        <v>679</v>
      </c>
      <c r="M762" s="3">
        <v>9780140445688</v>
      </c>
      <c r="N762" t="s">
        <v>5957</v>
      </c>
      <c r="O762" t="s">
        <v>5957</v>
      </c>
      <c r="P762" t="s">
        <v>5957</v>
      </c>
      <c r="Q762" s="4">
        <v>16.95</v>
      </c>
      <c r="R762" s="5">
        <v>0.1</v>
      </c>
      <c r="S762" s="4">
        <v>12.75</v>
      </c>
      <c r="T762" s="2" t="s">
        <v>5940</v>
      </c>
      <c r="U762">
        <v>25</v>
      </c>
      <c r="V762">
        <v>9</v>
      </c>
      <c r="W762">
        <v>15</v>
      </c>
      <c r="X762">
        <v>25</v>
      </c>
      <c r="Y762">
        <v>6</v>
      </c>
      <c r="Z762">
        <v>0</v>
      </c>
      <c r="AA762">
        <v>4</v>
      </c>
      <c r="AB762">
        <v>0</v>
      </c>
      <c r="AC762">
        <v>13</v>
      </c>
      <c r="AD762">
        <v>1</v>
      </c>
      <c r="AE762">
        <v>1</v>
      </c>
      <c r="AF762">
        <v>3</v>
      </c>
      <c r="AG762">
        <v>3</v>
      </c>
      <c r="AH762">
        <v>6</v>
      </c>
      <c r="AK762" s="19">
        <v>37764</v>
      </c>
      <c r="AL762" s="19">
        <v>37899</v>
      </c>
      <c r="AM762" s="19">
        <v>37837</v>
      </c>
      <c r="AN762" s="6">
        <v>16.95</v>
      </c>
      <c r="AO762" s="7" t="s">
        <v>5942</v>
      </c>
      <c r="AP762" s="7" t="s">
        <v>6113</v>
      </c>
      <c r="AQ762" t="s">
        <v>1797</v>
      </c>
    </row>
    <row r="763" spans="1:43" x14ac:dyDescent="0.15">
      <c r="A763" s="1" t="s">
        <v>5943</v>
      </c>
      <c r="B763" s="1" t="s">
        <v>6166</v>
      </c>
      <c r="C763" s="1">
        <v>87</v>
      </c>
      <c r="D763" s="8">
        <v>477644</v>
      </c>
      <c r="F763" s="1" t="s">
        <v>6827</v>
      </c>
      <c r="G763" s="1" t="s">
        <v>2497</v>
      </c>
      <c r="H763" t="s">
        <v>2498</v>
      </c>
      <c r="K763" s="2">
        <v>46</v>
      </c>
      <c r="L763" s="7" t="s">
        <v>676</v>
      </c>
      <c r="M763" s="3">
        <v>9780156186001</v>
      </c>
      <c r="N763" t="s">
        <v>3665</v>
      </c>
      <c r="O763" t="s">
        <v>3665</v>
      </c>
      <c r="P763" t="s">
        <v>3665</v>
      </c>
      <c r="Q763" s="4">
        <v>14</v>
      </c>
      <c r="R763" s="5">
        <v>0.1</v>
      </c>
      <c r="S763" s="4">
        <v>10.5</v>
      </c>
      <c r="T763" s="2" t="s">
        <v>5940</v>
      </c>
      <c r="U763">
        <v>25</v>
      </c>
      <c r="V763">
        <v>12</v>
      </c>
      <c r="W763">
        <v>18</v>
      </c>
      <c r="X763">
        <v>25</v>
      </c>
      <c r="Y763">
        <v>2</v>
      </c>
      <c r="Z763">
        <v>0</v>
      </c>
      <c r="AA763">
        <v>1</v>
      </c>
      <c r="AB763">
        <v>0</v>
      </c>
      <c r="AC763">
        <v>13</v>
      </c>
      <c r="AD763">
        <v>0</v>
      </c>
      <c r="AE763">
        <v>0</v>
      </c>
      <c r="AF763">
        <v>5</v>
      </c>
      <c r="AG763">
        <v>9</v>
      </c>
      <c r="AH763">
        <v>14</v>
      </c>
      <c r="AK763" s="19">
        <v>37768</v>
      </c>
      <c r="AL763" s="19">
        <v>37899</v>
      </c>
      <c r="AM763" s="19">
        <v>37890</v>
      </c>
      <c r="AN763" s="6">
        <v>14</v>
      </c>
      <c r="AO763" s="7" t="s">
        <v>5942</v>
      </c>
    </row>
    <row r="764" spans="1:43" x14ac:dyDescent="0.15">
      <c r="A764" s="1" t="s">
        <v>5943</v>
      </c>
      <c r="B764" s="1" t="s">
        <v>6166</v>
      </c>
      <c r="C764" s="1">
        <v>87</v>
      </c>
      <c r="D764" s="8">
        <v>477644</v>
      </c>
      <c r="F764" s="1" t="s">
        <v>4912</v>
      </c>
      <c r="G764" s="1" t="s">
        <v>2497</v>
      </c>
      <c r="H764" t="s">
        <v>3118</v>
      </c>
      <c r="K764" s="2">
        <v>49</v>
      </c>
      <c r="L764" s="7" t="s">
        <v>677</v>
      </c>
      <c r="M764" s="3">
        <v>9780156701761</v>
      </c>
      <c r="N764" t="s">
        <v>6098</v>
      </c>
      <c r="O764" t="s">
        <v>5939</v>
      </c>
      <c r="P764" t="s">
        <v>5939</v>
      </c>
      <c r="Q764" s="4">
        <v>17</v>
      </c>
      <c r="R764" s="5">
        <v>0.1</v>
      </c>
      <c r="S764" s="4">
        <v>12.75</v>
      </c>
      <c r="T764" s="2" t="s">
        <v>5940</v>
      </c>
      <c r="U764">
        <v>25</v>
      </c>
      <c r="V764">
        <v>12</v>
      </c>
      <c r="W764">
        <v>13</v>
      </c>
      <c r="X764">
        <v>25</v>
      </c>
      <c r="Y764">
        <v>0</v>
      </c>
      <c r="Z764">
        <v>0</v>
      </c>
      <c r="AA764">
        <v>3</v>
      </c>
      <c r="AB764">
        <v>0</v>
      </c>
      <c r="AC764">
        <v>13</v>
      </c>
      <c r="AD764">
        <v>1</v>
      </c>
      <c r="AE764">
        <v>0</v>
      </c>
      <c r="AF764">
        <v>0</v>
      </c>
      <c r="AG764">
        <v>11</v>
      </c>
      <c r="AH764">
        <v>11</v>
      </c>
      <c r="AK764" s="19">
        <v>37768</v>
      </c>
      <c r="AL764" s="19">
        <v>37899</v>
      </c>
      <c r="AM764" s="19">
        <v>37804</v>
      </c>
      <c r="AN764" s="6">
        <v>17</v>
      </c>
      <c r="AO764" s="7" t="s">
        <v>5942</v>
      </c>
    </row>
    <row r="765" spans="1:43" x14ac:dyDescent="0.15">
      <c r="A765" s="1" t="s">
        <v>5943</v>
      </c>
      <c r="B765" s="1" t="s">
        <v>6166</v>
      </c>
      <c r="C765" s="1">
        <v>87</v>
      </c>
      <c r="D765" s="8">
        <v>484154</v>
      </c>
      <c r="F765" s="1" t="s">
        <v>4912</v>
      </c>
      <c r="G765" s="1" t="s">
        <v>1988</v>
      </c>
      <c r="H765" t="s">
        <v>1989</v>
      </c>
      <c r="K765" s="2">
        <v>97</v>
      </c>
      <c r="L765" s="7" t="s">
        <v>680</v>
      </c>
      <c r="M765" s="3">
        <v>9781573921091</v>
      </c>
      <c r="N765" t="s">
        <v>6399</v>
      </c>
      <c r="O765" t="s">
        <v>6399</v>
      </c>
      <c r="P765" t="s">
        <v>6399</v>
      </c>
      <c r="Q765" s="4">
        <v>12</v>
      </c>
      <c r="R765" s="5">
        <v>0.1</v>
      </c>
      <c r="S765" s="4">
        <v>9</v>
      </c>
      <c r="T765" s="2" t="s">
        <v>5940</v>
      </c>
      <c r="U765">
        <v>25</v>
      </c>
      <c r="V765">
        <v>9</v>
      </c>
      <c r="W765">
        <v>12</v>
      </c>
      <c r="X765">
        <v>25</v>
      </c>
      <c r="Y765">
        <v>0</v>
      </c>
      <c r="Z765">
        <v>0</v>
      </c>
      <c r="AA765">
        <v>7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7</v>
      </c>
      <c r="AH765">
        <v>7</v>
      </c>
      <c r="AK765" s="19">
        <v>37764</v>
      </c>
      <c r="AL765" s="19">
        <v>37899</v>
      </c>
      <c r="AM765" s="19">
        <v>37592</v>
      </c>
      <c r="AN765" s="6">
        <v>12</v>
      </c>
      <c r="AO765" s="7" t="s">
        <v>5942</v>
      </c>
    </row>
    <row r="766" spans="1:43" x14ac:dyDescent="0.15">
      <c r="A766" s="1" t="s">
        <v>5943</v>
      </c>
      <c r="B766" s="1" t="s">
        <v>6166</v>
      </c>
      <c r="C766" s="1">
        <v>87</v>
      </c>
      <c r="D766" s="8">
        <v>484154</v>
      </c>
      <c r="F766" s="1" t="s">
        <v>4912</v>
      </c>
      <c r="G766" s="1" t="s">
        <v>6039</v>
      </c>
      <c r="H766" t="s">
        <v>4206</v>
      </c>
      <c r="K766" s="2">
        <v>97</v>
      </c>
      <c r="L766" s="7" t="s">
        <v>678</v>
      </c>
      <c r="M766" s="3">
        <v>9780140432084</v>
      </c>
      <c r="N766" t="s">
        <v>5957</v>
      </c>
      <c r="O766" t="s">
        <v>5957</v>
      </c>
      <c r="P766" t="s">
        <v>5957</v>
      </c>
      <c r="Q766" s="4">
        <v>11.95</v>
      </c>
      <c r="R766" s="5">
        <v>0.1</v>
      </c>
      <c r="S766" s="4">
        <v>9</v>
      </c>
      <c r="T766" s="2" t="s">
        <v>5940</v>
      </c>
      <c r="U766">
        <v>25</v>
      </c>
      <c r="V766">
        <v>9</v>
      </c>
      <c r="W766">
        <v>15</v>
      </c>
      <c r="X766">
        <v>25</v>
      </c>
      <c r="Y766">
        <v>11</v>
      </c>
      <c r="Z766">
        <v>0</v>
      </c>
      <c r="AA766">
        <v>6</v>
      </c>
      <c r="AB766">
        <v>0</v>
      </c>
      <c r="AC766">
        <v>15</v>
      </c>
      <c r="AD766">
        <v>1</v>
      </c>
      <c r="AE766">
        <v>1</v>
      </c>
      <c r="AF766">
        <v>0</v>
      </c>
      <c r="AG766">
        <v>7</v>
      </c>
      <c r="AH766">
        <v>7</v>
      </c>
      <c r="AK766" s="19">
        <v>37764</v>
      </c>
      <c r="AL766" s="19">
        <v>37899</v>
      </c>
      <c r="AM766" s="19">
        <v>37837</v>
      </c>
      <c r="AN766" s="6">
        <v>11.95</v>
      </c>
      <c r="AO766" s="7" t="s">
        <v>5942</v>
      </c>
    </row>
    <row r="767" spans="1:43" x14ac:dyDescent="0.15">
      <c r="A767" s="1" t="s">
        <v>5943</v>
      </c>
      <c r="B767" s="1" t="s">
        <v>6166</v>
      </c>
      <c r="C767" s="1">
        <v>104</v>
      </c>
      <c r="D767" s="8" t="s">
        <v>5945</v>
      </c>
      <c r="F767" s="1" t="s">
        <v>1832</v>
      </c>
      <c r="G767" s="1" t="s">
        <v>1833</v>
      </c>
      <c r="H767" t="s">
        <v>1834</v>
      </c>
      <c r="K767" s="2">
        <v>80</v>
      </c>
      <c r="L767" s="7" t="s">
        <v>681</v>
      </c>
      <c r="M767" s="3">
        <v>9780024089403</v>
      </c>
      <c r="N767" t="s">
        <v>5234</v>
      </c>
      <c r="O767" t="s">
        <v>5950</v>
      </c>
      <c r="P767" t="s">
        <v>5950</v>
      </c>
      <c r="Q767" s="4">
        <v>105</v>
      </c>
      <c r="S767" s="4">
        <v>78.75</v>
      </c>
      <c r="T767" s="2" t="s">
        <v>5940</v>
      </c>
      <c r="U767">
        <v>40</v>
      </c>
      <c r="V767">
        <v>39</v>
      </c>
      <c r="W767">
        <v>33</v>
      </c>
      <c r="X767">
        <v>40</v>
      </c>
      <c r="Y767">
        <v>0</v>
      </c>
      <c r="Z767">
        <v>0</v>
      </c>
      <c r="AA767">
        <v>1</v>
      </c>
      <c r="AB767">
        <v>0</v>
      </c>
      <c r="AC767">
        <v>32</v>
      </c>
      <c r="AD767">
        <v>1</v>
      </c>
      <c r="AE767">
        <v>0</v>
      </c>
      <c r="AF767">
        <v>25</v>
      </c>
      <c r="AG767">
        <v>9</v>
      </c>
      <c r="AH767">
        <v>34</v>
      </c>
      <c r="AK767" s="19">
        <v>37764</v>
      </c>
      <c r="AL767" s="19">
        <v>37899</v>
      </c>
      <c r="AM767" s="19">
        <v>37837</v>
      </c>
      <c r="AN767" s="6" t="s">
        <v>1835</v>
      </c>
      <c r="AO767" s="7" t="s">
        <v>5942</v>
      </c>
    </row>
    <row r="768" spans="1:43" x14ac:dyDescent="0.15">
      <c r="A768" s="1" t="s">
        <v>5943</v>
      </c>
      <c r="B768" s="1" t="s">
        <v>6166</v>
      </c>
      <c r="C768" s="1">
        <v>196</v>
      </c>
      <c r="D768" s="8" t="s">
        <v>5945</v>
      </c>
      <c r="F768" s="1" t="s">
        <v>6167</v>
      </c>
      <c r="G768" s="1" t="s">
        <v>4711</v>
      </c>
      <c r="H768" t="s">
        <v>2105</v>
      </c>
      <c r="K768" s="2">
        <v>90</v>
      </c>
      <c r="L768" s="7" t="s">
        <v>685</v>
      </c>
      <c r="M768" s="3">
        <v>9780674056015</v>
      </c>
      <c r="N768" t="s">
        <v>6015</v>
      </c>
      <c r="O768" t="s">
        <v>6016</v>
      </c>
      <c r="P768" t="s">
        <v>6016</v>
      </c>
      <c r="Q768" s="4">
        <v>21.9</v>
      </c>
      <c r="S768" s="4">
        <v>16.45</v>
      </c>
      <c r="T768" s="2" t="s">
        <v>5940</v>
      </c>
      <c r="U768">
        <v>10</v>
      </c>
      <c r="V768">
        <v>12</v>
      </c>
      <c r="W768">
        <v>9</v>
      </c>
      <c r="X768">
        <v>10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5</v>
      </c>
      <c r="AG768">
        <v>4</v>
      </c>
      <c r="AH768">
        <v>9</v>
      </c>
      <c r="AK768" s="19">
        <v>37795</v>
      </c>
      <c r="AL768" s="19">
        <v>37899</v>
      </c>
      <c r="AM768" s="19">
        <v>37820</v>
      </c>
      <c r="AN768" s="6" t="s">
        <v>2106</v>
      </c>
      <c r="AO768" s="7" t="s">
        <v>5942</v>
      </c>
    </row>
    <row r="769" spans="1:41" x14ac:dyDescent="0.15">
      <c r="A769" s="1" t="s">
        <v>5943</v>
      </c>
      <c r="B769" s="1" t="s">
        <v>6166</v>
      </c>
      <c r="C769" s="1">
        <v>196</v>
      </c>
      <c r="D769" s="8" t="s">
        <v>5945</v>
      </c>
      <c r="F769" s="1" t="s">
        <v>6167</v>
      </c>
      <c r="G769" s="1" t="s">
        <v>3596</v>
      </c>
      <c r="H769" t="s">
        <v>7399</v>
      </c>
      <c r="K769" s="2">
        <v>83</v>
      </c>
      <c r="L769" s="7" t="s">
        <v>684</v>
      </c>
      <c r="M769" s="3">
        <v>9780674766914</v>
      </c>
      <c r="N769" t="s">
        <v>6015</v>
      </c>
      <c r="O769" t="s">
        <v>6016</v>
      </c>
      <c r="P769" t="s">
        <v>6016</v>
      </c>
      <c r="Q769" s="4">
        <v>16</v>
      </c>
      <c r="R769" s="5">
        <v>0.1</v>
      </c>
      <c r="S769" s="4">
        <v>12</v>
      </c>
      <c r="T769" s="2" t="s">
        <v>5940</v>
      </c>
      <c r="U769">
        <v>10</v>
      </c>
      <c r="V769">
        <v>12</v>
      </c>
      <c r="W769">
        <v>88</v>
      </c>
      <c r="X769">
        <v>94</v>
      </c>
      <c r="Y769">
        <v>3</v>
      </c>
      <c r="Z769">
        <v>0</v>
      </c>
      <c r="AA769">
        <v>3</v>
      </c>
      <c r="AB769">
        <v>0</v>
      </c>
      <c r="AC769">
        <v>0</v>
      </c>
      <c r="AD769">
        <v>3</v>
      </c>
      <c r="AE769">
        <v>2</v>
      </c>
      <c r="AF769">
        <v>7</v>
      </c>
      <c r="AG769">
        <v>60</v>
      </c>
      <c r="AH769">
        <v>67</v>
      </c>
      <c r="AK769" s="19">
        <v>37795</v>
      </c>
      <c r="AL769" s="19">
        <v>37899</v>
      </c>
      <c r="AM769" s="19">
        <v>37820</v>
      </c>
      <c r="AN769" s="6">
        <v>16</v>
      </c>
      <c r="AO769" s="7" t="s">
        <v>5942</v>
      </c>
    </row>
    <row r="770" spans="1:41" x14ac:dyDescent="0.15">
      <c r="A770" s="1" t="s">
        <v>5943</v>
      </c>
      <c r="B770" s="1" t="s">
        <v>6166</v>
      </c>
      <c r="C770" s="1">
        <v>196</v>
      </c>
      <c r="D770" s="8" t="s">
        <v>5945</v>
      </c>
      <c r="F770" s="1" t="s">
        <v>6167</v>
      </c>
      <c r="G770" s="1" t="s">
        <v>6597</v>
      </c>
      <c r="H770" t="s">
        <v>6598</v>
      </c>
      <c r="K770" s="2">
        <v>98</v>
      </c>
      <c r="L770" s="7" t="s">
        <v>668</v>
      </c>
      <c r="M770" s="3">
        <v>9780195120189</v>
      </c>
      <c r="N770" t="s">
        <v>6138</v>
      </c>
      <c r="O770" t="s">
        <v>6138</v>
      </c>
      <c r="P770" t="s">
        <v>6138</v>
      </c>
      <c r="Q770" s="4">
        <v>15.95</v>
      </c>
      <c r="R770" s="5">
        <v>0.1</v>
      </c>
      <c r="S770" s="4">
        <v>12</v>
      </c>
      <c r="T770" s="2" t="s">
        <v>5940</v>
      </c>
      <c r="U770">
        <v>10</v>
      </c>
      <c r="V770">
        <v>12</v>
      </c>
      <c r="W770">
        <v>25</v>
      </c>
      <c r="X770">
        <v>30</v>
      </c>
      <c r="Y770">
        <v>7</v>
      </c>
      <c r="Z770">
        <v>0</v>
      </c>
      <c r="AA770">
        <v>3</v>
      </c>
      <c r="AB770">
        <v>0</v>
      </c>
      <c r="AC770">
        <v>15</v>
      </c>
      <c r="AD770">
        <v>0</v>
      </c>
      <c r="AE770">
        <v>1</v>
      </c>
      <c r="AF770">
        <v>6</v>
      </c>
      <c r="AG770">
        <v>8</v>
      </c>
      <c r="AH770">
        <v>14</v>
      </c>
      <c r="AK770" s="19">
        <v>37795</v>
      </c>
      <c r="AL770" s="19">
        <v>37899</v>
      </c>
      <c r="AM770" s="19">
        <v>37825</v>
      </c>
      <c r="AN770" s="6">
        <v>15.95</v>
      </c>
      <c r="AO770" s="7" t="s">
        <v>5942</v>
      </c>
    </row>
    <row r="771" spans="1:41" x14ac:dyDescent="0.15">
      <c r="A771" s="1" t="s">
        <v>5943</v>
      </c>
      <c r="B771" s="1" t="s">
        <v>6166</v>
      </c>
      <c r="C771" s="1">
        <v>196</v>
      </c>
      <c r="D771" s="8" t="s">
        <v>5945</v>
      </c>
      <c r="F771" s="1" t="s">
        <v>6167</v>
      </c>
      <c r="G771" s="1" t="s">
        <v>5383</v>
      </c>
      <c r="H771" t="s">
        <v>5384</v>
      </c>
      <c r="J771" s="2">
        <v>1</v>
      </c>
      <c r="K771" s="2">
        <v>97</v>
      </c>
      <c r="L771" s="7" t="s">
        <v>594</v>
      </c>
      <c r="M771" s="3">
        <v>9780060928780</v>
      </c>
      <c r="N771" t="s">
        <v>6332</v>
      </c>
      <c r="O771" t="s">
        <v>6332</v>
      </c>
      <c r="P771" t="s">
        <v>6332</v>
      </c>
      <c r="Q771" s="4">
        <v>17.95</v>
      </c>
      <c r="R771" s="5">
        <v>0.1</v>
      </c>
      <c r="S771" s="4">
        <v>13.5</v>
      </c>
      <c r="T771" s="2" t="s">
        <v>5940</v>
      </c>
      <c r="U771">
        <v>10</v>
      </c>
      <c r="V771">
        <v>12</v>
      </c>
      <c r="W771">
        <v>25</v>
      </c>
      <c r="X771">
        <v>30</v>
      </c>
      <c r="Y771">
        <v>5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19</v>
      </c>
      <c r="AG771">
        <v>1</v>
      </c>
      <c r="AH771">
        <v>20</v>
      </c>
      <c r="AK771" s="19">
        <v>37795</v>
      </c>
      <c r="AL771" s="19">
        <v>37899</v>
      </c>
      <c r="AM771" s="19">
        <v>37826</v>
      </c>
      <c r="AN771" s="6">
        <v>17.95</v>
      </c>
      <c r="AO771" s="7" t="s">
        <v>5942</v>
      </c>
    </row>
    <row r="772" spans="1:41" x14ac:dyDescent="0.15">
      <c r="A772" s="1" t="s">
        <v>5943</v>
      </c>
      <c r="B772" s="1" t="s">
        <v>6166</v>
      </c>
      <c r="C772" s="1">
        <v>196</v>
      </c>
      <c r="D772" s="8" t="s">
        <v>5945</v>
      </c>
      <c r="F772" s="1" t="s">
        <v>6167</v>
      </c>
      <c r="G772" s="1" t="s">
        <v>3969</v>
      </c>
      <c r="H772" t="s">
        <v>3970</v>
      </c>
      <c r="I772" s="2">
        <v>4</v>
      </c>
      <c r="K772" s="2">
        <v>2</v>
      </c>
      <c r="L772" s="7" t="s">
        <v>683</v>
      </c>
      <c r="M772" s="3">
        <v>9780321093004</v>
      </c>
      <c r="N772" t="s">
        <v>5949</v>
      </c>
      <c r="O772" t="s">
        <v>5950</v>
      </c>
      <c r="P772" t="s">
        <v>5950</v>
      </c>
      <c r="Q772" s="4">
        <v>22.8</v>
      </c>
      <c r="S772" s="4">
        <v>17.100000000000001</v>
      </c>
      <c r="T772" s="2" t="s">
        <v>5940</v>
      </c>
      <c r="U772">
        <v>10</v>
      </c>
      <c r="V772">
        <v>12</v>
      </c>
      <c r="W772">
        <v>9</v>
      </c>
      <c r="X772">
        <v>10</v>
      </c>
      <c r="Y772">
        <v>-1</v>
      </c>
      <c r="Z772">
        <v>0</v>
      </c>
      <c r="AA772">
        <v>1</v>
      </c>
      <c r="AB772">
        <v>0</v>
      </c>
      <c r="AC772">
        <v>9</v>
      </c>
      <c r="AD772">
        <v>0</v>
      </c>
      <c r="AE772">
        <v>0</v>
      </c>
      <c r="AF772">
        <v>3</v>
      </c>
      <c r="AG772">
        <v>6</v>
      </c>
      <c r="AH772">
        <v>9</v>
      </c>
      <c r="AK772" s="19">
        <v>37795</v>
      </c>
      <c r="AL772" s="19">
        <v>37899</v>
      </c>
      <c r="AM772" s="19">
        <v>37837</v>
      </c>
      <c r="AN772" s="6" t="s">
        <v>3971</v>
      </c>
      <c r="AO772" s="7" t="s">
        <v>5942</v>
      </c>
    </row>
    <row r="773" spans="1:41" x14ac:dyDescent="0.15">
      <c r="A773" s="1" t="s">
        <v>5943</v>
      </c>
      <c r="B773" s="1" t="s">
        <v>6166</v>
      </c>
      <c r="C773" s="1">
        <v>196</v>
      </c>
      <c r="D773" s="8" t="s">
        <v>5945</v>
      </c>
      <c r="F773" s="1" t="s">
        <v>6167</v>
      </c>
      <c r="G773" s="1" t="s">
        <v>6168</v>
      </c>
      <c r="H773" t="s">
        <v>6169</v>
      </c>
      <c r="K773" s="2">
        <v>89</v>
      </c>
      <c r="L773" s="7" t="s">
        <v>682</v>
      </c>
      <c r="M773" s="3">
        <v>9780674745780</v>
      </c>
      <c r="N773" t="s">
        <v>6015</v>
      </c>
      <c r="O773" t="s">
        <v>6016</v>
      </c>
      <c r="P773" t="s">
        <v>6016</v>
      </c>
      <c r="Q773" s="4">
        <v>20.95</v>
      </c>
      <c r="R773" s="5">
        <v>0.1</v>
      </c>
      <c r="S773" s="4">
        <v>15.75</v>
      </c>
      <c r="T773" s="2" t="s">
        <v>5940</v>
      </c>
      <c r="U773">
        <v>10</v>
      </c>
      <c r="V773">
        <v>12</v>
      </c>
      <c r="W773">
        <v>9</v>
      </c>
      <c r="X773">
        <v>10</v>
      </c>
      <c r="Y773">
        <v>2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7</v>
      </c>
      <c r="AG773">
        <v>0</v>
      </c>
      <c r="AH773">
        <v>7</v>
      </c>
      <c r="AK773" s="19">
        <v>37795</v>
      </c>
      <c r="AL773" s="19">
        <v>37899</v>
      </c>
      <c r="AM773" s="19">
        <v>37820</v>
      </c>
      <c r="AN773" s="6">
        <v>20.95</v>
      </c>
      <c r="AO773" s="7" t="s">
        <v>5942</v>
      </c>
    </row>
    <row r="774" spans="1:41" x14ac:dyDescent="0.15">
      <c r="A774" s="1" t="s">
        <v>5943</v>
      </c>
      <c r="B774" s="1" t="s">
        <v>6166</v>
      </c>
      <c r="C774" s="1">
        <v>196</v>
      </c>
      <c r="D774" s="8" t="s">
        <v>5945</v>
      </c>
      <c r="F774" s="1" t="s">
        <v>6167</v>
      </c>
      <c r="G774" s="1" t="s">
        <v>2335</v>
      </c>
      <c r="H774" t="s">
        <v>2336</v>
      </c>
      <c r="K774" s="2">
        <v>1</v>
      </c>
      <c r="L774" s="7" t="s">
        <v>686</v>
      </c>
      <c r="M774" s="3">
        <v>9780226811406</v>
      </c>
      <c r="N774" t="s">
        <v>6009</v>
      </c>
      <c r="O774" t="s">
        <v>6009</v>
      </c>
      <c r="P774" t="s">
        <v>6009</v>
      </c>
      <c r="Q774" s="4">
        <v>32</v>
      </c>
      <c r="S774" s="4">
        <v>24</v>
      </c>
      <c r="T774" s="2" t="s">
        <v>5940</v>
      </c>
      <c r="U774">
        <v>10</v>
      </c>
      <c r="V774">
        <v>12</v>
      </c>
      <c r="W774">
        <v>9</v>
      </c>
      <c r="X774">
        <v>10</v>
      </c>
      <c r="Y774">
        <v>2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7</v>
      </c>
      <c r="AG774">
        <v>0</v>
      </c>
      <c r="AH774">
        <v>7</v>
      </c>
      <c r="AK774" s="19">
        <v>37795</v>
      </c>
      <c r="AL774" s="19">
        <v>37899</v>
      </c>
      <c r="AM774" s="19">
        <v>37818</v>
      </c>
      <c r="AN774" s="6" t="s">
        <v>6582</v>
      </c>
      <c r="AO774" s="7" t="s">
        <v>5942</v>
      </c>
    </row>
    <row r="775" spans="1:41" x14ac:dyDescent="0.15">
      <c r="A775" s="1" t="s">
        <v>5943</v>
      </c>
      <c r="B775" s="1" t="s">
        <v>6283</v>
      </c>
      <c r="C775" s="1">
        <v>140</v>
      </c>
      <c r="D775" s="8" t="s">
        <v>5945</v>
      </c>
      <c r="F775" s="1" t="s">
        <v>4912</v>
      </c>
      <c r="G775" s="1" t="s">
        <v>5597</v>
      </c>
      <c r="H775" t="s">
        <v>5598</v>
      </c>
      <c r="I775" s="2">
        <v>2</v>
      </c>
      <c r="K775" s="2">
        <v>94</v>
      </c>
      <c r="L775" s="7" t="s">
        <v>419</v>
      </c>
      <c r="M775" s="3">
        <v>9780393963151</v>
      </c>
      <c r="N775" t="s">
        <v>6070</v>
      </c>
      <c r="O775" t="s">
        <v>6070</v>
      </c>
      <c r="P775" t="s">
        <v>6070</v>
      </c>
      <c r="Q775" s="4">
        <v>42.7</v>
      </c>
      <c r="S775" s="4">
        <v>32.049999999999997</v>
      </c>
      <c r="T775" s="2" t="s">
        <v>5940</v>
      </c>
      <c r="U775">
        <v>100</v>
      </c>
      <c r="V775">
        <v>63</v>
      </c>
      <c r="W775">
        <v>160</v>
      </c>
      <c r="X775">
        <v>200</v>
      </c>
      <c r="Y775">
        <v>57</v>
      </c>
      <c r="Z775">
        <v>0</v>
      </c>
      <c r="AA775">
        <v>1</v>
      </c>
      <c r="AB775">
        <v>0</v>
      </c>
      <c r="AC775">
        <v>150</v>
      </c>
      <c r="AD775">
        <v>10</v>
      </c>
      <c r="AE775">
        <v>1</v>
      </c>
      <c r="AF775">
        <v>29</v>
      </c>
      <c r="AG775">
        <v>81</v>
      </c>
      <c r="AH775">
        <v>110</v>
      </c>
      <c r="AK775" s="19">
        <v>37764</v>
      </c>
      <c r="AL775" s="19">
        <v>37899</v>
      </c>
      <c r="AM775" s="19">
        <v>37837</v>
      </c>
      <c r="AN775" s="6" t="s">
        <v>4043</v>
      </c>
      <c r="AO775" s="7" t="s">
        <v>5942</v>
      </c>
    </row>
    <row r="776" spans="1:41" x14ac:dyDescent="0.15">
      <c r="A776" s="1" t="s">
        <v>5943</v>
      </c>
      <c r="B776" s="1" t="s">
        <v>6283</v>
      </c>
      <c r="C776" s="1">
        <v>140</v>
      </c>
      <c r="D776" s="8" t="s">
        <v>5945</v>
      </c>
      <c r="F776" s="1" t="s">
        <v>4912</v>
      </c>
      <c r="G776" s="1" t="s">
        <v>7274</v>
      </c>
      <c r="H776" t="s">
        <v>7275</v>
      </c>
      <c r="K776" s="2">
        <v>66</v>
      </c>
      <c r="L776" s="7" t="s">
        <v>418</v>
      </c>
      <c r="M776" s="3">
        <v>9780393003468</v>
      </c>
      <c r="N776" t="s">
        <v>6070</v>
      </c>
      <c r="O776" t="s">
        <v>6070</v>
      </c>
      <c r="P776" t="s">
        <v>6070</v>
      </c>
      <c r="Q776" s="4">
        <v>14</v>
      </c>
      <c r="S776" s="4">
        <v>10.5</v>
      </c>
      <c r="T776" s="2" t="s">
        <v>5940</v>
      </c>
      <c r="U776">
        <v>100</v>
      </c>
      <c r="V776">
        <v>63</v>
      </c>
      <c r="W776">
        <v>150</v>
      </c>
      <c r="X776">
        <v>200</v>
      </c>
      <c r="Y776">
        <v>35</v>
      </c>
      <c r="Z776">
        <v>0</v>
      </c>
      <c r="AA776">
        <v>1</v>
      </c>
      <c r="AB776">
        <v>0</v>
      </c>
      <c r="AC776">
        <v>150</v>
      </c>
      <c r="AD776">
        <v>6</v>
      </c>
      <c r="AE776">
        <v>3</v>
      </c>
      <c r="AF776">
        <v>28</v>
      </c>
      <c r="AG776">
        <v>85</v>
      </c>
      <c r="AH776">
        <v>113</v>
      </c>
      <c r="AK776" s="19">
        <v>37764</v>
      </c>
      <c r="AL776" s="19">
        <v>37899</v>
      </c>
      <c r="AM776" s="19">
        <v>37818</v>
      </c>
      <c r="AN776" s="6" t="s">
        <v>6288</v>
      </c>
      <c r="AO776" s="7" t="s">
        <v>5942</v>
      </c>
    </row>
    <row r="777" spans="1:41" x14ac:dyDescent="0.15">
      <c r="A777" s="1" t="s">
        <v>5943</v>
      </c>
      <c r="B777" s="1" t="s">
        <v>6283</v>
      </c>
      <c r="C777" s="1">
        <v>140</v>
      </c>
      <c r="D777" s="8" t="s">
        <v>5945</v>
      </c>
      <c r="F777" s="1" t="s">
        <v>4912</v>
      </c>
      <c r="G777" s="1" t="s">
        <v>5995</v>
      </c>
      <c r="H777" t="s">
        <v>6081</v>
      </c>
      <c r="L777" s="7" t="s">
        <v>104</v>
      </c>
      <c r="M777" s="3">
        <v>9780189999982</v>
      </c>
      <c r="N777" t="s">
        <v>5997</v>
      </c>
      <c r="O777" t="s">
        <v>5997</v>
      </c>
      <c r="P777" t="s">
        <v>5997</v>
      </c>
      <c r="Q777" s="4">
        <v>0</v>
      </c>
      <c r="S777" s="4">
        <v>0</v>
      </c>
      <c r="T777" s="2" t="s">
        <v>5940</v>
      </c>
      <c r="U777">
        <v>100</v>
      </c>
      <c r="V777">
        <v>63</v>
      </c>
      <c r="W777">
        <v>0</v>
      </c>
      <c r="X777">
        <v>2418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 s="19">
        <v>37876</v>
      </c>
      <c r="AL777" s="19">
        <v>37899</v>
      </c>
      <c r="AO777" s="7" t="s">
        <v>5942</v>
      </c>
    </row>
    <row r="778" spans="1:41" x14ac:dyDescent="0.15">
      <c r="A778" s="1" t="s">
        <v>5943</v>
      </c>
      <c r="B778" s="1" t="s">
        <v>6283</v>
      </c>
      <c r="C778" s="1">
        <v>140</v>
      </c>
      <c r="D778" s="8" t="s">
        <v>5945</v>
      </c>
      <c r="F778" s="1" t="s">
        <v>4912</v>
      </c>
      <c r="G778" s="1" t="s">
        <v>4913</v>
      </c>
      <c r="H778" t="s">
        <v>4914</v>
      </c>
      <c r="I778" s="2">
        <v>9</v>
      </c>
      <c r="K778" s="2">
        <v>2</v>
      </c>
      <c r="L778" s="7" t="s">
        <v>420</v>
      </c>
      <c r="M778" s="3">
        <v>9780030341335</v>
      </c>
      <c r="N778" t="s">
        <v>6098</v>
      </c>
      <c r="O778" t="s">
        <v>5939</v>
      </c>
      <c r="P778" t="s">
        <v>5939</v>
      </c>
      <c r="Q778" s="4">
        <v>114.7</v>
      </c>
      <c r="S778" s="4">
        <v>86.05</v>
      </c>
      <c r="T778" s="2" t="s">
        <v>5940</v>
      </c>
      <c r="U778">
        <v>100</v>
      </c>
      <c r="V778">
        <v>63</v>
      </c>
      <c r="W778">
        <v>146</v>
      </c>
      <c r="X778">
        <v>200</v>
      </c>
      <c r="Y778">
        <v>69</v>
      </c>
      <c r="Z778">
        <v>0</v>
      </c>
      <c r="AA778">
        <v>5</v>
      </c>
      <c r="AB778">
        <v>0</v>
      </c>
      <c r="AC778">
        <v>145</v>
      </c>
      <c r="AD778">
        <v>52</v>
      </c>
      <c r="AE778">
        <v>26</v>
      </c>
      <c r="AF778">
        <v>45</v>
      </c>
      <c r="AG778">
        <v>59</v>
      </c>
      <c r="AH778">
        <v>104</v>
      </c>
      <c r="AK778" s="19">
        <v>37764</v>
      </c>
      <c r="AL778" s="19">
        <v>37899</v>
      </c>
      <c r="AM778" s="19">
        <v>37837</v>
      </c>
      <c r="AN778" s="6" t="s">
        <v>6775</v>
      </c>
      <c r="AO778" s="7" t="s">
        <v>5942</v>
      </c>
    </row>
    <row r="779" spans="1:41" x14ac:dyDescent="0.15">
      <c r="A779" s="1" t="s">
        <v>5943</v>
      </c>
      <c r="B779" s="1" t="s">
        <v>6283</v>
      </c>
      <c r="C779" s="1">
        <v>148</v>
      </c>
      <c r="D779" s="8" t="s">
        <v>5945</v>
      </c>
      <c r="F779" s="1" t="s">
        <v>6785</v>
      </c>
      <c r="G779" s="1" t="s">
        <v>4852</v>
      </c>
      <c r="H779" t="s">
        <v>3877</v>
      </c>
      <c r="K779" s="2">
        <v>90</v>
      </c>
      <c r="L779" s="7" t="s">
        <v>688</v>
      </c>
      <c r="M779" s="3">
        <v>9780521428385</v>
      </c>
      <c r="N779" t="s">
        <v>6231</v>
      </c>
      <c r="O779" t="s">
        <v>6231</v>
      </c>
      <c r="P779" t="s">
        <v>6231</v>
      </c>
      <c r="Q779" s="4">
        <v>23.5</v>
      </c>
      <c r="S779" s="4">
        <v>17.649999999999999</v>
      </c>
      <c r="T779" s="2" t="s">
        <v>5940</v>
      </c>
      <c r="U779">
        <v>73</v>
      </c>
      <c r="V779">
        <v>72</v>
      </c>
      <c r="W779">
        <v>125</v>
      </c>
      <c r="X779">
        <v>146</v>
      </c>
      <c r="Y779">
        <v>12</v>
      </c>
      <c r="Z779">
        <v>0</v>
      </c>
      <c r="AA779">
        <v>3</v>
      </c>
      <c r="AB779">
        <v>0</v>
      </c>
      <c r="AC779">
        <v>0</v>
      </c>
      <c r="AD779">
        <v>1</v>
      </c>
      <c r="AE779">
        <v>0</v>
      </c>
      <c r="AF779">
        <v>48</v>
      </c>
      <c r="AG779">
        <v>38</v>
      </c>
      <c r="AH779">
        <v>86</v>
      </c>
      <c r="AK779" s="19">
        <v>37796</v>
      </c>
      <c r="AL779" s="19">
        <v>37899</v>
      </c>
      <c r="AM779" s="19">
        <v>37837</v>
      </c>
      <c r="AN779" s="6" t="s">
        <v>7202</v>
      </c>
      <c r="AO779" s="7" t="s">
        <v>5942</v>
      </c>
    </row>
    <row r="780" spans="1:41" x14ac:dyDescent="0.15">
      <c r="A780" s="1" t="s">
        <v>5943</v>
      </c>
      <c r="B780" s="1" t="s">
        <v>6283</v>
      </c>
      <c r="C780" s="1">
        <v>148</v>
      </c>
      <c r="D780" s="8" t="s">
        <v>5945</v>
      </c>
      <c r="F780" s="1" t="s">
        <v>6785</v>
      </c>
      <c r="G780" s="1" t="s">
        <v>3596</v>
      </c>
      <c r="H780" t="s">
        <v>5799</v>
      </c>
      <c r="K780" s="2">
        <v>90</v>
      </c>
      <c r="L780" s="7" t="s">
        <v>690</v>
      </c>
      <c r="M780" s="3">
        <v>9780679738060</v>
      </c>
      <c r="N780" t="s">
        <v>6262</v>
      </c>
      <c r="O780" t="s">
        <v>6262</v>
      </c>
      <c r="P780" t="s">
        <v>6262</v>
      </c>
      <c r="Q780" s="4">
        <v>15</v>
      </c>
      <c r="R780" s="5">
        <v>0.1</v>
      </c>
      <c r="S780" s="4">
        <v>11.25</v>
      </c>
      <c r="T780" s="2" t="s">
        <v>5940</v>
      </c>
      <c r="U780">
        <v>73</v>
      </c>
      <c r="V780">
        <v>72</v>
      </c>
      <c r="W780">
        <v>125</v>
      </c>
      <c r="X780">
        <v>146</v>
      </c>
      <c r="Y780">
        <v>60</v>
      </c>
      <c r="Z780">
        <v>0</v>
      </c>
      <c r="AA780">
        <v>2</v>
      </c>
      <c r="AB780">
        <v>0</v>
      </c>
      <c r="AC780">
        <v>125</v>
      </c>
      <c r="AD780">
        <v>1</v>
      </c>
      <c r="AE780">
        <v>2</v>
      </c>
      <c r="AF780">
        <v>51</v>
      </c>
      <c r="AG780">
        <v>30</v>
      </c>
      <c r="AH780">
        <v>81</v>
      </c>
      <c r="AK780" s="19">
        <v>37796</v>
      </c>
      <c r="AL780" s="19">
        <v>37899</v>
      </c>
      <c r="AM780" s="19">
        <v>37837</v>
      </c>
      <c r="AN780" s="6">
        <v>15</v>
      </c>
      <c r="AO780" s="7" t="s">
        <v>5942</v>
      </c>
    </row>
    <row r="781" spans="1:41" x14ac:dyDescent="0.15">
      <c r="A781" s="1" t="s">
        <v>5943</v>
      </c>
      <c r="B781" s="1" t="s">
        <v>6283</v>
      </c>
      <c r="C781" s="1">
        <v>148</v>
      </c>
      <c r="D781" s="8" t="s">
        <v>5945</v>
      </c>
      <c r="F781" s="1" t="s">
        <v>6785</v>
      </c>
      <c r="G781" s="1" t="s">
        <v>1648</v>
      </c>
      <c r="H781" t="s">
        <v>1649</v>
      </c>
      <c r="K781" s="2">
        <v>88</v>
      </c>
      <c r="L781" s="7" t="s">
        <v>691</v>
      </c>
      <c r="M781" s="3">
        <v>9780679755333</v>
      </c>
      <c r="N781" t="s">
        <v>6262</v>
      </c>
      <c r="O781" t="s">
        <v>6262</v>
      </c>
      <c r="P781" t="s">
        <v>6262</v>
      </c>
      <c r="Q781" s="4">
        <v>5.95</v>
      </c>
      <c r="S781" s="4">
        <v>4.5</v>
      </c>
      <c r="T781" s="2" t="s">
        <v>5940</v>
      </c>
      <c r="U781">
        <v>73</v>
      </c>
      <c r="V781">
        <v>72</v>
      </c>
      <c r="W781">
        <v>125</v>
      </c>
      <c r="X781">
        <v>146</v>
      </c>
      <c r="Y781">
        <v>45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60</v>
      </c>
      <c r="AG781">
        <v>23</v>
      </c>
      <c r="AH781">
        <v>83</v>
      </c>
      <c r="AK781" s="19">
        <v>37796</v>
      </c>
      <c r="AL781" s="19">
        <v>37899</v>
      </c>
      <c r="AM781" s="19">
        <v>37837</v>
      </c>
      <c r="AN781" s="6">
        <v>5.95</v>
      </c>
      <c r="AO781" s="7" t="s">
        <v>5942</v>
      </c>
    </row>
    <row r="782" spans="1:41" x14ac:dyDescent="0.15">
      <c r="A782" s="1" t="s">
        <v>5943</v>
      </c>
      <c r="B782" s="1" t="s">
        <v>6283</v>
      </c>
      <c r="C782" s="1">
        <v>148</v>
      </c>
      <c r="D782" s="8" t="s">
        <v>5945</v>
      </c>
      <c r="F782" s="1" t="s">
        <v>6785</v>
      </c>
      <c r="G782" s="1" t="s">
        <v>3212</v>
      </c>
      <c r="H782" t="s">
        <v>3213</v>
      </c>
      <c r="K782" s="2">
        <v>90</v>
      </c>
      <c r="L782" s="7" t="s">
        <v>689</v>
      </c>
      <c r="M782" s="3">
        <v>9780801841347</v>
      </c>
      <c r="N782" t="s">
        <v>6456</v>
      </c>
      <c r="O782" t="s">
        <v>6456</v>
      </c>
      <c r="P782" t="s">
        <v>6456</v>
      </c>
      <c r="Q782" s="4">
        <v>24.5</v>
      </c>
      <c r="S782" s="4">
        <v>18.399999999999999</v>
      </c>
      <c r="T782" s="2" t="s">
        <v>5940</v>
      </c>
      <c r="U782">
        <v>73</v>
      </c>
      <c r="V782">
        <v>72</v>
      </c>
      <c r="W782">
        <v>123</v>
      </c>
      <c r="X782">
        <v>146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75</v>
      </c>
      <c r="AG782">
        <v>0</v>
      </c>
      <c r="AH782">
        <v>75</v>
      </c>
      <c r="AK782" s="19">
        <v>37796</v>
      </c>
      <c r="AL782" s="19">
        <v>37899</v>
      </c>
      <c r="AM782" s="19">
        <v>37819</v>
      </c>
      <c r="AN782" s="6" t="s">
        <v>6441</v>
      </c>
      <c r="AO782" s="7" t="s">
        <v>5942</v>
      </c>
    </row>
    <row r="783" spans="1:41" x14ac:dyDescent="0.15">
      <c r="A783" s="1" t="s">
        <v>5943</v>
      </c>
      <c r="B783" s="1" t="s">
        <v>6283</v>
      </c>
      <c r="C783" s="1">
        <v>148</v>
      </c>
      <c r="D783" s="8" t="s">
        <v>5945</v>
      </c>
      <c r="F783" s="1" t="s">
        <v>6785</v>
      </c>
      <c r="G783" s="1" t="s">
        <v>5938</v>
      </c>
      <c r="H783" t="s">
        <v>4936</v>
      </c>
      <c r="K783" s="2">
        <v>83</v>
      </c>
      <c r="L783" s="7" t="s">
        <v>687</v>
      </c>
      <c r="M783" s="3">
        <v>9780451523488</v>
      </c>
      <c r="N783" t="s">
        <v>6023</v>
      </c>
      <c r="O783" t="s">
        <v>5957</v>
      </c>
      <c r="P783" t="s">
        <v>5957</v>
      </c>
      <c r="Q783" s="4">
        <v>5.95</v>
      </c>
      <c r="S783" s="4">
        <v>4.5</v>
      </c>
      <c r="T783" s="2" t="s">
        <v>5940</v>
      </c>
      <c r="U783">
        <v>73</v>
      </c>
      <c r="V783">
        <v>72</v>
      </c>
      <c r="W783">
        <v>125</v>
      </c>
      <c r="X783">
        <v>146</v>
      </c>
      <c r="Y783">
        <v>44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79</v>
      </c>
      <c r="AG783">
        <v>1</v>
      </c>
      <c r="AH783">
        <v>80</v>
      </c>
      <c r="AK783" s="19">
        <v>37796</v>
      </c>
      <c r="AL783" s="19">
        <v>37899</v>
      </c>
      <c r="AM783" s="19">
        <v>37837</v>
      </c>
      <c r="AN783" s="6">
        <v>5.95</v>
      </c>
      <c r="AO783" s="7" t="s">
        <v>5942</v>
      </c>
    </row>
    <row r="784" spans="1:41" x14ac:dyDescent="0.15">
      <c r="A784" s="1" t="s">
        <v>5943</v>
      </c>
      <c r="B784" s="1" t="s">
        <v>6283</v>
      </c>
      <c r="C784" s="1">
        <v>150</v>
      </c>
      <c r="D784" s="8" t="s">
        <v>5945</v>
      </c>
      <c r="F784" s="1" t="s">
        <v>6827</v>
      </c>
      <c r="G784" s="1" t="s">
        <v>5650</v>
      </c>
      <c r="H784" t="s">
        <v>5651</v>
      </c>
      <c r="K784" s="2">
        <v>97</v>
      </c>
      <c r="L784" s="7" t="s">
        <v>694</v>
      </c>
      <c r="M784" s="3">
        <v>9780312115944</v>
      </c>
      <c r="N784" t="s">
        <v>6287</v>
      </c>
      <c r="O784" t="s">
        <v>5977</v>
      </c>
      <c r="P784" t="s">
        <v>5977</v>
      </c>
      <c r="Q784" s="4">
        <v>15.35</v>
      </c>
      <c r="S784" s="4">
        <v>11.55</v>
      </c>
      <c r="T784" s="2" t="s">
        <v>5940</v>
      </c>
      <c r="U784">
        <v>145</v>
      </c>
      <c r="V784">
        <v>107</v>
      </c>
      <c r="W784">
        <v>99</v>
      </c>
      <c r="X784">
        <v>145</v>
      </c>
      <c r="Y784">
        <v>7</v>
      </c>
      <c r="Z784">
        <v>0</v>
      </c>
      <c r="AA784">
        <v>5</v>
      </c>
      <c r="AB784">
        <v>0</v>
      </c>
      <c r="AC784">
        <v>85</v>
      </c>
      <c r="AD784">
        <v>6</v>
      </c>
      <c r="AE784">
        <v>0</v>
      </c>
      <c r="AF784">
        <v>11</v>
      </c>
      <c r="AG784">
        <v>75</v>
      </c>
      <c r="AH784">
        <v>86</v>
      </c>
      <c r="AK784" s="19">
        <v>37768</v>
      </c>
      <c r="AL784" s="19">
        <v>37899</v>
      </c>
      <c r="AM784" s="19">
        <v>37896</v>
      </c>
      <c r="AN784" s="6" t="s">
        <v>5652</v>
      </c>
      <c r="AO784" s="7" t="s">
        <v>5942</v>
      </c>
    </row>
    <row r="785" spans="1:43" x14ac:dyDescent="0.15">
      <c r="A785" s="1" t="s">
        <v>5943</v>
      </c>
      <c r="B785" s="1" t="s">
        <v>6283</v>
      </c>
      <c r="C785" s="1">
        <v>150</v>
      </c>
      <c r="D785" s="8" t="s">
        <v>5945</v>
      </c>
      <c r="F785" s="1" t="s">
        <v>6827</v>
      </c>
      <c r="G785" s="1" t="s">
        <v>6828</v>
      </c>
      <c r="H785" t="s">
        <v>6829</v>
      </c>
      <c r="I785" s="2">
        <v>2</v>
      </c>
      <c r="K785" s="2">
        <v>96</v>
      </c>
      <c r="L785" s="7" t="s">
        <v>692</v>
      </c>
      <c r="M785" s="3">
        <v>9780195097641</v>
      </c>
      <c r="N785" t="s">
        <v>6138</v>
      </c>
      <c r="O785" t="s">
        <v>6138</v>
      </c>
      <c r="P785" t="s">
        <v>6138</v>
      </c>
      <c r="Q785" s="4">
        <v>47.95</v>
      </c>
      <c r="S785" s="4">
        <v>36</v>
      </c>
      <c r="T785" s="2" t="s">
        <v>5940</v>
      </c>
      <c r="U785">
        <v>145</v>
      </c>
      <c r="V785">
        <v>107</v>
      </c>
      <c r="W785">
        <v>94</v>
      </c>
      <c r="X785">
        <v>145</v>
      </c>
      <c r="Y785">
        <v>29</v>
      </c>
      <c r="Z785">
        <v>0</v>
      </c>
      <c r="AA785">
        <v>0</v>
      </c>
      <c r="AB785">
        <v>0</v>
      </c>
      <c r="AC785">
        <v>0</v>
      </c>
      <c r="AD785">
        <v>1</v>
      </c>
      <c r="AE785">
        <v>1</v>
      </c>
      <c r="AF785">
        <v>79</v>
      </c>
      <c r="AG785">
        <v>6</v>
      </c>
      <c r="AH785">
        <v>85</v>
      </c>
      <c r="AK785" s="19">
        <v>37768</v>
      </c>
      <c r="AL785" s="19">
        <v>37899</v>
      </c>
      <c r="AM785" s="19">
        <v>37890</v>
      </c>
      <c r="AN785" s="6" t="s">
        <v>6830</v>
      </c>
      <c r="AO785" s="7" t="s">
        <v>5942</v>
      </c>
    </row>
    <row r="786" spans="1:43" x14ac:dyDescent="0.15">
      <c r="A786" s="1" t="s">
        <v>5943</v>
      </c>
      <c r="B786" s="1" t="s">
        <v>6283</v>
      </c>
      <c r="C786" s="1">
        <v>150</v>
      </c>
      <c r="D786" s="8" t="s">
        <v>5945</v>
      </c>
      <c r="F786" s="1" t="s">
        <v>6827</v>
      </c>
      <c r="G786" s="1" t="s">
        <v>6828</v>
      </c>
      <c r="H786" t="s">
        <v>4267</v>
      </c>
      <c r="K786" s="2">
        <v>89</v>
      </c>
      <c r="L786" s="7" t="s">
        <v>695</v>
      </c>
      <c r="M786" s="3">
        <v>9780195044607</v>
      </c>
      <c r="N786" t="s">
        <v>6138</v>
      </c>
      <c r="O786" t="s">
        <v>6138</v>
      </c>
      <c r="P786" t="s">
        <v>6138</v>
      </c>
      <c r="Q786" s="4">
        <v>39.450000000000003</v>
      </c>
      <c r="S786" s="4">
        <v>29.6</v>
      </c>
      <c r="T786" s="2" t="s">
        <v>5940</v>
      </c>
      <c r="U786">
        <v>145</v>
      </c>
      <c r="V786">
        <v>107</v>
      </c>
      <c r="W786">
        <v>108</v>
      </c>
      <c r="X786">
        <v>145</v>
      </c>
      <c r="Y786">
        <v>31</v>
      </c>
      <c r="Z786">
        <v>0</v>
      </c>
      <c r="AA786">
        <v>0</v>
      </c>
      <c r="AB786">
        <v>0</v>
      </c>
      <c r="AC786">
        <v>108</v>
      </c>
      <c r="AD786">
        <v>17</v>
      </c>
      <c r="AE786">
        <v>1</v>
      </c>
      <c r="AF786">
        <v>63</v>
      </c>
      <c r="AG786">
        <v>15</v>
      </c>
      <c r="AH786">
        <v>78</v>
      </c>
      <c r="AK786" s="19">
        <v>37768</v>
      </c>
      <c r="AL786" s="19">
        <v>37899</v>
      </c>
      <c r="AM786" s="19">
        <v>37890</v>
      </c>
      <c r="AN786" s="6" t="s">
        <v>4268</v>
      </c>
      <c r="AO786" s="7" t="s">
        <v>5942</v>
      </c>
    </row>
    <row r="787" spans="1:43" x14ac:dyDescent="0.15">
      <c r="A787" s="1" t="s">
        <v>5943</v>
      </c>
      <c r="B787" s="1" t="s">
        <v>6283</v>
      </c>
      <c r="C787" s="1">
        <v>150</v>
      </c>
      <c r="D787" s="8" t="s">
        <v>5945</v>
      </c>
      <c r="F787" s="1" t="s">
        <v>6827</v>
      </c>
      <c r="G787" s="1" t="s">
        <v>5430</v>
      </c>
      <c r="H787" t="s">
        <v>5431</v>
      </c>
      <c r="K787" s="2">
        <v>3</v>
      </c>
      <c r="L787" s="7" t="s">
        <v>693</v>
      </c>
      <c r="M787" s="3">
        <v>9780312247324</v>
      </c>
      <c r="N787" t="s">
        <v>6287</v>
      </c>
      <c r="O787" t="s">
        <v>5977</v>
      </c>
      <c r="P787" t="s">
        <v>5977</v>
      </c>
      <c r="Q787" s="4">
        <v>14</v>
      </c>
      <c r="S787" s="4">
        <v>10.5</v>
      </c>
      <c r="T787" s="2" t="s">
        <v>5940</v>
      </c>
      <c r="U787">
        <v>145</v>
      </c>
      <c r="V787">
        <v>107</v>
      </c>
      <c r="W787">
        <v>100</v>
      </c>
      <c r="X787">
        <v>145</v>
      </c>
      <c r="Y787">
        <v>12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87</v>
      </c>
      <c r="AG787">
        <v>1</v>
      </c>
      <c r="AH787">
        <v>88</v>
      </c>
      <c r="AK787" s="19">
        <v>37768</v>
      </c>
      <c r="AL787" s="19">
        <v>37899</v>
      </c>
      <c r="AM787" s="19">
        <v>37896</v>
      </c>
      <c r="AN787" s="6" t="s">
        <v>6288</v>
      </c>
      <c r="AO787" s="7" t="s">
        <v>5942</v>
      </c>
    </row>
    <row r="788" spans="1:43" x14ac:dyDescent="0.15">
      <c r="A788" s="1" t="s">
        <v>5943</v>
      </c>
      <c r="B788" s="1" t="s">
        <v>6283</v>
      </c>
      <c r="C788" s="1">
        <v>150</v>
      </c>
      <c r="D788" s="8" t="s">
        <v>5945</v>
      </c>
      <c r="F788" s="1" t="s">
        <v>6827</v>
      </c>
      <c r="G788" s="1" t="s">
        <v>4323</v>
      </c>
      <c r="H788" t="s">
        <v>4324</v>
      </c>
      <c r="K788" s="2">
        <v>3</v>
      </c>
      <c r="L788" s="7" t="s">
        <v>696</v>
      </c>
      <c r="M788" s="3">
        <v>9780700612468</v>
      </c>
      <c r="N788" t="s">
        <v>4325</v>
      </c>
      <c r="O788" t="s">
        <v>4325</v>
      </c>
      <c r="P788" t="s">
        <v>4325</v>
      </c>
      <c r="Q788" s="4">
        <v>15.95</v>
      </c>
      <c r="S788" s="4">
        <v>12</v>
      </c>
      <c r="T788" s="2" t="s">
        <v>5940</v>
      </c>
      <c r="U788">
        <v>145</v>
      </c>
      <c r="V788">
        <v>107</v>
      </c>
      <c r="W788">
        <v>100</v>
      </c>
      <c r="X788">
        <v>145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92</v>
      </c>
      <c r="AG788">
        <v>0</v>
      </c>
      <c r="AH788">
        <v>92</v>
      </c>
      <c r="AK788" s="19">
        <v>37768</v>
      </c>
      <c r="AL788" s="19">
        <v>37899</v>
      </c>
      <c r="AM788" s="19">
        <v>37895</v>
      </c>
      <c r="AN788" s="6" t="s">
        <v>4794</v>
      </c>
      <c r="AO788" s="7" t="s">
        <v>5942</v>
      </c>
    </row>
    <row r="789" spans="1:43" x14ac:dyDescent="0.15">
      <c r="A789" s="1" t="s">
        <v>5943</v>
      </c>
      <c r="B789" s="1" t="s">
        <v>6283</v>
      </c>
      <c r="C789" s="1">
        <v>156</v>
      </c>
      <c r="D789" s="8" t="s">
        <v>5945</v>
      </c>
      <c r="F789" s="1" t="s">
        <v>6284</v>
      </c>
      <c r="G789" s="1" t="s">
        <v>7067</v>
      </c>
      <c r="H789" t="s">
        <v>5148</v>
      </c>
      <c r="K789" s="2">
        <v>86</v>
      </c>
      <c r="L789" s="7" t="s">
        <v>699</v>
      </c>
      <c r="M789" s="3">
        <v>9780195042399</v>
      </c>
      <c r="N789" t="s">
        <v>6138</v>
      </c>
      <c r="O789" t="s">
        <v>6138</v>
      </c>
      <c r="P789" t="s">
        <v>6138</v>
      </c>
      <c r="Q789" s="4">
        <v>11.7</v>
      </c>
      <c r="R789" s="5">
        <v>0.1</v>
      </c>
      <c r="S789" s="4">
        <v>8.8000000000000007</v>
      </c>
      <c r="T789" s="2" t="s">
        <v>5940</v>
      </c>
      <c r="U789">
        <v>56</v>
      </c>
      <c r="V789">
        <v>58</v>
      </c>
      <c r="W789">
        <v>95</v>
      </c>
      <c r="X789">
        <v>106</v>
      </c>
      <c r="Y789">
        <v>10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49</v>
      </c>
      <c r="AG789">
        <v>36</v>
      </c>
      <c r="AH789">
        <v>85</v>
      </c>
      <c r="AK789" s="19">
        <v>37768</v>
      </c>
      <c r="AL789" s="19">
        <v>37899</v>
      </c>
      <c r="AM789" s="19">
        <v>37890</v>
      </c>
      <c r="AN789" s="6" t="s">
        <v>5067</v>
      </c>
      <c r="AO789" s="7" t="s">
        <v>5942</v>
      </c>
    </row>
    <row r="790" spans="1:43" x14ac:dyDescent="0.15">
      <c r="A790" s="1" t="s">
        <v>5943</v>
      </c>
      <c r="B790" s="1" t="s">
        <v>6283</v>
      </c>
      <c r="C790" s="1">
        <v>156</v>
      </c>
      <c r="D790" s="8" t="s">
        <v>5945</v>
      </c>
      <c r="F790" s="1" t="s">
        <v>6284</v>
      </c>
      <c r="G790" s="1" t="s">
        <v>7172</v>
      </c>
      <c r="H790" t="s">
        <v>7173</v>
      </c>
      <c r="K790" s="2">
        <v>93</v>
      </c>
      <c r="L790" s="7" t="s">
        <v>698</v>
      </c>
      <c r="M790" s="3">
        <v>9780870497902</v>
      </c>
      <c r="N790" t="s">
        <v>7174</v>
      </c>
      <c r="O790" t="s">
        <v>6009</v>
      </c>
      <c r="P790" t="s">
        <v>6009</v>
      </c>
      <c r="Q790" s="4">
        <v>13.95</v>
      </c>
      <c r="R790" s="5">
        <v>0.1</v>
      </c>
      <c r="S790" s="4">
        <v>10.5</v>
      </c>
      <c r="T790" s="2" t="s">
        <v>5940</v>
      </c>
      <c r="U790">
        <v>56</v>
      </c>
      <c r="V790">
        <v>58</v>
      </c>
      <c r="W790">
        <v>53</v>
      </c>
      <c r="X790">
        <v>56</v>
      </c>
      <c r="Y790">
        <v>10</v>
      </c>
      <c r="Z790">
        <v>0</v>
      </c>
      <c r="AA790">
        <v>0</v>
      </c>
      <c r="AB790">
        <v>0</v>
      </c>
      <c r="AC790">
        <v>55</v>
      </c>
      <c r="AD790">
        <v>1</v>
      </c>
      <c r="AE790">
        <v>0</v>
      </c>
      <c r="AF790">
        <v>41</v>
      </c>
      <c r="AG790">
        <v>1</v>
      </c>
      <c r="AH790">
        <v>42</v>
      </c>
      <c r="AK790" s="19">
        <v>37768</v>
      </c>
      <c r="AL790" s="19">
        <v>37899</v>
      </c>
      <c r="AM790" s="19">
        <v>37818</v>
      </c>
      <c r="AN790" s="6">
        <v>13.95</v>
      </c>
      <c r="AO790" s="7" t="s">
        <v>5942</v>
      </c>
    </row>
    <row r="791" spans="1:43" x14ac:dyDescent="0.15">
      <c r="A791" s="1" t="s">
        <v>5943</v>
      </c>
      <c r="B791" s="1" t="s">
        <v>6283</v>
      </c>
      <c r="C791" s="1">
        <v>156</v>
      </c>
      <c r="D791" s="8" t="s">
        <v>5945</v>
      </c>
      <c r="F791" s="1" t="s">
        <v>6284</v>
      </c>
      <c r="G791" s="1" t="s">
        <v>6285</v>
      </c>
      <c r="H791" t="s">
        <v>6286</v>
      </c>
      <c r="K791" s="2">
        <v>97</v>
      </c>
      <c r="L791" s="7" t="s">
        <v>697</v>
      </c>
      <c r="M791" s="3">
        <v>9780312111519</v>
      </c>
      <c r="N791" t="s">
        <v>6287</v>
      </c>
      <c r="O791" t="s">
        <v>5977</v>
      </c>
      <c r="P791" t="s">
        <v>5977</v>
      </c>
      <c r="Q791" s="4">
        <v>14</v>
      </c>
      <c r="S791" s="4">
        <v>10.5</v>
      </c>
      <c r="T791" s="2" t="s">
        <v>5940</v>
      </c>
      <c r="U791">
        <v>56</v>
      </c>
      <c r="V791">
        <v>58</v>
      </c>
      <c r="W791">
        <v>55</v>
      </c>
      <c r="X791">
        <v>56</v>
      </c>
      <c r="Y791">
        <v>0</v>
      </c>
      <c r="Z791">
        <v>0</v>
      </c>
      <c r="AA791">
        <v>11</v>
      </c>
      <c r="AB791">
        <v>0</v>
      </c>
      <c r="AC791">
        <v>50</v>
      </c>
      <c r="AD791">
        <v>11</v>
      </c>
      <c r="AE791">
        <v>1</v>
      </c>
      <c r="AF791">
        <v>3</v>
      </c>
      <c r="AG791">
        <v>42</v>
      </c>
      <c r="AH791">
        <v>45</v>
      </c>
      <c r="AK791" s="19">
        <v>37768</v>
      </c>
      <c r="AL791" s="19">
        <v>37899</v>
      </c>
      <c r="AM791" s="19">
        <v>37880</v>
      </c>
      <c r="AN791" s="6" t="s">
        <v>6288</v>
      </c>
      <c r="AO791" s="7" t="s">
        <v>5942</v>
      </c>
    </row>
    <row r="792" spans="1:43" x14ac:dyDescent="0.15">
      <c r="A792" s="1" t="s">
        <v>5943</v>
      </c>
      <c r="B792" s="1" t="s">
        <v>6283</v>
      </c>
      <c r="C792" s="1">
        <v>156</v>
      </c>
      <c r="D792" s="8" t="s">
        <v>5945</v>
      </c>
      <c r="F792" s="1" t="s">
        <v>6284</v>
      </c>
      <c r="G792" s="1" t="s">
        <v>5862</v>
      </c>
      <c r="H792" t="s">
        <v>5863</v>
      </c>
      <c r="K792" s="2">
        <v>0</v>
      </c>
      <c r="L792" s="7" t="s">
        <v>700</v>
      </c>
      <c r="M792" s="3">
        <v>9780312101442</v>
      </c>
      <c r="N792" t="s">
        <v>6287</v>
      </c>
      <c r="O792" t="s">
        <v>5977</v>
      </c>
      <c r="P792" t="s">
        <v>5977</v>
      </c>
      <c r="Q792" s="4">
        <v>14</v>
      </c>
      <c r="S792" s="4">
        <v>10.5</v>
      </c>
      <c r="T792" s="2" t="s">
        <v>5940</v>
      </c>
      <c r="U792">
        <v>56</v>
      </c>
      <c r="V792">
        <v>58</v>
      </c>
      <c r="W792">
        <v>56</v>
      </c>
      <c r="X792">
        <v>56</v>
      </c>
      <c r="Y792">
        <v>6</v>
      </c>
      <c r="Z792">
        <v>0</v>
      </c>
      <c r="AA792">
        <v>2</v>
      </c>
      <c r="AB792">
        <v>0</v>
      </c>
      <c r="AC792">
        <v>0</v>
      </c>
      <c r="AD792">
        <v>0</v>
      </c>
      <c r="AE792">
        <v>0</v>
      </c>
      <c r="AF792">
        <v>4</v>
      </c>
      <c r="AG792">
        <v>44</v>
      </c>
      <c r="AH792">
        <v>48</v>
      </c>
      <c r="AK792" s="19">
        <v>37768</v>
      </c>
      <c r="AL792" s="19">
        <v>37899</v>
      </c>
      <c r="AM792" s="19">
        <v>37881</v>
      </c>
      <c r="AN792" s="6" t="s">
        <v>6288</v>
      </c>
      <c r="AO792" s="7" t="s">
        <v>5942</v>
      </c>
    </row>
    <row r="793" spans="1:43" x14ac:dyDescent="0.15">
      <c r="A793" s="1" t="s">
        <v>5943</v>
      </c>
      <c r="B793" s="1" t="s">
        <v>6283</v>
      </c>
      <c r="C793" s="1">
        <v>156</v>
      </c>
      <c r="D793" s="8" t="s">
        <v>5945</v>
      </c>
      <c r="F793" s="1" t="s">
        <v>6284</v>
      </c>
      <c r="G793" s="1" t="s">
        <v>5261</v>
      </c>
      <c r="H793" t="s">
        <v>3425</v>
      </c>
      <c r="K793" s="2">
        <v>82</v>
      </c>
      <c r="L793" s="7" t="s">
        <v>702</v>
      </c>
      <c r="M793" s="3">
        <v>9780679732570</v>
      </c>
      <c r="N793" t="s">
        <v>6262</v>
      </c>
      <c r="O793" t="s">
        <v>6262</v>
      </c>
      <c r="P793" t="s">
        <v>6262</v>
      </c>
      <c r="Q793" s="4">
        <v>14</v>
      </c>
      <c r="R793" s="5">
        <v>0.1</v>
      </c>
      <c r="S793" s="4">
        <v>10.5</v>
      </c>
      <c r="T793" s="2" t="s">
        <v>5940</v>
      </c>
      <c r="U793">
        <v>56</v>
      </c>
      <c r="V793">
        <v>58</v>
      </c>
      <c r="W793">
        <v>54</v>
      </c>
      <c r="X793">
        <v>56</v>
      </c>
      <c r="Y793">
        <v>0</v>
      </c>
      <c r="Z793">
        <v>0</v>
      </c>
      <c r="AA793">
        <v>0</v>
      </c>
      <c r="AB793">
        <v>0</v>
      </c>
      <c r="AC793">
        <v>52</v>
      </c>
      <c r="AD793">
        <v>1</v>
      </c>
      <c r="AE793">
        <v>2</v>
      </c>
      <c r="AF793">
        <v>0</v>
      </c>
      <c r="AG793">
        <v>48</v>
      </c>
      <c r="AH793">
        <v>48</v>
      </c>
      <c r="AK793" s="19">
        <v>37768</v>
      </c>
      <c r="AL793" s="19">
        <v>37899</v>
      </c>
      <c r="AM793" s="19">
        <v>37819</v>
      </c>
      <c r="AN793" s="6">
        <v>14</v>
      </c>
      <c r="AO793" s="7" t="s">
        <v>5942</v>
      </c>
    </row>
    <row r="794" spans="1:43" x14ac:dyDescent="0.15">
      <c r="A794" s="1" t="s">
        <v>5943</v>
      </c>
      <c r="B794" s="1" t="s">
        <v>6283</v>
      </c>
      <c r="C794" s="1">
        <v>156</v>
      </c>
      <c r="D794" s="8" t="s">
        <v>5945</v>
      </c>
      <c r="F794" s="1" t="s">
        <v>6284</v>
      </c>
      <c r="G794" s="1" t="s">
        <v>5869</v>
      </c>
      <c r="H794" t="s">
        <v>5870</v>
      </c>
      <c r="K794" s="2">
        <v>2</v>
      </c>
      <c r="L794" s="7" t="s">
        <v>701</v>
      </c>
      <c r="M794" s="3">
        <v>9781400031207</v>
      </c>
      <c r="N794" t="s">
        <v>5957</v>
      </c>
      <c r="O794" t="s">
        <v>5957</v>
      </c>
      <c r="P794" t="s">
        <v>5957</v>
      </c>
      <c r="Q794" s="4">
        <v>12</v>
      </c>
      <c r="R794" s="5">
        <v>0.1</v>
      </c>
      <c r="S794" s="4">
        <v>9</v>
      </c>
      <c r="T794" s="2" t="s">
        <v>5940</v>
      </c>
      <c r="U794">
        <v>56</v>
      </c>
      <c r="V794">
        <v>58</v>
      </c>
      <c r="W794">
        <v>55</v>
      </c>
      <c r="X794">
        <v>56</v>
      </c>
      <c r="Y794">
        <v>7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31</v>
      </c>
      <c r="AG794">
        <v>16</v>
      </c>
      <c r="AH794">
        <v>47</v>
      </c>
      <c r="AK794" s="19">
        <v>37768</v>
      </c>
      <c r="AL794" s="19">
        <v>37899</v>
      </c>
      <c r="AM794" s="19">
        <v>37837</v>
      </c>
      <c r="AN794" s="6">
        <v>12</v>
      </c>
      <c r="AO794" s="7" t="s">
        <v>5942</v>
      </c>
    </row>
    <row r="795" spans="1:43" x14ac:dyDescent="0.15">
      <c r="A795" s="1" t="s">
        <v>5943</v>
      </c>
      <c r="B795" s="1" t="s">
        <v>6018</v>
      </c>
      <c r="C795" s="1">
        <v>3</v>
      </c>
      <c r="D795" s="8" t="s">
        <v>4640</v>
      </c>
      <c r="F795" s="1" t="s">
        <v>7098</v>
      </c>
      <c r="G795" s="1" t="s">
        <v>3596</v>
      </c>
      <c r="H795" t="s">
        <v>7399</v>
      </c>
      <c r="K795" s="2">
        <v>83</v>
      </c>
      <c r="L795" s="7" t="s">
        <v>684</v>
      </c>
      <c r="M795" s="3">
        <v>9780674766914</v>
      </c>
      <c r="N795" t="s">
        <v>6015</v>
      </c>
      <c r="O795" t="s">
        <v>6016</v>
      </c>
      <c r="P795" t="s">
        <v>6016</v>
      </c>
      <c r="Q795" s="4">
        <v>16</v>
      </c>
      <c r="R795" s="5">
        <v>0.1</v>
      </c>
      <c r="S795" s="4">
        <v>12</v>
      </c>
      <c r="T795" s="2" t="s">
        <v>5940</v>
      </c>
      <c r="U795">
        <v>84</v>
      </c>
      <c r="V795">
        <v>69</v>
      </c>
      <c r="W795">
        <v>88</v>
      </c>
      <c r="X795">
        <v>94</v>
      </c>
      <c r="Y795">
        <v>3</v>
      </c>
      <c r="Z795">
        <v>0</v>
      </c>
      <c r="AA795">
        <v>3</v>
      </c>
      <c r="AB795">
        <v>0</v>
      </c>
      <c r="AC795">
        <v>0</v>
      </c>
      <c r="AD795">
        <v>3</v>
      </c>
      <c r="AE795">
        <v>2</v>
      </c>
      <c r="AF795">
        <v>7</v>
      </c>
      <c r="AG795">
        <v>60</v>
      </c>
      <c r="AH795">
        <v>67</v>
      </c>
      <c r="AK795" s="19">
        <v>37746</v>
      </c>
      <c r="AL795" s="19">
        <v>37899</v>
      </c>
      <c r="AM795" s="19">
        <v>37820</v>
      </c>
      <c r="AN795" s="6">
        <v>16</v>
      </c>
      <c r="AO795" s="7" t="s">
        <v>5942</v>
      </c>
    </row>
    <row r="796" spans="1:43" x14ac:dyDescent="0.15">
      <c r="A796" s="1" t="s">
        <v>5943</v>
      </c>
      <c r="B796" s="1" t="s">
        <v>6018</v>
      </c>
      <c r="C796" s="1">
        <v>3</v>
      </c>
      <c r="D796" s="8" t="s">
        <v>6019</v>
      </c>
      <c r="F796" s="1" t="s">
        <v>6020</v>
      </c>
      <c r="G796" s="1" t="s">
        <v>3472</v>
      </c>
      <c r="H796" t="s">
        <v>4045</v>
      </c>
      <c r="I796" s="2">
        <v>4</v>
      </c>
      <c r="K796" s="2">
        <v>98</v>
      </c>
      <c r="L796" s="7" t="s">
        <v>712</v>
      </c>
      <c r="M796" s="3">
        <v>9780872204201</v>
      </c>
      <c r="N796" t="s">
        <v>6664</v>
      </c>
      <c r="O796" t="s">
        <v>6664</v>
      </c>
      <c r="P796" t="s">
        <v>6664</v>
      </c>
      <c r="Q796" s="4">
        <v>7.45</v>
      </c>
      <c r="S796" s="4">
        <v>5.6</v>
      </c>
      <c r="T796" s="2" t="s">
        <v>5940</v>
      </c>
      <c r="U796">
        <v>168</v>
      </c>
      <c r="V796">
        <v>149</v>
      </c>
      <c r="W796">
        <v>150</v>
      </c>
      <c r="X796">
        <v>168</v>
      </c>
      <c r="Y796">
        <v>0</v>
      </c>
      <c r="Z796">
        <v>0</v>
      </c>
      <c r="AA796">
        <v>0</v>
      </c>
      <c r="AB796">
        <v>0</v>
      </c>
      <c r="AC796">
        <v>75</v>
      </c>
      <c r="AD796">
        <v>47</v>
      </c>
      <c r="AE796">
        <v>0</v>
      </c>
      <c r="AF796">
        <v>113</v>
      </c>
      <c r="AG796">
        <v>19</v>
      </c>
      <c r="AH796">
        <v>132</v>
      </c>
      <c r="AK796" s="19">
        <v>37816</v>
      </c>
      <c r="AL796" s="19">
        <v>37899</v>
      </c>
      <c r="AM796" s="19">
        <v>37818</v>
      </c>
      <c r="AN796" s="6" t="s">
        <v>4919</v>
      </c>
      <c r="AO796" s="7" t="s">
        <v>5942</v>
      </c>
    </row>
    <row r="797" spans="1:43" x14ac:dyDescent="0.15">
      <c r="A797" s="1" t="s">
        <v>5943</v>
      </c>
      <c r="B797" s="1" t="s">
        <v>6018</v>
      </c>
      <c r="C797" s="1">
        <v>3</v>
      </c>
      <c r="D797" s="8" t="s">
        <v>6019</v>
      </c>
      <c r="F797" s="1" t="s">
        <v>6020</v>
      </c>
      <c r="G797" s="1" t="s">
        <v>5295</v>
      </c>
      <c r="H797" t="s">
        <v>5296</v>
      </c>
      <c r="I797" s="2">
        <v>6</v>
      </c>
      <c r="K797" s="2">
        <v>1</v>
      </c>
      <c r="L797" s="7" t="s">
        <v>707</v>
      </c>
      <c r="M797" s="3">
        <v>9780321080028</v>
      </c>
      <c r="N797" t="s">
        <v>6383</v>
      </c>
      <c r="O797" t="s">
        <v>5950</v>
      </c>
      <c r="P797" t="s">
        <v>5950</v>
      </c>
      <c r="Q797" s="4">
        <v>25</v>
      </c>
      <c r="S797" s="4">
        <v>18.75</v>
      </c>
      <c r="T797" s="2" t="s">
        <v>5940</v>
      </c>
      <c r="U797">
        <v>168</v>
      </c>
      <c r="V797">
        <v>149</v>
      </c>
      <c r="W797">
        <v>68</v>
      </c>
      <c r="X797">
        <v>302</v>
      </c>
      <c r="Y797">
        <v>19</v>
      </c>
      <c r="Z797">
        <v>0</v>
      </c>
      <c r="AA797">
        <v>26</v>
      </c>
      <c r="AB797">
        <v>0</v>
      </c>
      <c r="AC797">
        <v>40</v>
      </c>
      <c r="AD797">
        <v>40</v>
      </c>
      <c r="AE797">
        <v>12</v>
      </c>
      <c r="AF797">
        <v>8</v>
      </c>
      <c r="AG797">
        <v>26</v>
      </c>
      <c r="AH797">
        <v>34</v>
      </c>
      <c r="AK797" s="19">
        <v>37781</v>
      </c>
      <c r="AL797" s="19">
        <v>37899</v>
      </c>
      <c r="AM797" s="19">
        <v>37818</v>
      </c>
      <c r="AN797" s="6" t="s">
        <v>5297</v>
      </c>
      <c r="AO797" s="7" t="s">
        <v>6100</v>
      </c>
      <c r="AQ797" t="s">
        <v>5298</v>
      </c>
    </row>
    <row r="798" spans="1:43" x14ac:dyDescent="0.15">
      <c r="A798" s="1" t="s">
        <v>5943</v>
      </c>
      <c r="B798" s="1" t="s">
        <v>6018</v>
      </c>
      <c r="C798" s="1">
        <v>3</v>
      </c>
      <c r="D798" s="8" t="s">
        <v>6073</v>
      </c>
      <c r="F798" s="1" t="s">
        <v>7098</v>
      </c>
      <c r="G798" s="1" t="s">
        <v>5295</v>
      </c>
      <c r="H798" t="s">
        <v>5296</v>
      </c>
      <c r="I798" s="2">
        <v>6</v>
      </c>
      <c r="K798" s="2">
        <v>1</v>
      </c>
      <c r="L798" s="7" t="s">
        <v>707</v>
      </c>
      <c r="M798" s="3">
        <v>9780321080028</v>
      </c>
      <c r="N798" t="s">
        <v>6383</v>
      </c>
      <c r="O798" t="s">
        <v>5950</v>
      </c>
      <c r="P798" t="s">
        <v>5950</v>
      </c>
      <c r="Q798" s="4">
        <v>25</v>
      </c>
      <c r="S798" s="4">
        <v>18.75</v>
      </c>
      <c r="T798" s="2" t="s">
        <v>5940</v>
      </c>
      <c r="U798">
        <v>84</v>
      </c>
      <c r="V798">
        <v>372</v>
      </c>
      <c r="W798">
        <v>68</v>
      </c>
      <c r="X798">
        <v>302</v>
      </c>
      <c r="Y798">
        <v>19</v>
      </c>
      <c r="Z798">
        <v>0</v>
      </c>
      <c r="AA798">
        <v>26</v>
      </c>
      <c r="AB798">
        <v>0</v>
      </c>
      <c r="AC798">
        <v>40</v>
      </c>
      <c r="AD798">
        <v>40</v>
      </c>
      <c r="AE798">
        <v>12</v>
      </c>
      <c r="AF798">
        <v>8</v>
      </c>
      <c r="AG798">
        <v>26</v>
      </c>
      <c r="AH798">
        <v>34</v>
      </c>
      <c r="AK798" s="19">
        <v>37746</v>
      </c>
      <c r="AL798" s="19">
        <v>37899</v>
      </c>
      <c r="AM798" s="19">
        <v>37818</v>
      </c>
      <c r="AN798" s="6" t="s">
        <v>5297</v>
      </c>
      <c r="AO798" s="7" t="s">
        <v>6100</v>
      </c>
      <c r="AQ798" t="s">
        <v>5298</v>
      </c>
    </row>
    <row r="799" spans="1:43" x14ac:dyDescent="0.15">
      <c r="A799" s="1" t="s">
        <v>5943</v>
      </c>
      <c r="B799" s="1" t="s">
        <v>6018</v>
      </c>
      <c r="C799" s="1">
        <v>3</v>
      </c>
      <c r="D799" s="8" t="s">
        <v>6182</v>
      </c>
      <c r="F799" s="1" t="s">
        <v>6183</v>
      </c>
      <c r="G799" s="1" t="s">
        <v>5295</v>
      </c>
      <c r="H799" t="s">
        <v>5296</v>
      </c>
      <c r="I799" s="2">
        <v>6</v>
      </c>
      <c r="K799" s="2">
        <v>1</v>
      </c>
      <c r="L799" s="7" t="s">
        <v>707</v>
      </c>
      <c r="M799" s="3">
        <v>9780321080028</v>
      </c>
      <c r="N799" t="s">
        <v>6383</v>
      </c>
      <c r="O799" t="s">
        <v>5950</v>
      </c>
      <c r="P799" t="s">
        <v>5950</v>
      </c>
      <c r="Q799" s="4">
        <v>25</v>
      </c>
      <c r="S799" s="4">
        <v>18.75</v>
      </c>
      <c r="T799" s="2" t="s">
        <v>5940</v>
      </c>
      <c r="U799">
        <v>25</v>
      </c>
      <c r="V799">
        <v>154</v>
      </c>
      <c r="W799">
        <v>68</v>
      </c>
      <c r="X799">
        <v>302</v>
      </c>
      <c r="Y799">
        <v>19</v>
      </c>
      <c r="Z799">
        <v>0</v>
      </c>
      <c r="AA799">
        <v>26</v>
      </c>
      <c r="AB799">
        <v>0</v>
      </c>
      <c r="AC799">
        <v>40</v>
      </c>
      <c r="AD799">
        <v>40</v>
      </c>
      <c r="AE799">
        <v>12</v>
      </c>
      <c r="AF799">
        <v>8</v>
      </c>
      <c r="AG799">
        <v>26</v>
      </c>
      <c r="AH799">
        <v>34</v>
      </c>
      <c r="AK799" s="19">
        <v>37760</v>
      </c>
      <c r="AL799" s="19">
        <v>37899</v>
      </c>
      <c r="AM799" s="19">
        <v>37818</v>
      </c>
      <c r="AN799" s="6" t="s">
        <v>5297</v>
      </c>
      <c r="AO799" s="7" t="s">
        <v>6100</v>
      </c>
      <c r="AQ799" t="s">
        <v>5298</v>
      </c>
    </row>
    <row r="800" spans="1:43" x14ac:dyDescent="0.15">
      <c r="A800" s="1" t="s">
        <v>5943</v>
      </c>
      <c r="B800" s="1" t="s">
        <v>6018</v>
      </c>
      <c r="C800" s="1">
        <v>3</v>
      </c>
      <c r="D800" s="8" t="s">
        <v>6182</v>
      </c>
      <c r="F800" s="1" t="s">
        <v>6183</v>
      </c>
      <c r="G800" s="1" t="s">
        <v>6184</v>
      </c>
      <c r="H800" t="s">
        <v>6185</v>
      </c>
      <c r="K800" s="2">
        <v>94</v>
      </c>
      <c r="L800" s="7" t="s">
        <v>704</v>
      </c>
      <c r="M800" s="3">
        <v>9780140446081</v>
      </c>
      <c r="N800" t="s">
        <v>5957</v>
      </c>
      <c r="O800" t="s">
        <v>5957</v>
      </c>
      <c r="P800" t="s">
        <v>5957</v>
      </c>
      <c r="Q800" s="4">
        <v>10.95</v>
      </c>
      <c r="R800" s="5">
        <v>0.1</v>
      </c>
      <c r="S800" s="4">
        <v>8.25</v>
      </c>
      <c r="T800" s="2" t="s">
        <v>5940</v>
      </c>
      <c r="U800">
        <v>168</v>
      </c>
      <c r="V800">
        <v>154</v>
      </c>
      <c r="W800">
        <v>320</v>
      </c>
      <c r="X800">
        <v>336</v>
      </c>
      <c r="Y800">
        <v>67</v>
      </c>
      <c r="Z800">
        <v>0</v>
      </c>
      <c r="AA800">
        <v>4</v>
      </c>
      <c r="AB800">
        <v>0</v>
      </c>
      <c r="AC800">
        <v>320</v>
      </c>
      <c r="AD800">
        <v>4</v>
      </c>
      <c r="AE800">
        <v>4</v>
      </c>
      <c r="AF800">
        <v>171</v>
      </c>
      <c r="AG800">
        <v>93</v>
      </c>
      <c r="AH800">
        <v>264</v>
      </c>
      <c r="AK800" s="19">
        <v>37760</v>
      </c>
      <c r="AL800" s="19">
        <v>37899</v>
      </c>
      <c r="AM800" s="19">
        <v>37837</v>
      </c>
      <c r="AN800" s="6">
        <v>10.95</v>
      </c>
      <c r="AO800" s="7" t="s">
        <v>5942</v>
      </c>
    </row>
    <row r="801" spans="1:43" x14ac:dyDescent="0.15">
      <c r="A801" s="1" t="s">
        <v>5943</v>
      </c>
      <c r="B801" s="1" t="s">
        <v>6018</v>
      </c>
      <c r="C801" s="1">
        <v>3</v>
      </c>
      <c r="D801" s="8" t="s">
        <v>6019</v>
      </c>
      <c r="F801" s="1" t="s">
        <v>6020</v>
      </c>
      <c r="G801" s="1" t="s">
        <v>6184</v>
      </c>
      <c r="H801" t="s">
        <v>6185</v>
      </c>
      <c r="K801" s="2">
        <v>94</v>
      </c>
      <c r="L801" s="7" t="s">
        <v>704</v>
      </c>
      <c r="M801" s="3">
        <v>9780140446081</v>
      </c>
      <c r="N801" t="s">
        <v>5957</v>
      </c>
      <c r="O801" t="s">
        <v>5957</v>
      </c>
      <c r="P801" t="s">
        <v>5957</v>
      </c>
      <c r="Q801" s="4">
        <v>10.95</v>
      </c>
      <c r="R801" s="5">
        <v>0.1</v>
      </c>
      <c r="S801" s="4">
        <v>8.25</v>
      </c>
      <c r="T801" s="2" t="s">
        <v>5940</v>
      </c>
      <c r="U801">
        <v>168</v>
      </c>
      <c r="V801">
        <v>149</v>
      </c>
      <c r="W801">
        <v>320</v>
      </c>
      <c r="X801">
        <v>336</v>
      </c>
      <c r="Y801">
        <v>67</v>
      </c>
      <c r="Z801">
        <v>0</v>
      </c>
      <c r="AA801">
        <v>4</v>
      </c>
      <c r="AB801">
        <v>0</v>
      </c>
      <c r="AC801">
        <v>320</v>
      </c>
      <c r="AD801">
        <v>4</v>
      </c>
      <c r="AE801">
        <v>4</v>
      </c>
      <c r="AF801">
        <v>171</v>
      </c>
      <c r="AG801">
        <v>93</v>
      </c>
      <c r="AH801">
        <v>264</v>
      </c>
      <c r="AK801" s="19">
        <v>37781</v>
      </c>
      <c r="AL801" s="19">
        <v>37899</v>
      </c>
      <c r="AM801" s="19">
        <v>37837</v>
      </c>
      <c r="AN801" s="6">
        <v>10.95</v>
      </c>
      <c r="AO801" s="7" t="s">
        <v>5942</v>
      </c>
    </row>
    <row r="802" spans="1:43" x14ac:dyDescent="0.15">
      <c r="A802" s="1" t="s">
        <v>5943</v>
      </c>
      <c r="B802" s="1" t="s">
        <v>6018</v>
      </c>
      <c r="C802" s="1">
        <v>3</v>
      </c>
      <c r="D802" s="8" t="s">
        <v>4640</v>
      </c>
      <c r="F802" s="1" t="s">
        <v>7098</v>
      </c>
      <c r="G802" s="1" t="s">
        <v>3679</v>
      </c>
      <c r="H802" t="s">
        <v>3680</v>
      </c>
      <c r="I802" s="2">
        <v>2</v>
      </c>
      <c r="K802" s="2">
        <v>92</v>
      </c>
      <c r="L802" s="7" t="s">
        <v>711</v>
      </c>
      <c r="M802" s="3">
        <v>9780393962208</v>
      </c>
      <c r="N802" t="s">
        <v>6070</v>
      </c>
      <c r="O802" t="s">
        <v>6070</v>
      </c>
      <c r="P802" t="s">
        <v>6070</v>
      </c>
      <c r="Q802" s="4">
        <v>8.6999999999999993</v>
      </c>
      <c r="S802" s="4">
        <v>6.55</v>
      </c>
      <c r="T802" s="2" t="s">
        <v>5940</v>
      </c>
      <c r="U802">
        <v>84</v>
      </c>
      <c r="V802">
        <v>69</v>
      </c>
      <c r="W802">
        <v>235</v>
      </c>
      <c r="X802">
        <v>252</v>
      </c>
      <c r="Y802">
        <v>35</v>
      </c>
      <c r="Z802">
        <v>0</v>
      </c>
      <c r="AA802">
        <v>27</v>
      </c>
      <c r="AB802">
        <v>0</v>
      </c>
      <c r="AC802">
        <v>220</v>
      </c>
      <c r="AD802">
        <v>25</v>
      </c>
      <c r="AE802">
        <v>14</v>
      </c>
      <c r="AF802">
        <v>158</v>
      </c>
      <c r="AG802">
        <v>37</v>
      </c>
      <c r="AH802">
        <v>195</v>
      </c>
      <c r="AK802" s="19">
        <v>37746</v>
      </c>
      <c r="AL802" s="19">
        <v>37980</v>
      </c>
      <c r="AM802" s="19">
        <v>37930</v>
      </c>
      <c r="AN802" s="6" t="s">
        <v>6943</v>
      </c>
      <c r="AO802" s="7" t="s">
        <v>5942</v>
      </c>
    </row>
    <row r="803" spans="1:43" x14ac:dyDescent="0.15">
      <c r="A803" s="1" t="s">
        <v>5943</v>
      </c>
      <c r="B803" s="1" t="s">
        <v>6018</v>
      </c>
      <c r="C803" s="1">
        <v>3</v>
      </c>
      <c r="D803" s="8" t="s">
        <v>6019</v>
      </c>
      <c r="F803" s="1" t="s">
        <v>6020</v>
      </c>
      <c r="G803" s="1" t="s">
        <v>3679</v>
      </c>
      <c r="H803" t="s">
        <v>3680</v>
      </c>
      <c r="I803" s="2">
        <v>2</v>
      </c>
      <c r="K803" s="2">
        <v>92</v>
      </c>
      <c r="L803" s="7" t="s">
        <v>711</v>
      </c>
      <c r="M803" s="3">
        <v>9780393962208</v>
      </c>
      <c r="N803" t="s">
        <v>6070</v>
      </c>
      <c r="O803" t="s">
        <v>6070</v>
      </c>
      <c r="P803" t="s">
        <v>6070</v>
      </c>
      <c r="Q803" s="4">
        <v>8.6999999999999993</v>
      </c>
      <c r="S803" s="4">
        <v>6.55</v>
      </c>
      <c r="T803" s="2" t="s">
        <v>5940</v>
      </c>
      <c r="U803">
        <v>168</v>
      </c>
      <c r="V803">
        <v>149</v>
      </c>
      <c r="W803">
        <v>235</v>
      </c>
      <c r="X803">
        <v>252</v>
      </c>
      <c r="Y803">
        <v>35</v>
      </c>
      <c r="Z803">
        <v>0</v>
      </c>
      <c r="AA803">
        <v>27</v>
      </c>
      <c r="AB803">
        <v>0</v>
      </c>
      <c r="AC803">
        <v>220</v>
      </c>
      <c r="AD803">
        <v>25</v>
      </c>
      <c r="AE803">
        <v>14</v>
      </c>
      <c r="AF803">
        <v>158</v>
      </c>
      <c r="AG803">
        <v>37</v>
      </c>
      <c r="AH803">
        <v>195</v>
      </c>
      <c r="AK803" s="19">
        <v>37781</v>
      </c>
      <c r="AL803" s="19">
        <v>37980</v>
      </c>
      <c r="AM803" s="19">
        <v>37930</v>
      </c>
      <c r="AN803" s="6" t="s">
        <v>6943</v>
      </c>
      <c r="AO803" s="7" t="s">
        <v>5942</v>
      </c>
    </row>
    <row r="804" spans="1:43" x14ac:dyDescent="0.15">
      <c r="A804" s="1" t="s">
        <v>5943</v>
      </c>
      <c r="B804" s="1" t="s">
        <v>6018</v>
      </c>
      <c r="C804" s="1">
        <v>3</v>
      </c>
      <c r="D804" s="8" t="s">
        <v>6182</v>
      </c>
      <c r="F804" s="1" t="s">
        <v>6183</v>
      </c>
      <c r="G804" s="1" t="s">
        <v>3679</v>
      </c>
      <c r="H804" t="s">
        <v>2244</v>
      </c>
      <c r="K804" s="2">
        <v>70</v>
      </c>
      <c r="L804" s="7" t="s">
        <v>716</v>
      </c>
      <c r="M804" s="3">
        <v>9780140444285</v>
      </c>
      <c r="N804" t="s">
        <v>5957</v>
      </c>
      <c r="O804" t="s">
        <v>5957</v>
      </c>
      <c r="P804" t="s">
        <v>5957</v>
      </c>
      <c r="Q804" s="4">
        <v>12</v>
      </c>
      <c r="R804" s="5">
        <v>0.1</v>
      </c>
      <c r="S804" s="4">
        <v>9</v>
      </c>
      <c r="T804" s="2" t="s">
        <v>5940</v>
      </c>
      <c r="U804">
        <v>168</v>
      </c>
      <c r="V804">
        <v>154</v>
      </c>
      <c r="W804">
        <v>158</v>
      </c>
      <c r="X804">
        <v>168</v>
      </c>
      <c r="Y804">
        <v>13</v>
      </c>
      <c r="Z804">
        <v>0</v>
      </c>
      <c r="AA804">
        <v>2</v>
      </c>
      <c r="AB804">
        <v>0</v>
      </c>
      <c r="AC804">
        <v>0</v>
      </c>
      <c r="AD804">
        <v>0</v>
      </c>
      <c r="AE804">
        <v>0</v>
      </c>
      <c r="AF804">
        <v>128</v>
      </c>
      <c r="AG804">
        <v>15</v>
      </c>
      <c r="AH804">
        <v>143</v>
      </c>
      <c r="AK804" s="19">
        <v>37760</v>
      </c>
      <c r="AL804" s="19">
        <v>37899</v>
      </c>
      <c r="AM804" s="19">
        <v>37837</v>
      </c>
      <c r="AN804" s="6">
        <v>12</v>
      </c>
      <c r="AO804" s="7" t="s">
        <v>5942</v>
      </c>
    </row>
    <row r="805" spans="1:43" x14ac:dyDescent="0.15">
      <c r="A805" s="1" t="s">
        <v>5943</v>
      </c>
      <c r="B805" s="1" t="s">
        <v>6018</v>
      </c>
      <c r="C805" s="1">
        <v>3</v>
      </c>
      <c r="D805" s="8" t="s">
        <v>6019</v>
      </c>
      <c r="F805" s="1" t="s">
        <v>6020</v>
      </c>
      <c r="G805" s="1" t="s">
        <v>5224</v>
      </c>
      <c r="H805" t="s">
        <v>5225</v>
      </c>
      <c r="K805" s="2">
        <v>1</v>
      </c>
      <c r="L805" s="7" t="s">
        <v>706</v>
      </c>
      <c r="M805" s="3">
        <v>9780451527790</v>
      </c>
      <c r="N805" t="s">
        <v>6023</v>
      </c>
      <c r="O805" t="s">
        <v>5957</v>
      </c>
      <c r="P805" t="s">
        <v>5957</v>
      </c>
      <c r="Q805" s="4">
        <v>4.95</v>
      </c>
      <c r="S805" s="4">
        <v>3.75</v>
      </c>
      <c r="T805" s="2" t="s">
        <v>5940</v>
      </c>
      <c r="U805">
        <v>168</v>
      </c>
      <c r="V805">
        <v>149</v>
      </c>
      <c r="W805">
        <v>158</v>
      </c>
      <c r="X805">
        <v>168</v>
      </c>
      <c r="Y805">
        <v>32</v>
      </c>
      <c r="Z805">
        <v>0</v>
      </c>
      <c r="AA805">
        <v>2</v>
      </c>
      <c r="AB805">
        <v>0</v>
      </c>
      <c r="AC805">
        <v>150</v>
      </c>
      <c r="AD805">
        <v>3</v>
      </c>
      <c r="AE805">
        <v>10</v>
      </c>
      <c r="AF805">
        <v>95</v>
      </c>
      <c r="AG805">
        <v>40</v>
      </c>
      <c r="AH805">
        <v>135</v>
      </c>
      <c r="AK805" s="19">
        <v>37781</v>
      </c>
      <c r="AL805" s="19">
        <v>37899</v>
      </c>
      <c r="AM805" s="19">
        <v>37837</v>
      </c>
      <c r="AN805" s="6">
        <v>4.95</v>
      </c>
      <c r="AO805" s="7" t="s">
        <v>5942</v>
      </c>
    </row>
    <row r="806" spans="1:43" x14ac:dyDescent="0.15">
      <c r="A806" s="1" t="s">
        <v>5943</v>
      </c>
      <c r="B806" s="1" t="s">
        <v>6018</v>
      </c>
      <c r="C806" s="1">
        <v>3</v>
      </c>
      <c r="D806" s="8" t="s">
        <v>6182</v>
      </c>
      <c r="F806" s="1" t="s">
        <v>6183</v>
      </c>
      <c r="G806" s="1" t="s">
        <v>5737</v>
      </c>
      <c r="H806" t="s">
        <v>5738</v>
      </c>
      <c r="K806" s="2">
        <v>0</v>
      </c>
      <c r="L806" s="7" t="s">
        <v>709</v>
      </c>
      <c r="M806" s="3">
        <v>9780140424393</v>
      </c>
      <c r="N806" t="s">
        <v>5957</v>
      </c>
      <c r="O806" t="s">
        <v>5957</v>
      </c>
      <c r="P806" t="s">
        <v>5957</v>
      </c>
      <c r="Q806" s="4">
        <v>10</v>
      </c>
      <c r="R806" s="5">
        <v>0.1</v>
      </c>
      <c r="S806" s="4">
        <v>7.5</v>
      </c>
      <c r="T806" s="2" t="s">
        <v>5940</v>
      </c>
      <c r="U806">
        <v>168</v>
      </c>
      <c r="V806">
        <v>154</v>
      </c>
      <c r="W806">
        <v>153</v>
      </c>
      <c r="X806">
        <v>168</v>
      </c>
      <c r="Y806">
        <v>16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135</v>
      </c>
      <c r="AG806">
        <v>2</v>
      </c>
      <c r="AH806">
        <v>137</v>
      </c>
      <c r="AK806" s="19">
        <v>37760</v>
      </c>
      <c r="AL806" s="19">
        <v>37899</v>
      </c>
      <c r="AM806" s="19">
        <v>37826</v>
      </c>
      <c r="AN806" s="6">
        <v>10</v>
      </c>
      <c r="AO806" s="7" t="s">
        <v>5942</v>
      </c>
    </row>
    <row r="807" spans="1:43" x14ac:dyDescent="0.15">
      <c r="A807" s="1" t="s">
        <v>5943</v>
      </c>
      <c r="B807" s="1" t="s">
        <v>6018</v>
      </c>
      <c r="C807" s="1">
        <v>3</v>
      </c>
      <c r="D807" s="8" t="s">
        <v>4640</v>
      </c>
      <c r="F807" s="1" t="s">
        <v>7098</v>
      </c>
      <c r="G807" s="1" t="s">
        <v>4641</v>
      </c>
      <c r="H807" t="s">
        <v>4642</v>
      </c>
      <c r="K807" s="2">
        <v>93</v>
      </c>
      <c r="L807" s="7" t="s">
        <v>705</v>
      </c>
      <c r="M807" s="3">
        <v>9780140446029</v>
      </c>
      <c r="N807" t="s">
        <v>5957</v>
      </c>
      <c r="O807" t="s">
        <v>5957</v>
      </c>
      <c r="P807" t="s">
        <v>5957</v>
      </c>
      <c r="Q807" s="4">
        <v>14</v>
      </c>
      <c r="R807" s="5">
        <v>0.1</v>
      </c>
      <c r="S807" s="4">
        <v>10.5</v>
      </c>
      <c r="T807" s="2" t="s">
        <v>5940</v>
      </c>
      <c r="U807">
        <v>84</v>
      </c>
      <c r="V807">
        <v>69</v>
      </c>
      <c r="W807">
        <v>245</v>
      </c>
      <c r="X807">
        <v>252</v>
      </c>
      <c r="Y807">
        <v>41</v>
      </c>
      <c r="Z807">
        <v>0</v>
      </c>
      <c r="AA807">
        <v>0</v>
      </c>
      <c r="AB807">
        <v>0</v>
      </c>
      <c r="AC807">
        <v>225</v>
      </c>
      <c r="AD807">
        <v>24</v>
      </c>
      <c r="AE807">
        <v>10</v>
      </c>
      <c r="AF807">
        <v>125</v>
      </c>
      <c r="AG807">
        <v>65</v>
      </c>
      <c r="AH807">
        <v>190</v>
      </c>
      <c r="AK807" s="19">
        <v>37746</v>
      </c>
      <c r="AL807" s="19">
        <v>37899</v>
      </c>
      <c r="AM807" s="19">
        <v>37915</v>
      </c>
      <c r="AN807" s="6">
        <v>14</v>
      </c>
      <c r="AO807" s="7" t="s">
        <v>5942</v>
      </c>
    </row>
    <row r="808" spans="1:43" x14ac:dyDescent="0.15">
      <c r="A808" s="1" t="s">
        <v>5943</v>
      </c>
      <c r="B808" s="1" t="s">
        <v>6018</v>
      </c>
      <c r="C808" s="1">
        <v>3</v>
      </c>
      <c r="D808" s="8" t="s">
        <v>6019</v>
      </c>
      <c r="F808" s="1" t="s">
        <v>6020</v>
      </c>
      <c r="G808" s="1" t="s">
        <v>4641</v>
      </c>
      <c r="H808" t="s">
        <v>4642</v>
      </c>
      <c r="K808" s="2">
        <v>93</v>
      </c>
      <c r="L808" s="7" t="s">
        <v>705</v>
      </c>
      <c r="M808" s="3">
        <v>9780140446029</v>
      </c>
      <c r="N808" t="s">
        <v>5957</v>
      </c>
      <c r="O808" t="s">
        <v>5957</v>
      </c>
      <c r="P808" t="s">
        <v>5957</v>
      </c>
      <c r="Q808" s="4">
        <v>14</v>
      </c>
      <c r="R808" s="5">
        <v>0.1</v>
      </c>
      <c r="S808" s="4">
        <v>10.5</v>
      </c>
      <c r="T808" s="2" t="s">
        <v>5940</v>
      </c>
      <c r="U808">
        <v>168</v>
      </c>
      <c r="V808">
        <v>149</v>
      </c>
      <c r="W808">
        <v>245</v>
      </c>
      <c r="X808">
        <v>252</v>
      </c>
      <c r="Y808">
        <v>41</v>
      </c>
      <c r="Z808">
        <v>0</v>
      </c>
      <c r="AA808">
        <v>0</v>
      </c>
      <c r="AB808">
        <v>0</v>
      </c>
      <c r="AC808">
        <v>225</v>
      </c>
      <c r="AD808">
        <v>24</v>
      </c>
      <c r="AE808">
        <v>10</v>
      </c>
      <c r="AF808">
        <v>125</v>
      </c>
      <c r="AG808">
        <v>65</v>
      </c>
      <c r="AH808">
        <v>190</v>
      </c>
      <c r="AK808" s="19">
        <v>37781</v>
      </c>
      <c r="AL808" s="19">
        <v>37899</v>
      </c>
      <c r="AM808" s="19">
        <v>37915</v>
      </c>
      <c r="AN808" s="6">
        <v>14</v>
      </c>
      <c r="AO808" s="7" t="s">
        <v>5942</v>
      </c>
    </row>
    <row r="809" spans="1:43" x14ac:dyDescent="0.15">
      <c r="A809" s="1" t="s">
        <v>5943</v>
      </c>
      <c r="B809" s="1" t="s">
        <v>6018</v>
      </c>
      <c r="C809" s="1">
        <v>3</v>
      </c>
      <c r="D809" s="8" t="s">
        <v>4640</v>
      </c>
      <c r="F809" s="1" t="s">
        <v>7098</v>
      </c>
      <c r="G809" s="1" t="s">
        <v>6941</v>
      </c>
      <c r="H809" t="s">
        <v>3666</v>
      </c>
      <c r="K809" s="2">
        <v>99</v>
      </c>
      <c r="L809" s="7" t="s">
        <v>710</v>
      </c>
      <c r="M809" s="3">
        <v>9780872203761</v>
      </c>
      <c r="N809" t="s">
        <v>6664</v>
      </c>
      <c r="O809" t="s">
        <v>6664</v>
      </c>
      <c r="P809" t="s">
        <v>6664</v>
      </c>
      <c r="Q809" s="4">
        <v>7.45</v>
      </c>
      <c r="S809" s="4">
        <v>5.6</v>
      </c>
      <c r="T809" s="2" t="s">
        <v>5940</v>
      </c>
      <c r="U809">
        <v>84</v>
      </c>
      <c r="V809">
        <v>69</v>
      </c>
      <c r="W809">
        <v>83</v>
      </c>
      <c r="X809">
        <v>84</v>
      </c>
      <c r="Y809">
        <v>-6</v>
      </c>
      <c r="Z809">
        <v>0</v>
      </c>
      <c r="AA809">
        <v>12</v>
      </c>
      <c r="AB809">
        <v>0</v>
      </c>
      <c r="AC809">
        <v>0</v>
      </c>
      <c r="AD809">
        <v>4</v>
      </c>
      <c r="AE809">
        <v>0</v>
      </c>
      <c r="AF809">
        <v>10</v>
      </c>
      <c r="AG809">
        <v>62</v>
      </c>
      <c r="AH809">
        <v>72</v>
      </c>
      <c r="AK809" s="19">
        <v>37746</v>
      </c>
      <c r="AL809" s="19">
        <v>37899</v>
      </c>
      <c r="AM809" s="19">
        <v>37837</v>
      </c>
      <c r="AN809" s="6" t="s">
        <v>4919</v>
      </c>
      <c r="AO809" s="7" t="s">
        <v>5942</v>
      </c>
    </row>
    <row r="810" spans="1:43" x14ac:dyDescent="0.15">
      <c r="A810" s="1" t="s">
        <v>5943</v>
      </c>
      <c r="B810" s="1" t="s">
        <v>6018</v>
      </c>
      <c r="C810" s="1">
        <v>3</v>
      </c>
      <c r="D810" s="8" t="s">
        <v>6019</v>
      </c>
      <c r="F810" s="1" t="s">
        <v>6020</v>
      </c>
      <c r="G810" s="1" t="s">
        <v>6941</v>
      </c>
      <c r="H810" t="s">
        <v>4307</v>
      </c>
      <c r="K810" s="2">
        <v>3</v>
      </c>
      <c r="L810" s="7" t="s">
        <v>714</v>
      </c>
      <c r="M810" s="3">
        <v>9780140449105</v>
      </c>
      <c r="N810" t="s">
        <v>5957</v>
      </c>
      <c r="O810" t="s">
        <v>5957</v>
      </c>
      <c r="P810" t="s">
        <v>5957</v>
      </c>
      <c r="Q810" s="4">
        <v>8</v>
      </c>
      <c r="S810" s="4">
        <v>6</v>
      </c>
      <c r="T810" s="2" t="s">
        <v>5940</v>
      </c>
      <c r="U810">
        <v>168</v>
      </c>
      <c r="V810">
        <v>149</v>
      </c>
      <c r="W810">
        <v>327</v>
      </c>
      <c r="X810">
        <v>336</v>
      </c>
      <c r="Y810">
        <v>66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261</v>
      </c>
      <c r="AG810">
        <v>0</v>
      </c>
      <c r="AH810">
        <v>261</v>
      </c>
      <c r="AK810" s="19">
        <v>37798</v>
      </c>
      <c r="AL810" s="19">
        <v>37899</v>
      </c>
      <c r="AM810" s="19">
        <v>37894</v>
      </c>
      <c r="AN810" s="6">
        <v>8</v>
      </c>
      <c r="AO810" s="7" t="s">
        <v>5942</v>
      </c>
    </row>
    <row r="811" spans="1:43" x14ac:dyDescent="0.15">
      <c r="A811" s="1" t="s">
        <v>5943</v>
      </c>
      <c r="B811" s="1" t="s">
        <v>6018</v>
      </c>
      <c r="C811" s="1">
        <v>3</v>
      </c>
      <c r="D811" s="8" t="s">
        <v>6182</v>
      </c>
      <c r="F811" s="1" t="s">
        <v>6183</v>
      </c>
      <c r="G811" s="1" t="s">
        <v>6941</v>
      </c>
      <c r="H811" t="s">
        <v>4307</v>
      </c>
      <c r="K811" s="2">
        <v>3</v>
      </c>
      <c r="L811" s="7" t="s">
        <v>714</v>
      </c>
      <c r="M811" s="3">
        <v>9780140449105</v>
      </c>
      <c r="N811" t="s">
        <v>5957</v>
      </c>
      <c r="O811" t="s">
        <v>5957</v>
      </c>
      <c r="P811" t="s">
        <v>5957</v>
      </c>
      <c r="Q811" s="4">
        <v>8</v>
      </c>
      <c r="S811" s="4">
        <v>6</v>
      </c>
      <c r="T811" s="2" t="s">
        <v>5940</v>
      </c>
      <c r="U811">
        <v>168</v>
      </c>
      <c r="V811">
        <v>154</v>
      </c>
      <c r="W811">
        <v>327</v>
      </c>
      <c r="X811">
        <v>336</v>
      </c>
      <c r="Y811">
        <v>66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261</v>
      </c>
      <c r="AG811">
        <v>0</v>
      </c>
      <c r="AH811">
        <v>261</v>
      </c>
      <c r="AK811" s="19">
        <v>37798</v>
      </c>
      <c r="AL811" s="19">
        <v>37899</v>
      </c>
      <c r="AM811" s="19">
        <v>37894</v>
      </c>
      <c r="AN811" s="6">
        <v>8</v>
      </c>
      <c r="AO811" s="7" t="s">
        <v>5942</v>
      </c>
    </row>
    <row r="812" spans="1:43" x14ac:dyDescent="0.15">
      <c r="A812" s="1" t="s">
        <v>5943</v>
      </c>
      <c r="B812" s="1" t="s">
        <v>6018</v>
      </c>
      <c r="C812" s="1">
        <v>3</v>
      </c>
      <c r="D812" s="8" t="s">
        <v>4640</v>
      </c>
      <c r="F812" s="1" t="s">
        <v>7098</v>
      </c>
      <c r="G812" s="1" t="s">
        <v>5474</v>
      </c>
      <c r="H812" t="s">
        <v>5475</v>
      </c>
      <c r="K812" s="2">
        <v>90</v>
      </c>
      <c r="L812" s="7" t="s">
        <v>708</v>
      </c>
      <c r="M812" s="3">
        <v>9780393308068</v>
      </c>
      <c r="N812" t="s">
        <v>6070</v>
      </c>
      <c r="O812" t="s">
        <v>6070</v>
      </c>
      <c r="P812" t="s">
        <v>6070</v>
      </c>
      <c r="Q812" s="4">
        <v>19.95</v>
      </c>
      <c r="R812" s="5">
        <v>0.1</v>
      </c>
      <c r="S812" s="4">
        <v>15</v>
      </c>
      <c r="T812" s="2" t="s">
        <v>5940</v>
      </c>
      <c r="U812">
        <v>84</v>
      </c>
      <c r="V812">
        <v>69</v>
      </c>
      <c r="W812">
        <v>79</v>
      </c>
      <c r="X812">
        <v>84</v>
      </c>
      <c r="Y812">
        <v>10</v>
      </c>
      <c r="Z812">
        <v>0</v>
      </c>
      <c r="AA812">
        <v>2</v>
      </c>
      <c r="AB812">
        <v>0</v>
      </c>
      <c r="AC812">
        <v>0</v>
      </c>
      <c r="AD812">
        <v>0</v>
      </c>
      <c r="AE812">
        <v>0</v>
      </c>
      <c r="AF812">
        <v>34</v>
      </c>
      <c r="AG812">
        <v>29</v>
      </c>
      <c r="AH812">
        <v>63</v>
      </c>
      <c r="AK812" s="19">
        <v>37746</v>
      </c>
      <c r="AL812" s="19">
        <v>37899</v>
      </c>
      <c r="AM812" s="19">
        <v>37837</v>
      </c>
      <c r="AN812" s="6">
        <v>19.95</v>
      </c>
      <c r="AO812" s="7" t="s">
        <v>5942</v>
      </c>
    </row>
    <row r="813" spans="1:43" x14ac:dyDescent="0.15">
      <c r="A813" s="1" t="s">
        <v>5943</v>
      </c>
      <c r="B813" s="1" t="s">
        <v>6018</v>
      </c>
      <c r="C813" s="1">
        <v>3</v>
      </c>
      <c r="D813" s="8" t="s">
        <v>6019</v>
      </c>
      <c r="F813" s="1" t="s">
        <v>6020</v>
      </c>
      <c r="G813" s="1" t="s">
        <v>6021</v>
      </c>
      <c r="H813" t="s">
        <v>6022</v>
      </c>
      <c r="K813" s="2">
        <v>98</v>
      </c>
      <c r="L813" s="7" t="s">
        <v>703</v>
      </c>
      <c r="M813" s="3">
        <v>9780451527127</v>
      </c>
      <c r="N813" t="s">
        <v>6023</v>
      </c>
      <c r="O813" t="s">
        <v>5957</v>
      </c>
      <c r="P813" t="s">
        <v>5957</v>
      </c>
      <c r="Q813" s="4">
        <v>3.95</v>
      </c>
      <c r="S813" s="4">
        <v>3</v>
      </c>
      <c r="T813" s="2" t="s">
        <v>5940</v>
      </c>
      <c r="U813">
        <v>168</v>
      </c>
      <c r="V813">
        <v>149</v>
      </c>
      <c r="W813">
        <v>235</v>
      </c>
      <c r="X813">
        <v>252</v>
      </c>
      <c r="Y813">
        <v>58</v>
      </c>
      <c r="Z813">
        <v>0</v>
      </c>
      <c r="AA813">
        <v>3</v>
      </c>
      <c r="AB813">
        <v>0</v>
      </c>
      <c r="AC813">
        <v>225</v>
      </c>
      <c r="AD813">
        <v>5</v>
      </c>
      <c r="AE813">
        <v>7</v>
      </c>
      <c r="AF813">
        <v>126</v>
      </c>
      <c r="AG813">
        <v>53</v>
      </c>
      <c r="AH813">
        <v>179</v>
      </c>
      <c r="AK813" s="19">
        <v>37781</v>
      </c>
      <c r="AL813" s="19">
        <v>37899</v>
      </c>
      <c r="AM813" s="19">
        <v>37837</v>
      </c>
      <c r="AN813" s="6">
        <v>3.95</v>
      </c>
      <c r="AO813" s="7" t="s">
        <v>5942</v>
      </c>
      <c r="AQ813" t="s">
        <v>6024</v>
      </c>
    </row>
    <row r="814" spans="1:43" x14ac:dyDescent="0.15">
      <c r="A814" s="1" t="s">
        <v>5943</v>
      </c>
      <c r="B814" s="1" t="s">
        <v>6018</v>
      </c>
      <c r="C814" s="1">
        <v>3</v>
      </c>
      <c r="D814" s="8" t="s">
        <v>6019</v>
      </c>
      <c r="F814" s="1" t="s">
        <v>6020</v>
      </c>
      <c r="G814" s="1" t="s">
        <v>6021</v>
      </c>
      <c r="H814" t="s">
        <v>7301</v>
      </c>
      <c r="K814" s="2">
        <v>98</v>
      </c>
      <c r="L814" s="7" t="s">
        <v>713</v>
      </c>
      <c r="M814" s="3">
        <v>9780451526779</v>
      </c>
      <c r="N814" t="s">
        <v>6023</v>
      </c>
      <c r="O814" t="s">
        <v>5957</v>
      </c>
      <c r="P814" t="s">
        <v>5957</v>
      </c>
      <c r="Q814" s="4">
        <v>3.95</v>
      </c>
      <c r="S814" s="4">
        <v>3</v>
      </c>
      <c r="T814" s="2" t="s">
        <v>5940</v>
      </c>
      <c r="U814">
        <v>168</v>
      </c>
      <c r="V814">
        <v>149</v>
      </c>
      <c r="W814">
        <v>155</v>
      </c>
      <c r="X814">
        <v>168</v>
      </c>
      <c r="Y814">
        <v>4</v>
      </c>
      <c r="Z814">
        <v>0</v>
      </c>
      <c r="AA814">
        <v>44</v>
      </c>
      <c r="AB814">
        <v>0</v>
      </c>
      <c r="AC814">
        <v>150</v>
      </c>
      <c r="AD814">
        <v>1</v>
      </c>
      <c r="AE814">
        <v>8</v>
      </c>
      <c r="AF814">
        <v>38</v>
      </c>
      <c r="AG814">
        <v>92</v>
      </c>
      <c r="AH814">
        <v>130</v>
      </c>
      <c r="AK814" s="19">
        <v>37781</v>
      </c>
      <c r="AL814" s="19">
        <v>37899</v>
      </c>
      <c r="AM814" s="19">
        <v>37837</v>
      </c>
      <c r="AN814" s="6">
        <v>3.95</v>
      </c>
      <c r="AO814" s="7" t="s">
        <v>5942</v>
      </c>
    </row>
    <row r="815" spans="1:43" x14ac:dyDescent="0.15">
      <c r="A815" s="1" t="s">
        <v>5943</v>
      </c>
      <c r="B815" s="1" t="s">
        <v>6018</v>
      </c>
      <c r="C815" s="1">
        <v>3</v>
      </c>
      <c r="D815" s="8" t="s">
        <v>4640</v>
      </c>
      <c r="F815" s="1" t="s">
        <v>7098</v>
      </c>
      <c r="G815" s="1" t="s">
        <v>6021</v>
      </c>
      <c r="H815" t="s">
        <v>6022</v>
      </c>
      <c r="K815" s="2">
        <v>98</v>
      </c>
      <c r="L815" s="7" t="s">
        <v>703</v>
      </c>
      <c r="M815" s="3">
        <v>9780451527127</v>
      </c>
      <c r="N815" t="s">
        <v>6023</v>
      </c>
      <c r="O815" t="s">
        <v>5957</v>
      </c>
      <c r="P815" t="s">
        <v>5957</v>
      </c>
      <c r="Q815" s="4">
        <v>3.95</v>
      </c>
      <c r="S815" s="4">
        <v>3</v>
      </c>
      <c r="T815" s="2" t="s">
        <v>5940</v>
      </c>
      <c r="U815">
        <v>84</v>
      </c>
      <c r="V815">
        <v>69</v>
      </c>
      <c r="W815">
        <v>235</v>
      </c>
      <c r="X815">
        <v>252</v>
      </c>
      <c r="Y815">
        <v>58</v>
      </c>
      <c r="Z815">
        <v>0</v>
      </c>
      <c r="AA815">
        <v>3</v>
      </c>
      <c r="AB815">
        <v>0</v>
      </c>
      <c r="AC815">
        <v>225</v>
      </c>
      <c r="AD815">
        <v>5</v>
      </c>
      <c r="AE815">
        <v>7</v>
      </c>
      <c r="AF815">
        <v>126</v>
      </c>
      <c r="AG815">
        <v>53</v>
      </c>
      <c r="AH815">
        <v>179</v>
      </c>
      <c r="AK815" s="19">
        <v>37746</v>
      </c>
      <c r="AL815" s="19">
        <v>37899</v>
      </c>
      <c r="AM815" s="19">
        <v>37837</v>
      </c>
      <c r="AN815" s="6">
        <v>3.95</v>
      </c>
      <c r="AO815" s="7" t="s">
        <v>5942</v>
      </c>
      <c r="AQ815" t="s">
        <v>6024</v>
      </c>
    </row>
    <row r="816" spans="1:43" x14ac:dyDescent="0.15">
      <c r="A816" s="1" t="s">
        <v>5943</v>
      </c>
      <c r="B816" s="1" t="s">
        <v>6018</v>
      </c>
      <c r="C816" s="1">
        <v>3</v>
      </c>
      <c r="D816" s="8" t="s">
        <v>4640</v>
      </c>
      <c r="F816" s="1" t="s">
        <v>7098</v>
      </c>
      <c r="G816" s="1" t="s">
        <v>6021</v>
      </c>
      <c r="H816" t="s">
        <v>2225</v>
      </c>
      <c r="K816" s="2">
        <v>98</v>
      </c>
      <c r="L816" s="7" t="s">
        <v>715</v>
      </c>
      <c r="M816" s="3">
        <v>9780451526854</v>
      </c>
      <c r="N816" t="s">
        <v>6023</v>
      </c>
      <c r="O816" t="s">
        <v>5957</v>
      </c>
      <c r="P816" t="s">
        <v>5957</v>
      </c>
      <c r="Q816" s="4">
        <v>3.95</v>
      </c>
      <c r="S816" s="4">
        <v>3</v>
      </c>
      <c r="T816" s="2" t="s">
        <v>5940</v>
      </c>
      <c r="U816">
        <v>84</v>
      </c>
      <c r="V816">
        <v>69</v>
      </c>
      <c r="W816">
        <v>77</v>
      </c>
      <c r="X816">
        <v>84</v>
      </c>
      <c r="Y816">
        <v>13</v>
      </c>
      <c r="Z816">
        <v>0</v>
      </c>
      <c r="AA816">
        <v>18</v>
      </c>
      <c r="AB816">
        <v>0</v>
      </c>
      <c r="AC816">
        <v>0</v>
      </c>
      <c r="AD816">
        <v>0</v>
      </c>
      <c r="AE816">
        <v>0</v>
      </c>
      <c r="AF816">
        <v>15</v>
      </c>
      <c r="AG816">
        <v>42</v>
      </c>
      <c r="AH816">
        <v>57</v>
      </c>
      <c r="AK816" s="19">
        <v>37747</v>
      </c>
      <c r="AL816" s="19">
        <v>37899</v>
      </c>
      <c r="AM816" s="19">
        <v>37837</v>
      </c>
      <c r="AN816" s="6">
        <v>3.95</v>
      </c>
      <c r="AO816" s="7" t="s">
        <v>5942</v>
      </c>
    </row>
    <row r="817" spans="1:43" x14ac:dyDescent="0.15">
      <c r="A817" s="1" t="s">
        <v>5943</v>
      </c>
      <c r="B817" s="1" t="s">
        <v>6018</v>
      </c>
      <c r="C817" s="1">
        <v>3</v>
      </c>
      <c r="D817" s="8" t="s">
        <v>6182</v>
      </c>
      <c r="F817" s="1" t="s">
        <v>6183</v>
      </c>
      <c r="G817" s="1" t="s">
        <v>6021</v>
      </c>
      <c r="H817" t="s">
        <v>1</v>
      </c>
      <c r="K817" s="2">
        <v>98</v>
      </c>
      <c r="L817" s="7" t="s">
        <v>717</v>
      </c>
      <c r="M817" s="3">
        <v>9781904271086</v>
      </c>
      <c r="N817" t="s">
        <v>5939</v>
      </c>
      <c r="O817" t="s">
        <v>5939</v>
      </c>
      <c r="P817" t="s">
        <v>5939</v>
      </c>
      <c r="Q817" s="4">
        <v>15</v>
      </c>
      <c r="S817" s="4">
        <v>11.25</v>
      </c>
      <c r="T817" s="2" t="s">
        <v>5940</v>
      </c>
      <c r="U817">
        <v>168</v>
      </c>
      <c r="V817">
        <v>154</v>
      </c>
      <c r="W817">
        <v>160</v>
      </c>
      <c r="X817">
        <v>168</v>
      </c>
      <c r="Y817">
        <v>26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133</v>
      </c>
      <c r="AG817">
        <v>0</v>
      </c>
      <c r="AH817">
        <v>133</v>
      </c>
      <c r="AK817" s="19">
        <v>37760</v>
      </c>
      <c r="AL817" s="19">
        <v>37899</v>
      </c>
      <c r="AM817" s="19">
        <v>37844</v>
      </c>
      <c r="AN817" s="6" t="s">
        <v>2</v>
      </c>
      <c r="AO817" s="7" t="s">
        <v>5942</v>
      </c>
    </row>
    <row r="818" spans="1:43" x14ac:dyDescent="0.15">
      <c r="A818" s="1" t="s">
        <v>5943</v>
      </c>
      <c r="B818" s="1" t="s">
        <v>6018</v>
      </c>
      <c r="C818" s="1">
        <v>200</v>
      </c>
      <c r="D818" s="8" t="s">
        <v>5945</v>
      </c>
      <c r="F818" s="1" t="s">
        <v>6960</v>
      </c>
      <c r="G818" s="1" t="s">
        <v>2017</v>
      </c>
      <c r="H818" t="s">
        <v>2018</v>
      </c>
      <c r="K818" s="2">
        <v>80</v>
      </c>
      <c r="L818" s="7" t="s">
        <v>722</v>
      </c>
      <c r="M818" s="3">
        <v>9780840726858</v>
      </c>
      <c r="N818" t="s">
        <v>2019</v>
      </c>
      <c r="O818" t="s">
        <v>2019</v>
      </c>
      <c r="P818" t="s">
        <v>2019</v>
      </c>
      <c r="Q818" s="4">
        <v>6.99</v>
      </c>
      <c r="S818" s="4">
        <v>5.25</v>
      </c>
      <c r="T818" s="2" t="s">
        <v>5940</v>
      </c>
      <c r="U818">
        <v>25</v>
      </c>
      <c r="V818">
        <v>18</v>
      </c>
      <c r="W818">
        <v>22</v>
      </c>
      <c r="X818">
        <v>25</v>
      </c>
      <c r="Y818">
        <v>22</v>
      </c>
      <c r="Z818">
        <v>0</v>
      </c>
      <c r="AA818">
        <v>0</v>
      </c>
      <c r="AB818">
        <v>0</v>
      </c>
      <c r="AC818">
        <v>22</v>
      </c>
      <c r="AD818">
        <v>0</v>
      </c>
      <c r="AE818">
        <v>0</v>
      </c>
      <c r="AF818">
        <v>0</v>
      </c>
      <c r="AG818">
        <v>0</v>
      </c>
      <c r="AH818">
        <v>0</v>
      </c>
      <c r="AK818" s="19">
        <v>37740</v>
      </c>
      <c r="AL818" s="19">
        <v>37980</v>
      </c>
      <c r="AM818" s="19">
        <v>37820</v>
      </c>
      <c r="AN818" s="6">
        <v>6.99</v>
      </c>
      <c r="AO818" s="7" t="s">
        <v>5942</v>
      </c>
    </row>
    <row r="819" spans="1:43" x14ac:dyDescent="0.15">
      <c r="A819" s="1" t="s">
        <v>5943</v>
      </c>
      <c r="B819" s="1" t="s">
        <v>6018</v>
      </c>
      <c r="C819" s="1">
        <v>200</v>
      </c>
      <c r="D819" s="8" t="s">
        <v>5945</v>
      </c>
      <c r="F819" s="1" t="s">
        <v>6960</v>
      </c>
      <c r="G819" s="1" t="s">
        <v>11</v>
      </c>
      <c r="H819" t="s">
        <v>12</v>
      </c>
      <c r="K819" s="2">
        <v>95</v>
      </c>
      <c r="L819" s="7" t="s">
        <v>723</v>
      </c>
      <c r="M819" s="3">
        <v>9780140231144</v>
      </c>
      <c r="N819" t="s">
        <v>5957</v>
      </c>
      <c r="O819" t="s">
        <v>5957</v>
      </c>
      <c r="P819" t="s">
        <v>5957</v>
      </c>
      <c r="Q819" s="4">
        <v>17</v>
      </c>
      <c r="R819" s="5">
        <v>0.1</v>
      </c>
      <c r="S819" s="4">
        <v>12.75</v>
      </c>
      <c r="T819" s="2" t="s">
        <v>5940</v>
      </c>
      <c r="U819">
        <v>25</v>
      </c>
      <c r="V819">
        <v>18</v>
      </c>
      <c r="W819">
        <v>22</v>
      </c>
      <c r="X819">
        <v>25</v>
      </c>
      <c r="Y819">
        <v>6</v>
      </c>
      <c r="Z819">
        <v>0</v>
      </c>
      <c r="AA819">
        <v>15</v>
      </c>
      <c r="AB819">
        <v>0</v>
      </c>
      <c r="AC819">
        <v>15</v>
      </c>
      <c r="AD819">
        <v>15</v>
      </c>
      <c r="AE819">
        <v>15</v>
      </c>
      <c r="AF819">
        <v>0</v>
      </c>
      <c r="AG819">
        <v>1</v>
      </c>
      <c r="AH819">
        <v>1</v>
      </c>
      <c r="AK819" s="19">
        <v>37740</v>
      </c>
      <c r="AL819" s="19">
        <v>37899</v>
      </c>
      <c r="AM819" s="19">
        <v>37890</v>
      </c>
      <c r="AN819" s="6">
        <v>17</v>
      </c>
      <c r="AO819" s="7" t="s">
        <v>5942</v>
      </c>
    </row>
    <row r="820" spans="1:43" x14ac:dyDescent="0.15">
      <c r="A820" s="1" t="s">
        <v>5943</v>
      </c>
      <c r="B820" s="1" t="s">
        <v>6018</v>
      </c>
      <c r="C820" s="1">
        <v>200</v>
      </c>
      <c r="D820" s="8" t="s">
        <v>5945</v>
      </c>
      <c r="F820" s="1" t="s">
        <v>6960</v>
      </c>
      <c r="G820" s="1" t="s">
        <v>5295</v>
      </c>
      <c r="H820" t="s">
        <v>5296</v>
      </c>
      <c r="I820" s="2">
        <v>6</v>
      </c>
      <c r="K820" s="2">
        <v>1</v>
      </c>
      <c r="L820" s="7" t="s">
        <v>707</v>
      </c>
      <c r="M820" s="3">
        <v>9780321080028</v>
      </c>
      <c r="N820" t="s">
        <v>6383</v>
      </c>
      <c r="O820" t="s">
        <v>5950</v>
      </c>
      <c r="P820" t="s">
        <v>5950</v>
      </c>
      <c r="Q820" s="4">
        <v>25</v>
      </c>
      <c r="S820" s="4">
        <v>18.75</v>
      </c>
      <c r="T820" s="2" t="s">
        <v>5940</v>
      </c>
      <c r="U820">
        <v>25</v>
      </c>
      <c r="V820">
        <v>18</v>
      </c>
      <c r="W820">
        <v>68</v>
      </c>
      <c r="X820">
        <v>302</v>
      </c>
      <c r="Y820">
        <v>19</v>
      </c>
      <c r="Z820">
        <v>0</v>
      </c>
      <c r="AA820">
        <v>26</v>
      </c>
      <c r="AB820">
        <v>0</v>
      </c>
      <c r="AC820">
        <v>40</v>
      </c>
      <c r="AD820">
        <v>40</v>
      </c>
      <c r="AE820">
        <v>12</v>
      </c>
      <c r="AF820">
        <v>8</v>
      </c>
      <c r="AG820">
        <v>26</v>
      </c>
      <c r="AH820">
        <v>34</v>
      </c>
      <c r="AK820" s="19">
        <v>37740</v>
      </c>
      <c r="AL820" s="19">
        <v>37899</v>
      </c>
      <c r="AM820" s="19">
        <v>37818</v>
      </c>
      <c r="AN820" s="6" t="s">
        <v>5297</v>
      </c>
      <c r="AO820" s="7" t="s">
        <v>6100</v>
      </c>
      <c r="AQ820" t="s">
        <v>5298</v>
      </c>
    </row>
    <row r="821" spans="1:43" x14ac:dyDescent="0.15">
      <c r="A821" s="1" t="s">
        <v>5943</v>
      </c>
      <c r="B821" s="1" t="s">
        <v>6018</v>
      </c>
      <c r="C821" s="1">
        <v>200</v>
      </c>
      <c r="D821" s="8" t="s">
        <v>5945</v>
      </c>
      <c r="F821" s="1" t="s">
        <v>6960</v>
      </c>
      <c r="G821" s="1" t="s">
        <v>1763</v>
      </c>
      <c r="H821" t="s">
        <v>1764</v>
      </c>
      <c r="I821" s="2">
        <v>2</v>
      </c>
      <c r="J821" s="2">
        <v>1</v>
      </c>
      <c r="K821" s="2">
        <v>91</v>
      </c>
      <c r="L821" s="7" t="s">
        <v>721</v>
      </c>
      <c r="M821" s="3">
        <v>9780226307909</v>
      </c>
      <c r="N821" t="s">
        <v>6009</v>
      </c>
      <c r="O821" t="s">
        <v>6009</v>
      </c>
      <c r="P821" t="s">
        <v>6009</v>
      </c>
      <c r="Q821" s="4">
        <v>11</v>
      </c>
      <c r="R821" s="5">
        <v>0.1</v>
      </c>
      <c r="S821" s="4">
        <v>8.25</v>
      </c>
      <c r="T821" s="2" t="s">
        <v>5940</v>
      </c>
      <c r="U821">
        <v>25</v>
      </c>
      <c r="V821">
        <v>18</v>
      </c>
      <c r="W821">
        <v>20</v>
      </c>
      <c r="X821">
        <v>25</v>
      </c>
      <c r="Y821">
        <v>4</v>
      </c>
      <c r="Z821">
        <v>0</v>
      </c>
      <c r="AA821">
        <v>54</v>
      </c>
      <c r="AB821">
        <v>0</v>
      </c>
      <c r="AC821">
        <v>16</v>
      </c>
      <c r="AD821">
        <v>16</v>
      </c>
      <c r="AE821">
        <v>0</v>
      </c>
      <c r="AF821">
        <v>0</v>
      </c>
      <c r="AG821">
        <v>0</v>
      </c>
      <c r="AH821">
        <v>0</v>
      </c>
      <c r="AK821" s="19">
        <v>37740</v>
      </c>
      <c r="AL821" s="19">
        <v>37980</v>
      </c>
      <c r="AM821" s="19">
        <v>37930</v>
      </c>
      <c r="AN821" s="6">
        <v>11</v>
      </c>
      <c r="AO821" s="7" t="s">
        <v>5942</v>
      </c>
      <c r="AQ821" t="s">
        <v>1765</v>
      </c>
    </row>
    <row r="822" spans="1:43" x14ac:dyDescent="0.15">
      <c r="A822" s="1" t="s">
        <v>5943</v>
      </c>
      <c r="B822" s="1" t="s">
        <v>6018</v>
      </c>
      <c r="C822" s="1">
        <v>200</v>
      </c>
      <c r="D822" s="8" t="s">
        <v>5945</v>
      </c>
      <c r="F822" s="1" t="s">
        <v>6960</v>
      </c>
      <c r="G822" s="1" t="s">
        <v>6723</v>
      </c>
      <c r="H822" t="s">
        <v>5538</v>
      </c>
      <c r="K822" s="2">
        <v>98</v>
      </c>
      <c r="L822" s="7" t="s">
        <v>718</v>
      </c>
      <c r="M822" s="3">
        <v>9780374525743</v>
      </c>
      <c r="N822" t="s">
        <v>6487</v>
      </c>
      <c r="O822" t="s">
        <v>5977</v>
      </c>
      <c r="P822" t="s">
        <v>5977</v>
      </c>
      <c r="Q822" s="4">
        <v>11</v>
      </c>
      <c r="R822" s="5">
        <v>0.1</v>
      </c>
      <c r="S822" s="4">
        <v>8.25</v>
      </c>
      <c r="T822" s="2" t="s">
        <v>5940</v>
      </c>
      <c r="U822">
        <v>25</v>
      </c>
      <c r="V822">
        <v>18</v>
      </c>
      <c r="W822">
        <v>52</v>
      </c>
      <c r="X822">
        <v>60</v>
      </c>
      <c r="Y822">
        <v>14</v>
      </c>
      <c r="Z822">
        <v>0</v>
      </c>
      <c r="AA822">
        <v>47</v>
      </c>
      <c r="AB822">
        <v>0</v>
      </c>
      <c r="AC822">
        <v>52</v>
      </c>
      <c r="AD822">
        <v>22</v>
      </c>
      <c r="AE822">
        <v>0</v>
      </c>
      <c r="AF822">
        <v>0</v>
      </c>
      <c r="AG822">
        <v>18</v>
      </c>
      <c r="AH822">
        <v>18</v>
      </c>
      <c r="AK822" s="19">
        <v>37740</v>
      </c>
      <c r="AL822" s="19">
        <v>37980</v>
      </c>
      <c r="AM822" s="19">
        <v>37930</v>
      </c>
      <c r="AN822" s="6">
        <v>11</v>
      </c>
      <c r="AO822" s="7" t="s">
        <v>5942</v>
      </c>
    </row>
    <row r="823" spans="1:43" x14ac:dyDescent="0.15">
      <c r="A823" s="1" t="s">
        <v>5943</v>
      </c>
      <c r="B823" s="1" t="s">
        <v>6018</v>
      </c>
      <c r="C823" s="1">
        <v>200</v>
      </c>
      <c r="D823" s="8" t="s">
        <v>5945</v>
      </c>
      <c r="F823" s="1" t="s">
        <v>6960</v>
      </c>
      <c r="G823" s="1" t="s">
        <v>7133</v>
      </c>
      <c r="H823" t="s">
        <v>3191</v>
      </c>
      <c r="K823" s="2">
        <v>99</v>
      </c>
      <c r="L823" s="7" t="s">
        <v>719</v>
      </c>
      <c r="M823" s="3">
        <v>9780140446166</v>
      </c>
      <c r="N823" t="s">
        <v>5957</v>
      </c>
      <c r="O823" t="s">
        <v>5957</v>
      </c>
      <c r="P823" t="s">
        <v>5957</v>
      </c>
      <c r="Q823" s="4">
        <v>8.9499999999999993</v>
      </c>
      <c r="S823" s="4">
        <v>6.75</v>
      </c>
      <c r="T823" s="2" t="s">
        <v>5940</v>
      </c>
      <c r="U823">
        <v>25</v>
      </c>
      <c r="V823">
        <v>18</v>
      </c>
      <c r="W823">
        <v>22</v>
      </c>
      <c r="X823">
        <v>25</v>
      </c>
      <c r="Y823">
        <v>29</v>
      </c>
      <c r="Z823">
        <v>0</v>
      </c>
      <c r="AA823">
        <v>19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 s="19">
        <v>37740</v>
      </c>
      <c r="AL823" s="19">
        <v>37899</v>
      </c>
      <c r="AM823" s="19">
        <v>37775</v>
      </c>
      <c r="AN823" s="6">
        <v>8.9499999999999993</v>
      </c>
      <c r="AO823" s="7" t="s">
        <v>5942</v>
      </c>
      <c r="AQ823" t="s">
        <v>3192</v>
      </c>
    </row>
    <row r="824" spans="1:43" x14ac:dyDescent="0.15">
      <c r="A824" s="1" t="s">
        <v>5943</v>
      </c>
      <c r="B824" s="1" t="s">
        <v>6018</v>
      </c>
      <c r="C824" s="1">
        <v>200</v>
      </c>
      <c r="D824" s="8" t="s">
        <v>5945</v>
      </c>
      <c r="F824" s="1" t="s">
        <v>6960</v>
      </c>
      <c r="G824" s="1" t="s">
        <v>3974</v>
      </c>
      <c r="H824" t="s">
        <v>3282</v>
      </c>
      <c r="K824" s="2">
        <v>81</v>
      </c>
      <c r="L824" s="7" t="s">
        <v>720</v>
      </c>
      <c r="M824" s="3">
        <v>9780553210415</v>
      </c>
      <c r="N824" t="s">
        <v>6608</v>
      </c>
      <c r="O824" t="s">
        <v>6262</v>
      </c>
      <c r="P824" t="s">
        <v>6262</v>
      </c>
      <c r="Q824" s="4">
        <v>5.95</v>
      </c>
      <c r="S824" s="4">
        <v>4.5</v>
      </c>
      <c r="T824" s="2" t="s">
        <v>5940</v>
      </c>
      <c r="U824">
        <v>25</v>
      </c>
      <c r="V824">
        <v>18</v>
      </c>
      <c r="W824">
        <v>21</v>
      </c>
      <c r="X824">
        <v>25</v>
      </c>
      <c r="Y824">
        <v>0</v>
      </c>
      <c r="Z824">
        <v>0</v>
      </c>
      <c r="AA824">
        <v>110</v>
      </c>
      <c r="AB824">
        <v>0</v>
      </c>
      <c r="AC824">
        <v>0</v>
      </c>
      <c r="AD824">
        <v>100</v>
      </c>
      <c r="AE824">
        <v>0</v>
      </c>
      <c r="AF824">
        <v>0</v>
      </c>
      <c r="AG824">
        <v>1</v>
      </c>
      <c r="AH824">
        <v>1</v>
      </c>
      <c r="AK824" s="19">
        <v>37740</v>
      </c>
      <c r="AL824" s="19">
        <v>37899</v>
      </c>
      <c r="AM824" s="19">
        <v>37690</v>
      </c>
      <c r="AN824" s="6">
        <v>5.95</v>
      </c>
      <c r="AO824" s="7" t="s">
        <v>5942</v>
      </c>
      <c r="AP824" s="7" t="s">
        <v>3283</v>
      </c>
      <c r="AQ824" t="s">
        <v>3284</v>
      </c>
    </row>
    <row r="825" spans="1:43" x14ac:dyDescent="0.15">
      <c r="A825" s="1" t="s">
        <v>5943</v>
      </c>
      <c r="B825" s="1" t="s">
        <v>4550</v>
      </c>
      <c r="C825" s="1">
        <v>40</v>
      </c>
      <c r="D825" s="8" t="s">
        <v>5945</v>
      </c>
      <c r="F825" s="1" t="s">
        <v>5968</v>
      </c>
      <c r="G825" s="1" t="s">
        <v>4551</v>
      </c>
      <c r="H825" t="s">
        <v>4552</v>
      </c>
      <c r="K825" s="2">
        <v>3</v>
      </c>
      <c r="L825" s="7" t="s">
        <v>724</v>
      </c>
      <c r="M825" s="3">
        <v>9780262232272</v>
      </c>
      <c r="N825" t="s">
        <v>6117</v>
      </c>
      <c r="O825" t="s">
        <v>6016</v>
      </c>
      <c r="P825" t="s">
        <v>6016</v>
      </c>
      <c r="Q825" s="4">
        <v>48</v>
      </c>
      <c r="S825" s="4">
        <v>36</v>
      </c>
      <c r="T825" s="2" t="s">
        <v>5940</v>
      </c>
      <c r="U825">
        <v>54</v>
      </c>
      <c r="V825">
        <v>45</v>
      </c>
      <c r="W825">
        <v>102</v>
      </c>
      <c r="X825">
        <v>108</v>
      </c>
      <c r="Y825">
        <v>15</v>
      </c>
      <c r="Z825">
        <v>0</v>
      </c>
      <c r="AA825">
        <v>0</v>
      </c>
      <c r="AB825">
        <v>0</v>
      </c>
      <c r="AC825">
        <v>90</v>
      </c>
      <c r="AD825">
        <v>2</v>
      </c>
      <c r="AE825">
        <v>1</v>
      </c>
      <c r="AF825">
        <v>86</v>
      </c>
      <c r="AG825">
        <v>2</v>
      </c>
      <c r="AH825">
        <v>88</v>
      </c>
      <c r="AK825" s="19">
        <v>37848</v>
      </c>
      <c r="AL825" s="19">
        <v>37899</v>
      </c>
      <c r="AM825" s="19">
        <v>37900</v>
      </c>
      <c r="AN825" s="6" t="s">
        <v>6273</v>
      </c>
      <c r="AO825" s="7" t="s">
        <v>5942</v>
      </c>
    </row>
    <row r="826" spans="1:43" x14ac:dyDescent="0.15">
      <c r="A826" s="1" t="s">
        <v>5943</v>
      </c>
      <c r="B826" s="1" t="s">
        <v>4550</v>
      </c>
      <c r="C826" s="1">
        <v>103</v>
      </c>
      <c r="D826" s="8" t="s">
        <v>5945</v>
      </c>
      <c r="F826" s="1" t="s">
        <v>4078</v>
      </c>
      <c r="G826" s="1" t="s">
        <v>4079</v>
      </c>
      <c r="H826" t="s">
        <v>4080</v>
      </c>
      <c r="I826" s="2">
        <v>3</v>
      </c>
      <c r="K826" s="2">
        <v>2</v>
      </c>
      <c r="L826" s="7" t="s">
        <v>725</v>
      </c>
      <c r="M826" s="3">
        <v>9780805385656</v>
      </c>
      <c r="N826" t="s">
        <v>6029</v>
      </c>
      <c r="O826" t="s">
        <v>5950</v>
      </c>
      <c r="P826" t="s">
        <v>5950</v>
      </c>
      <c r="Q826" s="4">
        <v>88</v>
      </c>
      <c r="S826" s="4">
        <v>66</v>
      </c>
      <c r="T826" s="2" t="s">
        <v>5940</v>
      </c>
      <c r="U826">
        <v>75</v>
      </c>
      <c r="V826">
        <v>43</v>
      </c>
      <c r="W826">
        <v>128</v>
      </c>
      <c r="X826">
        <v>150</v>
      </c>
      <c r="Y826">
        <v>40</v>
      </c>
      <c r="Z826">
        <v>0</v>
      </c>
      <c r="AA826">
        <v>6</v>
      </c>
      <c r="AB826">
        <v>0</v>
      </c>
      <c r="AC826">
        <v>100</v>
      </c>
      <c r="AD826">
        <v>21</v>
      </c>
      <c r="AE826">
        <v>25</v>
      </c>
      <c r="AF826">
        <v>11</v>
      </c>
      <c r="AG826">
        <v>56</v>
      </c>
      <c r="AH826">
        <v>67</v>
      </c>
      <c r="AK826" s="19">
        <v>37757</v>
      </c>
      <c r="AL826" s="19">
        <v>37899</v>
      </c>
      <c r="AM826" s="19">
        <v>37837</v>
      </c>
      <c r="AN826" s="6" t="s">
        <v>7086</v>
      </c>
      <c r="AO826" s="7" t="s">
        <v>5942</v>
      </c>
    </row>
    <row r="827" spans="1:43" x14ac:dyDescent="0.15">
      <c r="A827" s="1" t="s">
        <v>5943</v>
      </c>
      <c r="B827" s="1" t="s">
        <v>4550</v>
      </c>
      <c r="C827" s="1">
        <v>130</v>
      </c>
      <c r="D827" s="8" t="s">
        <v>5945</v>
      </c>
      <c r="F827" s="1" t="s">
        <v>5968</v>
      </c>
      <c r="G827" s="1" t="s">
        <v>1882</v>
      </c>
      <c r="H827" t="s">
        <v>1883</v>
      </c>
      <c r="K827" s="2">
        <v>90</v>
      </c>
      <c r="L827" s="7" t="s">
        <v>726</v>
      </c>
      <c r="M827" s="3">
        <v>9780262531078</v>
      </c>
      <c r="N827" t="s">
        <v>6117</v>
      </c>
      <c r="O827" t="s">
        <v>6016</v>
      </c>
      <c r="P827" t="s">
        <v>6016</v>
      </c>
      <c r="Q827" s="4">
        <v>17.95</v>
      </c>
      <c r="R827" s="5">
        <v>0.1</v>
      </c>
      <c r="S827" s="4">
        <v>13.5</v>
      </c>
      <c r="T827" s="2" t="s">
        <v>5940</v>
      </c>
      <c r="U827">
        <v>8</v>
      </c>
      <c r="V827">
        <v>13</v>
      </c>
      <c r="W827">
        <v>13</v>
      </c>
      <c r="X827">
        <v>15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14</v>
      </c>
      <c r="AG827">
        <v>0</v>
      </c>
      <c r="AH827">
        <v>14</v>
      </c>
      <c r="AK827" s="19">
        <v>37851</v>
      </c>
      <c r="AL827" s="19">
        <v>37899</v>
      </c>
      <c r="AM827" s="19">
        <v>37907</v>
      </c>
      <c r="AN827" s="6">
        <v>17.95</v>
      </c>
      <c r="AO827" s="7" t="s">
        <v>5942</v>
      </c>
    </row>
    <row r="828" spans="1:43" x14ac:dyDescent="0.15">
      <c r="A828" s="1" t="s">
        <v>5943</v>
      </c>
      <c r="B828" s="1" t="s">
        <v>4550</v>
      </c>
      <c r="C828" s="1">
        <v>130</v>
      </c>
      <c r="D828" s="8">
        <v>477818</v>
      </c>
      <c r="F828" s="1" t="s">
        <v>5795</v>
      </c>
      <c r="G828" s="1" t="s">
        <v>5995</v>
      </c>
      <c r="H828" t="s">
        <v>6081</v>
      </c>
      <c r="L828" s="7" t="s">
        <v>104</v>
      </c>
      <c r="M828" s="3">
        <v>9780189999982</v>
      </c>
      <c r="N828" t="s">
        <v>5997</v>
      </c>
      <c r="O828" t="s">
        <v>5997</v>
      </c>
      <c r="P828" t="s">
        <v>5997</v>
      </c>
      <c r="Q828" s="4">
        <v>0</v>
      </c>
      <c r="S828" s="4">
        <v>0</v>
      </c>
      <c r="T828" s="2" t="s">
        <v>5940</v>
      </c>
      <c r="U828">
        <v>5</v>
      </c>
      <c r="V828">
        <v>8</v>
      </c>
      <c r="W828">
        <v>0</v>
      </c>
      <c r="X828">
        <v>2418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 s="19">
        <v>37876</v>
      </c>
      <c r="AL828" s="19">
        <v>37899</v>
      </c>
      <c r="AO828" s="7" t="s">
        <v>5942</v>
      </c>
    </row>
    <row r="829" spans="1:43" x14ac:dyDescent="0.15">
      <c r="A829" s="1" t="s">
        <v>5943</v>
      </c>
      <c r="B829" s="1" t="s">
        <v>5219</v>
      </c>
      <c r="C829" s="1">
        <v>102</v>
      </c>
      <c r="D829" s="8" t="s">
        <v>5945</v>
      </c>
      <c r="F829" s="1" t="s">
        <v>5220</v>
      </c>
      <c r="G829" s="1" t="s">
        <v>3878</v>
      </c>
      <c r="H829" t="s">
        <v>3879</v>
      </c>
      <c r="I829" s="2">
        <v>6</v>
      </c>
      <c r="K829" s="2">
        <v>99</v>
      </c>
      <c r="L829" s="7" t="s">
        <v>729</v>
      </c>
      <c r="M829" s="3">
        <v>9780140513769</v>
      </c>
      <c r="N829" t="s">
        <v>5957</v>
      </c>
      <c r="O829" t="s">
        <v>5957</v>
      </c>
      <c r="P829" t="s">
        <v>5957</v>
      </c>
      <c r="Q829" s="4">
        <v>16.95</v>
      </c>
      <c r="R829" s="5">
        <v>0.1</v>
      </c>
      <c r="S829" s="4">
        <v>12.75</v>
      </c>
      <c r="T829" s="2" t="s">
        <v>5951</v>
      </c>
      <c r="U829">
        <v>135</v>
      </c>
      <c r="V829">
        <v>131</v>
      </c>
      <c r="W829">
        <v>27</v>
      </c>
      <c r="X829">
        <v>135</v>
      </c>
      <c r="Y829">
        <v>3</v>
      </c>
      <c r="Z829">
        <v>0</v>
      </c>
      <c r="AA829">
        <v>0</v>
      </c>
      <c r="AB829">
        <v>0</v>
      </c>
      <c r="AC829">
        <v>25</v>
      </c>
      <c r="AD829">
        <v>2</v>
      </c>
      <c r="AE829">
        <v>2</v>
      </c>
      <c r="AF829">
        <v>31</v>
      </c>
      <c r="AG829">
        <v>4</v>
      </c>
      <c r="AH829">
        <v>35</v>
      </c>
      <c r="AK829" s="19">
        <v>37761</v>
      </c>
      <c r="AL829" s="19">
        <v>37899</v>
      </c>
      <c r="AM829" s="19">
        <v>37900</v>
      </c>
      <c r="AN829" s="6">
        <v>16.95</v>
      </c>
      <c r="AO829" s="7" t="s">
        <v>5942</v>
      </c>
      <c r="AQ829" t="s">
        <v>3880</v>
      </c>
    </row>
    <row r="830" spans="1:43" x14ac:dyDescent="0.15">
      <c r="A830" s="1" t="s">
        <v>5943</v>
      </c>
      <c r="B830" s="1" t="s">
        <v>5219</v>
      </c>
      <c r="C830" s="1">
        <v>102</v>
      </c>
      <c r="D830" s="8" t="s">
        <v>5945</v>
      </c>
      <c r="F830" s="1" t="s">
        <v>5220</v>
      </c>
      <c r="G830" s="1" t="s">
        <v>3844</v>
      </c>
      <c r="H830" t="s">
        <v>3845</v>
      </c>
      <c r="K830" s="2">
        <v>1</v>
      </c>
      <c r="L830" s="7" t="s">
        <v>728</v>
      </c>
      <c r="M830" s="3">
        <v>9780375725791</v>
      </c>
      <c r="N830" t="s">
        <v>6262</v>
      </c>
      <c r="O830" t="s">
        <v>6262</v>
      </c>
      <c r="P830" t="s">
        <v>6262</v>
      </c>
      <c r="Q830" s="4">
        <v>12</v>
      </c>
      <c r="R830" s="5">
        <v>0.1</v>
      </c>
      <c r="S830" s="4">
        <v>9</v>
      </c>
      <c r="T830" s="2" t="s">
        <v>5951</v>
      </c>
      <c r="U830">
        <v>135</v>
      </c>
      <c r="V830">
        <v>131</v>
      </c>
      <c r="W830">
        <v>40</v>
      </c>
      <c r="X830">
        <v>135</v>
      </c>
      <c r="Y830">
        <v>4</v>
      </c>
      <c r="Z830">
        <v>0</v>
      </c>
      <c r="AA830">
        <v>1</v>
      </c>
      <c r="AB830">
        <v>0</v>
      </c>
      <c r="AC830">
        <v>32</v>
      </c>
      <c r="AD830">
        <v>5</v>
      </c>
      <c r="AE830">
        <v>1</v>
      </c>
      <c r="AF830">
        <v>35</v>
      </c>
      <c r="AG830">
        <v>5</v>
      </c>
      <c r="AH830">
        <v>40</v>
      </c>
      <c r="AK830" s="19">
        <v>37761</v>
      </c>
      <c r="AL830" s="19">
        <v>37899</v>
      </c>
      <c r="AM830" s="19">
        <v>37903</v>
      </c>
      <c r="AN830" s="6">
        <v>12</v>
      </c>
      <c r="AO830" s="7" t="s">
        <v>5942</v>
      </c>
    </row>
    <row r="831" spans="1:43" x14ac:dyDescent="0.15">
      <c r="A831" s="1" t="s">
        <v>5943</v>
      </c>
      <c r="B831" s="1" t="s">
        <v>5219</v>
      </c>
      <c r="C831" s="1">
        <v>102</v>
      </c>
      <c r="D831" s="8" t="s">
        <v>5945</v>
      </c>
      <c r="F831" s="1" t="s">
        <v>5220</v>
      </c>
      <c r="G831" s="1" t="s">
        <v>3398</v>
      </c>
      <c r="H831" t="s">
        <v>2294</v>
      </c>
      <c r="K831" s="2">
        <v>86</v>
      </c>
      <c r="L831" s="7" t="s">
        <v>730</v>
      </c>
      <c r="M831" s="3">
        <v>9780801494369</v>
      </c>
      <c r="N831" t="s">
        <v>6049</v>
      </c>
      <c r="O831" t="s">
        <v>6049</v>
      </c>
      <c r="P831" t="s">
        <v>6049</v>
      </c>
      <c r="Q831" s="4">
        <v>21.3</v>
      </c>
      <c r="S831" s="4">
        <v>16</v>
      </c>
      <c r="T831" s="2" t="s">
        <v>5940</v>
      </c>
      <c r="U831">
        <v>135</v>
      </c>
      <c r="V831">
        <v>131</v>
      </c>
      <c r="W831">
        <v>104</v>
      </c>
      <c r="X831">
        <v>135</v>
      </c>
      <c r="Y831">
        <v>20</v>
      </c>
      <c r="Z831">
        <v>0</v>
      </c>
      <c r="AA831">
        <v>1</v>
      </c>
      <c r="AB831">
        <v>0</v>
      </c>
      <c r="AC831">
        <v>83</v>
      </c>
      <c r="AD831">
        <v>14</v>
      </c>
      <c r="AE831">
        <v>3</v>
      </c>
      <c r="AF831">
        <v>59</v>
      </c>
      <c r="AG831">
        <v>50</v>
      </c>
      <c r="AH831">
        <v>109</v>
      </c>
      <c r="AK831" s="19">
        <v>37761</v>
      </c>
      <c r="AL831" s="19">
        <v>37899</v>
      </c>
      <c r="AM831" s="19">
        <v>37900</v>
      </c>
      <c r="AN831" s="6" t="s">
        <v>6474</v>
      </c>
      <c r="AO831" s="7" t="s">
        <v>5942</v>
      </c>
    </row>
    <row r="832" spans="1:43" x14ac:dyDescent="0.15">
      <c r="A832" s="1" t="s">
        <v>5943</v>
      </c>
      <c r="B832" s="1" t="s">
        <v>5219</v>
      </c>
      <c r="C832" s="1">
        <v>102</v>
      </c>
      <c r="D832" s="8" t="s">
        <v>5945</v>
      </c>
      <c r="F832" s="1" t="s">
        <v>5220</v>
      </c>
      <c r="G832" s="1" t="s">
        <v>5221</v>
      </c>
      <c r="H832" t="s">
        <v>5222</v>
      </c>
      <c r="K832" s="2">
        <v>3</v>
      </c>
      <c r="L832" s="7" t="s">
        <v>727</v>
      </c>
      <c r="M832" s="3">
        <v>9780393974195</v>
      </c>
      <c r="N832" t="s">
        <v>6070</v>
      </c>
      <c r="O832" t="s">
        <v>6070</v>
      </c>
      <c r="P832" t="s">
        <v>6070</v>
      </c>
      <c r="Q832" s="4">
        <v>41.35</v>
      </c>
      <c r="S832" s="4">
        <v>31.05</v>
      </c>
      <c r="T832" s="2" t="s">
        <v>5940</v>
      </c>
      <c r="U832">
        <v>135</v>
      </c>
      <c r="V832">
        <v>131</v>
      </c>
      <c r="W832">
        <v>99</v>
      </c>
      <c r="X832">
        <v>135</v>
      </c>
      <c r="Y832">
        <v>1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110</v>
      </c>
      <c r="AG832">
        <v>5</v>
      </c>
      <c r="AH832">
        <v>115</v>
      </c>
      <c r="AK832" s="19">
        <v>37782</v>
      </c>
      <c r="AL832" s="19">
        <v>37899</v>
      </c>
      <c r="AM832" s="19">
        <v>37903</v>
      </c>
      <c r="AN832" s="6" t="s">
        <v>5223</v>
      </c>
      <c r="AO832" s="7" t="s">
        <v>5942</v>
      </c>
    </row>
    <row r="833" spans="1:43" x14ac:dyDescent="0.15">
      <c r="A833" s="1" t="s">
        <v>5943</v>
      </c>
      <c r="B833" s="1" t="s">
        <v>5219</v>
      </c>
      <c r="C833" s="1">
        <v>102</v>
      </c>
      <c r="D833" s="8" t="s">
        <v>5945</v>
      </c>
      <c r="F833" s="1" t="s">
        <v>5220</v>
      </c>
      <c r="G833" s="1" t="s">
        <v>5995</v>
      </c>
      <c r="H833" t="s">
        <v>6081</v>
      </c>
      <c r="L833" s="7" t="s">
        <v>104</v>
      </c>
      <c r="M833" s="3">
        <v>9780189999982</v>
      </c>
      <c r="N833" t="s">
        <v>5997</v>
      </c>
      <c r="O833" t="s">
        <v>5997</v>
      </c>
      <c r="P833" t="s">
        <v>5997</v>
      </c>
      <c r="Q833" s="4">
        <v>0</v>
      </c>
      <c r="S833" s="4">
        <v>0</v>
      </c>
      <c r="T833" s="2" t="s">
        <v>5940</v>
      </c>
      <c r="U833">
        <v>0</v>
      </c>
      <c r="V833">
        <v>131</v>
      </c>
      <c r="W833">
        <v>0</v>
      </c>
      <c r="X833">
        <v>2418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 s="19">
        <v>37889</v>
      </c>
      <c r="AL833" s="19">
        <v>37899</v>
      </c>
      <c r="AO833" s="7" t="s">
        <v>5942</v>
      </c>
    </row>
    <row r="834" spans="1:43" x14ac:dyDescent="0.15">
      <c r="A834" s="1" t="s">
        <v>5943</v>
      </c>
      <c r="B834" s="1" t="s">
        <v>4972</v>
      </c>
      <c r="C834" s="1">
        <v>400</v>
      </c>
      <c r="D834" s="8" t="s">
        <v>5945</v>
      </c>
      <c r="F834" s="1" t="s">
        <v>5851</v>
      </c>
      <c r="G834" s="1" t="s">
        <v>5852</v>
      </c>
      <c r="H834" t="s">
        <v>5853</v>
      </c>
      <c r="K834" s="2">
        <v>99</v>
      </c>
      <c r="L834" s="7" t="s">
        <v>731</v>
      </c>
      <c r="M834" s="3">
        <v>9780300078930</v>
      </c>
      <c r="N834" t="s">
        <v>4596</v>
      </c>
      <c r="O834" t="s">
        <v>6016</v>
      </c>
      <c r="P834" t="s">
        <v>6016</v>
      </c>
      <c r="Q834" s="4">
        <v>20.3</v>
      </c>
      <c r="S834" s="4">
        <v>15.25</v>
      </c>
      <c r="T834" s="2" t="s">
        <v>5940</v>
      </c>
      <c r="U834">
        <v>120</v>
      </c>
      <c r="V834">
        <v>156</v>
      </c>
      <c r="W834">
        <v>88</v>
      </c>
      <c r="X834">
        <v>120</v>
      </c>
      <c r="Y834">
        <v>26</v>
      </c>
      <c r="Z834">
        <v>0</v>
      </c>
      <c r="AA834">
        <v>15</v>
      </c>
      <c r="AB834">
        <v>0</v>
      </c>
      <c r="AC834">
        <v>88</v>
      </c>
      <c r="AD834">
        <v>3</v>
      </c>
      <c r="AE834">
        <v>1</v>
      </c>
      <c r="AF834">
        <v>89</v>
      </c>
      <c r="AG834">
        <v>4</v>
      </c>
      <c r="AH834">
        <v>93</v>
      </c>
      <c r="AK834" s="19">
        <v>37845</v>
      </c>
      <c r="AL834" s="19">
        <v>37980</v>
      </c>
      <c r="AM834" s="19">
        <v>37930</v>
      </c>
      <c r="AN834" s="6" t="s">
        <v>3800</v>
      </c>
      <c r="AO834" s="7" t="s">
        <v>5942</v>
      </c>
    </row>
    <row r="835" spans="1:43" x14ac:dyDescent="0.15">
      <c r="A835" s="1" t="s">
        <v>5943</v>
      </c>
      <c r="B835" s="1" t="s">
        <v>4972</v>
      </c>
      <c r="C835" s="1">
        <v>401</v>
      </c>
      <c r="D835" s="8" t="s">
        <v>5945</v>
      </c>
      <c r="F835" s="1" t="s">
        <v>7335</v>
      </c>
      <c r="G835" s="1" t="s">
        <v>7336</v>
      </c>
      <c r="H835" t="s">
        <v>7337</v>
      </c>
      <c r="I835" s="2">
        <v>4</v>
      </c>
      <c r="K835" s="2">
        <v>3</v>
      </c>
      <c r="L835" s="7" t="s">
        <v>732</v>
      </c>
      <c r="M835" s="3">
        <v>9780471455325</v>
      </c>
      <c r="N835" t="s">
        <v>6570</v>
      </c>
      <c r="O835" t="s">
        <v>6570</v>
      </c>
      <c r="P835" t="s">
        <v>6570</v>
      </c>
      <c r="Q835" s="4">
        <v>149.35</v>
      </c>
      <c r="S835" s="4">
        <v>112.05</v>
      </c>
      <c r="T835" s="2" t="s">
        <v>5951</v>
      </c>
      <c r="U835">
        <v>150</v>
      </c>
      <c r="V835">
        <v>152</v>
      </c>
      <c r="W835">
        <v>48</v>
      </c>
      <c r="X835">
        <v>150</v>
      </c>
      <c r="Y835">
        <v>7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41</v>
      </c>
      <c r="AG835">
        <v>0</v>
      </c>
      <c r="AH835">
        <v>41</v>
      </c>
      <c r="AK835" s="19">
        <v>37769</v>
      </c>
      <c r="AL835" s="19">
        <v>37980</v>
      </c>
      <c r="AM835" s="19">
        <v>37893</v>
      </c>
      <c r="AN835" s="6" t="s">
        <v>7338</v>
      </c>
      <c r="AO835" s="7" t="s">
        <v>5942</v>
      </c>
    </row>
    <row r="836" spans="1:43" x14ac:dyDescent="0.15">
      <c r="A836" s="1" t="s">
        <v>5943</v>
      </c>
      <c r="B836" s="1" t="s">
        <v>4972</v>
      </c>
      <c r="C836" s="1">
        <v>401</v>
      </c>
      <c r="D836" s="8" t="s">
        <v>5945</v>
      </c>
      <c r="F836" s="1" t="s">
        <v>7335</v>
      </c>
      <c r="G836" s="1" t="s">
        <v>7336</v>
      </c>
      <c r="H836" t="s">
        <v>5144</v>
      </c>
      <c r="I836" s="2">
        <v>4</v>
      </c>
      <c r="K836" s="2">
        <v>3</v>
      </c>
      <c r="L836" s="7" t="s">
        <v>733</v>
      </c>
      <c r="M836" s="3">
        <v>9780470000410</v>
      </c>
      <c r="N836" t="s">
        <v>4981</v>
      </c>
      <c r="O836" t="s">
        <v>6570</v>
      </c>
      <c r="P836" t="s">
        <v>6570</v>
      </c>
      <c r="Q836" s="4">
        <v>37.35</v>
      </c>
      <c r="S836" s="4">
        <v>28.05</v>
      </c>
      <c r="T836" s="2" t="s">
        <v>5951</v>
      </c>
      <c r="U836">
        <v>150</v>
      </c>
      <c r="V836">
        <v>152</v>
      </c>
      <c r="W836">
        <v>20</v>
      </c>
      <c r="X836">
        <v>150</v>
      </c>
      <c r="Y836">
        <v>5</v>
      </c>
      <c r="Z836">
        <v>0</v>
      </c>
      <c r="AA836">
        <v>2</v>
      </c>
      <c r="AB836">
        <v>0</v>
      </c>
      <c r="AC836">
        <v>17</v>
      </c>
      <c r="AD836">
        <v>12</v>
      </c>
      <c r="AE836">
        <v>8</v>
      </c>
      <c r="AF836">
        <v>0</v>
      </c>
      <c r="AG836">
        <v>14</v>
      </c>
      <c r="AH836">
        <v>14</v>
      </c>
      <c r="AI836">
        <f>AH836+AH835</f>
        <v>55</v>
      </c>
      <c r="AK836" s="19">
        <v>37769</v>
      </c>
      <c r="AL836" s="19">
        <v>37980</v>
      </c>
      <c r="AM836" s="19">
        <v>37930</v>
      </c>
      <c r="AN836" s="6" t="s">
        <v>5429</v>
      </c>
      <c r="AO836" s="7" t="s">
        <v>5942</v>
      </c>
    </row>
    <row r="837" spans="1:43" x14ac:dyDescent="0.15">
      <c r="A837" s="1" t="s">
        <v>5943</v>
      </c>
      <c r="B837" s="1" t="s">
        <v>4972</v>
      </c>
      <c r="C837" s="1">
        <v>401</v>
      </c>
      <c r="D837" s="8" t="s">
        <v>5945</v>
      </c>
      <c r="F837" s="1" t="s">
        <v>7335</v>
      </c>
      <c r="G837" s="1" t="s">
        <v>7336</v>
      </c>
      <c r="H837" t="s">
        <v>1634</v>
      </c>
      <c r="I837" s="2">
        <v>4</v>
      </c>
      <c r="K837" s="2">
        <v>3</v>
      </c>
      <c r="L837" s="7" t="s">
        <v>734</v>
      </c>
      <c r="M837" s="3">
        <v>9780470000441</v>
      </c>
      <c r="N837" t="s">
        <v>6570</v>
      </c>
      <c r="O837" t="s">
        <v>6570</v>
      </c>
      <c r="P837" t="s">
        <v>6570</v>
      </c>
      <c r="Q837" s="4">
        <v>112</v>
      </c>
      <c r="S837" s="4">
        <v>84</v>
      </c>
      <c r="T837" s="2" t="s">
        <v>5940</v>
      </c>
      <c r="U837">
        <v>150</v>
      </c>
      <c r="V837">
        <v>152</v>
      </c>
      <c r="W837">
        <v>50</v>
      </c>
      <c r="X837">
        <v>150</v>
      </c>
      <c r="Y837">
        <v>25</v>
      </c>
      <c r="Z837">
        <v>0</v>
      </c>
      <c r="AA837">
        <v>7</v>
      </c>
      <c r="AB837">
        <v>0</v>
      </c>
      <c r="AC837">
        <v>50</v>
      </c>
      <c r="AD837">
        <v>39</v>
      </c>
      <c r="AE837">
        <v>10</v>
      </c>
      <c r="AF837">
        <v>6</v>
      </c>
      <c r="AG837">
        <v>53</v>
      </c>
      <c r="AH837">
        <v>59</v>
      </c>
      <c r="AI837">
        <f>AH837+AH836</f>
        <v>73</v>
      </c>
      <c r="AK837" s="19">
        <v>37769</v>
      </c>
      <c r="AL837" s="19">
        <v>37980</v>
      </c>
      <c r="AM837" s="19">
        <v>37936</v>
      </c>
      <c r="AN837" s="6" t="s">
        <v>6562</v>
      </c>
      <c r="AO837" s="7" t="s">
        <v>5942</v>
      </c>
    </row>
    <row r="838" spans="1:43" x14ac:dyDescent="0.15">
      <c r="A838" s="1" t="s">
        <v>5943</v>
      </c>
      <c r="B838" s="1" t="s">
        <v>4972</v>
      </c>
      <c r="C838" s="1">
        <v>461</v>
      </c>
      <c r="D838" s="8" t="s">
        <v>5945</v>
      </c>
      <c r="F838" s="1" t="s">
        <v>3763</v>
      </c>
      <c r="G838" s="1" t="s">
        <v>3763</v>
      </c>
      <c r="H838" t="s">
        <v>3764</v>
      </c>
      <c r="K838" s="2">
        <v>3</v>
      </c>
      <c r="L838" s="7" t="s">
        <v>735</v>
      </c>
      <c r="M838" s="3">
        <v>9780993100031</v>
      </c>
      <c r="N838" t="s">
        <v>3603</v>
      </c>
      <c r="O838" t="s">
        <v>3603</v>
      </c>
      <c r="P838" t="s">
        <v>3603</v>
      </c>
      <c r="Q838" s="4">
        <v>66.75</v>
      </c>
      <c r="S838" s="4">
        <v>50.1</v>
      </c>
      <c r="T838" s="2" t="s">
        <v>5940</v>
      </c>
      <c r="U838">
        <v>65</v>
      </c>
      <c r="V838">
        <v>43</v>
      </c>
      <c r="W838">
        <v>65</v>
      </c>
      <c r="X838">
        <v>65</v>
      </c>
      <c r="Y838">
        <v>58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7</v>
      </c>
      <c r="AG838">
        <v>0</v>
      </c>
      <c r="AH838">
        <v>7</v>
      </c>
      <c r="AK838" s="19">
        <v>37888</v>
      </c>
      <c r="AL838" s="19">
        <v>37888</v>
      </c>
      <c r="AM838" s="19">
        <v>37890</v>
      </c>
      <c r="AN838" s="6" t="s">
        <v>3765</v>
      </c>
      <c r="AO838" s="7" t="s">
        <v>5942</v>
      </c>
      <c r="AQ838" t="s">
        <v>3605</v>
      </c>
    </row>
    <row r="839" spans="1:43" x14ac:dyDescent="0.15">
      <c r="A839" s="1" t="s">
        <v>5943</v>
      </c>
      <c r="B839" s="1" t="s">
        <v>4535</v>
      </c>
      <c r="C839" s="1">
        <v>404</v>
      </c>
      <c r="D839" s="8" t="s">
        <v>5945</v>
      </c>
      <c r="F839" s="1" t="s">
        <v>1672</v>
      </c>
      <c r="G839" s="1" t="s">
        <v>1672</v>
      </c>
      <c r="H839" t="s">
        <v>1673</v>
      </c>
      <c r="K839" s="2">
        <v>93</v>
      </c>
      <c r="L839" s="7" t="s">
        <v>736</v>
      </c>
      <c r="M839" s="3">
        <v>9780520077072</v>
      </c>
      <c r="N839" t="s">
        <v>6394</v>
      </c>
      <c r="O839" t="s">
        <v>6236</v>
      </c>
      <c r="P839" t="s">
        <v>6236</v>
      </c>
      <c r="Q839" s="4">
        <v>32</v>
      </c>
      <c r="S839" s="4">
        <v>24</v>
      </c>
      <c r="T839" s="2" t="s">
        <v>5940</v>
      </c>
      <c r="U839">
        <v>60</v>
      </c>
      <c r="V839">
        <v>65</v>
      </c>
      <c r="W839">
        <v>41</v>
      </c>
      <c r="X839">
        <v>60</v>
      </c>
      <c r="Y839">
        <v>11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24</v>
      </c>
      <c r="AG839">
        <v>6</v>
      </c>
      <c r="AH839">
        <v>30</v>
      </c>
      <c r="AK839" s="19">
        <v>37858</v>
      </c>
      <c r="AL839" s="19">
        <v>37899</v>
      </c>
      <c r="AM839" s="19">
        <v>37881</v>
      </c>
      <c r="AN839" s="6" t="s">
        <v>6582</v>
      </c>
      <c r="AO839" s="7" t="s">
        <v>5942</v>
      </c>
      <c r="AQ839" t="s">
        <v>1674</v>
      </c>
    </row>
    <row r="840" spans="1:43" x14ac:dyDescent="0.15">
      <c r="A840" s="1" t="s">
        <v>5943</v>
      </c>
      <c r="B840" s="1" t="s">
        <v>4535</v>
      </c>
      <c r="C840" s="1">
        <v>411</v>
      </c>
      <c r="D840" s="8" t="s">
        <v>5945</v>
      </c>
      <c r="F840" s="1" t="s">
        <v>2653</v>
      </c>
      <c r="G840" s="1" t="s">
        <v>5829</v>
      </c>
      <c r="H840" t="s">
        <v>3138</v>
      </c>
      <c r="K840" s="2">
        <v>1</v>
      </c>
      <c r="L840" s="7" t="s">
        <v>738</v>
      </c>
      <c r="M840" s="3">
        <v>9780262083010</v>
      </c>
      <c r="N840" t="s">
        <v>6117</v>
      </c>
      <c r="O840" t="s">
        <v>6016</v>
      </c>
      <c r="P840" t="s">
        <v>6016</v>
      </c>
      <c r="Q840" s="4">
        <v>40</v>
      </c>
      <c r="R840" s="5">
        <v>0.1</v>
      </c>
      <c r="S840" s="4">
        <v>30</v>
      </c>
      <c r="T840" s="2" t="s">
        <v>5940</v>
      </c>
      <c r="U840">
        <v>5</v>
      </c>
      <c r="V840">
        <v>24</v>
      </c>
      <c r="W840">
        <v>4</v>
      </c>
      <c r="X840">
        <v>5</v>
      </c>
      <c r="Y840">
        <v>10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5</v>
      </c>
      <c r="AG840">
        <v>0</v>
      </c>
      <c r="AH840">
        <v>5</v>
      </c>
      <c r="AK840" s="19">
        <v>37847</v>
      </c>
      <c r="AL840" s="19">
        <v>37980</v>
      </c>
      <c r="AM840" s="19">
        <v>37930</v>
      </c>
      <c r="AN840" s="6">
        <v>40</v>
      </c>
      <c r="AO840" s="7" t="s">
        <v>5942</v>
      </c>
    </row>
    <row r="841" spans="1:43" x14ac:dyDescent="0.15">
      <c r="A841" s="1" t="s">
        <v>5943</v>
      </c>
      <c r="B841" s="1" t="s">
        <v>4535</v>
      </c>
      <c r="C841" s="1">
        <v>411</v>
      </c>
      <c r="D841" s="8" t="s">
        <v>5945</v>
      </c>
      <c r="F841" s="1" t="s">
        <v>2653</v>
      </c>
      <c r="G841" s="1" t="s">
        <v>2654</v>
      </c>
      <c r="H841" t="s">
        <v>2655</v>
      </c>
      <c r="K841" s="2">
        <v>3</v>
      </c>
      <c r="L841" s="7" t="s">
        <v>737</v>
      </c>
      <c r="M841" s="3">
        <v>9780765610744</v>
      </c>
      <c r="N841" t="s">
        <v>2656</v>
      </c>
      <c r="O841" t="s">
        <v>2656</v>
      </c>
      <c r="P841" t="s">
        <v>2656</v>
      </c>
      <c r="Q841" s="4">
        <v>26.65</v>
      </c>
      <c r="S841" s="4">
        <v>20</v>
      </c>
      <c r="T841" s="2" t="s">
        <v>5940</v>
      </c>
      <c r="U841">
        <v>5</v>
      </c>
      <c r="V841">
        <v>24</v>
      </c>
      <c r="W841">
        <v>5</v>
      </c>
      <c r="X841">
        <v>5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14</v>
      </c>
      <c r="AG841">
        <v>0</v>
      </c>
      <c r="AH841">
        <v>14</v>
      </c>
      <c r="AK841" s="19">
        <v>37845</v>
      </c>
      <c r="AL841" s="19">
        <v>37899</v>
      </c>
      <c r="AM841" s="19">
        <v>37889</v>
      </c>
      <c r="AN841" s="6" t="s">
        <v>6118</v>
      </c>
      <c r="AO841" s="7" t="s">
        <v>5942</v>
      </c>
    </row>
    <row r="842" spans="1:43" x14ac:dyDescent="0.15">
      <c r="A842" s="1" t="s">
        <v>5943</v>
      </c>
      <c r="B842" s="1" t="s">
        <v>4535</v>
      </c>
      <c r="C842" s="1">
        <v>422</v>
      </c>
      <c r="D842" s="8" t="s">
        <v>5945</v>
      </c>
      <c r="F842" s="1" t="s">
        <v>4536</v>
      </c>
      <c r="G842" s="1" t="s">
        <v>4537</v>
      </c>
      <c r="H842" t="s">
        <v>4538</v>
      </c>
      <c r="I842" s="2">
        <v>5</v>
      </c>
      <c r="K842" s="2">
        <v>2</v>
      </c>
      <c r="L842" s="7" t="s">
        <v>739</v>
      </c>
      <c r="M842" s="3">
        <v>9780074123768</v>
      </c>
      <c r="N842" t="s">
        <v>5993</v>
      </c>
      <c r="O842" t="s">
        <v>5993</v>
      </c>
      <c r="P842" t="s">
        <v>5993</v>
      </c>
      <c r="Q842" s="4">
        <v>153.69999999999999</v>
      </c>
      <c r="S842" s="4">
        <v>115.3</v>
      </c>
      <c r="T842" s="2" t="s">
        <v>5951</v>
      </c>
      <c r="U842">
        <v>50</v>
      </c>
      <c r="V842">
        <v>11</v>
      </c>
      <c r="W842">
        <v>5</v>
      </c>
      <c r="X842">
        <v>50</v>
      </c>
      <c r="Y842">
        <v>4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1</v>
      </c>
      <c r="AG842">
        <v>0</v>
      </c>
      <c r="AH842">
        <v>1</v>
      </c>
      <c r="AK842" s="19">
        <v>37769</v>
      </c>
      <c r="AL842" s="19">
        <v>37899</v>
      </c>
      <c r="AM842" s="19">
        <v>37824</v>
      </c>
      <c r="AN842" s="6" t="s">
        <v>4539</v>
      </c>
      <c r="AO842" s="7" t="s">
        <v>6133</v>
      </c>
      <c r="AQ842" t="s">
        <v>4540</v>
      </c>
    </row>
    <row r="843" spans="1:43" x14ac:dyDescent="0.15">
      <c r="A843" s="1" t="s">
        <v>5943</v>
      </c>
      <c r="B843" s="1" t="s">
        <v>4535</v>
      </c>
      <c r="C843" s="1">
        <v>422</v>
      </c>
      <c r="D843" s="8" t="s">
        <v>5945</v>
      </c>
      <c r="F843" s="1" t="s">
        <v>4536</v>
      </c>
      <c r="G843" s="1" t="s">
        <v>4537</v>
      </c>
      <c r="H843" t="s">
        <v>5713</v>
      </c>
      <c r="I843" s="2">
        <v>5</v>
      </c>
      <c r="K843" s="2">
        <v>2</v>
      </c>
      <c r="L843" s="7" t="s">
        <v>740</v>
      </c>
      <c r="M843" s="3">
        <v>9780072339215</v>
      </c>
      <c r="N843" t="s">
        <v>5993</v>
      </c>
      <c r="O843" t="s">
        <v>5993</v>
      </c>
      <c r="P843" t="s">
        <v>5993</v>
      </c>
      <c r="Q843" s="4">
        <v>23.7</v>
      </c>
      <c r="S843" s="4">
        <v>17.8</v>
      </c>
      <c r="T843" s="2" t="s">
        <v>5951</v>
      </c>
      <c r="U843">
        <v>50</v>
      </c>
      <c r="V843">
        <v>11</v>
      </c>
      <c r="W843">
        <v>6</v>
      </c>
      <c r="X843">
        <v>50</v>
      </c>
      <c r="Y843">
        <v>0</v>
      </c>
      <c r="Z843">
        <v>0</v>
      </c>
      <c r="AA843">
        <v>0</v>
      </c>
      <c r="AB843">
        <v>0</v>
      </c>
      <c r="AC843">
        <v>5</v>
      </c>
      <c r="AD843">
        <v>5</v>
      </c>
      <c r="AE843">
        <v>5</v>
      </c>
      <c r="AF843">
        <v>0</v>
      </c>
      <c r="AG843">
        <v>9</v>
      </c>
      <c r="AH843">
        <v>9</v>
      </c>
      <c r="AI843">
        <f>AH843+AH842</f>
        <v>10</v>
      </c>
      <c r="AK843" s="19">
        <v>37769</v>
      </c>
      <c r="AL843" s="19">
        <v>37899</v>
      </c>
      <c r="AM843" s="19">
        <v>37819</v>
      </c>
      <c r="AN843" s="6" t="s">
        <v>5714</v>
      </c>
      <c r="AO843" s="7" t="s">
        <v>6133</v>
      </c>
      <c r="AQ843" t="s">
        <v>4540</v>
      </c>
    </row>
    <row r="844" spans="1:43" x14ac:dyDescent="0.15">
      <c r="A844" s="1" t="s">
        <v>5943</v>
      </c>
      <c r="B844" s="1" t="s">
        <v>4535</v>
      </c>
      <c r="C844" s="1">
        <v>422</v>
      </c>
      <c r="D844" s="8" t="s">
        <v>5945</v>
      </c>
      <c r="F844" s="1" t="s">
        <v>4536</v>
      </c>
      <c r="G844" s="1" t="s">
        <v>4537</v>
      </c>
      <c r="H844" t="s">
        <v>1699</v>
      </c>
      <c r="I844" s="2">
        <v>5</v>
      </c>
      <c r="K844" s="2">
        <v>2</v>
      </c>
      <c r="L844" s="7" t="s">
        <v>741</v>
      </c>
      <c r="M844" s="3">
        <v>9780072503661</v>
      </c>
      <c r="N844" t="s">
        <v>5993</v>
      </c>
      <c r="O844" t="s">
        <v>5993</v>
      </c>
      <c r="P844" t="s">
        <v>5993</v>
      </c>
      <c r="Q844" s="4">
        <v>130</v>
      </c>
      <c r="S844" s="4">
        <v>97.5</v>
      </c>
      <c r="T844" s="2" t="s">
        <v>5940</v>
      </c>
      <c r="U844">
        <v>50</v>
      </c>
      <c r="V844">
        <v>11</v>
      </c>
      <c r="W844">
        <v>28</v>
      </c>
      <c r="X844">
        <v>50</v>
      </c>
      <c r="Y844">
        <v>0</v>
      </c>
      <c r="Z844">
        <v>0</v>
      </c>
      <c r="AA844">
        <v>23</v>
      </c>
      <c r="AB844">
        <v>0</v>
      </c>
      <c r="AC844">
        <v>28</v>
      </c>
      <c r="AD844">
        <v>28</v>
      </c>
      <c r="AE844">
        <v>28</v>
      </c>
      <c r="AF844">
        <v>0</v>
      </c>
      <c r="AG844">
        <v>4</v>
      </c>
      <c r="AH844">
        <v>4</v>
      </c>
      <c r="AI844">
        <f>AH844+AH842</f>
        <v>5</v>
      </c>
      <c r="AK844" s="19">
        <v>37769</v>
      </c>
      <c r="AL844" s="19">
        <v>37899</v>
      </c>
      <c r="AM844" s="19">
        <v>37698</v>
      </c>
      <c r="AN844" s="6" t="s">
        <v>3887</v>
      </c>
      <c r="AO844" s="7" t="s">
        <v>6133</v>
      </c>
      <c r="AQ844" t="s">
        <v>4540</v>
      </c>
    </row>
    <row r="845" spans="1:43" x14ac:dyDescent="0.15">
      <c r="A845" s="1" t="s">
        <v>5943</v>
      </c>
      <c r="B845" s="1" t="s">
        <v>4535</v>
      </c>
      <c r="C845" s="1">
        <v>425</v>
      </c>
      <c r="D845" s="8" t="s">
        <v>5945</v>
      </c>
      <c r="F845" s="1" t="s">
        <v>4921</v>
      </c>
      <c r="G845" s="1" t="s">
        <v>4921</v>
      </c>
      <c r="H845" t="s">
        <v>3602</v>
      </c>
      <c r="K845" s="2">
        <v>3</v>
      </c>
      <c r="L845" s="7" t="s">
        <v>742</v>
      </c>
      <c r="M845" s="3">
        <v>9780993100024</v>
      </c>
      <c r="N845" t="s">
        <v>3603</v>
      </c>
      <c r="O845" t="s">
        <v>3603</v>
      </c>
      <c r="P845" t="s">
        <v>3603</v>
      </c>
      <c r="Q845" s="4">
        <v>59.15</v>
      </c>
      <c r="S845" s="4">
        <v>44.4</v>
      </c>
      <c r="T845" s="2" t="s">
        <v>5940</v>
      </c>
      <c r="U845">
        <v>40</v>
      </c>
      <c r="V845">
        <v>4</v>
      </c>
      <c r="W845">
        <v>40</v>
      </c>
      <c r="X845">
        <v>40</v>
      </c>
      <c r="Y845">
        <v>38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2</v>
      </c>
      <c r="AG845">
        <v>0</v>
      </c>
      <c r="AH845">
        <v>2</v>
      </c>
      <c r="AK845" s="19">
        <v>37876</v>
      </c>
      <c r="AL845" s="19">
        <v>37876</v>
      </c>
      <c r="AM845" s="19">
        <v>37882</v>
      </c>
      <c r="AN845" s="6" t="s">
        <v>3604</v>
      </c>
      <c r="AO845" s="7" t="s">
        <v>5942</v>
      </c>
      <c r="AQ845" t="s">
        <v>3605</v>
      </c>
    </row>
    <row r="846" spans="1:43" x14ac:dyDescent="0.15">
      <c r="A846" s="1" t="s">
        <v>5943</v>
      </c>
      <c r="B846" s="1" t="s">
        <v>4535</v>
      </c>
      <c r="C846" s="1">
        <v>431</v>
      </c>
      <c r="D846" s="8" t="s">
        <v>5945</v>
      </c>
      <c r="F846" s="1" t="s">
        <v>5829</v>
      </c>
      <c r="G846" s="1" t="s">
        <v>5716</v>
      </c>
      <c r="H846" t="s">
        <v>5830</v>
      </c>
      <c r="I846" s="2">
        <v>3</v>
      </c>
      <c r="K846" s="2">
        <v>3</v>
      </c>
      <c r="L846" s="7" t="s">
        <v>743</v>
      </c>
      <c r="M846" s="3">
        <v>9780131462250</v>
      </c>
      <c r="N846" t="s">
        <v>5950</v>
      </c>
      <c r="O846" t="s">
        <v>5950</v>
      </c>
      <c r="P846" t="s">
        <v>5950</v>
      </c>
      <c r="Q846" s="4">
        <v>118.7</v>
      </c>
      <c r="S846" s="4">
        <v>89.05</v>
      </c>
      <c r="T846" s="2" t="s">
        <v>5940</v>
      </c>
      <c r="U846">
        <v>20</v>
      </c>
      <c r="V846">
        <v>20</v>
      </c>
      <c r="W846">
        <v>20</v>
      </c>
      <c r="X846">
        <v>20</v>
      </c>
      <c r="Y846">
        <v>15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5</v>
      </c>
      <c r="AG846">
        <v>0</v>
      </c>
      <c r="AH846">
        <v>5</v>
      </c>
      <c r="AK846" s="19">
        <v>37809</v>
      </c>
      <c r="AL846" s="19">
        <v>37899</v>
      </c>
      <c r="AM846" s="19">
        <v>37818</v>
      </c>
      <c r="AN846" s="6" t="s">
        <v>6977</v>
      </c>
      <c r="AO846" s="7" t="s">
        <v>5942</v>
      </c>
    </row>
    <row r="847" spans="1:43" x14ac:dyDescent="0.15">
      <c r="A847" s="1" t="s">
        <v>5943</v>
      </c>
      <c r="B847" s="1" t="s">
        <v>4535</v>
      </c>
      <c r="C847" s="1">
        <v>438</v>
      </c>
      <c r="D847" s="8" t="s">
        <v>5945</v>
      </c>
      <c r="F847" s="1" t="s">
        <v>4921</v>
      </c>
      <c r="G847" s="1" t="s">
        <v>2500</v>
      </c>
      <c r="H847" t="s">
        <v>2501</v>
      </c>
      <c r="I847" s="2">
        <v>2</v>
      </c>
      <c r="K847" s="2">
        <v>92</v>
      </c>
      <c r="L847" s="7" t="s">
        <v>745</v>
      </c>
      <c r="M847" s="3">
        <v>9780884270614</v>
      </c>
      <c r="N847" t="s">
        <v>2502</v>
      </c>
      <c r="O847" t="s">
        <v>2502</v>
      </c>
      <c r="P847" t="s">
        <v>6529</v>
      </c>
      <c r="Q847" s="4">
        <v>19.95</v>
      </c>
      <c r="R847" s="5">
        <v>0.1</v>
      </c>
      <c r="S847" s="4">
        <v>15</v>
      </c>
      <c r="T847" s="2" t="s">
        <v>5940</v>
      </c>
      <c r="U847">
        <v>40</v>
      </c>
      <c r="V847">
        <v>25</v>
      </c>
      <c r="W847">
        <v>26</v>
      </c>
      <c r="X847">
        <v>40</v>
      </c>
      <c r="Y847">
        <v>20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8</v>
      </c>
      <c r="AG847">
        <v>0</v>
      </c>
      <c r="AH847">
        <v>8</v>
      </c>
      <c r="AK847" s="19">
        <v>37852</v>
      </c>
      <c r="AL847" s="19">
        <v>37899</v>
      </c>
      <c r="AM847" s="19">
        <v>37860</v>
      </c>
      <c r="AN847" s="6">
        <v>19.95</v>
      </c>
      <c r="AO847" s="7" t="s">
        <v>5942</v>
      </c>
      <c r="AQ847" t="s">
        <v>2503</v>
      </c>
    </row>
    <row r="848" spans="1:43" x14ac:dyDescent="0.15">
      <c r="A848" s="1" t="s">
        <v>5943</v>
      </c>
      <c r="B848" s="1" t="s">
        <v>4535</v>
      </c>
      <c r="C848" s="1">
        <v>438</v>
      </c>
      <c r="D848" s="8" t="s">
        <v>5945</v>
      </c>
      <c r="F848" s="1" t="s">
        <v>4921</v>
      </c>
      <c r="G848" s="1" t="s">
        <v>4922</v>
      </c>
      <c r="H848" t="s">
        <v>4923</v>
      </c>
      <c r="I848" s="2">
        <v>5</v>
      </c>
      <c r="K848" s="2">
        <v>98</v>
      </c>
      <c r="L848" s="7" t="s">
        <v>744</v>
      </c>
      <c r="M848" s="3">
        <v>9780132572477</v>
      </c>
      <c r="N848" t="s">
        <v>5950</v>
      </c>
      <c r="O848" t="s">
        <v>5950</v>
      </c>
      <c r="P848" t="s">
        <v>5950</v>
      </c>
      <c r="Q848" s="4">
        <v>55</v>
      </c>
      <c r="S848" s="4">
        <v>41.25</v>
      </c>
      <c r="T848" s="2" t="s">
        <v>5940</v>
      </c>
      <c r="U848">
        <v>40</v>
      </c>
      <c r="V848">
        <v>25</v>
      </c>
      <c r="W848">
        <v>25</v>
      </c>
      <c r="X848">
        <v>40</v>
      </c>
      <c r="Y848">
        <v>17</v>
      </c>
      <c r="Z848">
        <v>0</v>
      </c>
      <c r="AA848">
        <v>0</v>
      </c>
      <c r="AB848">
        <v>0</v>
      </c>
      <c r="AC848">
        <v>25</v>
      </c>
      <c r="AD848">
        <v>0</v>
      </c>
      <c r="AE848">
        <v>0</v>
      </c>
      <c r="AF848">
        <v>8</v>
      </c>
      <c r="AG848">
        <v>0</v>
      </c>
      <c r="AH848">
        <v>8</v>
      </c>
      <c r="AK848" s="19">
        <v>37852</v>
      </c>
      <c r="AL848" s="19">
        <v>37980</v>
      </c>
      <c r="AM848" s="19">
        <v>37861</v>
      </c>
      <c r="AN848" s="6" t="s">
        <v>6030</v>
      </c>
      <c r="AO848" s="7" t="s">
        <v>5942</v>
      </c>
    </row>
    <row r="849" spans="1:43" x14ac:dyDescent="0.15">
      <c r="A849" s="1" t="s">
        <v>5943</v>
      </c>
      <c r="B849" s="1" t="s">
        <v>4535</v>
      </c>
      <c r="C849" s="1">
        <v>444</v>
      </c>
      <c r="D849" s="8">
        <v>483670</v>
      </c>
      <c r="F849" s="1" t="s">
        <v>5260</v>
      </c>
      <c r="G849" s="1" t="s">
        <v>5261</v>
      </c>
      <c r="H849" t="s">
        <v>5262</v>
      </c>
      <c r="I849" s="2">
        <v>3</v>
      </c>
      <c r="K849" s="2">
        <v>4</v>
      </c>
      <c r="L849" s="7" t="s">
        <v>746</v>
      </c>
      <c r="M849" s="3">
        <v>9780072471465</v>
      </c>
      <c r="N849" t="s">
        <v>5993</v>
      </c>
      <c r="O849" t="s">
        <v>5993</v>
      </c>
      <c r="P849" t="s">
        <v>5993</v>
      </c>
      <c r="Q849" s="4">
        <v>103.7</v>
      </c>
      <c r="S849" s="4">
        <v>77.8</v>
      </c>
      <c r="T849" s="2" t="s">
        <v>5940</v>
      </c>
      <c r="U849">
        <v>50</v>
      </c>
      <c r="V849">
        <v>11</v>
      </c>
      <c r="W849">
        <v>42</v>
      </c>
      <c r="X849">
        <v>50</v>
      </c>
      <c r="Y849">
        <v>34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8</v>
      </c>
      <c r="AG849">
        <v>0</v>
      </c>
      <c r="AH849">
        <v>8</v>
      </c>
      <c r="AK849" s="19">
        <v>37776</v>
      </c>
      <c r="AL849" s="19">
        <v>37899</v>
      </c>
      <c r="AM849" s="19">
        <v>37844</v>
      </c>
      <c r="AN849" s="6" t="s">
        <v>5263</v>
      </c>
      <c r="AO849" s="7" t="s">
        <v>5942</v>
      </c>
    </row>
    <row r="850" spans="1:43" x14ac:dyDescent="0.15">
      <c r="A850" s="1" t="s">
        <v>5943</v>
      </c>
      <c r="B850" s="1" t="s">
        <v>4535</v>
      </c>
      <c r="C850" s="1">
        <v>449</v>
      </c>
      <c r="D850" s="8" t="s">
        <v>5945</v>
      </c>
      <c r="F850" s="1" t="s">
        <v>2860</v>
      </c>
      <c r="G850" s="1" t="s">
        <v>4852</v>
      </c>
      <c r="H850" t="s">
        <v>3136</v>
      </c>
      <c r="I850" s="2">
        <v>5</v>
      </c>
      <c r="K850" s="2">
        <v>0</v>
      </c>
      <c r="L850" s="7" t="s">
        <v>748</v>
      </c>
      <c r="M850" s="3">
        <v>9780275965044</v>
      </c>
      <c r="N850" t="s">
        <v>5056</v>
      </c>
      <c r="O850" t="s">
        <v>5057</v>
      </c>
      <c r="P850" t="s">
        <v>5057</v>
      </c>
      <c r="Q850" s="4">
        <v>36.549999999999997</v>
      </c>
      <c r="S850" s="4">
        <v>27.45</v>
      </c>
      <c r="T850" s="2" t="s">
        <v>5940</v>
      </c>
      <c r="U850">
        <v>30</v>
      </c>
      <c r="V850">
        <v>28</v>
      </c>
      <c r="W850">
        <v>21</v>
      </c>
      <c r="X850">
        <v>30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18</v>
      </c>
      <c r="AG850">
        <v>4</v>
      </c>
      <c r="AH850">
        <v>22</v>
      </c>
      <c r="AK850" s="19">
        <v>37847</v>
      </c>
      <c r="AL850" s="19">
        <v>37899</v>
      </c>
      <c r="AM850" s="19">
        <v>37902</v>
      </c>
      <c r="AN850" s="6" t="s">
        <v>3137</v>
      </c>
      <c r="AO850" s="7" t="s">
        <v>5942</v>
      </c>
    </row>
    <row r="851" spans="1:43" x14ac:dyDescent="0.15">
      <c r="A851" s="1" t="s">
        <v>5943</v>
      </c>
      <c r="B851" s="1" t="s">
        <v>4535</v>
      </c>
      <c r="C851" s="1">
        <v>449</v>
      </c>
      <c r="D851" s="8" t="s">
        <v>5945</v>
      </c>
      <c r="F851" s="1" t="s">
        <v>2860</v>
      </c>
      <c r="G851" s="1" t="s">
        <v>2861</v>
      </c>
      <c r="H851" t="s">
        <v>2862</v>
      </c>
      <c r="K851" s="2">
        <v>0</v>
      </c>
      <c r="L851" s="7" t="s">
        <v>747</v>
      </c>
      <c r="M851" s="3">
        <v>9780815716976</v>
      </c>
      <c r="N851" t="s">
        <v>2863</v>
      </c>
      <c r="O851" t="s">
        <v>2863</v>
      </c>
      <c r="P851" t="s">
        <v>2863</v>
      </c>
      <c r="Q851" s="4">
        <v>21.3</v>
      </c>
      <c r="S851" s="4">
        <v>16</v>
      </c>
      <c r="T851" s="2" t="s">
        <v>5940</v>
      </c>
      <c r="U851">
        <v>30</v>
      </c>
      <c r="V851">
        <v>28</v>
      </c>
      <c r="W851">
        <v>19</v>
      </c>
      <c r="X851">
        <v>30</v>
      </c>
      <c r="Y851">
        <v>7</v>
      </c>
      <c r="Z851">
        <v>0</v>
      </c>
      <c r="AA851">
        <v>0</v>
      </c>
      <c r="AB851">
        <v>0</v>
      </c>
      <c r="AC851">
        <v>18</v>
      </c>
      <c r="AD851">
        <v>0</v>
      </c>
      <c r="AE851">
        <v>1</v>
      </c>
      <c r="AF851">
        <v>16</v>
      </c>
      <c r="AG851">
        <v>0</v>
      </c>
      <c r="AH851">
        <v>16</v>
      </c>
      <c r="AK851" s="19">
        <v>37847</v>
      </c>
      <c r="AL851" s="19">
        <v>37899</v>
      </c>
      <c r="AM851" s="19">
        <v>37900</v>
      </c>
      <c r="AN851" s="6" t="s">
        <v>6474</v>
      </c>
      <c r="AO851" s="7" t="s">
        <v>5942</v>
      </c>
    </row>
    <row r="852" spans="1:43" x14ac:dyDescent="0.15">
      <c r="A852" s="1" t="s">
        <v>5943</v>
      </c>
      <c r="B852" s="1" t="s">
        <v>4535</v>
      </c>
      <c r="C852" s="1">
        <v>449</v>
      </c>
      <c r="D852" s="8" t="s">
        <v>5945</v>
      </c>
      <c r="F852" s="1" t="s">
        <v>2860</v>
      </c>
      <c r="G852" s="1" t="s">
        <v>3908</v>
      </c>
      <c r="H852" t="s">
        <v>2004</v>
      </c>
      <c r="K852" s="2">
        <v>98</v>
      </c>
      <c r="L852" s="7" t="s">
        <v>749</v>
      </c>
      <c r="M852" s="3">
        <v>9780822322665</v>
      </c>
      <c r="N852" t="s">
        <v>6003</v>
      </c>
      <c r="O852" t="s">
        <v>6003</v>
      </c>
      <c r="P852" t="s">
        <v>6003</v>
      </c>
      <c r="Q852" s="4">
        <v>26.65</v>
      </c>
      <c r="S852" s="4">
        <v>20</v>
      </c>
      <c r="T852" s="2" t="s">
        <v>5940</v>
      </c>
      <c r="U852">
        <v>30</v>
      </c>
      <c r="V852">
        <v>28</v>
      </c>
      <c r="W852">
        <v>24</v>
      </c>
      <c r="X852">
        <v>30</v>
      </c>
      <c r="Y852">
        <v>1</v>
      </c>
      <c r="Z852">
        <v>0</v>
      </c>
      <c r="AA852">
        <v>-1</v>
      </c>
      <c r="AB852">
        <v>0</v>
      </c>
      <c r="AC852">
        <v>23</v>
      </c>
      <c r="AD852">
        <v>0</v>
      </c>
      <c r="AE852">
        <v>1</v>
      </c>
      <c r="AF852">
        <v>11</v>
      </c>
      <c r="AG852">
        <v>7</v>
      </c>
      <c r="AH852">
        <v>18</v>
      </c>
      <c r="AK852" s="19">
        <v>37847</v>
      </c>
      <c r="AL852" s="19">
        <v>37899</v>
      </c>
      <c r="AM852" s="19">
        <v>37893</v>
      </c>
      <c r="AN852" s="6" t="s">
        <v>6118</v>
      </c>
      <c r="AO852" s="7" t="s">
        <v>5942</v>
      </c>
    </row>
    <row r="853" spans="1:43" x14ac:dyDescent="0.15">
      <c r="A853" s="1" t="s">
        <v>5943</v>
      </c>
      <c r="B853" s="1" t="s">
        <v>4535</v>
      </c>
      <c r="C853" s="1">
        <v>470</v>
      </c>
      <c r="D853" s="8" t="s">
        <v>5945</v>
      </c>
      <c r="F853" s="1" t="s">
        <v>2653</v>
      </c>
      <c r="G853" s="1" t="s">
        <v>2653</v>
      </c>
      <c r="H853" t="s">
        <v>4456</v>
      </c>
      <c r="K853" s="2">
        <v>3</v>
      </c>
      <c r="L853" s="7" t="s">
        <v>750</v>
      </c>
      <c r="M853" s="3">
        <v>9780993100017</v>
      </c>
      <c r="N853" t="s">
        <v>3603</v>
      </c>
      <c r="O853" t="s">
        <v>3603</v>
      </c>
      <c r="P853" t="s">
        <v>3603</v>
      </c>
      <c r="Q853" s="4">
        <v>34.9</v>
      </c>
      <c r="S853" s="4">
        <v>26.2</v>
      </c>
      <c r="T853" s="2" t="s">
        <v>5940</v>
      </c>
      <c r="U853">
        <v>40</v>
      </c>
      <c r="V853">
        <v>39</v>
      </c>
      <c r="W853">
        <v>40</v>
      </c>
      <c r="X853">
        <v>40</v>
      </c>
      <c r="Y853">
        <v>22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18</v>
      </c>
      <c r="AG853">
        <v>0</v>
      </c>
      <c r="AH853">
        <v>18</v>
      </c>
      <c r="AK853" s="19">
        <v>37873</v>
      </c>
      <c r="AL853" s="19">
        <v>37899</v>
      </c>
      <c r="AM853" s="19">
        <v>37875</v>
      </c>
      <c r="AN853" s="6" t="s">
        <v>4457</v>
      </c>
      <c r="AO853" s="7" t="s">
        <v>5942</v>
      </c>
      <c r="AQ853" t="s">
        <v>3605</v>
      </c>
    </row>
    <row r="854" spans="1:43" x14ac:dyDescent="0.15">
      <c r="A854" s="1" t="s">
        <v>5943</v>
      </c>
      <c r="B854" s="1" t="s">
        <v>4535</v>
      </c>
      <c r="C854" s="1">
        <v>485</v>
      </c>
      <c r="D854" s="8" t="s">
        <v>5945</v>
      </c>
      <c r="F854" s="1" t="s">
        <v>4781</v>
      </c>
      <c r="G854" s="1" t="s">
        <v>4527</v>
      </c>
      <c r="H854" t="s">
        <v>5363</v>
      </c>
      <c r="K854" s="2">
        <v>94</v>
      </c>
      <c r="L854" s="7" t="s">
        <v>752</v>
      </c>
      <c r="M854" s="3">
        <v>9780881321623</v>
      </c>
      <c r="N854" t="s">
        <v>5364</v>
      </c>
      <c r="O854" t="s">
        <v>5364</v>
      </c>
      <c r="P854" t="s">
        <v>5364</v>
      </c>
      <c r="Q854" s="4">
        <v>0</v>
      </c>
      <c r="S854" s="4">
        <v>0</v>
      </c>
      <c r="T854" s="2" t="s">
        <v>5940</v>
      </c>
      <c r="U854">
        <v>20</v>
      </c>
      <c r="V854">
        <v>2</v>
      </c>
      <c r="W854">
        <v>15</v>
      </c>
      <c r="X854">
        <v>20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 s="19">
        <v>37848</v>
      </c>
      <c r="AL854" s="19">
        <v>37848</v>
      </c>
      <c r="AO854" s="7" t="s">
        <v>6861</v>
      </c>
      <c r="AQ854" t="s">
        <v>5365</v>
      </c>
    </row>
    <row r="855" spans="1:43" x14ac:dyDescent="0.15">
      <c r="A855" s="1" t="s">
        <v>5943</v>
      </c>
      <c r="B855" s="1" t="s">
        <v>4535</v>
      </c>
      <c r="C855" s="1">
        <v>485</v>
      </c>
      <c r="D855" s="8" t="s">
        <v>5945</v>
      </c>
      <c r="F855" s="1" t="s">
        <v>4781</v>
      </c>
      <c r="G855" s="1" t="s">
        <v>4405</v>
      </c>
      <c r="H855" t="s">
        <v>4406</v>
      </c>
      <c r="K855" s="2">
        <v>1</v>
      </c>
      <c r="L855" s="7" t="s">
        <v>754</v>
      </c>
      <c r="M855" s="3">
        <v>9780333760635</v>
      </c>
      <c r="N855" t="s">
        <v>3770</v>
      </c>
      <c r="O855" t="s">
        <v>5977</v>
      </c>
      <c r="P855" t="s">
        <v>5977</v>
      </c>
      <c r="Q855" s="4">
        <v>75</v>
      </c>
      <c r="R855" s="5">
        <v>0.1</v>
      </c>
      <c r="S855" s="4">
        <v>56.25</v>
      </c>
      <c r="T855" s="2" t="s">
        <v>5940</v>
      </c>
      <c r="U855">
        <v>20</v>
      </c>
      <c r="V855">
        <v>2</v>
      </c>
      <c r="W855">
        <v>18</v>
      </c>
      <c r="X855">
        <v>20</v>
      </c>
      <c r="Y855">
        <v>17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1</v>
      </c>
      <c r="AG855">
        <v>0</v>
      </c>
      <c r="AH855">
        <v>1</v>
      </c>
      <c r="AK855" s="19">
        <v>37848</v>
      </c>
      <c r="AL855" s="19">
        <v>37899</v>
      </c>
      <c r="AM855" s="19">
        <v>37869</v>
      </c>
      <c r="AN855" s="6">
        <v>75</v>
      </c>
      <c r="AO855" s="7" t="s">
        <v>5942</v>
      </c>
    </row>
    <row r="856" spans="1:43" x14ac:dyDescent="0.15">
      <c r="A856" s="1" t="s">
        <v>5943</v>
      </c>
      <c r="B856" s="1" t="s">
        <v>4535</v>
      </c>
      <c r="C856" s="1">
        <v>485</v>
      </c>
      <c r="D856" s="8" t="s">
        <v>5945</v>
      </c>
      <c r="F856" s="1" t="s">
        <v>4781</v>
      </c>
      <c r="G856" s="1" t="s">
        <v>2411</v>
      </c>
      <c r="H856" t="s">
        <v>2412</v>
      </c>
      <c r="K856" s="2">
        <v>2</v>
      </c>
      <c r="L856" s="7" t="s">
        <v>753</v>
      </c>
      <c r="M856" s="3">
        <v>9781589060685</v>
      </c>
      <c r="N856" t="s">
        <v>2413</v>
      </c>
      <c r="O856" t="s">
        <v>2413</v>
      </c>
      <c r="P856" t="s">
        <v>2413</v>
      </c>
      <c r="Q856" s="4">
        <v>34.15</v>
      </c>
      <c r="S856" s="4">
        <v>25.65</v>
      </c>
      <c r="T856" s="2" t="s">
        <v>5940</v>
      </c>
      <c r="U856">
        <v>20</v>
      </c>
      <c r="V856">
        <v>2</v>
      </c>
      <c r="W856">
        <v>16</v>
      </c>
      <c r="X856">
        <v>20</v>
      </c>
      <c r="Y856">
        <v>19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1</v>
      </c>
      <c r="AG856">
        <v>0</v>
      </c>
      <c r="AH856">
        <v>1</v>
      </c>
      <c r="AK856" s="19">
        <v>37852</v>
      </c>
      <c r="AL856" s="19">
        <v>37899</v>
      </c>
      <c r="AM856" s="19">
        <v>37909</v>
      </c>
      <c r="AN856" s="6" t="s">
        <v>6242</v>
      </c>
      <c r="AO856" s="7" t="s">
        <v>5942</v>
      </c>
      <c r="AQ856" t="s">
        <v>2414</v>
      </c>
    </row>
    <row r="857" spans="1:43" x14ac:dyDescent="0.15">
      <c r="A857" s="1" t="s">
        <v>5943</v>
      </c>
      <c r="B857" s="1" t="s">
        <v>4535</v>
      </c>
      <c r="C857" s="1">
        <v>485</v>
      </c>
      <c r="D857" s="8" t="s">
        <v>5945</v>
      </c>
      <c r="F857" s="1" t="s">
        <v>4781</v>
      </c>
      <c r="G857" s="1" t="s">
        <v>4782</v>
      </c>
      <c r="H857" t="s">
        <v>4783</v>
      </c>
      <c r="I857" s="2">
        <v>3</v>
      </c>
      <c r="K857" s="2">
        <v>3</v>
      </c>
      <c r="L857" s="7" t="s">
        <v>751</v>
      </c>
      <c r="M857" s="3">
        <v>9780195928273</v>
      </c>
      <c r="N857" t="s">
        <v>6138</v>
      </c>
      <c r="O857" t="s">
        <v>6138</v>
      </c>
      <c r="P857" t="s">
        <v>6138</v>
      </c>
      <c r="Q857" s="4">
        <v>19.95</v>
      </c>
      <c r="S857" s="4">
        <v>15</v>
      </c>
      <c r="T857" s="2" t="s">
        <v>5951</v>
      </c>
      <c r="U857">
        <v>20</v>
      </c>
      <c r="V857">
        <v>2</v>
      </c>
      <c r="W857">
        <v>4</v>
      </c>
      <c r="X857">
        <v>20</v>
      </c>
      <c r="Y857">
        <v>1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3</v>
      </c>
      <c r="AG857">
        <v>0</v>
      </c>
      <c r="AH857">
        <v>3</v>
      </c>
      <c r="AK857" s="19">
        <v>37872</v>
      </c>
      <c r="AL857" s="19">
        <v>37899</v>
      </c>
      <c r="AM857" s="19">
        <v>37872</v>
      </c>
      <c r="AN857" s="6" t="s">
        <v>4784</v>
      </c>
      <c r="AO857" s="7" t="s">
        <v>5942</v>
      </c>
    </row>
    <row r="858" spans="1:43" x14ac:dyDescent="0.15">
      <c r="A858" s="1" t="s">
        <v>5943</v>
      </c>
      <c r="B858" s="1" t="s">
        <v>4535</v>
      </c>
      <c r="C858" s="1">
        <v>490</v>
      </c>
      <c r="D858" s="8">
        <v>484039</v>
      </c>
      <c r="F858" s="1" t="s">
        <v>3398</v>
      </c>
      <c r="G858" s="1" t="s">
        <v>3399</v>
      </c>
      <c r="H858" t="s">
        <v>3400</v>
      </c>
      <c r="K858" s="2">
        <v>0</v>
      </c>
      <c r="L858" s="7" t="s">
        <v>757</v>
      </c>
      <c r="M858" s="3">
        <v>9780199240616</v>
      </c>
      <c r="N858" t="s">
        <v>6138</v>
      </c>
      <c r="O858" t="s">
        <v>6138</v>
      </c>
      <c r="P858" t="s">
        <v>6138</v>
      </c>
      <c r="Q858" s="4">
        <v>23.45</v>
      </c>
      <c r="S858" s="4">
        <v>17.600000000000001</v>
      </c>
      <c r="T858" s="2" t="s">
        <v>5940</v>
      </c>
      <c r="U858">
        <v>60</v>
      </c>
      <c r="V858">
        <v>15</v>
      </c>
      <c r="W858">
        <v>34</v>
      </c>
      <c r="X858">
        <v>60</v>
      </c>
      <c r="Y858">
        <v>12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1</v>
      </c>
      <c r="AG858">
        <v>0</v>
      </c>
      <c r="AH858">
        <v>1</v>
      </c>
      <c r="AK858" s="19">
        <v>37853</v>
      </c>
      <c r="AL858" s="19">
        <v>37899</v>
      </c>
      <c r="AM858" s="19">
        <v>37869</v>
      </c>
      <c r="AN858" s="6" t="s">
        <v>6105</v>
      </c>
      <c r="AO858" s="7" t="s">
        <v>5942</v>
      </c>
    </row>
    <row r="859" spans="1:43" x14ac:dyDescent="0.15">
      <c r="A859" s="1" t="s">
        <v>5943</v>
      </c>
      <c r="B859" s="1" t="s">
        <v>4535</v>
      </c>
      <c r="C859" s="1">
        <v>490</v>
      </c>
      <c r="D859" s="8">
        <v>483768</v>
      </c>
      <c r="F859" s="1" t="s">
        <v>4799</v>
      </c>
      <c r="G859" s="1" t="s">
        <v>4800</v>
      </c>
      <c r="H859" t="s">
        <v>4801</v>
      </c>
      <c r="K859" s="2">
        <v>0</v>
      </c>
      <c r="L859" s="7" t="s">
        <v>755</v>
      </c>
      <c r="M859" s="3">
        <v>9780312224370</v>
      </c>
      <c r="N859" t="s">
        <v>6287</v>
      </c>
      <c r="O859" t="s">
        <v>5977</v>
      </c>
      <c r="P859" t="s">
        <v>5977</v>
      </c>
      <c r="Q859" s="4">
        <v>55</v>
      </c>
      <c r="R859" s="5">
        <v>0.1</v>
      </c>
      <c r="S859" s="4">
        <v>41.25</v>
      </c>
      <c r="T859" s="2" t="s">
        <v>5940</v>
      </c>
      <c r="U859">
        <v>25</v>
      </c>
      <c r="V859">
        <v>17</v>
      </c>
      <c r="W859">
        <v>17</v>
      </c>
      <c r="X859">
        <v>25</v>
      </c>
      <c r="Y859">
        <v>11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5</v>
      </c>
      <c r="AG859">
        <v>0</v>
      </c>
      <c r="AH859">
        <v>5</v>
      </c>
      <c r="AK859" s="19">
        <v>37858</v>
      </c>
      <c r="AL859" s="19">
        <v>37899</v>
      </c>
      <c r="AM859" s="19">
        <v>37881</v>
      </c>
      <c r="AN859" s="6">
        <v>55</v>
      </c>
      <c r="AO859" s="7" t="s">
        <v>5942</v>
      </c>
    </row>
    <row r="860" spans="1:43" x14ac:dyDescent="0.15">
      <c r="A860" s="1" t="s">
        <v>5943</v>
      </c>
      <c r="B860" s="1" t="s">
        <v>4535</v>
      </c>
      <c r="C860" s="1">
        <v>490</v>
      </c>
      <c r="D860" s="8">
        <v>484204</v>
      </c>
      <c r="F860" s="1" t="s">
        <v>3884</v>
      </c>
      <c r="G860" s="1" t="s">
        <v>3885</v>
      </c>
      <c r="H860" t="s">
        <v>3886</v>
      </c>
      <c r="I860" s="2">
        <v>2</v>
      </c>
      <c r="K860" s="2">
        <v>2</v>
      </c>
      <c r="L860" s="7" t="s">
        <v>756</v>
      </c>
      <c r="M860" s="3">
        <v>9780130253989</v>
      </c>
      <c r="N860" t="s">
        <v>5950</v>
      </c>
      <c r="O860" t="s">
        <v>5950</v>
      </c>
      <c r="P860" t="s">
        <v>5950</v>
      </c>
      <c r="Q860" s="4">
        <v>130</v>
      </c>
      <c r="S860" s="4">
        <v>97.5</v>
      </c>
      <c r="T860" s="2" t="s">
        <v>5940</v>
      </c>
      <c r="U860">
        <v>20</v>
      </c>
      <c r="V860">
        <v>7</v>
      </c>
      <c r="W860">
        <v>20</v>
      </c>
      <c r="X860">
        <v>20</v>
      </c>
      <c r="Y860">
        <v>16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4</v>
      </c>
      <c r="AG860">
        <v>0</v>
      </c>
      <c r="AH860">
        <v>4</v>
      </c>
      <c r="AK860" s="19">
        <v>37809</v>
      </c>
      <c r="AL860" s="19">
        <v>37899</v>
      </c>
      <c r="AM860" s="19">
        <v>37818</v>
      </c>
      <c r="AN860" s="6" t="s">
        <v>3887</v>
      </c>
      <c r="AO860" s="7" t="s">
        <v>5942</v>
      </c>
    </row>
    <row r="861" spans="1:43" x14ac:dyDescent="0.15">
      <c r="A861" s="1" t="s">
        <v>5943</v>
      </c>
      <c r="B861" s="1" t="s">
        <v>6200</v>
      </c>
      <c r="C861" s="1" t="s">
        <v>1841</v>
      </c>
      <c r="D861" s="8" t="s">
        <v>5945</v>
      </c>
      <c r="F861" s="1" t="s">
        <v>6202</v>
      </c>
      <c r="G861" s="1" t="s">
        <v>7144</v>
      </c>
      <c r="H861" t="s">
        <v>5786</v>
      </c>
      <c r="L861" s="7" t="s">
        <v>759</v>
      </c>
      <c r="M861" s="3">
        <v>9788512543109</v>
      </c>
      <c r="N861" t="s">
        <v>7146</v>
      </c>
      <c r="O861" t="s">
        <v>7146</v>
      </c>
      <c r="P861" t="s">
        <v>7146</v>
      </c>
      <c r="Q861" s="4">
        <v>34</v>
      </c>
      <c r="S861" s="4">
        <v>25.5</v>
      </c>
      <c r="T861" s="2" t="s">
        <v>5940</v>
      </c>
      <c r="U861">
        <v>10</v>
      </c>
      <c r="V861">
        <v>13</v>
      </c>
      <c r="W861">
        <v>24</v>
      </c>
      <c r="X861">
        <v>24</v>
      </c>
      <c r="Y861">
        <v>13</v>
      </c>
      <c r="Z861">
        <v>0</v>
      </c>
      <c r="AA861">
        <v>0</v>
      </c>
      <c r="AB861">
        <v>0</v>
      </c>
      <c r="AC861">
        <v>22</v>
      </c>
      <c r="AD861">
        <v>0</v>
      </c>
      <c r="AE861">
        <v>0</v>
      </c>
      <c r="AF861">
        <v>11</v>
      </c>
      <c r="AG861">
        <v>0</v>
      </c>
      <c r="AH861">
        <v>11</v>
      </c>
      <c r="AK861" s="19">
        <v>37746</v>
      </c>
      <c r="AL861" s="19">
        <v>37899</v>
      </c>
      <c r="AM861" s="19">
        <v>37866</v>
      </c>
      <c r="AN861" s="6" t="s">
        <v>2522</v>
      </c>
      <c r="AO861" s="7" t="s">
        <v>5942</v>
      </c>
      <c r="AQ861" t="s">
        <v>5787</v>
      </c>
    </row>
    <row r="862" spans="1:43" x14ac:dyDescent="0.15">
      <c r="A862" s="1" t="s">
        <v>5943</v>
      </c>
      <c r="B862" s="1" t="s">
        <v>6200</v>
      </c>
      <c r="C862" s="1" t="s">
        <v>1841</v>
      </c>
      <c r="D862" s="8" t="s">
        <v>5945</v>
      </c>
      <c r="F862" s="1" t="s">
        <v>6202</v>
      </c>
      <c r="G862" s="1" t="s">
        <v>6203</v>
      </c>
      <c r="H862" t="s">
        <v>6204</v>
      </c>
      <c r="K862" s="2">
        <v>95</v>
      </c>
      <c r="L862" s="7" t="s">
        <v>758</v>
      </c>
      <c r="M862" s="3">
        <v>9780812090345</v>
      </c>
      <c r="N862" t="s">
        <v>6205</v>
      </c>
      <c r="O862" t="s">
        <v>6205</v>
      </c>
      <c r="P862" t="s">
        <v>6205</v>
      </c>
      <c r="Q862" s="4">
        <v>16.95</v>
      </c>
      <c r="R862" s="5">
        <v>0.1</v>
      </c>
      <c r="S862" s="4">
        <v>12.75</v>
      </c>
      <c r="T862" s="2" t="s">
        <v>5940</v>
      </c>
      <c r="U862">
        <v>10</v>
      </c>
      <c r="V862">
        <v>13</v>
      </c>
      <c r="W862">
        <v>16</v>
      </c>
      <c r="X862">
        <v>24</v>
      </c>
      <c r="Y862">
        <v>10</v>
      </c>
      <c r="Z862">
        <v>0</v>
      </c>
      <c r="AA862">
        <v>1</v>
      </c>
      <c r="AB862">
        <v>0</v>
      </c>
      <c r="AC862">
        <v>16</v>
      </c>
      <c r="AD862">
        <v>0</v>
      </c>
      <c r="AE862">
        <v>0</v>
      </c>
      <c r="AF862">
        <v>3</v>
      </c>
      <c r="AG862">
        <v>3</v>
      </c>
      <c r="AH862">
        <v>6</v>
      </c>
      <c r="AK862" s="19">
        <v>37746</v>
      </c>
      <c r="AL862" s="19">
        <v>37899</v>
      </c>
      <c r="AM862" s="19">
        <v>37837</v>
      </c>
      <c r="AN862" s="6">
        <v>16.95</v>
      </c>
      <c r="AO862" s="7" t="s">
        <v>5942</v>
      </c>
    </row>
    <row r="863" spans="1:43" x14ac:dyDescent="0.15">
      <c r="A863" s="1" t="s">
        <v>5943</v>
      </c>
      <c r="B863" s="1" t="s">
        <v>6200</v>
      </c>
      <c r="C863" s="1" t="s">
        <v>6201</v>
      </c>
      <c r="D863" s="8" t="s">
        <v>5945</v>
      </c>
      <c r="F863" s="1" t="s">
        <v>6202</v>
      </c>
      <c r="G863" s="1" t="s">
        <v>7144</v>
      </c>
      <c r="H863" t="s">
        <v>5786</v>
      </c>
      <c r="L863" s="7" t="s">
        <v>759</v>
      </c>
      <c r="M863" s="3">
        <v>9788512543109</v>
      </c>
      <c r="N863" t="s">
        <v>7146</v>
      </c>
      <c r="O863" t="s">
        <v>7146</v>
      </c>
      <c r="P863" t="s">
        <v>7146</v>
      </c>
      <c r="Q863" s="4">
        <v>34</v>
      </c>
      <c r="S863" s="4">
        <v>25.5</v>
      </c>
      <c r="T863" s="2" t="s">
        <v>5940</v>
      </c>
      <c r="U863">
        <v>14</v>
      </c>
      <c r="V863">
        <v>0</v>
      </c>
      <c r="W863">
        <v>24</v>
      </c>
      <c r="X863">
        <v>24</v>
      </c>
      <c r="Y863">
        <v>13</v>
      </c>
      <c r="Z863">
        <v>0</v>
      </c>
      <c r="AA863">
        <v>0</v>
      </c>
      <c r="AB863">
        <v>0</v>
      </c>
      <c r="AC863">
        <v>22</v>
      </c>
      <c r="AD863">
        <v>0</v>
      </c>
      <c r="AE863">
        <v>0</v>
      </c>
      <c r="AF863">
        <v>11</v>
      </c>
      <c r="AG863">
        <v>0</v>
      </c>
      <c r="AH863">
        <v>11</v>
      </c>
      <c r="AK863" s="19">
        <v>37746</v>
      </c>
      <c r="AL863" s="19">
        <v>37899</v>
      </c>
      <c r="AM863" s="19">
        <v>37866</v>
      </c>
      <c r="AN863" s="6" t="s">
        <v>2522</v>
      </c>
      <c r="AO863" s="7" t="s">
        <v>5942</v>
      </c>
      <c r="AQ863" t="s">
        <v>5787</v>
      </c>
    </row>
    <row r="864" spans="1:43" x14ac:dyDescent="0.15">
      <c r="A864" s="1" t="s">
        <v>5943</v>
      </c>
      <c r="B864" s="1" t="s">
        <v>6200</v>
      </c>
      <c r="C864" s="1" t="s">
        <v>6201</v>
      </c>
      <c r="D864" s="8" t="s">
        <v>5945</v>
      </c>
      <c r="F864" s="1" t="s">
        <v>6202</v>
      </c>
      <c r="G864" s="1" t="s">
        <v>6203</v>
      </c>
      <c r="H864" t="s">
        <v>6204</v>
      </c>
      <c r="K864" s="2">
        <v>95</v>
      </c>
      <c r="L864" s="7" t="s">
        <v>758</v>
      </c>
      <c r="M864" s="3">
        <v>9780812090345</v>
      </c>
      <c r="N864" t="s">
        <v>6205</v>
      </c>
      <c r="O864" t="s">
        <v>6205</v>
      </c>
      <c r="P864" t="s">
        <v>6205</v>
      </c>
      <c r="Q864" s="4">
        <v>16.95</v>
      </c>
      <c r="R864" s="5">
        <v>0.1</v>
      </c>
      <c r="S864" s="4">
        <v>12.75</v>
      </c>
      <c r="T864" s="2" t="s">
        <v>5940</v>
      </c>
      <c r="U864">
        <v>14</v>
      </c>
      <c r="V864">
        <v>0</v>
      </c>
      <c r="W864">
        <v>16</v>
      </c>
      <c r="X864">
        <v>24</v>
      </c>
      <c r="Y864">
        <v>10</v>
      </c>
      <c r="Z864">
        <v>0</v>
      </c>
      <c r="AA864">
        <v>1</v>
      </c>
      <c r="AB864">
        <v>0</v>
      </c>
      <c r="AC864">
        <v>16</v>
      </c>
      <c r="AD864">
        <v>0</v>
      </c>
      <c r="AE864">
        <v>0</v>
      </c>
      <c r="AF864">
        <v>3</v>
      </c>
      <c r="AG864">
        <v>3</v>
      </c>
      <c r="AH864">
        <v>6</v>
      </c>
      <c r="AK864" s="19">
        <v>37746</v>
      </c>
      <c r="AL864" s="19">
        <v>37899</v>
      </c>
      <c r="AM864" s="19">
        <v>37837</v>
      </c>
      <c r="AN864" s="6">
        <v>16.95</v>
      </c>
      <c r="AO864" s="7" t="s">
        <v>5942</v>
      </c>
    </row>
    <row r="865" spans="1:43" x14ac:dyDescent="0.15">
      <c r="A865" s="1" t="s">
        <v>5943</v>
      </c>
      <c r="B865" s="1" t="s">
        <v>6078</v>
      </c>
      <c r="C865" s="1" t="s">
        <v>4636</v>
      </c>
      <c r="D865" s="8" t="s">
        <v>5945</v>
      </c>
      <c r="F865" s="1" t="s">
        <v>6796</v>
      </c>
      <c r="G865" s="1" t="s">
        <v>3139</v>
      </c>
      <c r="H865" t="s">
        <v>3140</v>
      </c>
      <c r="K865" s="2">
        <v>97</v>
      </c>
      <c r="L865" s="7" t="s">
        <v>760</v>
      </c>
      <c r="M865" s="3">
        <v>9780804820776</v>
      </c>
      <c r="N865" t="s">
        <v>3628</v>
      </c>
      <c r="O865" t="s">
        <v>3628</v>
      </c>
      <c r="P865" t="s">
        <v>3628</v>
      </c>
      <c r="Q865" s="4">
        <v>19.95</v>
      </c>
      <c r="R865" s="5">
        <v>0.1</v>
      </c>
      <c r="S865" s="4">
        <v>15</v>
      </c>
      <c r="T865" s="2" t="s">
        <v>5940</v>
      </c>
      <c r="U865">
        <v>10</v>
      </c>
      <c r="V865">
        <v>8</v>
      </c>
      <c r="W865">
        <v>10</v>
      </c>
      <c r="X865">
        <v>10</v>
      </c>
      <c r="Y865">
        <v>1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9</v>
      </c>
      <c r="AG865">
        <v>0</v>
      </c>
      <c r="AH865">
        <v>9</v>
      </c>
      <c r="AK865" s="19">
        <v>37802</v>
      </c>
      <c r="AL865" s="19">
        <v>37899</v>
      </c>
      <c r="AM865" s="19">
        <v>37838</v>
      </c>
      <c r="AN865" s="6">
        <v>19.95</v>
      </c>
      <c r="AO865" s="7" t="s">
        <v>5942</v>
      </c>
    </row>
    <row r="866" spans="1:43" x14ac:dyDescent="0.15">
      <c r="A866" s="1" t="s">
        <v>5943</v>
      </c>
      <c r="B866" s="1" t="s">
        <v>6078</v>
      </c>
      <c r="C866" s="1" t="s">
        <v>6079</v>
      </c>
      <c r="D866" s="8" t="s">
        <v>5945</v>
      </c>
      <c r="F866" s="1" t="s">
        <v>6080</v>
      </c>
      <c r="G866" s="1" t="s">
        <v>5995</v>
      </c>
      <c r="H866" t="s">
        <v>6081</v>
      </c>
      <c r="L866" s="7" t="s">
        <v>104</v>
      </c>
      <c r="M866" s="3">
        <v>9780189999982</v>
      </c>
      <c r="N866" t="s">
        <v>5997</v>
      </c>
      <c r="O866" t="s">
        <v>5997</v>
      </c>
      <c r="P866" t="s">
        <v>5997</v>
      </c>
      <c r="Q866" s="4">
        <v>0</v>
      </c>
      <c r="S866" s="4">
        <v>0</v>
      </c>
      <c r="T866" s="2" t="s">
        <v>5940</v>
      </c>
      <c r="U866">
        <v>200</v>
      </c>
      <c r="V866">
        <v>228</v>
      </c>
      <c r="W866">
        <v>0</v>
      </c>
      <c r="X866">
        <v>2418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 s="19">
        <v>37876</v>
      </c>
      <c r="AL866" s="19">
        <v>37899</v>
      </c>
      <c r="AO866" s="7" t="s">
        <v>5942</v>
      </c>
    </row>
    <row r="867" spans="1:43" x14ac:dyDescent="0.15">
      <c r="A867" s="1" t="s">
        <v>5943</v>
      </c>
      <c r="B867" s="1" t="s">
        <v>6078</v>
      </c>
      <c r="C867" s="1" t="s">
        <v>6079</v>
      </c>
      <c r="D867" s="8" t="s">
        <v>5945</v>
      </c>
      <c r="F867" s="1" t="s">
        <v>6080</v>
      </c>
      <c r="G867" s="1" t="s">
        <v>6797</v>
      </c>
      <c r="H867" t="s">
        <v>1907</v>
      </c>
      <c r="I867" s="2">
        <v>2</v>
      </c>
      <c r="K867" s="2">
        <v>99</v>
      </c>
      <c r="L867" s="7" t="s">
        <v>761</v>
      </c>
      <c r="M867" s="3">
        <v>9780072355574</v>
      </c>
      <c r="N867" t="s">
        <v>5993</v>
      </c>
      <c r="O867" t="s">
        <v>5993</v>
      </c>
      <c r="P867" t="s">
        <v>5993</v>
      </c>
      <c r="Q867" s="4">
        <v>40</v>
      </c>
      <c r="S867" s="4">
        <v>30</v>
      </c>
      <c r="T867" s="2" t="s">
        <v>5951</v>
      </c>
      <c r="U867">
        <v>200</v>
      </c>
      <c r="V867">
        <v>228</v>
      </c>
      <c r="W867">
        <v>49</v>
      </c>
      <c r="X867">
        <v>200</v>
      </c>
      <c r="Y867">
        <v>27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22</v>
      </c>
      <c r="AG867">
        <v>0</v>
      </c>
      <c r="AH867">
        <v>22</v>
      </c>
      <c r="AK867" s="19">
        <v>37746</v>
      </c>
      <c r="AL867" s="19">
        <v>37980</v>
      </c>
      <c r="AM867" s="19">
        <v>37886</v>
      </c>
      <c r="AN867" s="6" t="s">
        <v>5069</v>
      </c>
      <c r="AO867" s="7" t="s">
        <v>5942</v>
      </c>
      <c r="AQ867" t="s">
        <v>1908</v>
      </c>
    </row>
    <row r="868" spans="1:43" x14ac:dyDescent="0.15">
      <c r="A868" s="1" t="s">
        <v>5943</v>
      </c>
      <c r="B868" s="1" t="s">
        <v>6078</v>
      </c>
      <c r="C868" s="1" t="s">
        <v>6079</v>
      </c>
      <c r="D868" s="8" t="s">
        <v>5945</v>
      </c>
      <c r="F868" s="1" t="s">
        <v>6080</v>
      </c>
      <c r="G868" s="1" t="s">
        <v>6797</v>
      </c>
      <c r="H868" t="s">
        <v>2173</v>
      </c>
      <c r="I868" s="2">
        <v>2</v>
      </c>
      <c r="J868" s="2" t="s">
        <v>6143</v>
      </c>
      <c r="K868" s="2">
        <v>99</v>
      </c>
      <c r="L868" s="7" t="s">
        <v>762</v>
      </c>
      <c r="M868" s="3">
        <v>9780074010709</v>
      </c>
      <c r="N868" t="s">
        <v>5993</v>
      </c>
      <c r="O868" t="s">
        <v>5993</v>
      </c>
      <c r="P868" t="s">
        <v>5993</v>
      </c>
      <c r="Q868" s="4">
        <v>147</v>
      </c>
      <c r="S868" s="4">
        <v>110.25</v>
      </c>
      <c r="T868" s="2" t="s">
        <v>5940</v>
      </c>
      <c r="U868">
        <v>255</v>
      </c>
      <c r="V868">
        <v>228</v>
      </c>
      <c r="W868">
        <v>255</v>
      </c>
      <c r="X868">
        <v>255</v>
      </c>
      <c r="Y868">
        <v>50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155</v>
      </c>
      <c r="AG868">
        <v>0</v>
      </c>
      <c r="AH868">
        <v>155</v>
      </c>
      <c r="AJ868">
        <v>1</v>
      </c>
      <c r="AK868" s="19">
        <v>37746</v>
      </c>
      <c r="AL868" s="19">
        <v>37899</v>
      </c>
      <c r="AM868" s="19">
        <v>37894</v>
      </c>
      <c r="AN868" s="6" t="s">
        <v>2174</v>
      </c>
      <c r="AO868" s="7" t="s">
        <v>5942</v>
      </c>
    </row>
    <row r="869" spans="1:43" x14ac:dyDescent="0.15">
      <c r="A869" s="1" t="s">
        <v>5943</v>
      </c>
      <c r="B869" s="1" t="s">
        <v>6078</v>
      </c>
      <c r="C869" s="1" t="s">
        <v>4713</v>
      </c>
      <c r="D869" s="8" t="s">
        <v>5945</v>
      </c>
      <c r="F869" s="1" t="s">
        <v>5419</v>
      </c>
      <c r="G869" s="1" t="s">
        <v>5420</v>
      </c>
      <c r="H869" t="s">
        <v>5421</v>
      </c>
      <c r="K869" s="2">
        <v>98</v>
      </c>
      <c r="L869" s="7" t="s">
        <v>763</v>
      </c>
      <c r="M869" s="3">
        <v>9784789009157</v>
      </c>
      <c r="N869" t="s">
        <v>5422</v>
      </c>
      <c r="O869" t="s">
        <v>5422</v>
      </c>
      <c r="P869" t="s">
        <v>5422</v>
      </c>
      <c r="Q869" s="4">
        <v>33.799999999999997</v>
      </c>
      <c r="S869" s="4">
        <v>25.35</v>
      </c>
      <c r="T869" s="2" t="s">
        <v>5940</v>
      </c>
      <c r="U869">
        <v>40</v>
      </c>
      <c r="V869">
        <v>35</v>
      </c>
      <c r="W869">
        <v>38</v>
      </c>
      <c r="X869">
        <v>50</v>
      </c>
      <c r="Y869">
        <v>4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1</v>
      </c>
      <c r="AF869">
        <v>38</v>
      </c>
      <c r="AG869">
        <v>0</v>
      </c>
      <c r="AH869">
        <v>38</v>
      </c>
      <c r="AK869" s="19">
        <v>37747</v>
      </c>
      <c r="AL869" s="19">
        <v>37899</v>
      </c>
      <c r="AM869" s="19">
        <v>37902</v>
      </c>
      <c r="AN869" s="6" t="s">
        <v>5423</v>
      </c>
      <c r="AO869" s="7" t="s">
        <v>5942</v>
      </c>
      <c r="AQ869" t="s">
        <v>5424</v>
      </c>
    </row>
    <row r="870" spans="1:43" x14ac:dyDescent="0.15">
      <c r="A870" s="1" t="s">
        <v>5943</v>
      </c>
      <c r="B870" s="1" t="s">
        <v>6078</v>
      </c>
      <c r="C870" s="1" t="s">
        <v>4713</v>
      </c>
      <c r="D870" s="8" t="s">
        <v>5945</v>
      </c>
      <c r="F870" s="1" t="s">
        <v>5419</v>
      </c>
      <c r="G870" s="1" t="s">
        <v>3247</v>
      </c>
      <c r="H870" t="s">
        <v>3248</v>
      </c>
      <c r="K870" s="2">
        <v>95</v>
      </c>
      <c r="L870" s="7" t="s">
        <v>764</v>
      </c>
      <c r="M870" s="3">
        <v>9784883190447</v>
      </c>
      <c r="N870" t="s">
        <v>5422</v>
      </c>
      <c r="O870" t="s">
        <v>5422</v>
      </c>
      <c r="P870" t="s">
        <v>5422</v>
      </c>
      <c r="Q870" s="4">
        <v>29.2</v>
      </c>
      <c r="S870" s="4">
        <v>21.9</v>
      </c>
      <c r="T870" s="2" t="s">
        <v>5940</v>
      </c>
      <c r="U870">
        <v>40</v>
      </c>
      <c r="V870">
        <v>35</v>
      </c>
      <c r="W870">
        <v>33</v>
      </c>
      <c r="X870">
        <v>40</v>
      </c>
      <c r="Y870">
        <v>2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1</v>
      </c>
      <c r="AF870">
        <v>34</v>
      </c>
      <c r="AG870">
        <v>0</v>
      </c>
      <c r="AH870">
        <v>34</v>
      </c>
      <c r="AK870" s="19">
        <v>37747</v>
      </c>
      <c r="AL870" s="19">
        <v>37899</v>
      </c>
      <c r="AM870" s="19">
        <v>37902</v>
      </c>
      <c r="AN870" s="6" t="s">
        <v>3249</v>
      </c>
      <c r="AO870" s="7" t="s">
        <v>5942</v>
      </c>
      <c r="AQ870" t="s">
        <v>3250</v>
      </c>
    </row>
    <row r="871" spans="1:43" x14ac:dyDescent="0.15">
      <c r="A871" s="1" t="s">
        <v>5943</v>
      </c>
      <c r="B871" s="1" t="s">
        <v>6078</v>
      </c>
      <c r="C871" s="1" t="s">
        <v>6676</v>
      </c>
      <c r="D871" s="8" t="s">
        <v>5945</v>
      </c>
      <c r="F871" s="1" t="s">
        <v>5419</v>
      </c>
      <c r="G871" s="1" t="s">
        <v>5420</v>
      </c>
      <c r="H871" t="s">
        <v>5421</v>
      </c>
      <c r="K871" s="2">
        <v>98</v>
      </c>
      <c r="L871" s="7" t="s">
        <v>763</v>
      </c>
      <c r="M871" s="3">
        <v>9784789009157</v>
      </c>
      <c r="N871" t="s">
        <v>5422</v>
      </c>
      <c r="O871" t="s">
        <v>5422</v>
      </c>
      <c r="P871" t="s">
        <v>5422</v>
      </c>
      <c r="Q871" s="4">
        <v>33.799999999999997</v>
      </c>
      <c r="S871" s="4">
        <v>25.35</v>
      </c>
      <c r="T871" s="2" t="s">
        <v>5940</v>
      </c>
      <c r="U871">
        <v>10</v>
      </c>
      <c r="V871">
        <v>18</v>
      </c>
      <c r="W871">
        <v>38</v>
      </c>
      <c r="X871">
        <v>50</v>
      </c>
      <c r="Y871">
        <v>4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1</v>
      </c>
      <c r="AF871">
        <v>38</v>
      </c>
      <c r="AG871">
        <v>0</v>
      </c>
      <c r="AH871">
        <v>38</v>
      </c>
      <c r="AK871" s="19">
        <v>37796</v>
      </c>
      <c r="AL871" s="19">
        <v>37899</v>
      </c>
      <c r="AM871" s="19">
        <v>37902</v>
      </c>
      <c r="AN871" s="6" t="s">
        <v>5423</v>
      </c>
      <c r="AO871" s="7" t="s">
        <v>5942</v>
      </c>
      <c r="AQ871" t="s">
        <v>5424</v>
      </c>
    </row>
    <row r="872" spans="1:43" x14ac:dyDescent="0.15">
      <c r="A872" s="1" t="s">
        <v>5943</v>
      </c>
      <c r="B872" s="1" t="s">
        <v>6078</v>
      </c>
      <c r="C872" s="1" t="s">
        <v>6109</v>
      </c>
      <c r="D872" s="8" t="s">
        <v>5945</v>
      </c>
      <c r="F872" s="1" t="s">
        <v>6796</v>
      </c>
      <c r="G872" s="1" t="s">
        <v>5995</v>
      </c>
      <c r="H872" t="s">
        <v>6081</v>
      </c>
      <c r="L872" s="7" t="s">
        <v>104</v>
      </c>
      <c r="M872" s="3">
        <v>9780189999982</v>
      </c>
      <c r="N872" t="s">
        <v>5997</v>
      </c>
      <c r="O872" t="s">
        <v>5997</v>
      </c>
      <c r="P872" t="s">
        <v>5997</v>
      </c>
      <c r="Q872" s="4">
        <v>0</v>
      </c>
      <c r="S872" s="4">
        <v>0</v>
      </c>
      <c r="T872" s="2" t="s">
        <v>5940</v>
      </c>
      <c r="U872">
        <v>0</v>
      </c>
      <c r="V872">
        <v>91</v>
      </c>
      <c r="W872">
        <v>0</v>
      </c>
      <c r="X872">
        <v>2418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K872" s="19">
        <v>37889</v>
      </c>
      <c r="AL872" s="19">
        <v>37899</v>
      </c>
      <c r="AO872" s="7" t="s">
        <v>5942</v>
      </c>
    </row>
    <row r="873" spans="1:43" x14ac:dyDescent="0.15">
      <c r="A873" s="1" t="s">
        <v>5943</v>
      </c>
      <c r="B873" s="1" t="s">
        <v>6078</v>
      </c>
      <c r="C873" s="1" t="s">
        <v>6109</v>
      </c>
      <c r="D873" s="8" t="s">
        <v>6073</v>
      </c>
      <c r="F873" s="1" t="s">
        <v>6796</v>
      </c>
      <c r="G873" s="1" t="s">
        <v>6797</v>
      </c>
      <c r="H873" t="s">
        <v>6798</v>
      </c>
      <c r="I873" s="2">
        <v>2</v>
      </c>
      <c r="K873" s="2">
        <v>99</v>
      </c>
      <c r="L873" s="7" t="s">
        <v>765</v>
      </c>
      <c r="M873" s="3">
        <v>9780072368727</v>
      </c>
      <c r="N873" t="s">
        <v>5993</v>
      </c>
      <c r="O873" t="s">
        <v>5993</v>
      </c>
      <c r="P873" t="s">
        <v>5993</v>
      </c>
      <c r="Q873" s="4">
        <v>39</v>
      </c>
      <c r="S873" s="4">
        <v>29.25</v>
      </c>
      <c r="T873" s="2" t="s">
        <v>5951</v>
      </c>
      <c r="U873">
        <v>100</v>
      </c>
      <c r="V873">
        <v>91</v>
      </c>
      <c r="W873">
        <v>10</v>
      </c>
      <c r="X873">
        <v>175</v>
      </c>
      <c r="Y873">
        <v>2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8</v>
      </c>
      <c r="AG873">
        <v>0</v>
      </c>
      <c r="AH873">
        <v>8</v>
      </c>
      <c r="AK873" s="19">
        <v>37802</v>
      </c>
      <c r="AL873" s="19">
        <v>37899</v>
      </c>
      <c r="AM873" s="19">
        <v>37826</v>
      </c>
      <c r="AN873" s="6" t="s">
        <v>6799</v>
      </c>
      <c r="AO873" s="7" t="s">
        <v>5942</v>
      </c>
    </row>
    <row r="874" spans="1:43" x14ac:dyDescent="0.15">
      <c r="A874" s="1" t="s">
        <v>5943</v>
      </c>
      <c r="B874" s="1" t="s">
        <v>6078</v>
      </c>
      <c r="C874" s="1" t="s">
        <v>6109</v>
      </c>
      <c r="D874" s="8" t="s">
        <v>6073</v>
      </c>
      <c r="F874" s="1" t="s">
        <v>6796</v>
      </c>
      <c r="G874" s="1" t="s">
        <v>6797</v>
      </c>
      <c r="H874" t="s">
        <v>3396</v>
      </c>
      <c r="I874" s="2">
        <v>2</v>
      </c>
      <c r="K874" s="2">
        <v>99</v>
      </c>
      <c r="L874" s="7" t="s">
        <v>766</v>
      </c>
      <c r="M874" s="3">
        <v>9780070136984</v>
      </c>
      <c r="N874" t="s">
        <v>5993</v>
      </c>
      <c r="O874" t="s">
        <v>5993</v>
      </c>
      <c r="P874" t="s">
        <v>5993</v>
      </c>
      <c r="Q874" s="4">
        <v>36</v>
      </c>
      <c r="S874" s="4">
        <v>27</v>
      </c>
      <c r="T874" s="2" t="s">
        <v>5940</v>
      </c>
      <c r="U874">
        <v>100</v>
      </c>
      <c r="V874">
        <v>91</v>
      </c>
      <c r="W874">
        <v>75</v>
      </c>
      <c r="X874">
        <v>175</v>
      </c>
      <c r="Y874">
        <v>42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33</v>
      </c>
      <c r="AG874">
        <v>0</v>
      </c>
      <c r="AH874">
        <v>33</v>
      </c>
      <c r="AK874" s="19">
        <v>37802</v>
      </c>
      <c r="AL874" s="19">
        <v>37899</v>
      </c>
      <c r="AM874" s="19">
        <v>37826</v>
      </c>
      <c r="AN874" s="6" t="s">
        <v>3397</v>
      </c>
      <c r="AO874" s="7" t="s">
        <v>5942</v>
      </c>
    </row>
    <row r="875" spans="1:43" x14ac:dyDescent="0.15">
      <c r="A875" s="1" t="s">
        <v>5943</v>
      </c>
      <c r="B875" s="1" t="s">
        <v>6078</v>
      </c>
      <c r="C875" s="1" t="s">
        <v>6109</v>
      </c>
      <c r="D875" s="8" t="s">
        <v>6073</v>
      </c>
      <c r="F875" s="1" t="s">
        <v>6796</v>
      </c>
      <c r="G875" s="1" t="s">
        <v>6797</v>
      </c>
      <c r="H875" t="s">
        <v>2175</v>
      </c>
      <c r="I875" s="2">
        <v>2</v>
      </c>
      <c r="K875" s="2">
        <v>99</v>
      </c>
      <c r="L875" s="7" t="s">
        <v>767</v>
      </c>
      <c r="M875" s="3">
        <v>9780072354256</v>
      </c>
      <c r="N875" t="s">
        <v>5993</v>
      </c>
      <c r="O875" t="s">
        <v>5993</v>
      </c>
      <c r="P875" t="s">
        <v>5993</v>
      </c>
      <c r="Q875" s="4">
        <v>77.7</v>
      </c>
      <c r="S875" s="4">
        <v>58.3</v>
      </c>
      <c r="T875" s="2" t="s">
        <v>5940</v>
      </c>
      <c r="U875">
        <v>100</v>
      </c>
      <c r="V875">
        <v>91</v>
      </c>
      <c r="W875">
        <v>74</v>
      </c>
      <c r="X875">
        <v>175</v>
      </c>
      <c r="Y875">
        <v>44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30</v>
      </c>
      <c r="AG875">
        <v>0</v>
      </c>
      <c r="AH875">
        <v>30</v>
      </c>
      <c r="AK875" s="19">
        <v>37802</v>
      </c>
      <c r="AL875" s="19">
        <v>37899</v>
      </c>
      <c r="AM875" s="19">
        <v>37826</v>
      </c>
      <c r="AN875" s="6" t="s">
        <v>4788</v>
      </c>
      <c r="AO875" s="7" t="s">
        <v>5942</v>
      </c>
    </row>
    <row r="876" spans="1:43" x14ac:dyDescent="0.15">
      <c r="A876" s="1" t="s">
        <v>5943</v>
      </c>
      <c r="B876" s="1" t="s">
        <v>6078</v>
      </c>
      <c r="C876" s="1" t="s">
        <v>6404</v>
      </c>
      <c r="D876" s="8" t="s">
        <v>6073</v>
      </c>
      <c r="F876" s="1" t="s">
        <v>6796</v>
      </c>
      <c r="G876" s="1" t="s">
        <v>6797</v>
      </c>
      <c r="H876" t="s">
        <v>3396</v>
      </c>
      <c r="I876" s="2">
        <v>2</v>
      </c>
      <c r="K876" s="2">
        <v>99</v>
      </c>
      <c r="L876" s="7" t="s">
        <v>766</v>
      </c>
      <c r="M876" s="3">
        <v>9780070136984</v>
      </c>
      <c r="N876" t="s">
        <v>5993</v>
      </c>
      <c r="O876" t="s">
        <v>5993</v>
      </c>
      <c r="P876" t="s">
        <v>5993</v>
      </c>
      <c r="Q876" s="4">
        <v>36</v>
      </c>
      <c r="S876" s="4">
        <v>27</v>
      </c>
      <c r="T876" s="2" t="s">
        <v>5940</v>
      </c>
      <c r="U876">
        <v>75</v>
      </c>
      <c r="V876">
        <v>0</v>
      </c>
      <c r="W876">
        <v>75</v>
      </c>
      <c r="X876">
        <v>175</v>
      </c>
      <c r="Y876">
        <v>42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33</v>
      </c>
      <c r="AG876">
        <v>0</v>
      </c>
      <c r="AH876">
        <v>33</v>
      </c>
      <c r="AK876" s="19">
        <v>37802</v>
      </c>
      <c r="AL876" s="19">
        <v>37899</v>
      </c>
      <c r="AM876" s="19">
        <v>37826</v>
      </c>
      <c r="AN876" s="6" t="s">
        <v>3397</v>
      </c>
      <c r="AO876" s="7" t="s">
        <v>5942</v>
      </c>
    </row>
    <row r="877" spans="1:43" x14ac:dyDescent="0.15">
      <c r="A877" s="1" t="s">
        <v>5943</v>
      </c>
      <c r="B877" s="1" t="s">
        <v>6078</v>
      </c>
      <c r="C877" s="1" t="s">
        <v>6404</v>
      </c>
      <c r="D877" s="8" t="s">
        <v>6073</v>
      </c>
      <c r="F877" s="1" t="s">
        <v>6796</v>
      </c>
      <c r="G877" s="1" t="s">
        <v>6797</v>
      </c>
      <c r="H877" t="s">
        <v>2175</v>
      </c>
      <c r="I877" s="2">
        <v>2</v>
      </c>
      <c r="K877" s="2">
        <v>99</v>
      </c>
      <c r="L877" s="7" t="s">
        <v>767</v>
      </c>
      <c r="M877" s="3">
        <v>9780072354256</v>
      </c>
      <c r="N877" t="s">
        <v>5993</v>
      </c>
      <c r="O877" t="s">
        <v>5993</v>
      </c>
      <c r="P877" t="s">
        <v>5993</v>
      </c>
      <c r="Q877" s="4">
        <v>77.7</v>
      </c>
      <c r="S877" s="4">
        <v>58.3</v>
      </c>
      <c r="T877" s="2" t="s">
        <v>5940</v>
      </c>
      <c r="U877">
        <v>75</v>
      </c>
      <c r="V877">
        <v>0</v>
      </c>
      <c r="W877">
        <v>74</v>
      </c>
      <c r="X877">
        <v>175</v>
      </c>
      <c r="Y877">
        <v>44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30</v>
      </c>
      <c r="AG877">
        <v>0</v>
      </c>
      <c r="AH877">
        <v>30</v>
      </c>
      <c r="AK877" s="19">
        <v>37802</v>
      </c>
      <c r="AL877" s="19">
        <v>37899</v>
      </c>
      <c r="AM877" s="19">
        <v>37826</v>
      </c>
      <c r="AN877" s="6" t="s">
        <v>4788</v>
      </c>
      <c r="AO877" s="7" t="s">
        <v>5942</v>
      </c>
    </row>
    <row r="878" spans="1:43" x14ac:dyDescent="0.15">
      <c r="A878" s="1" t="s">
        <v>5943</v>
      </c>
      <c r="B878" s="1" t="s">
        <v>6078</v>
      </c>
      <c r="C878" s="1" t="s">
        <v>6404</v>
      </c>
      <c r="D878" s="8" t="s">
        <v>6073</v>
      </c>
      <c r="F878" s="1" t="s">
        <v>6796</v>
      </c>
      <c r="G878" s="1" t="s">
        <v>6797</v>
      </c>
      <c r="H878" t="s">
        <v>6798</v>
      </c>
      <c r="I878" s="2">
        <v>2</v>
      </c>
      <c r="K878" s="2">
        <v>99</v>
      </c>
      <c r="L878" s="7" t="s">
        <v>765</v>
      </c>
      <c r="M878" s="3">
        <v>9780072368727</v>
      </c>
      <c r="N878" t="s">
        <v>5993</v>
      </c>
      <c r="O878" t="s">
        <v>5993</v>
      </c>
      <c r="P878" t="s">
        <v>5993</v>
      </c>
      <c r="Q878" s="4">
        <v>39</v>
      </c>
      <c r="S878" s="4">
        <v>29.25</v>
      </c>
      <c r="T878" s="2" t="s">
        <v>5951</v>
      </c>
      <c r="U878">
        <v>75</v>
      </c>
      <c r="V878">
        <v>0</v>
      </c>
      <c r="W878">
        <v>10</v>
      </c>
      <c r="X878">
        <v>175</v>
      </c>
      <c r="Y878">
        <v>2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8</v>
      </c>
      <c r="AG878">
        <v>0</v>
      </c>
      <c r="AH878">
        <v>8</v>
      </c>
      <c r="AK878" s="19">
        <v>37802</v>
      </c>
      <c r="AL878" s="19">
        <v>37899</v>
      </c>
      <c r="AM878" s="19">
        <v>37826</v>
      </c>
      <c r="AN878" s="6" t="s">
        <v>6799</v>
      </c>
      <c r="AO878" s="7" t="s">
        <v>5942</v>
      </c>
    </row>
    <row r="879" spans="1:43" x14ac:dyDescent="0.15">
      <c r="A879" s="1" t="s">
        <v>5943</v>
      </c>
      <c r="B879" s="1" t="s">
        <v>5162</v>
      </c>
      <c r="C879" s="1">
        <v>1</v>
      </c>
      <c r="D879" s="8" t="s">
        <v>5945</v>
      </c>
      <c r="F879" s="1" t="s">
        <v>5163</v>
      </c>
      <c r="G879" s="1" t="s">
        <v>5164</v>
      </c>
      <c r="H879" t="s">
        <v>5165</v>
      </c>
      <c r="K879" s="2">
        <v>0</v>
      </c>
      <c r="L879" s="7" t="s">
        <v>768</v>
      </c>
      <c r="M879" s="3">
        <v>9781930785045</v>
      </c>
      <c r="N879" t="s">
        <v>5166</v>
      </c>
      <c r="O879" t="s">
        <v>5166</v>
      </c>
      <c r="P879" t="s">
        <v>5166</v>
      </c>
      <c r="Q879" s="4">
        <v>17.100000000000001</v>
      </c>
      <c r="S879" s="4">
        <v>12.85</v>
      </c>
      <c r="T879" s="2" t="s">
        <v>5940</v>
      </c>
      <c r="U879">
        <v>35</v>
      </c>
      <c r="V879">
        <v>28</v>
      </c>
      <c r="W879">
        <v>33</v>
      </c>
      <c r="X879">
        <v>35</v>
      </c>
      <c r="Y879">
        <v>2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32</v>
      </c>
      <c r="AG879">
        <v>0</v>
      </c>
      <c r="AH879">
        <v>32</v>
      </c>
      <c r="AK879" s="19">
        <v>37747</v>
      </c>
      <c r="AL879" s="19">
        <v>37899</v>
      </c>
      <c r="AM879" s="19">
        <v>37819</v>
      </c>
      <c r="AN879" s="6" t="s">
        <v>7163</v>
      </c>
      <c r="AO879" s="7" t="s">
        <v>5942</v>
      </c>
    </row>
    <row r="880" spans="1:43" x14ac:dyDescent="0.15">
      <c r="A880" s="1" t="s">
        <v>5943</v>
      </c>
      <c r="B880" s="1" t="s">
        <v>5162</v>
      </c>
      <c r="C880" s="1">
        <v>100</v>
      </c>
      <c r="D880" s="8" t="s">
        <v>5945</v>
      </c>
      <c r="F880" s="1" t="s">
        <v>4364</v>
      </c>
      <c r="G880" s="1" t="s">
        <v>6258</v>
      </c>
      <c r="H880" t="s">
        <v>2135</v>
      </c>
      <c r="K880" s="2">
        <v>97</v>
      </c>
      <c r="L880" s="7" t="s">
        <v>770</v>
      </c>
      <c r="M880" s="3">
        <v>9780060630355</v>
      </c>
      <c r="N880" t="s">
        <v>6332</v>
      </c>
      <c r="O880" t="s">
        <v>6332</v>
      </c>
      <c r="P880" t="s">
        <v>6332</v>
      </c>
      <c r="Q880" s="4">
        <v>15</v>
      </c>
      <c r="R880" s="5">
        <v>0.1</v>
      </c>
      <c r="S880" s="4">
        <v>11.25</v>
      </c>
      <c r="T880" s="2" t="s">
        <v>5940</v>
      </c>
      <c r="U880">
        <v>25</v>
      </c>
      <c r="V880">
        <v>25</v>
      </c>
      <c r="W880">
        <v>25</v>
      </c>
      <c r="X880">
        <v>25</v>
      </c>
      <c r="Y880">
        <v>19</v>
      </c>
      <c r="Z880">
        <v>0</v>
      </c>
      <c r="AA880">
        <v>16</v>
      </c>
      <c r="AB880">
        <v>0</v>
      </c>
      <c r="AC880">
        <v>0</v>
      </c>
      <c r="AD880">
        <v>0</v>
      </c>
      <c r="AE880">
        <v>0</v>
      </c>
      <c r="AF880">
        <v>6</v>
      </c>
      <c r="AG880">
        <v>0</v>
      </c>
      <c r="AH880">
        <v>6</v>
      </c>
      <c r="AK880" s="19">
        <v>37893</v>
      </c>
      <c r="AL880" s="19">
        <v>37980</v>
      </c>
      <c r="AM880" s="19">
        <v>37930</v>
      </c>
      <c r="AN880" s="6">
        <v>15</v>
      </c>
      <c r="AO880" s="7" t="s">
        <v>5942</v>
      </c>
    </row>
    <row r="881" spans="1:43" x14ac:dyDescent="0.15">
      <c r="A881" s="1" t="s">
        <v>5943</v>
      </c>
      <c r="B881" s="1" t="s">
        <v>5162</v>
      </c>
      <c r="C881" s="1">
        <v>100</v>
      </c>
      <c r="D881" s="8" t="s">
        <v>5945</v>
      </c>
      <c r="F881" s="1" t="s">
        <v>4364</v>
      </c>
      <c r="G881" s="1" t="s">
        <v>4365</v>
      </c>
      <c r="H881" t="s">
        <v>4366</v>
      </c>
      <c r="K881" s="2">
        <v>85</v>
      </c>
      <c r="L881" s="7" t="s">
        <v>769</v>
      </c>
      <c r="M881" s="3">
        <v>9780827603660</v>
      </c>
      <c r="N881" t="s">
        <v>4367</v>
      </c>
      <c r="O881" t="s">
        <v>4367</v>
      </c>
      <c r="P881" t="s">
        <v>6529</v>
      </c>
      <c r="Q881" s="4">
        <v>22</v>
      </c>
      <c r="R881" s="5">
        <v>0.1</v>
      </c>
      <c r="S881" s="4">
        <v>16.5</v>
      </c>
      <c r="T881" s="2" t="s">
        <v>5940</v>
      </c>
      <c r="U881">
        <v>25</v>
      </c>
      <c r="V881">
        <v>25</v>
      </c>
      <c r="W881">
        <v>25</v>
      </c>
      <c r="X881">
        <v>25</v>
      </c>
      <c r="Y881">
        <v>0</v>
      </c>
      <c r="Z881">
        <v>0</v>
      </c>
      <c r="AA881">
        <v>25</v>
      </c>
      <c r="AB881">
        <v>0</v>
      </c>
      <c r="AC881">
        <v>0</v>
      </c>
      <c r="AD881">
        <v>14</v>
      </c>
      <c r="AE881">
        <v>0</v>
      </c>
      <c r="AF881">
        <v>0</v>
      </c>
      <c r="AG881">
        <v>5</v>
      </c>
      <c r="AH881">
        <v>5</v>
      </c>
      <c r="AK881" s="19">
        <v>37893</v>
      </c>
      <c r="AL881" s="19">
        <v>37980</v>
      </c>
      <c r="AM881" s="19">
        <v>37930</v>
      </c>
      <c r="AN881" s="6" t="s">
        <v>4368</v>
      </c>
      <c r="AO881" s="7" t="s">
        <v>5942</v>
      </c>
      <c r="AQ881" t="s">
        <v>4369</v>
      </c>
    </row>
    <row r="882" spans="1:43" x14ac:dyDescent="0.15">
      <c r="A882" s="1" t="s">
        <v>5943</v>
      </c>
      <c r="B882" s="1" t="s">
        <v>5162</v>
      </c>
      <c r="C882" s="1">
        <v>101</v>
      </c>
      <c r="D882" s="8" t="s">
        <v>5945</v>
      </c>
      <c r="F882" s="1" t="s">
        <v>7407</v>
      </c>
      <c r="G882" s="1" t="s">
        <v>7408</v>
      </c>
      <c r="H882" t="s">
        <v>7409</v>
      </c>
      <c r="K882" s="2">
        <v>98</v>
      </c>
      <c r="L882" s="7" t="s">
        <v>771</v>
      </c>
      <c r="M882" s="3">
        <v>9780873062145</v>
      </c>
      <c r="N882" t="s">
        <v>7410</v>
      </c>
      <c r="O882" t="s">
        <v>7410</v>
      </c>
      <c r="P882" t="s">
        <v>7410</v>
      </c>
      <c r="Q882" s="4">
        <v>26.65</v>
      </c>
      <c r="S882" s="4">
        <v>20</v>
      </c>
      <c r="T882" s="2" t="s">
        <v>5940</v>
      </c>
      <c r="U882">
        <v>15</v>
      </c>
      <c r="V882">
        <v>10</v>
      </c>
      <c r="W882">
        <v>15</v>
      </c>
      <c r="X882">
        <v>15</v>
      </c>
      <c r="Y882">
        <v>-1</v>
      </c>
      <c r="Z882">
        <v>0</v>
      </c>
      <c r="AA882">
        <v>2</v>
      </c>
      <c r="AB882">
        <v>0</v>
      </c>
      <c r="AC882">
        <v>0</v>
      </c>
      <c r="AD882">
        <v>0</v>
      </c>
      <c r="AE882">
        <v>0</v>
      </c>
      <c r="AF882">
        <v>8</v>
      </c>
      <c r="AG882">
        <v>6</v>
      </c>
      <c r="AH882">
        <v>14</v>
      </c>
      <c r="AK882" s="19">
        <v>37746</v>
      </c>
      <c r="AL882" s="19">
        <v>37899</v>
      </c>
      <c r="AM882" s="19">
        <v>37825</v>
      </c>
      <c r="AN882" s="6" t="s">
        <v>6118</v>
      </c>
      <c r="AO882" s="7" t="s">
        <v>5942</v>
      </c>
    </row>
    <row r="883" spans="1:43" x14ac:dyDescent="0.15">
      <c r="A883" s="1" t="s">
        <v>5943</v>
      </c>
      <c r="B883" s="1" t="s">
        <v>3759</v>
      </c>
      <c r="C883" s="1">
        <v>50</v>
      </c>
      <c r="D883" s="8" t="s">
        <v>5945</v>
      </c>
      <c r="F883" s="1" t="s">
        <v>3760</v>
      </c>
      <c r="G883" s="1" t="s">
        <v>3761</v>
      </c>
      <c r="H883" t="s">
        <v>3762</v>
      </c>
      <c r="K883" s="2">
        <v>95</v>
      </c>
      <c r="L883" s="7" t="s">
        <v>772</v>
      </c>
      <c r="M883" s="3">
        <v>9780813321172</v>
      </c>
      <c r="N883" t="s">
        <v>6856</v>
      </c>
      <c r="O883" t="s">
        <v>6332</v>
      </c>
      <c r="P883" t="s">
        <v>6332</v>
      </c>
      <c r="Q883" s="4">
        <v>38.4</v>
      </c>
      <c r="S883" s="4">
        <v>28.8</v>
      </c>
      <c r="T883" s="2" t="s">
        <v>5940</v>
      </c>
      <c r="U883">
        <v>145</v>
      </c>
      <c r="V883">
        <v>138</v>
      </c>
      <c r="W883">
        <v>138</v>
      </c>
      <c r="X883">
        <v>145</v>
      </c>
      <c r="Y883">
        <v>3</v>
      </c>
      <c r="Z883">
        <v>0</v>
      </c>
      <c r="AA883">
        <v>0</v>
      </c>
      <c r="AB883">
        <v>0</v>
      </c>
      <c r="AC883">
        <v>120</v>
      </c>
      <c r="AD883">
        <v>0</v>
      </c>
      <c r="AE883">
        <v>0</v>
      </c>
      <c r="AF883">
        <v>68</v>
      </c>
      <c r="AG883">
        <v>35</v>
      </c>
      <c r="AH883">
        <v>103</v>
      </c>
      <c r="AK883" s="19">
        <v>37859</v>
      </c>
      <c r="AL883" s="19">
        <v>37899</v>
      </c>
      <c r="AM883" s="19">
        <v>37914</v>
      </c>
      <c r="AN883" s="6" t="s">
        <v>5721</v>
      </c>
      <c r="AO883" s="7" t="s">
        <v>5942</v>
      </c>
    </row>
    <row r="884" spans="1:43" x14ac:dyDescent="0.15">
      <c r="A884" s="1" t="s">
        <v>5943</v>
      </c>
      <c r="B884" s="1" t="s">
        <v>3759</v>
      </c>
      <c r="C884" s="1">
        <v>50</v>
      </c>
      <c r="D884" s="8" t="s">
        <v>5945</v>
      </c>
      <c r="F884" s="1" t="s">
        <v>3760</v>
      </c>
      <c r="G884" s="1" t="s">
        <v>3278</v>
      </c>
      <c r="H884" t="s">
        <v>3279</v>
      </c>
      <c r="K884" s="2">
        <v>3</v>
      </c>
      <c r="L884" s="7" t="s">
        <v>773</v>
      </c>
      <c r="M884" s="3">
        <v>9780333980910</v>
      </c>
      <c r="N884" t="s">
        <v>3770</v>
      </c>
      <c r="O884" t="s">
        <v>5977</v>
      </c>
      <c r="P884" t="s">
        <v>5977</v>
      </c>
      <c r="Q884" s="4">
        <v>22.95</v>
      </c>
      <c r="R884" s="5">
        <v>0.1</v>
      </c>
      <c r="S884" s="4">
        <v>17.25</v>
      </c>
      <c r="T884" s="2" t="s">
        <v>5940</v>
      </c>
      <c r="U884">
        <v>145</v>
      </c>
      <c r="V884">
        <v>138</v>
      </c>
      <c r="W884">
        <v>145</v>
      </c>
      <c r="X884">
        <v>145</v>
      </c>
      <c r="Y884">
        <v>31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125</v>
      </c>
      <c r="AG884">
        <v>0</v>
      </c>
      <c r="AH884">
        <v>125</v>
      </c>
      <c r="AK884" s="19">
        <v>37859</v>
      </c>
      <c r="AL884" s="19">
        <v>37899</v>
      </c>
      <c r="AM884" s="19">
        <v>37869</v>
      </c>
      <c r="AN884" s="6">
        <v>22.95</v>
      </c>
      <c r="AO884" s="7" t="s">
        <v>5942</v>
      </c>
    </row>
    <row r="885" spans="1:43" x14ac:dyDescent="0.15">
      <c r="A885" s="1" t="s">
        <v>5943</v>
      </c>
      <c r="B885" s="1" t="s">
        <v>3759</v>
      </c>
      <c r="C885" s="1">
        <v>50</v>
      </c>
      <c r="D885" s="8" t="s">
        <v>5945</v>
      </c>
      <c r="F885" s="1" t="s">
        <v>3760</v>
      </c>
      <c r="G885" s="1" t="s">
        <v>1708</v>
      </c>
      <c r="H885" t="s">
        <v>1709</v>
      </c>
      <c r="I885" s="2">
        <v>5</v>
      </c>
      <c r="K885" s="2">
        <v>1</v>
      </c>
      <c r="L885" s="7" t="s">
        <v>774</v>
      </c>
      <c r="M885" s="3">
        <v>9780195129960</v>
      </c>
      <c r="N885" t="s">
        <v>6138</v>
      </c>
      <c r="O885" t="s">
        <v>6138</v>
      </c>
      <c r="P885" t="s">
        <v>6138</v>
      </c>
      <c r="Q885" s="4">
        <v>40.5</v>
      </c>
      <c r="S885" s="4">
        <v>30.4</v>
      </c>
      <c r="T885" s="2" t="s">
        <v>5940</v>
      </c>
      <c r="U885">
        <v>145</v>
      </c>
      <c r="V885">
        <v>138</v>
      </c>
      <c r="W885">
        <v>140</v>
      </c>
      <c r="X885">
        <v>145</v>
      </c>
      <c r="Y885">
        <v>30</v>
      </c>
      <c r="Z885">
        <v>0</v>
      </c>
      <c r="AA885">
        <v>-2</v>
      </c>
      <c r="AB885">
        <v>0</v>
      </c>
      <c r="AC885">
        <v>125</v>
      </c>
      <c r="AD885">
        <v>1</v>
      </c>
      <c r="AE885">
        <v>3</v>
      </c>
      <c r="AF885">
        <v>91</v>
      </c>
      <c r="AG885">
        <v>19</v>
      </c>
      <c r="AH885">
        <v>110</v>
      </c>
      <c r="AK885" s="19">
        <v>37859</v>
      </c>
      <c r="AL885" s="19">
        <v>37899</v>
      </c>
      <c r="AM885" s="19">
        <v>37880</v>
      </c>
      <c r="AN885" s="6" t="s">
        <v>5537</v>
      </c>
      <c r="AO885" s="7" t="s">
        <v>5942</v>
      </c>
    </row>
    <row r="886" spans="1:43" x14ac:dyDescent="0.15">
      <c r="A886" s="1" t="s">
        <v>5943</v>
      </c>
      <c r="B886" s="1" t="s">
        <v>3861</v>
      </c>
      <c r="C886" s="1">
        <v>202</v>
      </c>
      <c r="D886" s="8" t="s">
        <v>5945</v>
      </c>
      <c r="F886" s="1" t="s">
        <v>3862</v>
      </c>
      <c r="G886" s="1" t="s">
        <v>3863</v>
      </c>
      <c r="H886" t="s">
        <v>3864</v>
      </c>
      <c r="K886" s="2">
        <v>2</v>
      </c>
      <c r="L886" s="7" t="s">
        <v>775</v>
      </c>
      <c r="M886" s="3">
        <v>9781578512546</v>
      </c>
      <c r="N886" t="s">
        <v>3865</v>
      </c>
      <c r="O886" t="s">
        <v>3865</v>
      </c>
      <c r="P886" t="s">
        <v>3865</v>
      </c>
      <c r="Q886" s="4">
        <v>24.95</v>
      </c>
      <c r="R886" s="5">
        <v>0.1</v>
      </c>
      <c r="S886" s="4">
        <v>18.75</v>
      </c>
      <c r="T886" s="2" t="s">
        <v>5940</v>
      </c>
      <c r="U886">
        <v>20</v>
      </c>
      <c r="V886">
        <v>12</v>
      </c>
      <c r="W886">
        <v>17</v>
      </c>
      <c r="X886">
        <v>20</v>
      </c>
      <c r="Y886">
        <v>12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5</v>
      </c>
      <c r="AG886">
        <v>0</v>
      </c>
      <c r="AH886">
        <v>5</v>
      </c>
      <c r="AK886" s="19">
        <v>37847</v>
      </c>
      <c r="AL886" s="19">
        <v>37899</v>
      </c>
      <c r="AM886" s="19">
        <v>37860</v>
      </c>
      <c r="AN886" s="6">
        <v>24.95</v>
      </c>
      <c r="AO886" s="7" t="s">
        <v>5942</v>
      </c>
    </row>
    <row r="887" spans="1:43" x14ac:dyDescent="0.15">
      <c r="A887" s="1" t="s">
        <v>5943</v>
      </c>
      <c r="B887" s="1" t="s">
        <v>6451</v>
      </c>
      <c r="C887" s="1" t="s">
        <v>6263</v>
      </c>
      <c r="D887" s="8" t="s">
        <v>5945</v>
      </c>
      <c r="F887" s="1" t="s">
        <v>6452</v>
      </c>
      <c r="G887" s="1" t="s">
        <v>3577</v>
      </c>
      <c r="H887" t="s">
        <v>3578</v>
      </c>
      <c r="K887" s="2">
        <v>0</v>
      </c>
      <c r="L887" s="7" t="s">
        <v>777</v>
      </c>
      <c r="M887" s="3">
        <v>9780300058598</v>
      </c>
      <c r="N887" t="s">
        <v>4596</v>
      </c>
      <c r="O887" t="s">
        <v>4596</v>
      </c>
      <c r="P887" t="s">
        <v>6016</v>
      </c>
      <c r="Q887" s="4">
        <v>80</v>
      </c>
      <c r="S887" s="4">
        <v>60</v>
      </c>
      <c r="T887" s="2" t="s">
        <v>5951</v>
      </c>
      <c r="U887">
        <v>20</v>
      </c>
      <c r="V887">
        <v>52</v>
      </c>
      <c r="W887">
        <v>20</v>
      </c>
      <c r="X887">
        <v>20</v>
      </c>
      <c r="Y887">
        <v>2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6</v>
      </c>
      <c r="AG887">
        <v>0</v>
      </c>
      <c r="AH887">
        <v>6</v>
      </c>
      <c r="AK887" s="19">
        <v>37901</v>
      </c>
      <c r="AL887" s="19">
        <v>37899</v>
      </c>
      <c r="AM887" s="19">
        <v>37904</v>
      </c>
      <c r="AN887" s="6" t="s">
        <v>4807</v>
      </c>
      <c r="AO887" s="7" t="s">
        <v>5942</v>
      </c>
    </row>
    <row r="888" spans="1:43" x14ac:dyDescent="0.15">
      <c r="A888" s="1" t="s">
        <v>5943</v>
      </c>
      <c r="B888" s="1" t="s">
        <v>6451</v>
      </c>
      <c r="C888" s="1" t="s">
        <v>6263</v>
      </c>
      <c r="D888" s="8" t="s">
        <v>5945</v>
      </c>
      <c r="F888" s="1" t="s">
        <v>6452</v>
      </c>
      <c r="G888" s="1" t="s">
        <v>3577</v>
      </c>
      <c r="H888" t="s">
        <v>4321</v>
      </c>
      <c r="K888" s="2">
        <v>0</v>
      </c>
      <c r="L888" s="7" t="s">
        <v>778</v>
      </c>
      <c r="M888" s="3">
        <v>9780300058543</v>
      </c>
      <c r="N888" t="s">
        <v>4596</v>
      </c>
      <c r="O888" t="s">
        <v>6016</v>
      </c>
      <c r="P888" t="s">
        <v>6016</v>
      </c>
      <c r="Q888" s="4">
        <v>58.7</v>
      </c>
      <c r="S888" s="4">
        <v>44.05</v>
      </c>
      <c r="T888" s="2" t="s">
        <v>5940</v>
      </c>
      <c r="U888">
        <v>20</v>
      </c>
      <c r="V888">
        <v>52</v>
      </c>
      <c r="W888">
        <v>20</v>
      </c>
      <c r="X888">
        <v>20</v>
      </c>
      <c r="Y888">
        <v>7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43</v>
      </c>
      <c r="AG888">
        <v>3</v>
      </c>
      <c r="AH888">
        <v>46</v>
      </c>
      <c r="AK888" s="19">
        <v>37762</v>
      </c>
      <c r="AL888" s="19">
        <v>37980</v>
      </c>
      <c r="AM888" s="19">
        <v>37900</v>
      </c>
      <c r="AN888" s="6" t="s">
        <v>4322</v>
      </c>
      <c r="AO888" s="7" t="s">
        <v>5942</v>
      </c>
    </row>
    <row r="889" spans="1:43" x14ac:dyDescent="0.15">
      <c r="A889" s="1" t="s">
        <v>5943</v>
      </c>
      <c r="B889" s="1" t="s">
        <v>6451</v>
      </c>
      <c r="C889" s="1" t="s">
        <v>6263</v>
      </c>
      <c r="D889" s="8" t="s">
        <v>5945</v>
      </c>
      <c r="F889" s="1" t="s">
        <v>6452</v>
      </c>
      <c r="G889" s="1" t="s">
        <v>6453</v>
      </c>
      <c r="H889" t="s">
        <v>4708</v>
      </c>
      <c r="K889" s="2">
        <v>95</v>
      </c>
      <c r="L889" s="7" t="s">
        <v>776</v>
      </c>
      <c r="M889" s="3">
        <v>9780878402731</v>
      </c>
      <c r="N889" t="s">
        <v>6455</v>
      </c>
      <c r="O889" t="s">
        <v>6456</v>
      </c>
      <c r="P889" t="s">
        <v>6456</v>
      </c>
      <c r="Q889" s="4">
        <v>39.950000000000003</v>
      </c>
      <c r="R889" s="5">
        <v>0.1</v>
      </c>
      <c r="S889" s="4">
        <v>30</v>
      </c>
      <c r="T889" s="2" t="s">
        <v>5940</v>
      </c>
      <c r="U889">
        <v>20</v>
      </c>
      <c r="V889">
        <v>52</v>
      </c>
      <c r="W889">
        <v>36</v>
      </c>
      <c r="X889">
        <v>36</v>
      </c>
      <c r="Y889">
        <v>4</v>
      </c>
      <c r="Z889">
        <v>0</v>
      </c>
      <c r="AA889">
        <v>0</v>
      </c>
      <c r="AB889">
        <v>0</v>
      </c>
      <c r="AC889">
        <v>18</v>
      </c>
      <c r="AD889">
        <v>0</v>
      </c>
      <c r="AE889">
        <v>1</v>
      </c>
      <c r="AF889">
        <v>52</v>
      </c>
      <c r="AG889">
        <v>0</v>
      </c>
      <c r="AH889">
        <v>52</v>
      </c>
      <c r="AK889" s="19">
        <v>37762</v>
      </c>
      <c r="AL889" s="19">
        <v>37899</v>
      </c>
      <c r="AM889" s="19">
        <v>37909</v>
      </c>
      <c r="AN889" s="6">
        <v>39.950000000000003</v>
      </c>
      <c r="AO889" s="7" t="s">
        <v>5942</v>
      </c>
    </row>
    <row r="890" spans="1:43" x14ac:dyDescent="0.15">
      <c r="A890" s="1" t="s">
        <v>5943</v>
      </c>
      <c r="B890" s="1" t="s">
        <v>6451</v>
      </c>
      <c r="C890" s="1" t="s">
        <v>6263</v>
      </c>
      <c r="D890" s="8" t="s">
        <v>5945</v>
      </c>
      <c r="F890" s="1" t="s">
        <v>6452</v>
      </c>
      <c r="G890" s="1" t="s">
        <v>3514</v>
      </c>
      <c r="H890" t="s">
        <v>3515</v>
      </c>
      <c r="K890" s="2">
        <v>99</v>
      </c>
      <c r="L890" s="7" t="s">
        <v>779</v>
      </c>
      <c r="M890" s="3">
        <v>9780844223957</v>
      </c>
      <c r="N890" t="s">
        <v>6042</v>
      </c>
      <c r="O890" t="s">
        <v>5993</v>
      </c>
      <c r="P890" t="s">
        <v>5993</v>
      </c>
      <c r="Q890" s="4">
        <v>10.95</v>
      </c>
      <c r="R890" s="5">
        <v>0.1</v>
      </c>
      <c r="S890" s="4">
        <v>8.25</v>
      </c>
      <c r="T890" s="2" t="s">
        <v>5940</v>
      </c>
      <c r="U890">
        <v>20</v>
      </c>
      <c r="V890">
        <v>52</v>
      </c>
      <c r="W890">
        <v>35</v>
      </c>
      <c r="X890">
        <v>36</v>
      </c>
      <c r="Y890">
        <v>6</v>
      </c>
      <c r="Z890">
        <v>0</v>
      </c>
      <c r="AA890">
        <v>0</v>
      </c>
      <c r="AB890">
        <v>0</v>
      </c>
      <c r="AC890">
        <v>17</v>
      </c>
      <c r="AD890">
        <v>1</v>
      </c>
      <c r="AE890">
        <v>1</v>
      </c>
      <c r="AF890">
        <v>48</v>
      </c>
      <c r="AG890">
        <v>0</v>
      </c>
      <c r="AH890">
        <v>48</v>
      </c>
      <c r="AK890" s="19">
        <v>37762</v>
      </c>
      <c r="AL890" s="19">
        <v>37899</v>
      </c>
      <c r="AM890" s="19">
        <v>37907</v>
      </c>
      <c r="AN890" s="6">
        <v>10.95</v>
      </c>
      <c r="AO890" s="7" t="s">
        <v>5942</v>
      </c>
    </row>
    <row r="891" spans="1:43" x14ac:dyDescent="0.15">
      <c r="A891" s="1" t="s">
        <v>5943</v>
      </c>
      <c r="B891" s="1" t="s">
        <v>6451</v>
      </c>
      <c r="C891" s="1" t="s">
        <v>6207</v>
      </c>
      <c r="D891" s="8" t="s">
        <v>6073</v>
      </c>
      <c r="F891" s="1" t="s">
        <v>6452</v>
      </c>
      <c r="G891" s="1" t="s">
        <v>6453</v>
      </c>
      <c r="H891" t="s">
        <v>6454</v>
      </c>
      <c r="J891" s="2">
        <v>1</v>
      </c>
      <c r="K891" s="2">
        <v>95</v>
      </c>
      <c r="L891" s="7" t="s">
        <v>780</v>
      </c>
      <c r="M891" s="3">
        <v>9780878402915</v>
      </c>
      <c r="N891" t="s">
        <v>6455</v>
      </c>
      <c r="O891" t="s">
        <v>6456</v>
      </c>
      <c r="P891" t="s">
        <v>6456</v>
      </c>
      <c r="Q891" s="4">
        <v>37</v>
      </c>
      <c r="R891" s="5">
        <v>0.1</v>
      </c>
      <c r="S891" s="4">
        <v>27.75</v>
      </c>
      <c r="T891" s="2" t="s">
        <v>5940</v>
      </c>
      <c r="U891">
        <v>10</v>
      </c>
      <c r="V891">
        <v>10</v>
      </c>
      <c r="W891">
        <v>2</v>
      </c>
      <c r="X891">
        <v>10</v>
      </c>
      <c r="Y891">
        <v>9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4</v>
      </c>
      <c r="AG891">
        <v>-1</v>
      </c>
      <c r="AH891">
        <v>3</v>
      </c>
      <c r="AK891" s="19">
        <v>37762</v>
      </c>
      <c r="AL891" s="19">
        <v>37899</v>
      </c>
      <c r="AM891" s="19">
        <v>37694</v>
      </c>
      <c r="AN891" s="6" t="s">
        <v>6457</v>
      </c>
      <c r="AO891" s="7" t="s">
        <v>5942</v>
      </c>
    </row>
    <row r="892" spans="1:43" x14ac:dyDescent="0.15">
      <c r="A892" s="1" t="s">
        <v>5943</v>
      </c>
      <c r="B892" s="1" t="s">
        <v>6451</v>
      </c>
      <c r="C892" s="1" t="s">
        <v>6207</v>
      </c>
      <c r="D892" s="8" t="s">
        <v>6073</v>
      </c>
      <c r="F892" s="1" t="s">
        <v>6452</v>
      </c>
      <c r="G892" s="1" t="s">
        <v>6453</v>
      </c>
      <c r="H892" t="s">
        <v>1839</v>
      </c>
      <c r="J892" s="2">
        <v>1</v>
      </c>
      <c r="K892" s="2">
        <v>95</v>
      </c>
      <c r="L892" s="7" t="s">
        <v>781</v>
      </c>
      <c r="M892" s="3">
        <v>9780878403585</v>
      </c>
      <c r="N892" t="s">
        <v>6455</v>
      </c>
      <c r="O892" t="s">
        <v>6456</v>
      </c>
      <c r="P892" t="s">
        <v>6456</v>
      </c>
      <c r="Q892" s="4">
        <v>49.95</v>
      </c>
      <c r="R892" s="5">
        <v>0.1</v>
      </c>
      <c r="S892" s="4">
        <v>37.5</v>
      </c>
      <c r="T892" s="2" t="s">
        <v>5951</v>
      </c>
      <c r="U892">
        <v>10</v>
      </c>
      <c r="V892">
        <v>10</v>
      </c>
      <c r="W892">
        <v>2</v>
      </c>
      <c r="X892">
        <v>10</v>
      </c>
      <c r="Y892">
        <v>3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3</v>
      </c>
      <c r="AG892">
        <v>0</v>
      </c>
      <c r="AH892">
        <v>3</v>
      </c>
      <c r="AK892" s="19">
        <v>37762</v>
      </c>
      <c r="AL892" s="19">
        <v>37899</v>
      </c>
      <c r="AM892" s="19">
        <v>37897</v>
      </c>
      <c r="AN892" s="6">
        <v>49.95</v>
      </c>
      <c r="AO892" s="7" t="s">
        <v>5942</v>
      </c>
    </row>
    <row r="893" spans="1:43" x14ac:dyDescent="0.15">
      <c r="A893" s="1" t="s">
        <v>5943</v>
      </c>
      <c r="B893" s="1" t="s">
        <v>6206</v>
      </c>
      <c r="C893" s="1" t="s">
        <v>6263</v>
      </c>
      <c r="D893" s="8" t="s">
        <v>5945</v>
      </c>
      <c r="F893" s="1" t="s">
        <v>6208</v>
      </c>
      <c r="G893" s="1" t="s">
        <v>3504</v>
      </c>
      <c r="H893" t="s">
        <v>3505</v>
      </c>
      <c r="I893" s="2">
        <v>5</v>
      </c>
      <c r="K893" s="2">
        <v>92</v>
      </c>
      <c r="L893" s="7" t="s">
        <v>787</v>
      </c>
      <c r="M893" s="3">
        <v>9780669204629</v>
      </c>
      <c r="N893" t="s">
        <v>4532</v>
      </c>
      <c r="O893" t="s">
        <v>6057</v>
      </c>
      <c r="P893" t="s">
        <v>6057</v>
      </c>
      <c r="Q893" s="4">
        <v>47.2</v>
      </c>
      <c r="S893" s="4">
        <v>35.4</v>
      </c>
      <c r="T893" s="2" t="s">
        <v>5940</v>
      </c>
      <c r="U893">
        <v>40</v>
      </c>
      <c r="V893">
        <v>55</v>
      </c>
      <c r="W893">
        <v>83</v>
      </c>
      <c r="X893">
        <v>85</v>
      </c>
      <c r="Y893">
        <v>1</v>
      </c>
      <c r="Z893">
        <v>6</v>
      </c>
      <c r="AA893">
        <v>2</v>
      </c>
      <c r="AB893">
        <v>1</v>
      </c>
      <c r="AC893">
        <v>80</v>
      </c>
      <c r="AD893">
        <v>16</v>
      </c>
      <c r="AE893">
        <v>1</v>
      </c>
      <c r="AF893">
        <v>24</v>
      </c>
      <c r="AG893">
        <v>52</v>
      </c>
      <c r="AH893">
        <v>76</v>
      </c>
      <c r="AK893" s="19">
        <v>37746</v>
      </c>
      <c r="AL893" s="19">
        <v>37899</v>
      </c>
      <c r="AM893" s="19">
        <v>37837</v>
      </c>
      <c r="AN893" s="6" t="s">
        <v>7058</v>
      </c>
      <c r="AO893" s="7" t="s">
        <v>5942</v>
      </c>
      <c r="AP893" s="7" t="s">
        <v>6113</v>
      </c>
      <c r="AQ893" t="s">
        <v>3506</v>
      </c>
    </row>
    <row r="894" spans="1:43" x14ac:dyDescent="0.15">
      <c r="A894" s="1" t="s">
        <v>5943</v>
      </c>
      <c r="B894" s="1" t="s">
        <v>6206</v>
      </c>
      <c r="C894" s="1" t="s">
        <v>6263</v>
      </c>
      <c r="D894" s="8" t="s">
        <v>5945</v>
      </c>
      <c r="F894" s="1" t="s">
        <v>6208</v>
      </c>
      <c r="G894" s="1" t="s">
        <v>4546</v>
      </c>
      <c r="H894" t="s">
        <v>4547</v>
      </c>
      <c r="I894" s="2">
        <v>4</v>
      </c>
      <c r="K894" s="2">
        <v>2</v>
      </c>
      <c r="L894" s="7" t="s">
        <v>783</v>
      </c>
      <c r="M894" s="3">
        <v>9780060515331</v>
      </c>
      <c r="N894" t="s">
        <v>6332</v>
      </c>
      <c r="O894" t="s">
        <v>6332</v>
      </c>
      <c r="P894" t="s">
        <v>6332</v>
      </c>
      <c r="Q894" s="4">
        <v>29.95</v>
      </c>
      <c r="R894" s="5">
        <v>0.1</v>
      </c>
      <c r="S894" s="4">
        <v>22.5</v>
      </c>
      <c r="T894" s="2" t="s">
        <v>5951</v>
      </c>
      <c r="U894">
        <v>40</v>
      </c>
      <c r="V894">
        <v>55</v>
      </c>
      <c r="W894">
        <v>24</v>
      </c>
      <c r="X894">
        <v>102</v>
      </c>
      <c r="Y894">
        <v>4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20</v>
      </c>
      <c r="AG894">
        <v>0</v>
      </c>
      <c r="AH894">
        <v>20</v>
      </c>
      <c r="AK894" s="19">
        <v>37834</v>
      </c>
      <c r="AL894" s="19">
        <v>37899</v>
      </c>
      <c r="AM894" s="19">
        <v>37880</v>
      </c>
      <c r="AN894" s="6">
        <v>29.95</v>
      </c>
      <c r="AO894" s="7" t="s">
        <v>5942</v>
      </c>
    </row>
    <row r="895" spans="1:43" x14ac:dyDescent="0.15">
      <c r="A895" s="1" t="s">
        <v>5943</v>
      </c>
      <c r="B895" s="1" t="s">
        <v>6206</v>
      </c>
      <c r="C895" s="1" t="s">
        <v>6263</v>
      </c>
      <c r="D895" s="8" t="s">
        <v>5945</v>
      </c>
      <c r="F895" s="1" t="s">
        <v>6208</v>
      </c>
      <c r="G895" s="1" t="s">
        <v>4791</v>
      </c>
      <c r="H895" t="s">
        <v>4792</v>
      </c>
      <c r="I895" s="2">
        <v>5</v>
      </c>
      <c r="K895" s="2">
        <v>2</v>
      </c>
      <c r="L895" s="7" t="s">
        <v>784</v>
      </c>
      <c r="M895" s="3">
        <v>9780934034326</v>
      </c>
      <c r="N895" t="s">
        <v>4793</v>
      </c>
      <c r="O895" t="s">
        <v>4793</v>
      </c>
      <c r="P895" t="s">
        <v>4793</v>
      </c>
      <c r="Q895" s="4">
        <v>15.95</v>
      </c>
      <c r="S895" s="4">
        <v>12</v>
      </c>
      <c r="T895" s="2" t="s">
        <v>5940</v>
      </c>
      <c r="U895">
        <v>40</v>
      </c>
      <c r="V895">
        <v>55</v>
      </c>
      <c r="W895">
        <v>65</v>
      </c>
      <c r="X895">
        <v>85</v>
      </c>
      <c r="Y895">
        <v>5</v>
      </c>
      <c r="Z895">
        <v>0</v>
      </c>
      <c r="AA895">
        <v>3</v>
      </c>
      <c r="AB895">
        <v>0</v>
      </c>
      <c r="AC895">
        <v>59</v>
      </c>
      <c r="AD895">
        <v>14</v>
      </c>
      <c r="AE895">
        <v>5</v>
      </c>
      <c r="AF895">
        <v>53</v>
      </c>
      <c r="AG895">
        <v>19</v>
      </c>
      <c r="AH895">
        <v>72</v>
      </c>
      <c r="AK895" s="19">
        <v>37746</v>
      </c>
      <c r="AL895" s="19">
        <v>37899</v>
      </c>
      <c r="AM895" s="19">
        <v>37888</v>
      </c>
      <c r="AN895" s="6" t="s">
        <v>4794</v>
      </c>
      <c r="AO895" s="7" t="s">
        <v>5942</v>
      </c>
    </row>
    <row r="896" spans="1:43" x14ac:dyDescent="0.15">
      <c r="A896" s="1" t="s">
        <v>5943</v>
      </c>
      <c r="B896" s="1" t="s">
        <v>6206</v>
      </c>
      <c r="C896" s="1" t="s">
        <v>6263</v>
      </c>
      <c r="D896" s="8" t="s">
        <v>5945</v>
      </c>
      <c r="F896" s="1" t="s">
        <v>6208</v>
      </c>
      <c r="G896" s="1" t="s">
        <v>5995</v>
      </c>
      <c r="H896" t="s">
        <v>6081</v>
      </c>
      <c r="L896" s="7" t="s">
        <v>104</v>
      </c>
      <c r="M896" s="3">
        <v>9780189999982</v>
      </c>
      <c r="N896" t="s">
        <v>5997</v>
      </c>
      <c r="O896" t="s">
        <v>5997</v>
      </c>
      <c r="P896" t="s">
        <v>5997</v>
      </c>
      <c r="Q896" s="4">
        <v>0</v>
      </c>
      <c r="S896" s="4">
        <v>0</v>
      </c>
      <c r="T896" s="2" t="s">
        <v>5940</v>
      </c>
      <c r="U896">
        <v>40</v>
      </c>
      <c r="V896">
        <v>55</v>
      </c>
      <c r="W896">
        <v>0</v>
      </c>
      <c r="X896">
        <v>2418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 s="19">
        <v>37876</v>
      </c>
      <c r="AL896" s="19">
        <v>37899</v>
      </c>
      <c r="AO896" s="7" t="s">
        <v>5942</v>
      </c>
    </row>
    <row r="897" spans="1:43" x14ac:dyDescent="0.15">
      <c r="A897" s="1" t="s">
        <v>5943</v>
      </c>
      <c r="B897" s="1" t="s">
        <v>6206</v>
      </c>
      <c r="C897" s="1" t="s">
        <v>6263</v>
      </c>
      <c r="D897" s="8" t="s">
        <v>5945</v>
      </c>
      <c r="F897" s="1" t="s">
        <v>6208</v>
      </c>
      <c r="G897" s="1" t="s">
        <v>6130</v>
      </c>
      <c r="H897" t="s">
        <v>6264</v>
      </c>
      <c r="I897" s="2">
        <v>4</v>
      </c>
      <c r="K897" s="2">
        <v>2</v>
      </c>
      <c r="L897" s="7" t="s">
        <v>782</v>
      </c>
      <c r="M897" s="3">
        <v>9780072421682</v>
      </c>
      <c r="N897" t="s">
        <v>5993</v>
      </c>
      <c r="O897" t="s">
        <v>5993</v>
      </c>
      <c r="P897" t="s">
        <v>5993</v>
      </c>
      <c r="Q897" s="4">
        <v>44.7</v>
      </c>
      <c r="S897" s="4">
        <v>33.549999999999997</v>
      </c>
      <c r="T897" s="2" t="s">
        <v>5940</v>
      </c>
      <c r="U897">
        <v>40</v>
      </c>
      <c r="V897">
        <v>55</v>
      </c>
      <c r="W897">
        <v>21</v>
      </c>
      <c r="X897">
        <v>85</v>
      </c>
      <c r="Y897">
        <v>8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24</v>
      </c>
      <c r="AG897">
        <v>0</v>
      </c>
      <c r="AH897">
        <v>24</v>
      </c>
      <c r="AK897" s="19">
        <v>37746</v>
      </c>
      <c r="AL897" s="19">
        <v>37980</v>
      </c>
      <c r="AM897" s="19">
        <v>37897</v>
      </c>
      <c r="AN897" s="6" t="s">
        <v>6265</v>
      </c>
      <c r="AO897" s="7" t="s">
        <v>5942</v>
      </c>
    </row>
    <row r="898" spans="1:43" x14ac:dyDescent="0.15">
      <c r="A898" s="1" t="s">
        <v>5943</v>
      </c>
      <c r="B898" s="1" t="s">
        <v>6206</v>
      </c>
      <c r="C898" s="1" t="s">
        <v>6263</v>
      </c>
      <c r="D898" s="8" t="s">
        <v>5945</v>
      </c>
      <c r="F898" s="1" t="s">
        <v>6208</v>
      </c>
      <c r="G898" s="1" t="s">
        <v>6130</v>
      </c>
      <c r="H898" t="s">
        <v>4888</v>
      </c>
      <c r="I898" s="2">
        <v>4</v>
      </c>
      <c r="K898" s="2">
        <v>2</v>
      </c>
      <c r="L898" s="7" t="s">
        <v>785</v>
      </c>
      <c r="M898" s="3">
        <v>9780072434002</v>
      </c>
      <c r="N898" t="s">
        <v>5993</v>
      </c>
      <c r="O898" t="s">
        <v>5993</v>
      </c>
      <c r="P898" t="s">
        <v>5993</v>
      </c>
      <c r="Q898" s="4">
        <v>91.35</v>
      </c>
      <c r="S898" s="4">
        <v>68.55</v>
      </c>
      <c r="T898" s="2" t="s">
        <v>5940</v>
      </c>
      <c r="U898">
        <v>40</v>
      </c>
      <c r="V898">
        <v>55</v>
      </c>
      <c r="W898">
        <v>25</v>
      </c>
      <c r="X898">
        <v>85</v>
      </c>
      <c r="Y898">
        <v>13</v>
      </c>
      <c r="Z898">
        <v>0</v>
      </c>
      <c r="AA898">
        <v>0</v>
      </c>
      <c r="AB898">
        <v>0</v>
      </c>
      <c r="AC898">
        <v>20</v>
      </c>
      <c r="AD898">
        <v>0</v>
      </c>
      <c r="AE898">
        <v>2</v>
      </c>
      <c r="AF898">
        <v>14</v>
      </c>
      <c r="AG898">
        <v>1</v>
      </c>
      <c r="AH898">
        <v>15</v>
      </c>
      <c r="AK898" s="19">
        <v>37746</v>
      </c>
      <c r="AL898" s="19">
        <v>37980</v>
      </c>
      <c r="AM898" s="19">
        <v>37804</v>
      </c>
      <c r="AN898" s="6" t="s">
        <v>4889</v>
      </c>
      <c r="AO898" s="7" t="s">
        <v>5942</v>
      </c>
    </row>
    <row r="899" spans="1:43" x14ac:dyDescent="0.15">
      <c r="A899" s="1" t="s">
        <v>5943</v>
      </c>
      <c r="B899" s="1" t="s">
        <v>6206</v>
      </c>
      <c r="C899" s="1" t="s">
        <v>6263</v>
      </c>
      <c r="D899" s="8" t="s">
        <v>5945</v>
      </c>
      <c r="F899" s="1" t="s">
        <v>6208</v>
      </c>
      <c r="G899" s="1" t="s">
        <v>6130</v>
      </c>
      <c r="H899" t="s">
        <v>4941</v>
      </c>
      <c r="I899" s="2">
        <v>4</v>
      </c>
      <c r="K899" s="2">
        <v>2</v>
      </c>
      <c r="L899" s="7" t="s">
        <v>786</v>
      </c>
      <c r="M899" s="3">
        <v>9780074136140</v>
      </c>
      <c r="N899" t="s">
        <v>5993</v>
      </c>
      <c r="O899" t="s">
        <v>5993</v>
      </c>
      <c r="P899" t="s">
        <v>5993</v>
      </c>
      <c r="Q899" s="4">
        <v>130.4</v>
      </c>
      <c r="S899" s="4">
        <v>97.8</v>
      </c>
      <c r="T899" s="2" t="s">
        <v>5940</v>
      </c>
      <c r="U899">
        <v>40</v>
      </c>
      <c r="V899">
        <v>55</v>
      </c>
      <c r="W899">
        <v>39</v>
      </c>
      <c r="X899">
        <v>85</v>
      </c>
      <c r="Y899">
        <v>13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37</v>
      </c>
      <c r="AG899">
        <v>0</v>
      </c>
      <c r="AH899">
        <v>37</v>
      </c>
      <c r="AJ899">
        <v>1</v>
      </c>
      <c r="AK899" s="19">
        <v>37746</v>
      </c>
      <c r="AL899" s="19">
        <v>37899</v>
      </c>
      <c r="AM899" s="19">
        <v>37896</v>
      </c>
      <c r="AN899" s="6" t="s">
        <v>4942</v>
      </c>
      <c r="AO899" s="7" t="s">
        <v>5942</v>
      </c>
      <c r="AP899" s="7" t="s">
        <v>6113</v>
      </c>
      <c r="AQ899" t="s">
        <v>4943</v>
      </c>
    </row>
    <row r="900" spans="1:43" x14ac:dyDescent="0.15">
      <c r="A900" s="1" t="s">
        <v>5943</v>
      </c>
      <c r="B900" s="1" t="s">
        <v>6206</v>
      </c>
      <c r="C900" s="1" t="s">
        <v>6263</v>
      </c>
      <c r="D900" s="8" t="s">
        <v>5945</v>
      </c>
      <c r="F900" s="1" t="s">
        <v>6208</v>
      </c>
      <c r="G900" s="1" t="s">
        <v>6130</v>
      </c>
      <c r="H900" t="s">
        <v>6458</v>
      </c>
      <c r="I900" s="2">
        <v>4</v>
      </c>
      <c r="K900" s="2">
        <v>2</v>
      </c>
      <c r="L900" s="7" t="s">
        <v>788</v>
      </c>
      <c r="M900" s="3">
        <v>9780074136157</v>
      </c>
      <c r="N900" t="s">
        <v>5993</v>
      </c>
      <c r="O900" t="s">
        <v>5993</v>
      </c>
      <c r="P900" t="s">
        <v>5993</v>
      </c>
      <c r="Q900" s="4">
        <v>130.4</v>
      </c>
      <c r="S900" s="4">
        <v>97.8</v>
      </c>
      <c r="T900" s="2" t="s">
        <v>5940</v>
      </c>
      <c r="U900">
        <v>40</v>
      </c>
      <c r="V900">
        <v>55</v>
      </c>
      <c r="W900">
        <v>10</v>
      </c>
      <c r="X900">
        <v>85</v>
      </c>
      <c r="Y900">
        <v>1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9</v>
      </c>
      <c r="AG900">
        <v>0</v>
      </c>
      <c r="AH900">
        <v>9</v>
      </c>
      <c r="AJ900">
        <v>1</v>
      </c>
      <c r="AK900" s="19">
        <v>37746</v>
      </c>
      <c r="AL900" s="19">
        <v>37899</v>
      </c>
      <c r="AM900" s="19">
        <v>37824</v>
      </c>
      <c r="AN900" s="6" t="s">
        <v>6459</v>
      </c>
      <c r="AO900" s="7" t="s">
        <v>5942</v>
      </c>
    </row>
    <row r="901" spans="1:43" x14ac:dyDescent="0.15">
      <c r="A901" s="1" t="s">
        <v>5943</v>
      </c>
      <c r="B901" s="1" t="s">
        <v>6206</v>
      </c>
      <c r="C901" s="1" t="s">
        <v>6263</v>
      </c>
      <c r="D901" s="8" t="s">
        <v>5945</v>
      </c>
      <c r="F901" s="1" t="s">
        <v>6208</v>
      </c>
      <c r="G901" s="1" t="s">
        <v>6130</v>
      </c>
      <c r="H901" t="s">
        <v>2886</v>
      </c>
      <c r="I901" s="2">
        <v>4</v>
      </c>
      <c r="K901" s="2">
        <v>2</v>
      </c>
      <c r="L901" s="7" t="s">
        <v>789</v>
      </c>
      <c r="M901" s="3">
        <v>9780072421651</v>
      </c>
      <c r="N901" t="s">
        <v>5993</v>
      </c>
      <c r="O901" t="s">
        <v>5993</v>
      </c>
      <c r="P901" t="s">
        <v>5993</v>
      </c>
      <c r="Q901" s="4">
        <v>44.7</v>
      </c>
      <c r="S901" s="4">
        <v>33.549999999999997</v>
      </c>
      <c r="T901" s="2" t="s">
        <v>5940</v>
      </c>
      <c r="U901">
        <v>40</v>
      </c>
      <c r="V901">
        <v>55</v>
      </c>
      <c r="W901">
        <v>41</v>
      </c>
      <c r="X901">
        <v>85</v>
      </c>
      <c r="Y901">
        <v>4</v>
      </c>
      <c r="Z901">
        <v>0</v>
      </c>
      <c r="AA901">
        <v>-2</v>
      </c>
      <c r="AB901">
        <v>0</v>
      </c>
      <c r="AC901">
        <v>0</v>
      </c>
      <c r="AD901">
        <v>0</v>
      </c>
      <c r="AE901">
        <v>0</v>
      </c>
      <c r="AF901">
        <v>36</v>
      </c>
      <c r="AG901">
        <v>2</v>
      </c>
      <c r="AH901">
        <v>38</v>
      </c>
      <c r="AI901">
        <f>AH901+AH900+AH899</f>
        <v>84</v>
      </c>
      <c r="AK901" s="19">
        <v>37746</v>
      </c>
      <c r="AL901" s="19">
        <v>37980</v>
      </c>
      <c r="AM901" s="19">
        <v>37826</v>
      </c>
      <c r="AN901" s="6" t="s">
        <v>6265</v>
      </c>
      <c r="AO901" s="7" t="s">
        <v>5942</v>
      </c>
    </row>
    <row r="902" spans="1:43" x14ac:dyDescent="0.15">
      <c r="A902" s="1" t="s">
        <v>5943</v>
      </c>
      <c r="B902" s="1" t="s">
        <v>6206</v>
      </c>
      <c r="C902" s="1" t="s">
        <v>6263</v>
      </c>
      <c r="D902" s="8" t="s">
        <v>5945</v>
      </c>
      <c r="F902" s="1" t="s">
        <v>6208</v>
      </c>
      <c r="G902" s="1" t="s">
        <v>6130</v>
      </c>
      <c r="H902" t="s">
        <v>3287</v>
      </c>
      <c r="I902" s="2">
        <v>4</v>
      </c>
      <c r="K902" s="2">
        <v>2</v>
      </c>
      <c r="L902" s="7" t="s">
        <v>790</v>
      </c>
      <c r="M902" s="3">
        <v>9780072320701</v>
      </c>
      <c r="N902" t="s">
        <v>5993</v>
      </c>
      <c r="O902" t="s">
        <v>5993</v>
      </c>
      <c r="P902" t="s">
        <v>5993</v>
      </c>
      <c r="Q902" s="4">
        <v>91.35</v>
      </c>
      <c r="S902" s="4">
        <v>68.55</v>
      </c>
      <c r="T902" s="2" t="s">
        <v>5940</v>
      </c>
      <c r="U902">
        <v>40</v>
      </c>
      <c r="V902">
        <v>55</v>
      </c>
      <c r="W902">
        <v>3</v>
      </c>
      <c r="X902">
        <v>85</v>
      </c>
      <c r="Y902">
        <v>-1</v>
      </c>
      <c r="Z902">
        <v>0</v>
      </c>
      <c r="AA902">
        <v>4</v>
      </c>
      <c r="AB902">
        <v>0</v>
      </c>
      <c r="AC902">
        <v>5</v>
      </c>
      <c r="AD902">
        <v>20</v>
      </c>
      <c r="AE902">
        <v>2</v>
      </c>
      <c r="AF902">
        <v>3</v>
      </c>
      <c r="AG902">
        <v>13</v>
      </c>
      <c r="AH902">
        <v>16</v>
      </c>
      <c r="AI902">
        <f>AH902+AH898+AH899+AH900+AH903</f>
        <v>81</v>
      </c>
      <c r="AK902" s="19">
        <v>37746</v>
      </c>
      <c r="AL902" s="19">
        <v>37980</v>
      </c>
      <c r="AM902" s="19">
        <v>37810</v>
      </c>
      <c r="AN902" s="6" t="s">
        <v>4889</v>
      </c>
      <c r="AO902" s="7" t="s">
        <v>5942</v>
      </c>
    </row>
    <row r="903" spans="1:43" x14ac:dyDescent="0.15">
      <c r="A903" s="1" t="s">
        <v>5943</v>
      </c>
      <c r="B903" s="1" t="s">
        <v>6206</v>
      </c>
      <c r="C903" s="1" t="s">
        <v>6263</v>
      </c>
      <c r="D903" s="8" t="s">
        <v>5945</v>
      </c>
      <c r="F903" s="1" t="s">
        <v>6208</v>
      </c>
      <c r="G903" s="1" t="s">
        <v>6130</v>
      </c>
      <c r="H903" t="s">
        <v>6365</v>
      </c>
      <c r="I903" s="2">
        <v>4</v>
      </c>
      <c r="K903" s="2">
        <v>2</v>
      </c>
      <c r="L903" s="7" t="s">
        <v>791</v>
      </c>
      <c r="M903" s="3">
        <v>9780072434019</v>
      </c>
      <c r="N903" t="s">
        <v>5993</v>
      </c>
      <c r="O903" t="s">
        <v>5993</v>
      </c>
      <c r="P903" t="s">
        <v>5993</v>
      </c>
      <c r="Q903" s="4">
        <v>87.7</v>
      </c>
      <c r="S903" s="4">
        <v>65.8</v>
      </c>
      <c r="T903" s="2" t="s">
        <v>5940</v>
      </c>
      <c r="U903">
        <v>40</v>
      </c>
      <c r="V903">
        <v>55</v>
      </c>
      <c r="W903">
        <v>7</v>
      </c>
      <c r="X903">
        <v>85</v>
      </c>
      <c r="Y903">
        <v>14</v>
      </c>
      <c r="Z903">
        <v>0</v>
      </c>
      <c r="AA903">
        <v>1</v>
      </c>
      <c r="AB903">
        <v>0</v>
      </c>
      <c r="AC903">
        <v>2</v>
      </c>
      <c r="AD903">
        <v>1</v>
      </c>
      <c r="AE903">
        <v>0</v>
      </c>
      <c r="AF903">
        <v>4</v>
      </c>
      <c r="AG903">
        <v>0</v>
      </c>
      <c r="AH903">
        <v>4</v>
      </c>
      <c r="AK903" s="19">
        <v>37746</v>
      </c>
      <c r="AL903" s="19">
        <v>37899</v>
      </c>
      <c r="AM903" s="19">
        <v>37778</v>
      </c>
      <c r="AN903" s="6" t="s">
        <v>6366</v>
      </c>
      <c r="AO903" s="7" t="s">
        <v>5942</v>
      </c>
    </row>
    <row r="904" spans="1:43" x14ac:dyDescent="0.15">
      <c r="A904" s="1" t="s">
        <v>5943</v>
      </c>
      <c r="B904" s="1" t="s">
        <v>6206</v>
      </c>
      <c r="C904" s="1" t="s">
        <v>6072</v>
      </c>
      <c r="D904" s="8" t="s">
        <v>6073</v>
      </c>
      <c r="F904" s="1" t="s">
        <v>6208</v>
      </c>
      <c r="G904" s="1" t="s">
        <v>3504</v>
      </c>
      <c r="H904" t="s">
        <v>3505</v>
      </c>
      <c r="I904" s="2">
        <v>5</v>
      </c>
      <c r="K904" s="2">
        <v>92</v>
      </c>
      <c r="L904" s="7" t="s">
        <v>787</v>
      </c>
      <c r="M904" s="3">
        <v>9780669204629</v>
      </c>
      <c r="N904" t="s">
        <v>4532</v>
      </c>
      <c r="O904" t="s">
        <v>6057</v>
      </c>
      <c r="P904" t="s">
        <v>6057</v>
      </c>
      <c r="Q904" s="4">
        <v>47.2</v>
      </c>
      <c r="S904" s="4">
        <v>35.4</v>
      </c>
      <c r="T904" s="2" t="s">
        <v>5940</v>
      </c>
      <c r="U904">
        <v>45</v>
      </c>
      <c r="V904">
        <v>33</v>
      </c>
      <c r="W904">
        <v>83</v>
      </c>
      <c r="X904">
        <v>85</v>
      </c>
      <c r="Y904">
        <v>1</v>
      </c>
      <c r="Z904">
        <v>6</v>
      </c>
      <c r="AA904">
        <v>2</v>
      </c>
      <c r="AB904">
        <v>1</v>
      </c>
      <c r="AC904">
        <v>80</v>
      </c>
      <c r="AD904">
        <v>16</v>
      </c>
      <c r="AE904">
        <v>1</v>
      </c>
      <c r="AF904">
        <v>24</v>
      </c>
      <c r="AG904">
        <v>52</v>
      </c>
      <c r="AH904">
        <v>76</v>
      </c>
      <c r="AK904" s="19">
        <v>37746</v>
      </c>
      <c r="AL904" s="19">
        <v>37899</v>
      </c>
      <c r="AM904" s="19">
        <v>37837</v>
      </c>
      <c r="AN904" s="6" t="s">
        <v>7058</v>
      </c>
      <c r="AO904" s="7" t="s">
        <v>5942</v>
      </c>
      <c r="AP904" s="7" t="s">
        <v>6113</v>
      </c>
      <c r="AQ904" t="s">
        <v>3506</v>
      </c>
    </row>
    <row r="905" spans="1:43" x14ac:dyDescent="0.15">
      <c r="A905" s="1" t="s">
        <v>5943</v>
      </c>
      <c r="B905" s="1" t="s">
        <v>6206</v>
      </c>
      <c r="C905" s="1" t="s">
        <v>6072</v>
      </c>
      <c r="D905" s="8" t="s">
        <v>5945</v>
      </c>
      <c r="F905" s="1" t="s">
        <v>6208</v>
      </c>
      <c r="G905" s="1" t="s">
        <v>4546</v>
      </c>
      <c r="H905" t="s">
        <v>4547</v>
      </c>
      <c r="I905" s="2">
        <v>4</v>
      </c>
      <c r="K905" s="2">
        <v>2</v>
      </c>
      <c r="L905" s="7" t="s">
        <v>783</v>
      </c>
      <c r="M905" s="3">
        <v>9780060515331</v>
      </c>
      <c r="N905" t="s">
        <v>6332</v>
      </c>
      <c r="O905" t="s">
        <v>6332</v>
      </c>
      <c r="P905" t="s">
        <v>6332</v>
      </c>
      <c r="Q905" s="4">
        <v>29.95</v>
      </c>
      <c r="R905" s="5">
        <v>0.1</v>
      </c>
      <c r="S905" s="4">
        <v>22.5</v>
      </c>
      <c r="T905" s="2" t="s">
        <v>5951</v>
      </c>
      <c r="U905">
        <v>25</v>
      </c>
      <c r="V905">
        <v>33</v>
      </c>
      <c r="W905">
        <v>24</v>
      </c>
      <c r="X905">
        <v>102</v>
      </c>
      <c r="Y905">
        <v>4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20</v>
      </c>
      <c r="AG905">
        <v>0</v>
      </c>
      <c r="AH905">
        <v>20</v>
      </c>
      <c r="AK905" s="19">
        <v>37862</v>
      </c>
      <c r="AL905" s="19">
        <v>37899</v>
      </c>
      <c r="AM905" s="19">
        <v>37880</v>
      </c>
      <c r="AN905" s="6">
        <v>29.95</v>
      </c>
      <c r="AO905" s="7" t="s">
        <v>5942</v>
      </c>
    </row>
    <row r="906" spans="1:43" x14ac:dyDescent="0.15">
      <c r="A906" s="1" t="s">
        <v>5943</v>
      </c>
      <c r="B906" s="1" t="s">
        <v>6206</v>
      </c>
      <c r="C906" s="1" t="s">
        <v>6072</v>
      </c>
      <c r="D906" s="8" t="s">
        <v>6073</v>
      </c>
      <c r="F906" s="1" t="s">
        <v>6208</v>
      </c>
      <c r="G906" s="1" t="s">
        <v>4791</v>
      </c>
      <c r="H906" t="s">
        <v>4792</v>
      </c>
      <c r="I906" s="2">
        <v>5</v>
      </c>
      <c r="K906" s="2">
        <v>2</v>
      </c>
      <c r="L906" s="7" t="s">
        <v>784</v>
      </c>
      <c r="M906" s="3">
        <v>9780934034326</v>
      </c>
      <c r="N906" t="s">
        <v>4793</v>
      </c>
      <c r="O906" t="s">
        <v>4793</v>
      </c>
      <c r="P906" t="s">
        <v>4793</v>
      </c>
      <c r="Q906" s="4">
        <v>15.95</v>
      </c>
      <c r="S906" s="4">
        <v>12</v>
      </c>
      <c r="T906" s="2" t="s">
        <v>5940</v>
      </c>
      <c r="U906">
        <v>45</v>
      </c>
      <c r="V906">
        <v>33</v>
      </c>
      <c r="W906">
        <v>65</v>
      </c>
      <c r="X906">
        <v>85</v>
      </c>
      <c r="Y906">
        <v>5</v>
      </c>
      <c r="Z906">
        <v>0</v>
      </c>
      <c r="AA906">
        <v>3</v>
      </c>
      <c r="AB906">
        <v>0</v>
      </c>
      <c r="AC906">
        <v>59</v>
      </c>
      <c r="AD906">
        <v>14</v>
      </c>
      <c r="AE906">
        <v>5</v>
      </c>
      <c r="AF906">
        <v>53</v>
      </c>
      <c r="AG906">
        <v>19</v>
      </c>
      <c r="AH906">
        <v>72</v>
      </c>
      <c r="AK906" s="19">
        <v>37746</v>
      </c>
      <c r="AL906" s="19">
        <v>37899</v>
      </c>
      <c r="AM906" s="19">
        <v>37888</v>
      </c>
      <c r="AN906" s="6" t="s">
        <v>4794</v>
      </c>
      <c r="AO906" s="7" t="s">
        <v>5942</v>
      </c>
    </row>
    <row r="907" spans="1:43" x14ac:dyDescent="0.15">
      <c r="A907" s="1" t="s">
        <v>5943</v>
      </c>
      <c r="B907" s="1" t="s">
        <v>6206</v>
      </c>
      <c r="C907" s="1" t="s">
        <v>6072</v>
      </c>
      <c r="D907" s="8" t="s">
        <v>6073</v>
      </c>
      <c r="F907" s="1" t="s">
        <v>6208</v>
      </c>
      <c r="G907" s="1" t="s">
        <v>3467</v>
      </c>
      <c r="H907" t="s">
        <v>3468</v>
      </c>
      <c r="K907" s="2">
        <v>2</v>
      </c>
      <c r="L907" s="7" t="s">
        <v>793</v>
      </c>
      <c r="M907" s="3">
        <v>9780072897609</v>
      </c>
      <c r="N907" t="s">
        <v>5993</v>
      </c>
      <c r="O907" t="s">
        <v>5993</v>
      </c>
      <c r="P907" t="s">
        <v>5993</v>
      </c>
      <c r="Q907" s="4">
        <v>22</v>
      </c>
      <c r="S907" s="4">
        <v>16.5</v>
      </c>
      <c r="T907" s="2" t="s">
        <v>5940</v>
      </c>
      <c r="U907">
        <v>45</v>
      </c>
      <c r="V907">
        <v>33</v>
      </c>
      <c r="W907">
        <v>30</v>
      </c>
      <c r="X907">
        <v>45</v>
      </c>
      <c r="Y907">
        <v>-1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31</v>
      </c>
      <c r="AG907">
        <v>0</v>
      </c>
      <c r="AH907">
        <v>31</v>
      </c>
      <c r="AK907" s="19">
        <v>37746</v>
      </c>
      <c r="AL907" s="19">
        <v>37899</v>
      </c>
      <c r="AM907" s="19">
        <v>37826</v>
      </c>
      <c r="AN907" s="6" t="s">
        <v>3469</v>
      </c>
      <c r="AO907" s="7" t="s">
        <v>5942</v>
      </c>
    </row>
    <row r="908" spans="1:43" x14ac:dyDescent="0.15">
      <c r="A908" s="1" t="s">
        <v>5943</v>
      </c>
      <c r="B908" s="1" t="s">
        <v>6206</v>
      </c>
      <c r="C908" s="1" t="s">
        <v>6072</v>
      </c>
      <c r="D908" s="8" t="s">
        <v>5945</v>
      </c>
      <c r="F908" s="1" t="s">
        <v>6208</v>
      </c>
      <c r="G908" s="1" t="s">
        <v>3796</v>
      </c>
      <c r="H908" t="s">
        <v>3797</v>
      </c>
      <c r="K908" s="2">
        <v>70</v>
      </c>
      <c r="L908" s="7" t="s">
        <v>792</v>
      </c>
      <c r="M908" s="3">
        <v>9780395240052</v>
      </c>
      <c r="N908" t="s">
        <v>6057</v>
      </c>
      <c r="O908" t="s">
        <v>6057</v>
      </c>
      <c r="P908" t="s">
        <v>6057</v>
      </c>
      <c r="Q908" s="4">
        <v>32.4</v>
      </c>
      <c r="S908" s="4">
        <v>24.3</v>
      </c>
      <c r="T908" s="2" t="s">
        <v>5940</v>
      </c>
      <c r="U908">
        <v>45</v>
      </c>
      <c r="V908">
        <v>33</v>
      </c>
      <c r="W908">
        <v>40</v>
      </c>
      <c r="X908">
        <v>45</v>
      </c>
      <c r="Y908">
        <v>6</v>
      </c>
      <c r="Z908">
        <v>0</v>
      </c>
      <c r="AA908">
        <v>0</v>
      </c>
      <c r="AB908">
        <v>0</v>
      </c>
      <c r="AC908">
        <v>35</v>
      </c>
      <c r="AD908">
        <v>2</v>
      </c>
      <c r="AE908">
        <v>1</v>
      </c>
      <c r="AF908">
        <v>20</v>
      </c>
      <c r="AG908">
        <v>13</v>
      </c>
      <c r="AH908">
        <v>33</v>
      </c>
      <c r="AK908" s="19">
        <v>37746</v>
      </c>
      <c r="AL908" s="19">
        <v>37899</v>
      </c>
      <c r="AM908" s="19">
        <v>37819</v>
      </c>
      <c r="AN908" s="6" t="s">
        <v>4563</v>
      </c>
      <c r="AO908" s="7" t="s">
        <v>5942</v>
      </c>
    </row>
    <row r="909" spans="1:43" x14ac:dyDescent="0.15">
      <c r="A909" s="1" t="s">
        <v>5943</v>
      </c>
      <c r="B909" s="1" t="s">
        <v>6206</v>
      </c>
      <c r="C909" s="1" t="s">
        <v>6072</v>
      </c>
      <c r="D909" s="8" t="s">
        <v>6073</v>
      </c>
      <c r="F909" s="1" t="s">
        <v>6208</v>
      </c>
      <c r="G909" s="1" t="s">
        <v>6130</v>
      </c>
      <c r="H909" t="s">
        <v>6365</v>
      </c>
      <c r="I909" s="2">
        <v>4</v>
      </c>
      <c r="K909" s="2">
        <v>2</v>
      </c>
      <c r="L909" s="7" t="s">
        <v>791</v>
      </c>
      <c r="M909" s="3">
        <v>9780072434019</v>
      </c>
      <c r="N909" t="s">
        <v>5993</v>
      </c>
      <c r="O909" t="s">
        <v>5993</v>
      </c>
      <c r="P909" t="s">
        <v>5993</v>
      </c>
      <c r="Q909" s="4">
        <v>87.7</v>
      </c>
      <c r="S909" s="4">
        <v>65.8</v>
      </c>
      <c r="T909" s="2" t="s">
        <v>5940</v>
      </c>
      <c r="U909">
        <v>45</v>
      </c>
      <c r="V909">
        <v>33</v>
      </c>
      <c r="W909">
        <v>7</v>
      </c>
      <c r="X909">
        <v>85</v>
      </c>
      <c r="Y909">
        <v>14</v>
      </c>
      <c r="Z909">
        <v>0</v>
      </c>
      <c r="AA909">
        <v>1</v>
      </c>
      <c r="AB909">
        <v>0</v>
      </c>
      <c r="AC909">
        <v>2</v>
      </c>
      <c r="AD909">
        <v>1</v>
      </c>
      <c r="AE909">
        <v>0</v>
      </c>
      <c r="AF909">
        <v>4</v>
      </c>
      <c r="AG909">
        <v>0</v>
      </c>
      <c r="AH909">
        <v>4</v>
      </c>
      <c r="AK909" s="19">
        <v>37746</v>
      </c>
      <c r="AL909" s="19">
        <v>37899</v>
      </c>
      <c r="AM909" s="19">
        <v>37778</v>
      </c>
      <c r="AN909" s="6" t="s">
        <v>6366</v>
      </c>
      <c r="AO909" s="7" t="s">
        <v>5942</v>
      </c>
    </row>
    <row r="910" spans="1:43" x14ac:dyDescent="0.15">
      <c r="A910" s="1" t="s">
        <v>5943</v>
      </c>
      <c r="B910" s="1" t="s">
        <v>6206</v>
      </c>
      <c r="C910" s="1" t="s">
        <v>6072</v>
      </c>
      <c r="D910" s="8" t="s">
        <v>6073</v>
      </c>
      <c r="F910" s="1" t="s">
        <v>6208</v>
      </c>
      <c r="G910" s="1" t="s">
        <v>6130</v>
      </c>
      <c r="H910" t="s">
        <v>6458</v>
      </c>
      <c r="I910" s="2">
        <v>4</v>
      </c>
      <c r="K910" s="2">
        <v>2</v>
      </c>
      <c r="L910" s="7" t="s">
        <v>788</v>
      </c>
      <c r="M910" s="3">
        <v>9780074136157</v>
      </c>
      <c r="N910" t="s">
        <v>5993</v>
      </c>
      <c r="O910" t="s">
        <v>5993</v>
      </c>
      <c r="P910" t="s">
        <v>5993</v>
      </c>
      <c r="Q910" s="4">
        <v>130.4</v>
      </c>
      <c r="S910" s="4">
        <v>97.8</v>
      </c>
      <c r="T910" s="2" t="s">
        <v>5940</v>
      </c>
      <c r="U910">
        <v>45</v>
      </c>
      <c r="V910">
        <v>33</v>
      </c>
      <c r="W910">
        <v>10</v>
      </c>
      <c r="X910">
        <v>85</v>
      </c>
      <c r="Y910">
        <v>1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9</v>
      </c>
      <c r="AG910">
        <v>0</v>
      </c>
      <c r="AH910">
        <v>9</v>
      </c>
      <c r="AJ910">
        <v>1</v>
      </c>
      <c r="AK910" s="19">
        <v>37746</v>
      </c>
      <c r="AL910" s="19">
        <v>37899</v>
      </c>
      <c r="AM910" s="19">
        <v>37824</v>
      </c>
      <c r="AN910" s="6" t="s">
        <v>6459</v>
      </c>
      <c r="AO910" s="7" t="s">
        <v>5942</v>
      </c>
    </row>
    <row r="911" spans="1:43" x14ac:dyDescent="0.15">
      <c r="A911" s="1" t="s">
        <v>5943</v>
      </c>
      <c r="B911" s="1" t="s">
        <v>6206</v>
      </c>
      <c r="C911" s="1" t="s">
        <v>6072</v>
      </c>
      <c r="D911" s="8" t="s">
        <v>6073</v>
      </c>
      <c r="F911" s="1" t="s">
        <v>6208</v>
      </c>
      <c r="G911" s="1" t="s">
        <v>6130</v>
      </c>
      <c r="H911" t="s">
        <v>4941</v>
      </c>
      <c r="I911" s="2">
        <v>4</v>
      </c>
      <c r="K911" s="2">
        <v>2</v>
      </c>
      <c r="L911" s="7" t="s">
        <v>786</v>
      </c>
      <c r="M911" s="3">
        <v>9780074136140</v>
      </c>
      <c r="N911" t="s">
        <v>5993</v>
      </c>
      <c r="O911" t="s">
        <v>5993</v>
      </c>
      <c r="P911" t="s">
        <v>5993</v>
      </c>
      <c r="Q911" s="4">
        <v>130.4</v>
      </c>
      <c r="S911" s="4">
        <v>97.8</v>
      </c>
      <c r="T911" s="2" t="s">
        <v>5940</v>
      </c>
      <c r="U911">
        <v>45</v>
      </c>
      <c r="V911">
        <v>33</v>
      </c>
      <c r="W911">
        <v>39</v>
      </c>
      <c r="X911">
        <v>85</v>
      </c>
      <c r="Y911">
        <v>13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37</v>
      </c>
      <c r="AG911">
        <v>0</v>
      </c>
      <c r="AH911">
        <v>37</v>
      </c>
      <c r="AJ911">
        <v>1</v>
      </c>
      <c r="AK911" s="19">
        <v>37746</v>
      </c>
      <c r="AL911" s="19">
        <v>37899</v>
      </c>
      <c r="AM911" s="19">
        <v>37896</v>
      </c>
      <c r="AN911" s="6" t="s">
        <v>4942</v>
      </c>
      <c r="AO911" s="7" t="s">
        <v>5942</v>
      </c>
      <c r="AP911" s="7" t="s">
        <v>6113</v>
      </c>
      <c r="AQ911" t="s">
        <v>4943</v>
      </c>
    </row>
    <row r="912" spans="1:43" x14ac:dyDescent="0.15">
      <c r="A912" s="1" t="s">
        <v>5943</v>
      </c>
      <c r="B912" s="1" t="s">
        <v>6206</v>
      </c>
      <c r="C912" s="1" t="s">
        <v>6072</v>
      </c>
      <c r="D912" s="8" t="s">
        <v>6073</v>
      </c>
      <c r="F912" s="1" t="s">
        <v>6208</v>
      </c>
      <c r="G912" s="1" t="s">
        <v>6130</v>
      </c>
      <c r="H912" t="s">
        <v>6264</v>
      </c>
      <c r="I912" s="2">
        <v>4</v>
      </c>
      <c r="K912" s="2">
        <v>2</v>
      </c>
      <c r="L912" s="7" t="s">
        <v>782</v>
      </c>
      <c r="M912" s="3">
        <v>9780072421682</v>
      </c>
      <c r="N912" t="s">
        <v>5993</v>
      </c>
      <c r="O912" t="s">
        <v>5993</v>
      </c>
      <c r="P912" t="s">
        <v>5993</v>
      </c>
      <c r="Q912" s="4">
        <v>44.7</v>
      </c>
      <c r="S912" s="4">
        <v>33.549999999999997</v>
      </c>
      <c r="T912" s="2" t="s">
        <v>5940</v>
      </c>
      <c r="U912">
        <v>45</v>
      </c>
      <c r="V912">
        <v>33</v>
      </c>
      <c r="W912">
        <v>21</v>
      </c>
      <c r="X912">
        <v>85</v>
      </c>
      <c r="Y912">
        <v>8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24</v>
      </c>
      <c r="AG912">
        <v>0</v>
      </c>
      <c r="AH912">
        <v>24</v>
      </c>
      <c r="AK912" s="19">
        <v>37746</v>
      </c>
      <c r="AL912" s="19">
        <v>37980</v>
      </c>
      <c r="AM912" s="19">
        <v>37897</v>
      </c>
      <c r="AN912" s="6" t="s">
        <v>6265</v>
      </c>
      <c r="AO912" s="7" t="s">
        <v>5942</v>
      </c>
    </row>
    <row r="913" spans="1:43" x14ac:dyDescent="0.15">
      <c r="A913" s="1" t="s">
        <v>5943</v>
      </c>
      <c r="B913" s="1" t="s">
        <v>6206</v>
      </c>
      <c r="C913" s="1" t="s">
        <v>6072</v>
      </c>
      <c r="D913" s="8" t="s">
        <v>6073</v>
      </c>
      <c r="F913" s="1" t="s">
        <v>6208</v>
      </c>
      <c r="G913" s="1" t="s">
        <v>6130</v>
      </c>
      <c r="H913" t="s">
        <v>2886</v>
      </c>
      <c r="I913" s="2">
        <v>4</v>
      </c>
      <c r="K913" s="2">
        <v>2</v>
      </c>
      <c r="L913" s="7" t="s">
        <v>789</v>
      </c>
      <c r="M913" s="3">
        <v>9780072421651</v>
      </c>
      <c r="N913" t="s">
        <v>5993</v>
      </c>
      <c r="O913" t="s">
        <v>5993</v>
      </c>
      <c r="P913" t="s">
        <v>5993</v>
      </c>
      <c r="Q913" s="4">
        <v>44.7</v>
      </c>
      <c r="S913" s="4">
        <v>33.549999999999997</v>
      </c>
      <c r="T913" s="2" t="s">
        <v>5940</v>
      </c>
      <c r="U913">
        <v>45</v>
      </c>
      <c r="V913">
        <v>33</v>
      </c>
      <c r="W913">
        <v>41</v>
      </c>
      <c r="X913">
        <v>85</v>
      </c>
      <c r="Y913">
        <v>4</v>
      </c>
      <c r="Z913">
        <v>0</v>
      </c>
      <c r="AA913">
        <v>-2</v>
      </c>
      <c r="AB913">
        <v>0</v>
      </c>
      <c r="AC913">
        <v>0</v>
      </c>
      <c r="AD913">
        <v>0</v>
      </c>
      <c r="AE913">
        <v>0</v>
      </c>
      <c r="AF913">
        <v>36</v>
      </c>
      <c r="AG913">
        <v>2</v>
      </c>
      <c r="AH913">
        <v>38</v>
      </c>
      <c r="AI913">
        <f>AI901</f>
        <v>84</v>
      </c>
      <c r="AK913" s="19">
        <v>37746</v>
      </c>
      <c r="AL913" s="19">
        <v>37980</v>
      </c>
      <c r="AM913" s="19">
        <v>37826</v>
      </c>
      <c r="AN913" s="6" t="s">
        <v>6265</v>
      </c>
      <c r="AO913" s="7" t="s">
        <v>5942</v>
      </c>
    </row>
    <row r="914" spans="1:43" x14ac:dyDescent="0.15">
      <c r="A914" s="1" t="s">
        <v>5943</v>
      </c>
      <c r="B914" s="1" t="s">
        <v>6206</v>
      </c>
      <c r="C914" s="1" t="s">
        <v>6072</v>
      </c>
      <c r="D914" s="8" t="s">
        <v>6073</v>
      </c>
      <c r="F914" s="1" t="s">
        <v>6208</v>
      </c>
      <c r="G914" s="1" t="s">
        <v>6130</v>
      </c>
      <c r="H914" t="s">
        <v>3287</v>
      </c>
      <c r="I914" s="2">
        <v>4</v>
      </c>
      <c r="K914" s="2">
        <v>2</v>
      </c>
      <c r="L914" s="7" t="s">
        <v>790</v>
      </c>
      <c r="M914" s="3">
        <v>9780072320701</v>
      </c>
      <c r="N914" t="s">
        <v>5993</v>
      </c>
      <c r="O914" t="s">
        <v>5993</v>
      </c>
      <c r="P914" t="s">
        <v>5993</v>
      </c>
      <c r="Q914" s="4">
        <v>91.35</v>
      </c>
      <c r="S914" s="4">
        <v>68.55</v>
      </c>
      <c r="T914" s="2" t="s">
        <v>5940</v>
      </c>
      <c r="U914">
        <v>45</v>
      </c>
      <c r="V914">
        <v>33</v>
      </c>
      <c r="W914">
        <v>3</v>
      </c>
      <c r="X914">
        <v>85</v>
      </c>
      <c r="Y914">
        <v>-1</v>
      </c>
      <c r="Z914">
        <v>0</v>
      </c>
      <c r="AA914">
        <v>4</v>
      </c>
      <c r="AB914">
        <v>0</v>
      </c>
      <c r="AC914">
        <v>5</v>
      </c>
      <c r="AD914">
        <v>20</v>
      </c>
      <c r="AE914">
        <v>2</v>
      </c>
      <c r="AF914">
        <v>3</v>
      </c>
      <c r="AG914">
        <v>13</v>
      </c>
      <c r="AH914">
        <v>16</v>
      </c>
      <c r="AI914">
        <f>AI902</f>
        <v>81</v>
      </c>
      <c r="AK914" s="19">
        <v>37746</v>
      </c>
      <c r="AL914" s="19">
        <v>37980</v>
      </c>
      <c r="AM914" s="19">
        <v>37810</v>
      </c>
      <c r="AN914" s="6" t="s">
        <v>4889</v>
      </c>
      <c r="AO914" s="7" t="s">
        <v>5942</v>
      </c>
    </row>
    <row r="915" spans="1:43" x14ac:dyDescent="0.15">
      <c r="A915" s="1" t="s">
        <v>5943</v>
      </c>
      <c r="B915" s="1" t="s">
        <v>6206</v>
      </c>
      <c r="C915" s="1" t="s">
        <v>6072</v>
      </c>
      <c r="D915" s="8" t="s">
        <v>6073</v>
      </c>
      <c r="F915" s="1" t="s">
        <v>6208</v>
      </c>
      <c r="G915" s="1" t="s">
        <v>6130</v>
      </c>
      <c r="H915" t="s">
        <v>4888</v>
      </c>
      <c r="I915" s="2">
        <v>4</v>
      </c>
      <c r="K915" s="2">
        <v>2</v>
      </c>
      <c r="L915" s="7" t="s">
        <v>785</v>
      </c>
      <c r="M915" s="3">
        <v>9780072434002</v>
      </c>
      <c r="N915" t="s">
        <v>5993</v>
      </c>
      <c r="O915" t="s">
        <v>5993</v>
      </c>
      <c r="P915" t="s">
        <v>5993</v>
      </c>
      <c r="Q915" s="4">
        <v>91.35</v>
      </c>
      <c r="S915" s="4">
        <v>68.55</v>
      </c>
      <c r="T915" s="2" t="s">
        <v>5940</v>
      </c>
      <c r="U915">
        <v>45</v>
      </c>
      <c r="V915">
        <v>33</v>
      </c>
      <c r="W915">
        <v>25</v>
      </c>
      <c r="X915">
        <v>85</v>
      </c>
      <c r="Y915">
        <v>13</v>
      </c>
      <c r="Z915">
        <v>0</v>
      </c>
      <c r="AA915">
        <v>0</v>
      </c>
      <c r="AB915">
        <v>0</v>
      </c>
      <c r="AC915">
        <v>20</v>
      </c>
      <c r="AD915">
        <v>0</v>
      </c>
      <c r="AE915">
        <v>2</v>
      </c>
      <c r="AF915">
        <v>14</v>
      </c>
      <c r="AG915">
        <v>1</v>
      </c>
      <c r="AH915">
        <v>15</v>
      </c>
      <c r="AK915" s="19">
        <v>37746</v>
      </c>
      <c r="AL915" s="19">
        <v>37980</v>
      </c>
      <c r="AM915" s="19">
        <v>37804</v>
      </c>
      <c r="AN915" s="6" t="s">
        <v>4889</v>
      </c>
      <c r="AO915" s="7" t="s">
        <v>5942</v>
      </c>
    </row>
    <row r="916" spans="1:43" x14ac:dyDescent="0.15">
      <c r="A916" s="1" t="s">
        <v>5943</v>
      </c>
      <c r="B916" s="1" t="s">
        <v>6206</v>
      </c>
      <c r="C916" s="1" t="s">
        <v>6207</v>
      </c>
      <c r="D916" s="8" t="s">
        <v>5945</v>
      </c>
      <c r="F916" s="1" t="s">
        <v>6208</v>
      </c>
      <c r="G916" s="1" t="s">
        <v>4546</v>
      </c>
      <c r="H916" t="s">
        <v>4547</v>
      </c>
      <c r="I916" s="2">
        <v>4</v>
      </c>
      <c r="K916" s="2">
        <v>2</v>
      </c>
      <c r="L916" s="7" t="s">
        <v>783</v>
      </c>
      <c r="M916" s="3">
        <v>9780060515331</v>
      </c>
      <c r="N916" t="s">
        <v>6332</v>
      </c>
      <c r="O916" t="s">
        <v>6332</v>
      </c>
      <c r="P916" t="s">
        <v>6332</v>
      </c>
      <c r="Q916" s="4">
        <v>29.95</v>
      </c>
      <c r="R916" s="5">
        <v>0.1</v>
      </c>
      <c r="S916" s="4">
        <v>22.5</v>
      </c>
      <c r="T916" s="2" t="s">
        <v>5951</v>
      </c>
      <c r="U916">
        <v>37</v>
      </c>
      <c r="V916">
        <v>60</v>
      </c>
      <c r="W916">
        <v>24</v>
      </c>
      <c r="X916">
        <v>102</v>
      </c>
      <c r="Y916">
        <v>4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20</v>
      </c>
      <c r="AG916">
        <v>0</v>
      </c>
      <c r="AH916">
        <v>20</v>
      </c>
      <c r="AK916" s="19">
        <v>37862</v>
      </c>
      <c r="AL916" s="19">
        <v>37899</v>
      </c>
      <c r="AM916" s="19">
        <v>37880</v>
      </c>
      <c r="AN916" s="6">
        <v>29.95</v>
      </c>
      <c r="AO916" s="7" t="s">
        <v>5942</v>
      </c>
    </row>
    <row r="917" spans="1:43" x14ac:dyDescent="0.15">
      <c r="A917" s="1" t="s">
        <v>5943</v>
      </c>
      <c r="B917" s="1" t="s">
        <v>6206</v>
      </c>
      <c r="C917" s="1" t="s">
        <v>6207</v>
      </c>
      <c r="D917" s="8" t="s">
        <v>5945</v>
      </c>
      <c r="F917" s="1" t="s">
        <v>6208</v>
      </c>
      <c r="G917" s="1" t="s">
        <v>6782</v>
      </c>
      <c r="H917" t="s">
        <v>6783</v>
      </c>
      <c r="I917" s="2">
        <v>4</v>
      </c>
      <c r="K917" s="2">
        <v>2</v>
      </c>
      <c r="L917" s="7" t="s">
        <v>795</v>
      </c>
      <c r="M917" s="3">
        <v>9780838498101</v>
      </c>
      <c r="N917" t="s">
        <v>6426</v>
      </c>
      <c r="O917" t="s">
        <v>5939</v>
      </c>
      <c r="P917" t="s">
        <v>5939</v>
      </c>
      <c r="Q917" s="4">
        <v>166.7</v>
      </c>
      <c r="S917" s="4">
        <v>125.05</v>
      </c>
      <c r="T917" s="2" t="s">
        <v>5940</v>
      </c>
      <c r="U917">
        <v>65</v>
      </c>
      <c r="V917">
        <v>60</v>
      </c>
      <c r="W917">
        <v>65</v>
      </c>
      <c r="X917">
        <v>65</v>
      </c>
      <c r="Y917">
        <v>11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54</v>
      </c>
      <c r="AG917">
        <v>0</v>
      </c>
      <c r="AH917">
        <v>54</v>
      </c>
      <c r="AJ917">
        <v>1</v>
      </c>
      <c r="AK917" s="19">
        <v>37748</v>
      </c>
      <c r="AL917" s="19">
        <v>37899</v>
      </c>
      <c r="AM917" s="19">
        <v>37819</v>
      </c>
      <c r="AN917" s="6" t="s">
        <v>6784</v>
      </c>
      <c r="AO917" s="7" t="s">
        <v>5942</v>
      </c>
    </row>
    <row r="918" spans="1:43" x14ac:dyDescent="0.15">
      <c r="A918" s="1" t="s">
        <v>5943</v>
      </c>
      <c r="B918" s="1" t="s">
        <v>6206</v>
      </c>
      <c r="C918" s="1" t="s">
        <v>6207</v>
      </c>
      <c r="D918" s="8" t="s">
        <v>5945</v>
      </c>
      <c r="F918" s="1" t="s">
        <v>6208</v>
      </c>
      <c r="G918" s="1" t="s">
        <v>6209</v>
      </c>
      <c r="H918" t="s">
        <v>6210</v>
      </c>
      <c r="K918" s="2">
        <v>3</v>
      </c>
      <c r="L918" s="7" t="s">
        <v>794</v>
      </c>
      <c r="M918" s="3">
        <v>9780100718913</v>
      </c>
      <c r="N918" t="s">
        <v>6211</v>
      </c>
      <c r="O918" t="s">
        <v>6211</v>
      </c>
      <c r="P918" t="s">
        <v>6211</v>
      </c>
      <c r="Q918" s="4">
        <v>29.1</v>
      </c>
      <c r="S918" s="4">
        <v>21.85</v>
      </c>
      <c r="T918" s="2" t="s">
        <v>5940</v>
      </c>
      <c r="U918">
        <v>37</v>
      </c>
      <c r="V918">
        <v>60</v>
      </c>
      <c r="W918">
        <v>0</v>
      </c>
      <c r="X918">
        <v>37</v>
      </c>
      <c r="Y918">
        <v>7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18</v>
      </c>
      <c r="AG918">
        <v>0</v>
      </c>
      <c r="AH918">
        <v>18</v>
      </c>
      <c r="AK918" s="19">
        <v>37883</v>
      </c>
      <c r="AL918" s="19">
        <v>37838</v>
      </c>
      <c r="AM918" s="19">
        <v>37890</v>
      </c>
      <c r="AN918" s="6" t="s">
        <v>6212</v>
      </c>
      <c r="AO918" s="7" t="s">
        <v>5942</v>
      </c>
    </row>
    <row r="919" spans="1:43" x14ac:dyDescent="0.15">
      <c r="A919" s="1" t="s">
        <v>5943</v>
      </c>
      <c r="B919" s="1" t="s">
        <v>6206</v>
      </c>
      <c r="C919" s="1" t="s">
        <v>6207</v>
      </c>
      <c r="D919" s="8" t="s">
        <v>5945</v>
      </c>
      <c r="F919" s="1" t="s">
        <v>6208</v>
      </c>
      <c r="G919" s="1" t="s">
        <v>6209</v>
      </c>
      <c r="H919" t="s">
        <v>6210</v>
      </c>
      <c r="K919" s="2">
        <v>82</v>
      </c>
      <c r="L919" s="7" t="s">
        <v>796</v>
      </c>
      <c r="M919" s="3">
        <v>9780669047530</v>
      </c>
      <c r="N919" t="s">
        <v>4532</v>
      </c>
      <c r="O919" t="s">
        <v>6057</v>
      </c>
      <c r="P919" t="s">
        <v>6057</v>
      </c>
      <c r="Q919" s="4">
        <v>38.799999999999997</v>
      </c>
      <c r="S919" s="4">
        <v>29.1</v>
      </c>
      <c r="T919" s="2" t="s">
        <v>5940</v>
      </c>
      <c r="U919">
        <v>65</v>
      </c>
      <c r="V919">
        <v>60</v>
      </c>
      <c r="W919">
        <v>35</v>
      </c>
      <c r="X919">
        <v>65</v>
      </c>
      <c r="Y919">
        <v>-2</v>
      </c>
      <c r="Z919">
        <v>0</v>
      </c>
      <c r="AA919">
        <v>3</v>
      </c>
      <c r="AB919">
        <v>0</v>
      </c>
      <c r="AC919">
        <v>45</v>
      </c>
      <c r="AD919">
        <v>20</v>
      </c>
      <c r="AE919">
        <v>0</v>
      </c>
      <c r="AF919">
        <v>2</v>
      </c>
      <c r="AG919">
        <v>35</v>
      </c>
      <c r="AH919">
        <v>37</v>
      </c>
      <c r="AK919" s="19">
        <v>37748</v>
      </c>
      <c r="AL919" s="19">
        <v>37899</v>
      </c>
      <c r="AM919" s="19">
        <v>37725</v>
      </c>
      <c r="AN919" s="6" t="s">
        <v>5665</v>
      </c>
      <c r="AO919" s="7" t="s">
        <v>6861</v>
      </c>
      <c r="AQ919" t="s">
        <v>5666</v>
      </c>
    </row>
    <row r="920" spans="1:43" s="40" customFormat="1" x14ac:dyDescent="0.15">
      <c r="A920" s="38" t="s">
        <v>5943</v>
      </c>
      <c r="B920" s="38" t="s">
        <v>6222</v>
      </c>
      <c r="C920" s="38" t="s">
        <v>6263</v>
      </c>
      <c r="D920" s="39" t="s">
        <v>5945</v>
      </c>
      <c r="E920" s="39"/>
      <c r="F920" s="38" t="s">
        <v>7080</v>
      </c>
      <c r="G920" s="38" t="s">
        <v>4530</v>
      </c>
      <c r="H920" s="40" t="s">
        <v>4531</v>
      </c>
      <c r="I920" s="41">
        <v>3</v>
      </c>
      <c r="J920" s="41"/>
      <c r="K920" s="41">
        <v>92</v>
      </c>
      <c r="L920" s="42" t="s">
        <v>798</v>
      </c>
      <c r="M920" s="43">
        <v>9780669201598</v>
      </c>
      <c r="N920" s="40" t="s">
        <v>4532</v>
      </c>
      <c r="O920" s="40" t="s">
        <v>6057</v>
      </c>
      <c r="P920" s="40" t="s">
        <v>6057</v>
      </c>
      <c r="Q920" s="44">
        <v>52.8</v>
      </c>
      <c r="R920" s="45"/>
      <c r="S920" s="44">
        <v>39.6</v>
      </c>
      <c r="T920" s="41" t="s">
        <v>5940</v>
      </c>
      <c r="U920" s="40">
        <v>30</v>
      </c>
      <c r="V920" s="40">
        <v>33</v>
      </c>
      <c r="W920" s="40">
        <v>30</v>
      </c>
      <c r="X920" s="40">
        <v>30</v>
      </c>
      <c r="Y920" s="40">
        <v>4</v>
      </c>
      <c r="Z920" s="40">
        <v>18</v>
      </c>
      <c r="AA920" s="40">
        <v>1</v>
      </c>
      <c r="AB920" s="40">
        <v>0</v>
      </c>
      <c r="AC920" s="40">
        <v>29</v>
      </c>
      <c r="AD920" s="40">
        <v>5</v>
      </c>
      <c r="AE920" s="40">
        <v>1</v>
      </c>
      <c r="AF920" s="40">
        <v>18</v>
      </c>
      <c r="AG920" s="40">
        <v>12</v>
      </c>
      <c r="AH920" s="40">
        <v>30</v>
      </c>
      <c r="AK920" s="46">
        <v>37746</v>
      </c>
      <c r="AL920" s="46">
        <v>37899</v>
      </c>
      <c r="AM920" s="46">
        <v>37837</v>
      </c>
      <c r="AN920" s="47" t="s">
        <v>4533</v>
      </c>
      <c r="AO920" s="42" t="s">
        <v>5942</v>
      </c>
      <c r="AP920" s="42"/>
      <c r="AQ920" s="40" t="s">
        <v>4534</v>
      </c>
    </row>
    <row r="921" spans="1:43" s="40" customFormat="1" x14ac:dyDescent="0.15">
      <c r="A921" s="38" t="s">
        <v>5943</v>
      </c>
      <c r="B921" s="38" t="s">
        <v>6222</v>
      </c>
      <c r="C921" s="38" t="s">
        <v>6263</v>
      </c>
      <c r="D921" s="39" t="s">
        <v>5945</v>
      </c>
      <c r="E921" s="39"/>
      <c r="F921" s="38" t="s">
        <v>7080</v>
      </c>
      <c r="G921" s="38" t="s">
        <v>1691</v>
      </c>
      <c r="H921" s="40" t="s">
        <v>1692</v>
      </c>
      <c r="I921" s="41"/>
      <c r="J921" s="41"/>
      <c r="K921" s="41">
        <v>95</v>
      </c>
      <c r="L921" s="42" t="s">
        <v>808</v>
      </c>
      <c r="M921" s="43">
        <v>9780887290213</v>
      </c>
      <c r="N921" s="40" t="s">
        <v>1691</v>
      </c>
      <c r="O921" s="40" t="s">
        <v>1691</v>
      </c>
      <c r="P921" s="40" t="s">
        <v>1691</v>
      </c>
      <c r="Q921" s="44">
        <v>34.950000000000003</v>
      </c>
      <c r="R921" s="45">
        <v>0.1</v>
      </c>
      <c r="S921" s="44">
        <v>26.25</v>
      </c>
      <c r="T921" s="41" t="s">
        <v>5951</v>
      </c>
      <c r="U921" s="40">
        <v>30</v>
      </c>
      <c r="V921" s="40">
        <v>33</v>
      </c>
      <c r="W921" s="40">
        <v>14</v>
      </c>
      <c r="X921" s="40">
        <v>30</v>
      </c>
      <c r="Y921" s="40">
        <v>1</v>
      </c>
      <c r="Z921" s="40">
        <v>0</v>
      </c>
      <c r="AA921" s="40">
        <v>0</v>
      </c>
      <c r="AB921" s="40">
        <v>0</v>
      </c>
      <c r="AC921" s="40">
        <v>12</v>
      </c>
      <c r="AD921" s="40">
        <v>0</v>
      </c>
      <c r="AE921" s="40">
        <v>0</v>
      </c>
      <c r="AF921" s="40">
        <v>12</v>
      </c>
      <c r="AG921" s="40">
        <v>1</v>
      </c>
      <c r="AH921" s="40">
        <v>13</v>
      </c>
      <c r="AI921" s="40">
        <f>AH921+AH927+AH929</f>
        <v>16</v>
      </c>
      <c r="AK921" s="46">
        <v>37746</v>
      </c>
      <c r="AL921" s="46">
        <v>37899</v>
      </c>
      <c r="AM921" s="46">
        <v>37837</v>
      </c>
      <c r="AN921" s="47">
        <v>34.950000000000003</v>
      </c>
      <c r="AO921" s="42" t="s">
        <v>5942</v>
      </c>
      <c r="AP921" s="42"/>
    </row>
    <row r="922" spans="1:43" s="40" customFormat="1" x14ac:dyDescent="0.15">
      <c r="A922" s="38" t="s">
        <v>5943</v>
      </c>
      <c r="B922" s="38" t="s">
        <v>6222</v>
      </c>
      <c r="C922" s="38" t="s">
        <v>6263</v>
      </c>
      <c r="D922" s="39" t="s">
        <v>5945</v>
      </c>
      <c r="E922" s="39"/>
      <c r="F922" s="38" t="s">
        <v>7080</v>
      </c>
      <c r="G922" s="38" t="s">
        <v>6130</v>
      </c>
      <c r="H922" s="40" t="s">
        <v>7081</v>
      </c>
      <c r="I922" s="41">
        <v>4</v>
      </c>
      <c r="J922" s="41"/>
      <c r="K922" s="41">
        <v>0</v>
      </c>
      <c r="L922" s="42" t="s">
        <v>797</v>
      </c>
      <c r="M922" s="43">
        <v>9780072342192</v>
      </c>
      <c r="N922" s="40" t="s">
        <v>5993</v>
      </c>
      <c r="O922" s="40" t="s">
        <v>5993</v>
      </c>
      <c r="P922" s="40" t="s">
        <v>5993</v>
      </c>
      <c r="Q922" s="44">
        <v>96.7</v>
      </c>
      <c r="R922" s="45"/>
      <c r="S922" s="44">
        <v>72.55</v>
      </c>
      <c r="T922" s="41" t="s">
        <v>5940</v>
      </c>
      <c r="U922" s="40">
        <v>30</v>
      </c>
      <c r="V922" s="40">
        <v>33</v>
      </c>
      <c r="W922" s="40">
        <v>12</v>
      </c>
      <c r="X922" s="40">
        <v>78</v>
      </c>
      <c r="Y922" s="40">
        <v>11</v>
      </c>
      <c r="Z922" s="40">
        <v>0</v>
      </c>
      <c r="AA922" s="40">
        <v>-1</v>
      </c>
      <c r="AB922" s="40">
        <v>0</v>
      </c>
      <c r="AC922" s="40">
        <v>8</v>
      </c>
      <c r="AD922" s="40">
        <v>8</v>
      </c>
      <c r="AE922" s="40">
        <v>1</v>
      </c>
      <c r="AF922" s="40">
        <v>2</v>
      </c>
      <c r="AG922" s="40">
        <v>5</v>
      </c>
      <c r="AH922" s="40">
        <v>7</v>
      </c>
      <c r="AI922" s="40">
        <f>AH922+AH924+AH925+AH927+AH928+AH929+AH930+AH932</f>
        <v>46</v>
      </c>
      <c r="AK922" s="46">
        <v>37746</v>
      </c>
      <c r="AL922" s="46">
        <v>37980</v>
      </c>
      <c r="AM922" s="46">
        <v>37778</v>
      </c>
      <c r="AN922" s="47" t="s">
        <v>7082</v>
      </c>
      <c r="AO922" s="42" t="s">
        <v>6133</v>
      </c>
      <c r="AP922" s="42"/>
      <c r="AQ922" s="40" t="s">
        <v>6134</v>
      </c>
    </row>
    <row r="923" spans="1:43" s="40" customFormat="1" x14ac:dyDescent="0.15">
      <c r="A923" s="38" t="s">
        <v>5943</v>
      </c>
      <c r="B923" s="38" t="s">
        <v>6222</v>
      </c>
      <c r="C923" s="38" t="s">
        <v>6263</v>
      </c>
      <c r="D923" s="39" t="s">
        <v>5945</v>
      </c>
      <c r="E923" s="39"/>
      <c r="F923" s="38" t="s">
        <v>7080</v>
      </c>
      <c r="G923" s="38" t="s">
        <v>6130</v>
      </c>
      <c r="H923" s="40" t="s">
        <v>5174</v>
      </c>
      <c r="I923" s="41">
        <v>4</v>
      </c>
      <c r="J923" s="41"/>
      <c r="K923" s="41">
        <v>0</v>
      </c>
      <c r="L923" s="42" t="s">
        <v>799</v>
      </c>
      <c r="M923" s="43">
        <v>9780072342178</v>
      </c>
      <c r="N923" s="40" t="s">
        <v>5993</v>
      </c>
      <c r="O923" s="40" t="s">
        <v>5993</v>
      </c>
      <c r="P923" s="40" t="s">
        <v>5993</v>
      </c>
      <c r="Q923" s="44">
        <v>96.7</v>
      </c>
      <c r="R923" s="45"/>
      <c r="S923" s="44">
        <v>72.55</v>
      </c>
      <c r="T923" s="41" t="s">
        <v>5940</v>
      </c>
      <c r="U923" s="40">
        <v>30</v>
      </c>
      <c r="V923" s="40">
        <v>33</v>
      </c>
      <c r="W923" s="40">
        <v>8</v>
      </c>
      <c r="X923" s="40">
        <v>78</v>
      </c>
      <c r="Y923" s="40">
        <v>2</v>
      </c>
      <c r="Z923" s="40">
        <v>0</v>
      </c>
      <c r="AA923" s="40">
        <v>0</v>
      </c>
      <c r="AB923" s="40">
        <v>0</v>
      </c>
      <c r="AC923" s="40">
        <v>0</v>
      </c>
      <c r="AD923" s="40">
        <v>0</v>
      </c>
      <c r="AE923" s="40">
        <v>0</v>
      </c>
      <c r="AF923" s="40">
        <v>6</v>
      </c>
      <c r="AG923" s="40">
        <v>0</v>
      </c>
      <c r="AH923" s="40">
        <v>6</v>
      </c>
      <c r="AK923" s="46">
        <v>37746</v>
      </c>
      <c r="AL923" s="46">
        <v>37980</v>
      </c>
      <c r="AM923" s="46">
        <v>37778</v>
      </c>
      <c r="AN923" s="47" t="s">
        <v>7082</v>
      </c>
      <c r="AO923" s="42" t="s">
        <v>6133</v>
      </c>
      <c r="AP923" s="42"/>
      <c r="AQ923" s="40" t="s">
        <v>6134</v>
      </c>
    </row>
    <row r="924" spans="1:43" s="40" customFormat="1" x14ac:dyDescent="0.15">
      <c r="A924" s="38" t="s">
        <v>5943</v>
      </c>
      <c r="B924" s="38" t="s">
        <v>6222</v>
      </c>
      <c r="C924" s="38" t="s">
        <v>6263</v>
      </c>
      <c r="D924" s="39" t="s">
        <v>5945</v>
      </c>
      <c r="E924" s="39"/>
      <c r="F924" s="38" t="s">
        <v>7080</v>
      </c>
      <c r="G924" s="38" t="s">
        <v>6130</v>
      </c>
      <c r="H924" s="40" t="s">
        <v>6131</v>
      </c>
      <c r="I924" s="41">
        <v>4</v>
      </c>
      <c r="J924" s="41"/>
      <c r="K924" s="41">
        <v>0</v>
      </c>
      <c r="L924" s="42" t="s">
        <v>800</v>
      </c>
      <c r="M924" s="43">
        <v>9780074029114</v>
      </c>
      <c r="N924" s="40" t="s">
        <v>5993</v>
      </c>
      <c r="O924" s="40" t="s">
        <v>5993</v>
      </c>
      <c r="P924" s="40" t="s">
        <v>5993</v>
      </c>
      <c r="Q924" s="44">
        <v>142.35</v>
      </c>
      <c r="R924" s="45"/>
      <c r="S924" s="44">
        <v>106.8</v>
      </c>
      <c r="T924" s="41" t="s">
        <v>5940</v>
      </c>
      <c r="U924" s="40">
        <v>30</v>
      </c>
      <c r="V924" s="40">
        <v>33</v>
      </c>
      <c r="W924" s="40">
        <v>31</v>
      </c>
      <c r="X924" s="40">
        <v>78</v>
      </c>
      <c r="Y924" s="40">
        <v>11</v>
      </c>
      <c r="Z924" s="40">
        <v>0</v>
      </c>
      <c r="AA924" s="40">
        <v>0</v>
      </c>
      <c r="AB924" s="40">
        <v>0</v>
      </c>
      <c r="AC924" s="40">
        <v>0</v>
      </c>
      <c r="AD924" s="40">
        <v>0</v>
      </c>
      <c r="AE924" s="40">
        <v>0</v>
      </c>
      <c r="AF924" s="40">
        <v>20</v>
      </c>
      <c r="AG924" s="40">
        <v>0</v>
      </c>
      <c r="AH924" s="40">
        <v>20</v>
      </c>
      <c r="AK924" s="46">
        <v>37746</v>
      </c>
      <c r="AL924" s="46">
        <v>37899</v>
      </c>
      <c r="AM924" s="46">
        <v>37841</v>
      </c>
      <c r="AN924" s="47" t="s">
        <v>6132</v>
      </c>
      <c r="AO924" s="42" t="s">
        <v>6133</v>
      </c>
      <c r="AP924" s="42"/>
      <c r="AQ924" s="40" t="s">
        <v>6134</v>
      </c>
    </row>
    <row r="925" spans="1:43" s="40" customFormat="1" x14ac:dyDescent="0.15">
      <c r="A925" s="38" t="s">
        <v>5943</v>
      </c>
      <c r="B925" s="38" t="s">
        <v>6222</v>
      </c>
      <c r="C925" s="38" t="s">
        <v>6263</v>
      </c>
      <c r="D925" s="39" t="s">
        <v>5945</v>
      </c>
      <c r="E925" s="39"/>
      <c r="F925" s="38" t="s">
        <v>7080</v>
      </c>
      <c r="G925" s="38" t="s">
        <v>6130</v>
      </c>
      <c r="H925" s="40" t="s">
        <v>3891</v>
      </c>
      <c r="I925" s="41">
        <v>4</v>
      </c>
      <c r="J925" s="41"/>
      <c r="K925" s="41">
        <v>0</v>
      </c>
      <c r="L925" s="42" t="s">
        <v>801</v>
      </c>
      <c r="M925" s="43">
        <v>9780074029084</v>
      </c>
      <c r="N925" s="40" t="s">
        <v>5993</v>
      </c>
      <c r="O925" s="40" t="s">
        <v>5993</v>
      </c>
      <c r="P925" s="40" t="s">
        <v>5993</v>
      </c>
      <c r="Q925" s="44">
        <v>157.35</v>
      </c>
      <c r="R925" s="45"/>
      <c r="S925" s="44">
        <v>118.05</v>
      </c>
      <c r="T925" s="41" t="s">
        <v>5951</v>
      </c>
      <c r="U925" s="40">
        <v>30</v>
      </c>
      <c r="V925" s="40">
        <v>33</v>
      </c>
      <c r="W925" s="40">
        <v>10</v>
      </c>
      <c r="X925" s="40">
        <v>78</v>
      </c>
      <c r="Y925" s="40">
        <v>6</v>
      </c>
      <c r="Z925" s="40">
        <v>0</v>
      </c>
      <c r="AA925" s="40">
        <v>0</v>
      </c>
      <c r="AB925" s="40">
        <v>0</v>
      </c>
      <c r="AC925" s="40">
        <v>0</v>
      </c>
      <c r="AD925" s="40">
        <v>0</v>
      </c>
      <c r="AE925" s="40">
        <v>0</v>
      </c>
      <c r="AF925" s="40">
        <v>4</v>
      </c>
      <c r="AG925" s="40">
        <v>0</v>
      </c>
      <c r="AH925" s="40">
        <v>4</v>
      </c>
      <c r="AJ925" s="40">
        <v>1</v>
      </c>
      <c r="AK925" s="46">
        <v>37746</v>
      </c>
      <c r="AL925" s="46">
        <v>37899</v>
      </c>
      <c r="AM925" s="46">
        <v>37841</v>
      </c>
      <c r="AN925" s="47" t="s">
        <v>3892</v>
      </c>
      <c r="AO925" s="42" t="s">
        <v>6133</v>
      </c>
      <c r="AP925" s="42"/>
      <c r="AQ925" s="40" t="s">
        <v>6134</v>
      </c>
    </row>
    <row r="926" spans="1:43" s="40" customFormat="1" x14ac:dyDescent="0.15">
      <c r="A926" s="38" t="s">
        <v>5943</v>
      </c>
      <c r="B926" s="38" t="s">
        <v>6222</v>
      </c>
      <c r="C926" s="38" t="s">
        <v>6263</v>
      </c>
      <c r="D926" s="39" t="s">
        <v>5945</v>
      </c>
      <c r="E926" s="39"/>
      <c r="F926" s="38" t="s">
        <v>7080</v>
      </c>
      <c r="G926" s="38" t="s">
        <v>6130</v>
      </c>
      <c r="H926" s="40" t="s">
        <v>7261</v>
      </c>
      <c r="I926" s="41">
        <v>4</v>
      </c>
      <c r="J926" s="41"/>
      <c r="K926" s="41">
        <v>0</v>
      </c>
      <c r="L926" s="42" t="s">
        <v>802</v>
      </c>
      <c r="M926" s="43">
        <v>9780072309126</v>
      </c>
      <c r="N926" s="40" t="s">
        <v>5993</v>
      </c>
      <c r="O926" s="40" t="s">
        <v>5993</v>
      </c>
      <c r="P926" s="40" t="s">
        <v>5993</v>
      </c>
      <c r="Q926" s="44">
        <v>33.700000000000003</v>
      </c>
      <c r="R926" s="45"/>
      <c r="S926" s="44">
        <v>25.3</v>
      </c>
      <c r="T926" s="41" t="s">
        <v>5940</v>
      </c>
      <c r="U926" s="40">
        <v>30</v>
      </c>
      <c r="V926" s="40">
        <v>33</v>
      </c>
      <c r="W926" s="40">
        <v>8</v>
      </c>
      <c r="X926" s="40">
        <v>62</v>
      </c>
      <c r="Y926" s="40">
        <v>1</v>
      </c>
      <c r="Z926" s="40">
        <v>0</v>
      </c>
      <c r="AA926" s="40">
        <v>0</v>
      </c>
      <c r="AB926" s="40">
        <v>0</v>
      </c>
      <c r="AC926" s="40">
        <v>0</v>
      </c>
      <c r="AD926" s="40">
        <v>0</v>
      </c>
      <c r="AE926" s="40">
        <v>0</v>
      </c>
      <c r="AF926" s="40">
        <v>7</v>
      </c>
      <c r="AG926" s="40">
        <v>0</v>
      </c>
      <c r="AH926" s="40">
        <v>7</v>
      </c>
      <c r="AJ926" s="40">
        <v>1</v>
      </c>
      <c r="AK926" s="46">
        <v>37746</v>
      </c>
      <c r="AL926" s="46">
        <v>37980</v>
      </c>
      <c r="AM926" s="46">
        <v>37826</v>
      </c>
      <c r="AN926" s="47" t="s">
        <v>7262</v>
      </c>
      <c r="AO926" s="42" t="s">
        <v>6133</v>
      </c>
      <c r="AP926" s="42"/>
      <c r="AQ926" s="40" t="s">
        <v>6134</v>
      </c>
    </row>
    <row r="927" spans="1:43" s="40" customFormat="1" x14ac:dyDescent="0.15">
      <c r="A927" s="38" t="s">
        <v>5943</v>
      </c>
      <c r="B927" s="38" t="s">
        <v>6222</v>
      </c>
      <c r="C927" s="38" t="s">
        <v>6263</v>
      </c>
      <c r="D927" s="39" t="s">
        <v>5945</v>
      </c>
      <c r="E927" s="39"/>
      <c r="F927" s="38" t="s">
        <v>7080</v>
      </c>
      <c r="G927" s="38" t="s">
        <v>6130</v>
      </c>
      <c r="H927" s="40" t="s">
        <v>2617</v>
      </c>
      <c r="I927" s="41">
        <v>4</v>
      </c>
      <c r="J927" s="41"/>
      <c r="K927" s="41">
        <v>0</v>
      </c>
      <c r="L927" s="42" t="s">
        <v>803</v>
      </c>
      <c r="M927" s="43">
        <v>9780074218570</v>
      </c>
      <c r="N927" s="40" t="s">
        <v>5993</v>
      </c>
      <c r="O927" s="40" t="s">
        <v>5993</v>
      </c>
      <c r="P927" s="40" t="s">
        <v>5993</v>
      </c>
      <c r="Q927" s="44">
        <v>93.5</v>
      </c>
      <c r="R927" s="45"/>
      <c r="S927" s="44">
        <v>70.150000000000006</v>
      </c>
      <c r="T927" s="41" t="s">
        <v>5951</v>
      </c>
      <c r="U927" s="40">
        <v>30</v>
      </c>
      <c r="V927" s="40">
        <v>33</v>
      </c>
      <c r="W927" s="40">
        <v>2</v>
      </c>
      <c r="X927" s="40">
        <v>78</v>
      </c>
      <c r="Y927" s="40">
        <v>2</v>
      </c>
      <c r="Z927" s="40">
        <v>0</v>
      </c>
      <c r="AA927" s="40">
        <v>0</v>
      </c>
      <c r="AB927" s="40">
        <v>0</v>
      </c>
      <c r="AC927" s="40">
        <v>0</v>
      </c>
      <c r="AD927" s="40">
        <v>0</v>
      </c>
      <c r="AE927" s="40">
        <v>0</v>
      </c>
      <c r="AF927" s="40">
        <v>1</v>
      </c>
      <c r="AG927" s="40">
        <v>0</v>
      </c>
      <c r="AH927" s="40">
        <v>1</v>
      </c>
      <c r="AK927" s="46">
        <v>37746</v>
      </c>
      <c r="AL927" s="46">
        <v>37899</v>
      </c>
      <c r="AM927" s="46">
        <v>37776</v>
      </c>
      <c r="AN927" s="47" t="s">
        <v>2618</v>
      </c>
      <c r="AO927" s="42" t="s">
        <v>6133</v>
      </c>
      <c r="AP927" s="42"/>
      <c r="AQ927" s="40" t="s">
        <v>6134</v>
      </c>
    </row>
    <row r="928" spans="1:43" s="40" customFormat="1" x14ac:dyDescent="0.15">
      <c r="A928" s="38" t="s">
        <v>5943</v>
      </c>
      <c r="B928" s="38" t="s">
        <v>6222</v>
      </c>
      <c r="C928" s="38" t="s">
        <v>6263</v>
      </c>
      <c r="D928" s="39" t="s">
        <v>5945</v>
      </c>
      <c r="E928" s="39"/>
      <c r="F928" s="38" t="s">
        <v>7080</v>
      </c>
      <c r="G928" s="38" t="s">
        <v>6130</v>
      </c>
      <c r="H928" s="40" t="s">
        <v>7453</v>
      </c>
      <c r="I928" s="41">
        <v>4</v>
      </c>
      <c r="J928" s="41"/>
      <c r="K928" s="41">
        <v>0</v>
      </c>
      <c r="L928" s="42" t="s">
        <v>805</v>
      </c>
      <c r="M928" s="43">
        <v>9780074088289</v>
      </c>
      <c r="N928" s="40" t="s">
        <v>5993</v>
      </c>
      <c r="O928" s="40" t="s">
        <v>5993</v>
      </c>
      <c r="P928" s="40" t="s">
        <v>5993</v>
      </c>
      <c r="Q928" s="44">
        <v>175.35</v>
      </c>
      <c r="R928" s="45"/>
      <c r="S928" s="44">
        <v>131.55000000000001</v>
      </c>
      <c r="T928" s="41" t="s">
        <v>5940</v>
      </c>
      <c r="U928" s="40">
        <v>30</v>
      </c>
      <c r="V928" s="40">
        <v>33</v>
      </c>
      <c r="W928" s="40">
        <v>10</v>
      </c>
      <c r="X928" s="40">
        <v>78</v>
      </c>
      <c r="Y928" s="40">
        <v>4</v>
      </c>
      <c r="Z928" s="40">
        <v>0</v>
      </c>
      <c r="AA928" s="40">
        <v>0</v>
      </c>
      <c r="AB928" s="40">
        <v>0</v>
      </c>
      <c r="AC928" s="40">
        <v>0</v>
      </c>
      <c r="AD928" s="40">
        <v>0</v>
      </c>
      <c r="AE928" s="40">
        <v>0</v>
      </c>
      <c r="AF928" s="40">
        <v>6</v>
      </c>
      <c r="AG928" s="40">
        <v>0</v>
      </c>
      <c r="AH928" s="40">
        <v>6</v>
      </c>
      <c r="AJ928" s="40">
        <v>1</v>
      </c>
      <c r="AK928" s="46">
        <v>37746</v>
      </c>
      <c r="AL928" s="46">
        <v>37899</v>
      </c>
      <c r="AM928" s="46">
        <v>37841</v>
      </c>
      <c r="AN928" s="47" t="s">
        <v>6714</v>
      </c>
      <c r="AO928" s="42" t="s">
        <v>6133</v>
      </c>
      <c r="AP928" s="42"/>
      <c r="AQ928" s="40" t="s">
        <v>6134</v>
      </c>
    </row>
    <row r="929" spans="1:43" s="40" customFormat="1" x14ac:dyDescent="0.15">
      <c r="A929" s="38" t="s">
        <v>5943</v>
      </c>
      <c r="B929" s="38" t="s">
        <v>6222</v>
      </c>
      <c r="C929" s="38" t="s">
        <v>6263</v>
      </c>
      <c r="D929" s="39" t="s">
        <v>5945</v>
      </c>
      <c r="E929" s="39"/>
      <c r="F929" s="38" t="s">
        <v>7080</v>
      </c>
      <c r="G929" s="38" t="s">
        <v>6130</v>
      </c>
      <c r="H929" s="40" t="s">
        <v>3404</v>
      </c>
      <c r="I929" s="41">
        <v>4</v>
      </c>
      <c r="J929" s="41"/>
      <c r="K929" s="41">
        <v>0</v>
      </c>
      <c r="L929" s="42" t="s">
        <v>806</v>
      </c>
      <c r="M929" s="43">
        <v>9780074218563</v>
      </c>
      <c r="N929" s="40" t="s">
        <v>5993</v>
      </c>
      <c r="O929" s="40" t="s">
        <v>5993</v>
      </c>
      <c r="P929" s="40" t="s">
        <v>5993</v>
      </c>
      <c r="Q929" s="44">
        <v>93.5</v>
      </c>
      <c r="R929" s="45"/>
      <c r="S929" s="44">
        <v>70.150000000000006</v>
      </c>
      <c r="T929" s="41" t="s">
        <v>5951</v>
      </c>
      <c r="U929" s="40">
        <v>30</v>
      </c>
      <c r="V929" s="40">
        <v>33</v>
      </c>
      <c r="W929" s="40">
        <v>3</v>
      </c>
      <c r="X929" s="40">
        <v>78</v>
      </c>
      <c r="Y929" s="40">
        <v>1</v>
      </c>
      <c r="Z929" s="40">
        <v>0</v>
      </c>
      <c r="AA929" s="40">
        <v>0</v>
      </c>
      <c r="AB929" s="40">
        <v>0</v>
      </c>
      <c r="AC929" s="40">
        <v>0</v>
      </c>
      <c r="AD929" s="40">
        <v>0</v>
      </c>
      <c r="AE929" s="40">
        <v>0</v>
      </c>
      <c r="AF929" s="40">
        <v>2</v>
      </c>
      <c r="AG929" s="40">
        <v>0</v>
      </c>
      <c r="AH929" s="40">
        <v>2</v>
      </c>
      <c r="AK929" s="46">
        <v>37746</v>
      </c>
      <c r="AL929" s="46">
        <v>37899</v>
      </c>
      <c r="AM929" s="46">
        <v>37777</v>
      </c>
      <c r="AN929" s="47" t="s">
        <v>2618</v>
      </c>
      <c r="AO929" s="42" t="s">
        <v>6133</v>
      </c>
      <c r="AP929" s="42"/>
      <c r="AQ929" s="40" t="s">
        <v>6134</v>
      </c>
    </row>
    <row r="930" spans="1:43" s="40" customFormat="1" x14ac:dyDescent="0.15">
      <c r="A930" s="38" t="s">
        <v>5943</v>
      </c>
      <c r="B930" s="38" t="s">
        <v>6222</v>
      </c>
      <c r="C930" s="38" t="s">
        <v>6263</v>
      </c>
      <c r="D930" s="39" t="s">
        <v>5945</v>
      </c>
      <c r="E930" s="39"/>
      <c r="F930" s="38" t="s">
        <v>7080</v>
      </c>
      <c r="G930" s="38" t="s">
        <v>6130</v>
      </c>
      <c r="H930" s="40" t="s">
        <v>4774</v>
      </c>
      <c r="I930" s="41">
        <v>4</v>
      </c>
      <c r="J930" s="41"/>
      <c r="K930" s="41">
        <v>0</v>
      </c>
      <c r="L930" s="42" t="s">
        <v>807</v>
      </c>
      <c r="M930" s="43">
        <v>9780074029107</v>
      </c>
      <c r="N930" s="40" t="s">
        <v>5993</v>
      </c>
      <c r="O930" s="40" t="s">
        <v>5993</v>
      </c>
      <c r="P930" s="40" t="s">
        <v>5993</v>
      </c>
      <c r="Q930" s="44">
        <v>142.35</v>
      </c>
      <c r="R930" s="45"/>
      <c r="S930" s="44">
        <v>106.8</v>
      </c>
      <c r="T930" s="41" t="s">
        <v>5940</v>
      </c>
      <c r="U930" s="40">
        <v>30</v>
      </c>
      <c r="V930" s="40">
        <v>33</v>
      </c>
      <c r="W930" s="40">
        <v>7</v>
      </c>
      <c r="X930" s="40">
        <v>78</v>
      </c>
      <c r="Y930" s="40">
        <v>5</v>
      </c>
      <c r="Z930" s="40">
        <v>0</v>
      </c>
      <c r="AA930" s="40">
        <v>0</v>
      </c>
      <c r="AB930" s="40">
        <v>0</v>
      </c>
      <c r="AC930" s="40">
        <v>0</v>
      </c>
      <c r="AD930" s="40">
        <v>0</v>
      </c>
      <c r="AE930" s="40">
        <v>0</v>
      </c>
      <c r="AF930" s="40">
        <v>2</v>
      </c>
      <c r="AG930" s="40">
        <v>0</v>
      </c>
      <c r="AH930" s="40">
        <v>2</v>
      </c>
      <c r="AK930" s="46">
        <v>37746</v>
      </c>
      <c r="AL930" s="46">
        <v>37899</v>
      </c>
      <c r="AM930" s="46">
        <v>37824</v>
      </c>
      <c r="AN930" s="47" t="s">
        <v>4775</v>
      </c>
      <c r="AO930" s="42" t="s">
        <v>6133</v>
      </c>
      <c r="AP930" s="42"/>
      <c r="AQ930" s="40" t="s">
        <v>6134</v>
      </c>
    </row>
    <row r="931" spans="1:43" s="40" customFormat="1" x14ac:dyDescent="0.15">
      <c r="A931" s="38" t="s">
        <v>5943</v>
      </c>
      <c r="B931" s="38" t="s">
        <v>6222</v>
      </c>
      <c r="C931" s="38" t="s">
        <v>6263</v>
      </c>
      <c r="D931" s="39" t="s">
        <v>5945</v>
      </c>
      <c r="E931" s="39"/>
      <c r="F931" s="38" t="s">
        <v>7080</v>
      </c>
      <c r="G931" s="38" t="s">
        <v>6130</v>
      </c>
      <c r="H931" s="40" t="s">
        <v>4372</v>
      </c>
      <c r="I931" s="41">
        <v>4</v>
      </c>
      <c r="J931" s="41"/>
      <c r="K931" s="41">
        <v>0</v>
      </c>
      <c r="L931" s="42" t="s">
        <v>809</v>
      </c>
      <c r="M931" s="43">
        <v>9780072309720</v>
      </c>
      <c r="N931" s="40" t="s">
        <v>5993</v>
      </c>
      <c r="O931" s="40" t="s">
        <v>5993</v>
      </c>
      <c r="P931" s="40" t="s">
        <v>5993</v>
      </c>
      <c r="Q931" s="44">
        <v>50.35</v>
      </c>
      <c r="R931" s="45"/>
      <c r="S931" s="44">
        <v>37.799999999999997</v>
      </c>
      <c r="T931" s="41" t="s">
        <v>5940</v>
      </c>
      <c r="U931" s="40">
        <v>30</v>
      </c>
      <c r="V931" s="40">
        <v>33</v>
      </c>
      <c r="W931" s="40">
        <v>9</v>
      </c>
      <c r="X931" s="40">
        <v>78</v>
      </c>
      <c r="Y931" s="40">
        <v>3</v>
      </c>
      <c r="Z931" s="40">
        <v>0</v>
      </c>
      <c r="AA931" s="40">
        <v>0</v>
      </c>
      <c r="AB931" s="40">
        <v>0</v>
      </c>
      <c r="AC931" s="40">
        <v>0</v>
      </c>
      <c r="AD931" s="40">
        <v>0</v>
      </c>
      <c r="AE931" s="40">
        <v>0</v>
      </c>
      <c r="AF931" s="40">
        <v>9</v>
      </c>
      <c r="AG931" s="40">
        <v>0</v>
      </c>
      <c r="AH931" s="40">
        <v>9</v>
      </c>
      <c r="AI931" s="40">
        <f>AH931+AH930+AH928+AH925+AH924+AH932</f>
        <v>45</v>
      </c>
      <c r="AK931" s="46">
        <v>37746</v>
      </c>
      <c r="AL931" s="46">
        <v>37980</v>
      </c>
      <c r="AM931" s="46">
        <v>37698</v>
      </c>
      <c r="AN931" s="47" t="s">
        <v>4373</v>
      </c>
      <c r="AO931" s="42" t="s">
        <v>6133</v>
      </c>
      <c r="AP931" s="42"/>
      <c r="AQ931" s="40" t="s">
        <v>6134</v>
      </c>
    </row>
    <row r="932" spans="1:43" s="40" customFormat="1" x14ac:dyDescent="0.15">
      <c r="A932" s="38" t="s">
        <v>5943</v>
      </c>
      <c r="B932" s="38" t="s">
        <v>6222</v>
      </c>
      <c r="C932" s="38" t="s">
        <v>6263</v>
      </c>
      <c r="D932" s="39" t="s">
        <v>5945</v>
      </c>
      <c r="E932" s="39"/>
      <c r="F932" s="38" t="s">
        <v>7080</v>
      </c>
      <c r="G932" s="38" t="s">
        <v>6130</v>
      </c>
      <c r="H932" s="40" t="s">
        <v>6713</v>
      </c>
      <c r="I932" s="41">
        <v>4</v>
      </c>
      <c r="J932" s="41"/>
      <c r="K932" s="41">
        <v>0</v>
      </c>
      <c r="L932" s="42" t="s">
        <v>810</v>
      </c>
      <c r="M932" s="43">
        <v>9780074053447</v>
      </c>
      <c r="N932" s="40" t="s">
        <v>5993</v>
      </c>
      <c r="O932" s="40" t="s">
        <v>5993</v>
      </c>
      <c r="P932" s="40" t="s">
        <v>5993</v>
      </c>
      <c r="Q932" s="44">
        <v>175.35</v>
      </c>
      <c r="R932" s="45"/>
      <c r="S932" s="44">
        <v>131.55000000000001</v>
      </c>
      <c r="T932" s="41" t="s">
        <v>5940</v>
      </c>
      <c r="U932" s="40">
        <v>30</v>
      </c>
      <c r="V932" s="40">
        <v>33</v>
      </c>
      <c r="W932" s="40">
        <v>6</v>
      </c>
      <c r="X932" s="40">
        <v>78</v>
      </c>
      <c r="Y932" s="40">
        <v>2</v>
      </c>
      <c r="Z932" s="40">
        <v>0</v>
      </c>
      <c r="AA932" s="40">
        <v>0</v>
      </c>
      <c r="AB932" s="40">
        <v>0</v>
      </c>
      <c r="AC932" s="40">
        <v>0</v>
      </c>
      <c r="AD932" s="40">
        <v>0</v>
      </c>
      <c r="AE932" s="40">
        <v>0</v>
      </c>
      <c r="AF932" s="40">
        <v>4</v>
      </c>
      <c r="AG932" s="40">
        <v>0</v>
      </c>
      <c r="AH932" s="40">
        <v>4</v>
      </c>
      <c r="AJ932" s="40">
        <v>1</v>
      </c>
      <c r="AK932" s="46">
        <v>37746</v>
      </c>
      <c r="AL932" s="46">
        <v>37899</v>
      </c>
      <c r="AM932" s="46">
        <v>37825</v>
      </c>
      <c r="AN932" s="47" t="s">
        <v>6714</v>
      </c>
      <c r="AO932" s="42" t="s">
        <v>6133</v>
      </c>
      <c r="AP932" s="42"/>
      <c r="AQ932" s="40" t="s">
        <v>6134</v>
      </c>
    </row>
    <row r="933" spans="1:43" s="40" customFormat="1" x14ac:dyDescent="0.15">
      <c r="A933" s="38" t="s">
        <v>5943</v>
      </c>
      <c r="B933" s="38" t="s">
        <v>6222</v>
      </c>
      <c r="C933" s="38" t="s">
        <v>6263</v>
      </c>
      <c r="D933" s="39" t="s">
        <v>5945</v>
      </c>
      <c r="E933" s="39"/>
      <c r="F933" s="38" t="s">
        <v>7080</v>
      </c>
      <c r="G933" s="38" t="s">
        <v>5763</v>
      </c>
      <c r="H933" s="40" t="s">
        <v>5764</v>
      </c>
      <c r="I933" s="41">
        <v>4</v>
      </c>
      <c r="J933" s="41"/>
      <c r="K933" s="41">
        <v>1</v>
      </c>
      <c r="L933" s="42" t="s">
        <v>804</v>
      </c>
      <c r="M933" s="43">
        <v>9780934034319</v>
      </c>
      <c r="N933" s="40" t="s">
        <v>4793</v>
      </c>
      <c r="O933" s="40" t="s">
        <v>4793</v>
      </c>
      <c r="P933" s="40" t="s">
        <v>4793</v>
      </c>
      <c r="Q933" s="44">
        <v>15.95</v>
      </c>
      <c r="R933" s="45"/>
      <c r="S933" s="44">
        <v>12</v>
      </c>
      <c r="T933" s="41" t="s">
        <v>5940</v>
      </c>
      <c r="U933" s="40">
        <v>30</v>
      </c>
      <c r="V933" s="40">
        <v>33</v>
      </c>
      <c r="W933" s="40">
        <v>28</v>
      </c>
      <c r="X933" s="40">
        <v>30</v>
      </c>
      <c r="Y933" s="40">
        <v>3</v>
      </c>
      <c r="Z933" s="40">
        <v>0</v>
      </c>
      <c r="AA933" s="40">
        <v>0</v>
      </c>
      <c r="AB933" s="40">
        <v>0</v>
      </c>
      <c r="AC933" s="40">
        <v>28</v>
      </c>
      <c r="AD933" s="40">
        <v>5</v>
      </c>
      <c r="AE933" s="40">
        <v>2</v>
      </c>
      <c r="AF933" s="40">
        <v>18</v>
      </c>
      <c r="AG933" s="40">
        <v>7</v>
      </c>
      <c r="AH933" s="40">
        <v>25</v>
      </c>
      <c r="AK933" s="46">
        <v>37746</v>
      </c>
      <c r="AL933" s="46">
        <v>37899</v>
      </c>
      <c r="AM933" s="46">
        <v>37837</v>
      </c>
      <c r="AN933" s="47" t="s">
        <v>4794</v>
      </c>
      <c r="AO933" s="42" t="s">
        <v>5942</v>
      </c>
      <c r="AP933" s="42" t="s">
        <v>6113</v>
      </c>
      <c r="AQ933" s="40" t="s">
        <v>5765</v>
      </c>
    </row>
    <row r="934" spans="1:43" x14ac:dyDescent="0.15">
      <c r="A934" s="1" t="s">
        <v>5943</v>
      </c>
      <c r="B934" s="1" t="s">
        <v>6222</v>
      </c>
      <c r="C934" s="1" t="s">
        <v>6207</v>
      </c>
      <c r="D934" s="8" t="s">
        <v>5945</v>
      </c>
      <c r="F934" s="1" t="s">
        <v>7080</v>
      </c>
      <c r="G934" s="1" t="s">
        <v>4258</v>
      </c>
      <c r="H934" t="s">
        <v>4259</v>
      </c>
      <c r="I934" s="2">
        <v>6</v>
      </c>
      <c r="K934" s="2">
        <v>2</v>
      </c>
      <c r="L934" s="7" t="s">
        <v>811</v>
      </c>
      <c r="M934" s="3">
        <v>9780618103126</v>
      </c>
      <c r="N934" t="s">
        <v>6057</v>
      </c>
      <c r="O934" t="s">
        <v>6057</v>
      </c>
      <c r="P934" t="s">
        <v>6057</v>
      </c>
      <c r="Q934" s="4">
        <v>73.2</v>
      </c>
      <c r="S934" s="4">
        <v>54.9</v>
      </c>
      <c r="T934" s="2" t="s">
        <v>5940</v>
      </c>
      <c r="U934">
        <v>30</v>
      </c>
      <c r="V934">
        <v>23</v>
      </c>
      <c r="W934">
        <v>29</v>
      </c>
      <c r="X934">
        <v>30</v>
      </c>
      <c r="Y934">
        <v>4</v>
      </c>
      <c r="Z934">
        <v>0</v>
      </c>
      <c r="AA934">
        <v>2</v>
      </c>
      <c r="AB934">
        <v>0</v>
      </c>
      <c r="AC934">
        <v>25</v>
      </c>
      <c r="AD934">
        <v>0</v>
      </c>
      <c r="AE934">
        <v>1</v>
      </c>
      <c r="AF934">
        <v>13</v>
      </c>
      <c r="AG934">
        <v>13</v>
      </c>
      <c r="AH934">
        <v>26</v>
      </c>
      <c r="AK934" s="19">
        <v>37762</v>
      </c>
      <c r="AL934" s="19">
        <v>37899</v>
      </c>
      <c r="AM934" s="19">
        <v>37837</v>
      </c>
      <c r="AN934" s="6" t="s">
        <v>4260</v>
      </c>
      <c r="AO934" s="7" t="s">
        <v>5942</v>
      </c>
    </row>
    <row r="935" spans="1:43" x14ac:dyDescent="0.15">
      <c r="A935" s="1" t="s">
        <v>5943</v>
      </c>
      <c r="B935" s="1" t="s">
        <v>6222</v>
      </c>
      <c r="C935" s="1" t="s">
        <v>6207</v>
      </c>
      <c r="D935" s="8" t="s">
        <v>5945</v>
      </c>
      <c r="F935" s="1" t="s">
        <v>7080</v>
      </c>
      <c r="G935" s="1" t="s">
        <v>5995</v>
      </c>
      <c r="H935" t="s">
        <v>6081</v>
      </c>
      <c r="L935" s="7" t="s">
        <v>104</v>
      </c>
      <c r="M935" s="3">
        <v>9780189999982</v>
      </c>
      <c r="N935" t="s">
        <v>5997</v>
      </c>
      <c r="O935" t="s">
        <v>5997</v>
      </c>
      <c r="P935" t="s">
        <v>5997</v>
      </c>
      <c r="Q935" s="4">
        <v>0</v>
      </c>
      <c r="S935" s="4">
        <v>0</v>
      </c>
      <c r="T935" s="2" t="s">
        <v>5940</v>
      </c>
      <c r="U935">
        <v>30</v>
      </c>
      <c r="V935">
        <v>23</v>
      </c>
      <c r="W935">
        <v>0</v>
      </c>
      <c r="X935">
        <v>2418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19">
        <v>37876</v>
      </c>
      <c r="AL935" s="19">
        <v>37899</v>
      </c>
      <c r="AO935" s="7" t="s">
        <v>5942</v>
      </c>
    </row>
    <row r="936" spans="1:43" x14ac:dyDescent="0.15">
      <c r="A936" s="1" t="s">
        <v>5943</v>
      </c>
      <c r="B936" s="1" t="s">
        <v>4710</v>
      </c>
      <c r="C936" s="1">
        <v>7</v>
      </c>
      <c r="D936" s="8" t="s">
        <v>5945</v>
      </c>
      <c r="F936" s="1" t="s">
        <v>7360</v>
      </c>
      <c r="G936" s="1" t="s">
        <v>5062</v>
      </c>
      <c r="H936" t="s">
        <v>5063</v>
      </c>
      <c r="K936" s="2">
        <v>88</v>
      </c>
      <c r="L936" s="7" t="s">
        <v>228</v>
      </c>
      <c r="M936" s="3">
        <v>9780674194243</v>
      </c>
      <c r="N936" t="s">
        <v>6015</v>
      </c>
      <c r="O936" t="s">
        <v>6016</v>
      </c>
      <c r="P936" t="s">
        <v>6016</v>
      </c>
      <c r="Q936" s="4">
        <v>15.95</v>
      </c>
      <c r="R936" s="5">
        <v>0.1</v>
      </c>
      <c r="S936" s="4">
        <v>12</v>
      </c>
      <c r="T936" s="2" t="s">
        <v>5940</v>
      </c>
      <c r="U936">
        <v>400</v>
      </c>
      <c r="V936">
        <v>392</v>
      </c>
      <c r="W936">
        <v>492</v>
      </c>
      <c r="X936">
        <v>580</v>
      </c>
      <c r="Y936">
        <v>101</v>
      </c>
      <c r="Z936">
        <v>0</v>
      </c>
      <c r="AA936">
        <v>2</v>
      </c>
      <c r="AB936">
        <v>0</v>
      </c>
      <c r="AC936">
        <v>400</v>
      </c>
      <c r="AD936">
        <v>45</v>
      </c>
      <c r="AE936">
        <v>5</v>
      </c>
      <c r="AF936">
        <v>293</v>
      </c>
      <c r="AG936">
        <v>100</v>
      </c>
      <c r="AH936">
        <v>393</v>
      </c>
      <c r="AK936" s="19">
        <v>37746</v>
      </c>
      <c r="AL936" s="19">
        <v>37899</v>
      </c>
      <c r="AM936" s="19">
        <v>37886</v>
      </c>
      <c r="AN936" s="6">
        <v>15.95</v>
      </c>
      <c r="AO936" s="7" t="s">
        <v>5942</v>
      </c>
    </row>
    <row r="937" spans="1:43" x14ac:dyDescent="0.15">
      <c r="A937" s="1" t="s">
        <v>5943</v>
      </c>
      <c r="B937" s="1" t="s">
        <v>4710</v>
      </c>
      <c r="C937" s="1">
        <v>101</v>
      </c>
      <c r="D937" s="8" t="s">
        <v>5945</v>
      </c>
      <c r="F937" s="1" t="s">
        <v>5807</v>
      </c>
      <c r="G937" s="1" t="s">
        <v>2400</v>
      </c>
      <c r="H937" t="s">
        <v>2401</v>
      </c>
      <c r="I937" s="2">
        <v>7</v>
      </c>
      <c r="K937" s="2">
        <v>3</v>
      </c>
      <c r="L937" s="7" t="s">
        <v>812</v>
      </c>
      <c r="M937" s="3">
        <v>9780155084810</v>
      </c>
      <c r="N937" t="s">
        <v>6098</v>
      </c>
      <c r="O937" t="s">
        <v>5939</v>
      </c>
      <c r="P937" t="s">
        <v>5939</v>
      </c>
      <c r="Q937" s="4">
        <v>64</v>
      </c>
      <c r="S937" s="4">
        <v>48</v>
      </c>
      <c r="T937" s="2" t="s">
        <v>5940</v>
      </c>
      <c r="U937">
        <v>100</v>
      </c>
      <c r="V937">
        <v>84</v>
      </c>
      <c r="W937">
        <v>99</v>
      </c>
      <c r="X937">
        <v>100</v>
      </c>
      <c r="Y937">
        <v>22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64</v>
      </c>
      <c r="AG937">
        <v>13</v>
      </c>
      <c r="AH937">
        <v>77</v>
      </c>
      <c r="AK937" s="19">
        <v>37749</v>
      </c>
      <c r="AL937" s="19">
        <v>37899</v>
      </c>
      <c r="AM937" s="19">
        <v>37844</v>
      </c>
      <c r="AN937" s="6" t="s">
        <v>4728</v>
      </c>
      <c r="AO937" s="7" t="s">
        <v>5942</v>
      </c>
    </row>
    <row r="938" spans="1:43" x14ac:dyDescent="0.15">
      <c r="A938" s="1" t="s">
        <v>5943</v>
      </c>
      <c r="B938" s="1" t="s">
        <v>4710</v>
      </c>
      <c r="C938" s="1">
        <v>110</v>
      </c>
      <c r="D938" s="8" t="s">
        <v>5945</v>
      </c>
      <c r="F938" s="1" t="s">
        <v>5807</v>
      </c>
      <c r="G938" s="1" t="s">
        <v>5808</v>
      </c>
      <c r="H938" t="s">
        <v>5809</v>
      </c>
      <c r="K938" s="2">
        <v>1</v>
      </c>
      <c r="L938" s="7" t="s">
        <v>813</v>
      </c>
      <c r="M938" s="3">
        <v>9780631214120</v>
      </c>
      <c r="N938" t="s">
        <v>5984</v>
      </c>
      <c r="O938" t="s">
        <v>5984</v>
      </c>
      <c r="P938" t="s">
        <v>5984</v>
      </c>
      <c r="Q938" s="4">
        <v>41.55</v>
      </c>
      <c r="S938" s="4">
        <v>31.2</v>
      </c>
      <c r="T938" s="2" t="s">
        <v>5940</v>
      </c>
      <c r="U938">
        <v>57</v>
      </c>
      <c r="V938">
        <v>69</v>
      </c>
      <c r="W938">
        <v>57</v>
      </c>
      <c r="X938">
        <v>57</v>
      </c>
      <c r="Y938">
        <v>4</v>
      </c>
      <c r="Z938">
        <v>0</v>
      </c>
      <c r="AA938">
        <v>0</v>
      </c>
      <c r="AB938">
        <v>0</v>
      </c>
      <c r="AC938">
        <v>45</v>
      </c>
      <c r="AD938">
        <v>3</v>
      </c>
      <c r="AE938">
        <v>0</v>
      </c>
      <c r="AF938">
        <v>60</v>
      </c>
      <c r="AG938">
        <v>3</v>
      </c>
      <c r="AH938">
        <v>63</v>
      </c>
      <c r="AK938" s="19">
        <v>37749</v>
      </c>
      <c r="AL938" s="19">
        <v>37899</v>
      </c>
      <c r="AM938" s="19">
        <v>37914</v>
      </c>
      <c r="AN938" s="6" t="s">
        <v>5810</v>
      </c>
      <c r="AO938" s="7" t="s">
        <v>5942</v>
      </c>
    </row>
    <row r="939" spans="1:43" x14ac:dyDescent="0.15">
      <c r="A939" s="1" t="s">
        <v>5943</v>
      </c>
      <c r="B939" s="1" t="s">
        <v>4710</v>
      </c>
      <c r="C939" s="1">
        <v>141</v>
      </c>
      <c r="D939" s="8" t="s">
        <v>5945</v>
      </c>
      <c r="F939" s="1" t="s">
        <v>5344</v>
      </c>
      <c r="G939" s="1" t="s">
        <v>5995</v>
      </c>
      <c r="H939" t="s">
        <v>5996</v>
      </c>
      <c r="L939" s="7" t="s">
        <v>105</v>
      </c>
      <c r="M939" s="3">
        <v>9780189999999</v>
      </c>
      <c r="N939" t="s">
        <v>5997</v>
      </c>
      <c r="O939" t="s">
        <v>5997</v>
      </c>
      <c r="P939" t="s">
        <v>5997</v>
      </c>
      <c r="Q939" s="4">
        <v>0</v>
      </c>
      <c r="S939" s="4">
        <v>0</v>
      </c>
      <c r="T939" s="2" t="s">
        <v>5940</v>
      </c>
      <c r="U939">
        <v>0</v>
      </c>
      <c r="V939">
        <v>18</v>
      </c>
      <c r="W939">
        <v>0</v>
      </c>
      <c r="X939">
        <v>75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K939" s="19">
        <v>37866</v>
      </c>
      <c r="AL939" s="19">
        <v>37899</v>
      </c>
      <c r="AO939" s="7" t="s">
        <v>5942</v>
      </c>
    </row>
    <row r="940" spans="1:43" x14ac:dyDescent="0.15">
      <c r="A940" s="1" t="s">
        <v>5943</v>
      </c>
      <c r="B940" s="1" t="s">
        <v>4710</v>
      </c>
      <c r="C940" s="1">
        <v>165</v>
      </c>
      <c r="D940" s="8" t="s">
        <v>5945</v>
      </c>
      <c r="F940" s="1" t="s">
        <v>2640</v>
      </c>
      <c r="G940" s="1" t="s">
        <v>2641</v>
      </c>
      <c r="H940" t="s">
        <v>2642</v>
      </c>
      <c r="K940" s="2">
        <v>0</v>
      </c>
      <c r="L940" s="7" t="s">
        <v>814</v>
      </c>
      <c r="M940" s="3">
        <v>9780130950697</v>
      </c>
      <c r="N940" t="s">
        <v>5950</v>
      </c>
      <c r="O940" t="s">
        <v>5950</v>
      </c>
      <c r="P940" t="s">
        <v>5950</v>
      </c>
      <c r="Q940" s="4">
        <v>80</v>
      </c>
      <c r="S940" s="4">
        <v>60</v>
      </c>
      <c r="T940" s="2" t="s">
        <v>5940</v>
      </c>
      <c r="U940">
        <v>40</v>
      </c>
      <c r="V940">
        <v>22</v>
      </c>
      <c r="W940">
        <v>26</v>
      </c>
      <c r="X940">
        <v>40</v>
      </c>
      <c r="Y940">
        <v>7</v>
      </c>
      <c r="Z940">
        <v>0</v>
      </c>
      <c r="AA940">
        <v>0</v>
      </c>
      <c r="AB940">
        <v>1</v>
      </c>
      <c r="AC940">
        <v>21</v>
      </c>
      <c r="AD940">
        <v>0</v>
      </c>
      <c r="AE940">
        <v>1</v>
      </c>
      <c r="AF940">
        <v>9</v>
      </c>
      <c r="AG940">
        <v>8</v>
      </c>
      <c r="AH940">
        <v>17</v>
      </c>
      <c r="AK940" s="19">
        <v>37746</v>
      </c>
      <c r="AL940" s="19">
        <v>37899</v>
      </c>
      <c r="AM940" s="19">
        <v>37818</v>
      </c>
      <c r="AN940" s="6" t="s">
        <v>5504</v>
      </c>
      <c r="AO940" s="7" t="s">
        <v>5942</v>
      </c>
    </row>
    <row r="941" spans="1:43" x14ac:dyDescent="0.15">
      <c r="A941" s="1" t="s">
        <v>5943</v>
      </c>
      <c r="B941" s="1" t="s">
        <v>4710</v>
      </c>
      <c r="C941" s="1">
        <v>215</v>
      </c>
      <c r="D941" s="8" t="s">
        <v>5945</v>
      </c>
      <c r="F941" s="1" t="s">
        <v>6918</v>
      </c>
      <c r="G941" s="1" t="s">
        <v>5995</v>
      </c>
      <c r="H941" t="s">
        <v>5996</v>
      </c>
      <c r="L941" s="7" t="s">
        <v>105</v>
      </c>
      <c r="M941" s="3">
        <v>9780189999999</v>
      </c>
      <c r="N941" t="s">
        <v>5997</v>
      </c>
      <c r="O941" t="s">
        <v>5997</v>
      </c>
      <c r="P941" t="s">
        <v>5997</v>
      </c>
      <c r="Q941" s="4">
        <v>0</v>
      </c>
      <c r="S941" s="4">
        <v>0</v>
      </c>
      <c r="T941" s="2" t="s">
        <v>5940</v>
      </c>
      <c r="U941">
        <v>0</v>
      </c>
      <c r="V941">
        <v>6</v>
      </c>
      <c r="W941">
        <v>0</v>
      </c>
      <c r="X941">
        <v>75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K941" s="19">
        <v>37749</v>
      </c>
      <c r="AL941" s="19">
        <v>37899</v>
      </c>
      <c r="AO941" s="7" t="s">
        <v>5942</v>
      </c>
    </row>
    <row r="942" spans="1:43" x14ac:dyDescent="0.15">
      <c r="A942" s="1" t="s">
        <v>5943</v>
      </c>
      <c r="B942" s="1" t="s">
        <v>4710</v>
      </c>
      <c r="C942" s="1" t="s">
        <v>5560</v>
      </c>
      <c r="D942" s="8" t="s">
        <v>5945</v>
      </c>
      <c r="F942" s="1" t="s">
        <v>6918</v>
      </c>
      <c r="G942" s="1" t="s">
        <v>5995</v>
      </c>
      <c r="H942" t="s">
        <v>5996</v>
      </c>
      <c r="L942" s="7" t="s">
        <v>105</v>
      </c>
      <c r="M942" s="3">
        <v>9780189999999</v>
      </c>
      <c r="N942" t="s">
        <v>5997</v>
      </c>
      <c r="O942" t="s">
        <v>5997</v>
      </c>
      <c r="P942" t="s">
        <v>5997</v>
      </c>
      <c r="Q942" s="4">
        <v>0</v>
      </c>
      <c r="S942" s="4">
        <v>0</v>
      </c>
      <c r="T942" s="2" t="s">
        <v>5940</v>
      </c>
      <c r="U942">
        <v>0</v>
      </c>
      <c r="V942">
        <v>10</v>
      </c>
      <c r="W942">
        <v>0</v>
      </c>
      <c r="X942">
        <v>75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K942" s="19">
        <v>37749</v>
      </c>
      <c r="AL942" s="19">
        <v>37899</v>
      </c>
      <c r="AO942" s="7" t="s">
        <v>5942</v>
      </c>
    </row>
    <row r="943" spans="1:43" x14ac:dyDescent="0.15">
      <c r="A943" s="1" t="s">
        <v>5943</v>
      </c>
      <c r="B943" s="1" t="s">
        <v>6730</v>
      </c>
      <c r="C943" s="1">
        <v>112</v>
      </c>
      <c r="D943" s="8" t="s">
        <v>5945</v>
      </c>
      <c r="F943" s="1" t="s">
        <v>4770</v>
      </c>
      <c r="G943" s="1" t="s">
        <v>5641</v>
      </c>
      <c r="H943" t="s">
        <v>5642</v>
      </c>
      <c r="K943" s="2">
        <v>77</v>
      </c>
      <c r="L943" s="7" t="s">
        <v>816</v>
      </c>
      <c r="M943" s="3">
        <v>9789710810734</v>
      </c>
      <c r="N943" t="s">
        <v>5643</v>
      </c>
      <c r="O943" t="s">
        <v>5643</v>
      </c>
      <c r="P943" t="s">
        <v>5643</v>
      </c>
      <c r="Q943" s="4">
        <v>16</v>
      </c>
      <c r="S943" s="4">
        <v>12</v>
      </c>
      <c r="T943" s="2" t="s">
        <v>5940</v>
      </c>
      <c r="U943">
        <v>50</v>
      </c>
      <c r="V943">
        <v>22</v>
      </c>
      <c r="W943">
        <v>23</v>
      </c>
      <c r="X943">
        <v>50</v>
      </c>
      <c r="Y943">
        <v>3</v>
      </c>
      <c r="Z943">
        <v>0</v>
      </c>
      <c r="AA943">
        <v>0</v>
      </c>
      <c r="AB943">
        <v>0</v>
      </c>
      <c r="AC943">
        <v>20</v>
      </c>
      <c r="AD943">
        <v>0</v>
      </c>
      <c r="AE943">
        <v>1</v>
      </c>
      <c r="AF943">
        <v>20</v>
      </c>
      <c r="AG943">
        <v>0</v>
      </c>
      <c r="AH943">
        <v>20</v>
      </c>
      <c r="AK943" s="19">
        <v>37746</v>
      </c>
      <c r="AL943" s="19">
        <v>37899</v>
      </c>
      <c r="AM943" s="19">
        <v>37816</v>
      </c>
      <c r="AN943" s="6" t="s">
        <v>5644</v>
      </c>
      <c r="AO943" s="7" t="s">
        <v>5942</v>
      </c>
    </row>
    <row r="944" spans="1:43" x14ac:dyDescent="0.15">
      <c r="A944" s="1" t="s">
        <v>5943</v>
      </c>
      <c r="B944" s="1" t="s">
        <v>6730</v>
      </c>
      <c r="C944" s="1">
        <v>112</v>
      </c>
      <c r="D944" s="8" t="s">
        <v>5945</v>
      </c>
      <c r="F944" s="1" t="s">
        <v>4770</v>
      </c>
      <c r="G944" s="1" t="s">
        <v>5641</v>
      </c>
      <c r="H944" t="s">
        <v>2100</v>
      </c>
      <c r="K944" s="2">
        <v>86</v>
      </c>
      <c r="L944" s="7" t="s">
        <v>817</v>
      </c>
      <c r="M944" s="3">
        <v>9789710843572</v>
      </c>
      <c r="N944" t="s">
        <v>5643</v>
      </c>
      <c r="O944" t="s">
        <v>5643</v>
      </c>
      <c r="P944" t="s">
        <v>5643</v>
      </c>
      <c r="Q944" s="4">
        <v>21.35</v>
      </c>
      <c r="S944" s="4">
        <v>16.05</v>
      </c>
      <c r="T944" s="2" t="s">
        <v>5951</v>
      </c>
      <c r="U944">
        <v>50</v>
      </c>
      <c r="V944">
        <v>22</v>
      </c>
      <c r="W944">
        <v>7</v>
      </c>
      <c r="X944">
        <v>50</v>
      </c>
      <c r="Y944">
        <v>1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6</v>
      </c>
      <c r="AG944">
        <v>0</v>
      </c>
      <c r="AH944">
        <v>6</v>
      </c>
      <c r="AK944" s="19">
        <v>37746</v>
      </c>
      <c r="AL944" s="19">
        <v>37899</v>
      </c>
      <c r="AM944" s="19">
        <v>37816</v>
      </c>
      <c r="AN944" s="6" t="s">
        <v>6696</v>
      </c>
      <c r="AO944" s="7" t="s">
        <v>5942</v>
      </c>
    </row>
    <row r="945" spans="1:43" x14ac:dyDescent="0.15">
      <c r="A945" s="1" t="s">
        <v>5943</v>
      </c>
      <c r="B945" s="1" t="s">
        <v>6730</v>
      </c>
      <c r="C945" s="1">
        <v>112</v>
      </c>
      <c r="D945" s="8" t="s">
        <v>5945</v>
      </c>
      <c r="F945" s="1" t="s">
        <v>4770</v>
      </c>
      <c r="G945" s="1" t="s">
        <v>4771</v>
      </c>
      <c r="H945" t="s">
        <v>4772</v>
      </c>
      <c r="K945" s="2">
        <v>85</v>
      </c>
      <c r="L945" s="7" t="s">
        <v>815</v>
      </c>
      <c r="M945" s="3">
        <v>9780824809447</v>
      </c>
      <c r="N945" t="s">
        <v>4529</v>
      </c>
      <c r="O945" t="s">
        <v>4529</v>
      </c>
      <c r="P945" t="s">
        <v>4529</v>
      </c>
      <c r="Q945" s="4">
        <v>19.2</v>
      </c>
      <c r="S945" s="4">
        <v>14.4</v>
      </c>
      <c r="T945" s="2" t="s">
        <v>5940</v>
      </c>
      <c r="U945">
        <v>50</v>
      </c>
      <c r="V945">
        <v>22</v>
      </c>
      <c r="W945">
        <v>30</v>
      </c>
      <c r="X945">
        <v>50</v>
      </c>
      <c r="Y945">
        <v>9</v>
      </c>
      <c r="Z945">
        <v>0</v>
      </c>
      <c r="AA945">
        <v>0</v>
      </c>
      <c r="AB945">
        <v>0</v>
      </c>
      <c r="AC945">
        <v>26</v>
      </c>
      <c r="AD945">
        <v>0</v>
      </c>
      <c r="AE945">
        <v>5</v>
      </c>
      <c r="AF945">
        <v>19</v>
      </c>
      <c r="AG945">
        <v>2</v>
      </c>
      <c r="AH945">
        <v>21</v>
      </c>
      <c r="AK945" s="19">
        <v>37746</v>
      </c>
      <c r="AL945" s="19">
        <v>37980</v>
      </c>
      <c r="AM945" s="19">
        <v>37890</v>
      </c>
      <c r="AN945" s="6" t="s">
        <v>4773</v>
      </c>
      <c r="AO945" s="7" t="s">
        <v>5942</v>
      </c>
    </row>
    <row r="946" spans="1:43" x14ac:dyDescent="0.15">
      <c r="A946" s="1" t="s">
        <v>5943</v>
      </c>
      <c r="B946" s="1" t="s">
        <v>6730</v>
      </c>
      <c r="C946" s="1">
        <v>113</v>
      </c>
      <c r="D946" s="8" t="s">
        <v>5945</v>
      </c>
      <c r="F946" s="1" t="s">
        <v>2348</v>
      </c>
      <c r="G946" s="1" t="s">
        <v>2349</v>
      </c>
      <c r="H946" t="s">
        <v>2350</v>
      </c>
      <c r="K946" s="2">
        <v>0</v>
      </c>
      <c r="L946" s="7" t="s">
        <v>818</v>
      </c>
      <c r="M946" s="3">
        <v>9780969987925</v>
      </c>
      <c r="N946" t="s">
        <v>2351</v>
      </c>
      <c r="O946" t="s">
        <v>2351</v>
      </c>
      <c r="P946" t="s">
        <v>2351</v>
      </c>
      <c r="Q946" s="4">
        <v>48</v>
      </c>
      <c r="S946" s="4">
        <v>36</v>
      </c>
      <c r="T946" s="2" t="s">
        <v>5940</v>
      </c>
      <c r="U946">
        <v>15</v>
      </c>
      <c r="V946">
        <v>13</v>
      </c>
      <c r="W946">
        <v>7</v>
      </c>
      <c r="X946">
        <v>15</v>
      </c>
      <c r="Y946">
        <v>0</v>
      </c>
      <c r="Z946">
        <v>0</v>
      </c>
      <c r="AA946">
        <v>0</v>
      </c>
      <c r="AB946">
        <v>0</v>
      </c>
      <c r="AC946">
        <v>5</v>
      </c>
      <c r="AD946">
        <v>1</v>
      </c>
      <c r="AE946">
        <v>1</v>
      </c>
      <c r="AF946">
        <v>6</v>
      </c>
      <c r="AG946">
        <v>1</v>
      </c>
      <c r="AH946">
        <v>7</v>
      </c>
      <c r="AK946" s="19">
        <v>37746</v>
      </c>
      <c r="AL946" s="19">
        <v>37899</v>
      </c>
      <c r="AM946" s="19">
        <v>37820</v>
      </c>
      <c r="AN946" s="6" t="s">
        <v>2352</v>
      </c>
      <c r="AO946" s="7" t="s">
        <v>5942</v>
      </c>
    </row>
    <row r="947" spans="1:43" x14ac:dyDescent="0.15">
      <c r="A947" s="1" t="s">
        <v>5943</v>
      </c>
      <c r="B947" s="1" t="s">
        <v>6730</v>
      </c>
      <c r="C947" s="1">
        <v>114</v>
      </c>
      <c r="D947" s="8" t="s">
        <v>5945</v>
      </c>
      <c r="F947" s="1" t="s">
        <v>6731</v>
      </c>
      <c r="G947" s="1" t="s">
        <v>7105</v>
      </c>
      <c r="H947" t="s">
        <v>7106</v>
      </c>
      <c r="K947" s="2">
        <v>3</v>
      </c>
      <c r="L947" s="7" t="s">
        <v>820</v>
      </c>
      <c r="M947" s="3">
        <v>9780100718982</v>
      </c>
      <c r="N947" t="s">
        <v>6211</v>
      </c>
      <c r="O947" t="s">
        <v>6211</v>
      </c>
      <c r="P947" t="s">
        <v>6211</v>
      </c>
      <c r="Q947" s="4">
        <v>33.25</v>
      </c>
      <c r="S947" s="4">
        <v>24.95</v>
      </c>
      <c r="T947" s="2" t="s">
        <v>5940</v>
      </c>
      <c r="U947">
        <v>50</v>
      </c>
      <c r="V947">
        <v>58</v>
      </c>
      <c r="W947">
        <v>0</v>
      </c>
      <c r="X947">
        <v>50</v>
      </c>
      <c r="Y947">
        <v>28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21</v>
      </c>
      <c r="AG947">
        <v>0</v>
      </c>
      <c r="AH947">
        <v>21</v>
      </c>
      <c r="AK947" s="19">
        <v>37861</v>
      </c>
      <c r="AL947" s="19">
        <v>37861</v>
      </c>
      <c r="AM947" s="19">
        <v>37872</v>
      </c>
      <c r="AN947" s="6" t="s">
        <v>7107</v>
      </c>
      <c r="AO947" s="7" t="s">
        <v>5942</v>
      </c>
      <c r="AQ947" t="s">
        <v>6468</v>
      </c>
    </row>
    <row r="948" spans="1:43" x14ac:dyDescent="0.15">
      <c r="A948" s="1" t="s">
        <v>5943</v>
      </c>
      <c r="B948" s="1" t="s">
        <v>6730</v>
      </c>
      <c r="C948" s="1">
        <v>114</v>
      </c>
      <c r="D948" s="8" t="s">
        <v>5945</v>
      </c>
      <c r="F948" s="1" t="s">
        <v>6731</v>
      </c>
      <c r="G948" s="1" t="s">
        <v>6732</v>
      </c>
      <c r="H948" t="s">
        <v>6733</v>
      </c>
      <c r="K948" s="2">
        <v>2</v>
      </c>
      <c r="L948" s="7" t="s">
        <v>819</v>
      </c>
      <c r="M948" s="3">
        <v>9780295980898</v>
      </c>
      <c r="N948" t="s">
        <v>6734</v>
      </c>
      <c r="O948" t="s">
        <v>6734</v>
      </c>
      <c r="P948" t="s">
        <v>6734</v>
      </c>
      <c r="Q948" s="4">
        <v>64</v>
      </c>
      <c r="S948" s="4">
        <v>48</v>
      </c>
      <c r="T948" s="2" t="s">
        <v>5940</v>
      </c>
      <c r="U948">
        <v>50</v>
      </c>
      <c r="V948">
        <v>58</v>
      </c>
      <c r="W948">
        <v>45</v>
      </c>
      <c r="X948">
        <v>50</v>
      </c>
      <c r="Y948">
        <v>2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0</v>
      </c>
      <c r="AF948">
        <v>20</v>
      </c>
      <c r="AG948">
        <v>-1</v>
      </c>
      <c r="AH948">
        <v>19</v>
      </c>
      <c r="AK948" s="19">
        <v>37816</v>
      </c>
      <c r="AL948" s="19">
        <v>37899</v>
      </c>
      <c r="AM948" s="19">
        <v>37841</v>
      </c>
      <c r="AN948" s="6" t="s">
        <v>6735</v>
      </c>
      <c r="AO948" s="7" t="s">
        <v>5942</v>
      </c>
    </row>
    <row r="949" spans="1:43" x14ac:dyDescent="0.15">
      <c r="A949" s="1" t="s">
        <v>5943</v>
      </c>
      <c r="B949" s="1" t="s">
        <v>6730</v>
      </c>
      <c r="C949" s="1">
        <v>115</v>
      </c>
      <c r="D949" s="8" t="s">
        <v>5945</v>
      </c>
      <c r="F949" s="1" t="s">
        <v>4688</v>
      </c>
      <c r="G949" s="1" t="s">
        <v>4689</v>
      </c>
      <c r="H949" t="s">
        <v>4690</v>
      </c>
      <c r="K949" s="2">
        <v>99</v>
      </c>
      <c r="L949" s="7" t="s">
        <v>821</v>
      </c>
      <c r="M949" s="3">
        <v>9788973003792</v>
      </c>
      <c r="N949" t="s">
        <v>4691</v>
      </c>
      <c r="O949" t="s">
        <v>4691</v>
      </c>
      <c r="P949" t="s">
        <v>4691</v>
      </c>
      <c r="Q949" s="4">
        <v>18.55</v>
      </c>
      <c r="S949" s="4">
        <v>13.95</v>
      </c>
      <c r="T949" s="2" t="s">
        <v>5940</v>
      </c>
      <c r="U949">
        <v>18</v>
      </c>
      <c r="V949">
        <v>12</v>
      </c>
      <c r="W949">
        <v>15</v>
      </c>
      <c r="X949">
        <v>18</v>
      </c>
      <c r="Y949">
        <v>7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8</v>
      </c>
      <c r="AG949">
        <v>0</v>
      </c>
      <c r="AH949">
        <v>8</v>
      </c>
      <c r="AK949" s="19">
        <v>37895</v>
      </c>
      <c r="AL949" s="19">
        <v>37899</v>
      </c>
      <c r="AM949" s="19">
        <v>37897</v>
      </c>
      <c r="AN949" s="6" t="s">
        <v>4692</v>
      </c>
      <c r="AO949" s="7" t="s">
        <v>5942</v>
      </c>
    </row>
    <row r="950" spans="1:43" x14ac:dyDescent="0.15">
      <c r="A950" s="1" t="s">
        <v>5943</v>
      </c>
      <c r="B950" s="1" t="s">
        <v>6730</v>
      </c>
      <c r="C950" s="1">
        <v>115</v>
      </c>
      <c r="D950" s="8" t="s">
        <v>5945</v>
      </c>
      <c r="F950" s="1" t="s">
        <v>4688</v>
      </c>
      <c r="G950" s="1" t="s">
        <v>4689</v>
      </c>
      <c r="H950" t="s">
        <v>2889</v>
      </c>
      <c r="K950" s="2">
        <v>99</v>
      </c>
      <c r="L950" s="7" t="s">
        <v>822</v>
      </c>
      <c r="M950" s="3">
        <v>9788973003990</v>
      </c>
      <c r="N950" t="s">
        <v>4691</v>
      </c>
      <c r="O950" t="s">
        <v>4691</v>
      </c>
      <c r="P950" t="s">
        <v>4691</v>
      </c>
      <c r="Q950" s="4">
        <v>7</v>
      </c>
      <c r="S950" s="4">
        <v>5.25</v>
      </c>
      <c r="T950" s="2" t="s">
        <v>5951</v>
      </c>
      <c r="U950">
        <v>18</v>
      </c>
      <c r="V950">
        <v>12</v>
      </c>
      <c r="W950">
        <v>6</v>
      </c>
      <c r="X950">
        <v>18</v>
      </c>
      <c r="Y950">
        <v>4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2</v>
      </c>
      <c r="AG950">
        <v>0</v>
      </c>
      <c r="AH950">
        <v>2</v>
      </c>
      <c r="AK950" s="19">
        <v>37895</v>
      </c>
      <c r="AL950" s="19">
        <v>37899</v>
      </c>
      <c r="AM950" s="19">
        <v>37897</v>
      </c>
      <c r="AN950" s="6" t="s">
        <v>2890</v>
      </c>
      <c r="AO950" s="7" t="s">
        <v>5942</v>
      </c>
    </row>
    <row r="951" spans="1:43" x14ac:dyDescent="0.15">
      <c r="A951" s="1" t="s">
        <v>5943</v>
      </c>
      <c r="B951" s="1" t="s">
        <v>6730</v>
      </c>
      <c r="C951" s="1">
        <v>115</v>
      </c>
      <c r="D951" s="8" t="s">
        <v>5945</v>
      </c>
      <c r="F951" s="1" t="s">
        <v>4688</v>
      </c>
      <c r="G951" s="1" t="s">
        <v>4689</v>
      </c>
      <c r="H951" t="s">
        <v>3177</v>
      </c>
      <c r="K951" s="2">
        <v>99</v>
      </c>
      <c r="L951" s="7" t="s">
        <v>823</v>
      </c>
      <c r="M951" s="3">
        <v>9788973003860</v>
      </c>
      <c r="N951" t="s">
        <v>4691</v>
      </c>
      <c r="O951" t="s">
        <v>4691</v>
      </c>
      <c r="P951" t="s">
        <v>4691</v>
      </c>
      <c r="Q951" s="4">
        <v>15.1</v>
      </c>
      <c r="S951" s="4">
        <v>11.35</v>
      </c>
      <c r="T951" s="2" t="s">
        <v>5940</v>
      </c>
      <c r="U951">
        <v>18</v>
      </c>
      <c r="V951">
        <v>12</v>
      </c>
      <c r="W951">
        <v>15</v>
      </c>
      <c r="X951">
        <v>18</v>
      </c>
      <c r="Y951">
        <v>7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8</v>
      </c>
      <c r="AG951">
        <v>0</v>
      </c>
      <c r="AH951">
        <v>8</v>
      </c>
      <c r="AK951" s="19">
        <v>37895</v>
      </c>
      <c r="AL951" s="19">
        <v>37899</v>
      </c>
      <c r="AM951" s="19">
        <v>37897</v>
      </c>
      <c r="AN951" s="6" t="s">
        <v>3178</v>
      </c>
      <c r="AO951" s="7" t="s">
        <v>5942</v>
      </c>
    </row>
    <row r="952" spans="1:43" x14ac:dyDescent="0.15">
      <c r="A952" s="1" t="s">
        <v>5943</v>
      </c>
      <c r="B952" s="1" t="s">
        <v>6432</v>
      </c>
      <c r="C952" s="1" t="s">
        <v>6263</v>
      </c>
      <c r="D952" s="8" t="s">
        <v>5945</v>
      </c>
      <c r="F952" s="1" t="s">
        <v>7080</v>
      </c>
      <c r="G952" s="1" t="s">
        <v>7206</v>
      </c>
      <c r="H952" t="s">
        <v>7207</v>
      </c>
      <c r="K952" s="2">
        <v>96</v>
      </c>
      <c r="L952" s="7" t="s">
        <v>824</v>
      </c>
      <c r="M952" s="3">
        <v>9788886440660</v>
      </c>
      <c r="N952" t="s">
        <v>7208</v>
      </c>
      <c r="O952" t="s">
        <v>7208</v>
      </c>
      <c r="P952" t="s">
        <v>7208</v>
      </c>
      <c r="Q952" s="4">
        <v>17.350000000000001</v>
      </c>
      <c r="S952" s="4">
        <v>13.05</v>
      </c>
      <c r="T952" s="2" t="s">
        <v>5940</v>
      </c>
      <c r="U952">
        <v>110</v>
      </c>
      <c r="V952">
        <v>134</v>
      </c>
      <c r="W952">
        <v>110</v>
      </c>
      <c r="X952">
        <v>110</v>
      </c>
      <c r="Y952">
        <v>12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138</v>
      </c>
      <c r="AG952">
        <v>0</v>
      </c>
      <c r="AH952">
        <v>138</v>
      </c>
      <c r="AJ952">
        <v>1</v>
      </c>
      <c r="AK952" s="19">
        <v>37746</v>
      </c>
      <c r="AL952" s="19">
        <v>37899</v>
      </c>
      <c r="AM952" s="19">
        <v>37895</v>
      </c>
      <c r="AN952" s="6" t="s">
        <v>7209</v>
      </c>
      <c r="AO952" s="7" t="s">
        <v>5942</v>
      </c>
      <c r="AP952" s="7" t="s">
        <v>6113</v>
      </c>
      <c r="AQ952" t="s">
        <v>7210</v>
      </c>
    </row>
    <row r="953" spans="1:43" x14ac:dyDescent="0.15">
      <c r="A953" s="1" t="s">
        <v>5943</v>
      </c>
      <c r="B953" s="1" t="s">
        <v>6432</v>
      </c>
      <c r="C953" s="1" t="s">
        <v>6263</v>
      </c>
      <c r="D953" s="8" t="s">
        <v>5945</v>
      </c>
      <c r="F953" s="1" t="s">
        <v>7080</v>
      </c>
      <c r="G953" s="1" t="s">
        <v>4952</v>
      </c>
      <c r="H953" t="s">
        <v>5371</v>
      </c>
      <c r="I953" s="2">
        <v>5</v>
      </c>
      <c r="K953" s="2">
        <v>0</v>
      </c>
      <c r="L953" s="7" t="s">
        <v>825</v>
      </c>
      <c r="M953" s="3">
        <v>9780072342215</v>
      </c>
      <c r="N953" t="s">
        <v>5993</v>
      </c>
      <c r="O953" t="s">
        <v>5993</v>
      </c>
      <c r="P953" t="s">
        <v>5993</v>
      </c>
      <c r="Q953" s="4">
        <v>94</v>
      </c>
      <c r="S953" s="4">
        <v>70.5</v>
      </c>
      <c r="T953" s="2" t="s">
        <v>5940</v>
      </c>
      <c r="U953">
        <v>110</v>
      </c>
      <c r="V953">
        <v>134</v>
      </c>
      <c r="W953">
        <v>30</v>
      </c>
      <c r="X953">
        <v>110</v>
      </c>
      <c r="Y953">
        <v>10</v>
      </c>
      <c r="Z953">
        <v>0</v>
      </c>
      <c r="AA953">
        <v>1</v>
      </c>
      <c r="AB953">
        <v>0</v>
      </c>
      <c r="AC953">
        <v>73</v>
      </c>
      <c r="AD953">
        <v>2</v>
      </c>
      <c r="AE953">
        <v>2</v>
      </c>
      <c r="AF953">
        <v>11</v>
      </c>
      <c r="AG953">
        <v>11</v>
      </c>
      <c r="AH953">
        <v>22</v>
      </c>
      <c r="AI953">
        <f>AH953+AH954+AH956</f>
        <v>123</v>
      </c>
      <c r="AK953" s="19">
        <v>37746</v>
      </c>
      <c r="AL953" s="19">
        <v>37980</v>
      </c>
      <c r="AM953" s="19">
        <v>37818</v>
      </c>
      <c r="AN953" s="6" t="s">
        <v>5372</v>
      </c>
      <c r="AO953" s="7" t="s">
        <v>6133</v>
      </c>
      <c r="AQ953" t="s">
        <v>5373</v>
      </c>
    </row>
    <row r="954" spans="1:43" x14ac:dyDescent="0.15">
      <c r="A954" s="1" t="s">
        <v>5943</v>
      </c>
      <c r="B954" s="1" t="s">
        <v>6432</v>
      </c>
      <c r="C954" s="1" t="s">
        <v>6263</v>
      </c>
      <c r="D954" s="8" t="s">
        <v>5945</v>
      </c>
      <c r="F954" s="1" t="s">
        <v>7080</v>
      </c>
      <c r="G954" s="1" t="s">
        <v>4952</v>
      </c>
      <c r="H954" t="s">
        <v>4261</v>
      </c>
      <c r="I954" s="2">
        <v>5</v>
      </c>
      <c r="K954" s="2">
        <v>0</v>
      </c>
      <c r="L954" s="7" t="s">
        <v>826</v>
      </c>
      <c r="M954" s="3">
        <v>9780074105955</v>
      </c>
      <c r="N954" t="s">
        <v>5993</v>
      </c>
      <c r="O954" t="s">
        <v>5993</v>
      </c>
      <c r="P954" t="s">
        <v>5993</v>
      </c>
      <c r="Q954" s="4">
        <v>129.69999999999999</v>
      </c>
      <c r="S954" s="4">
        <v>97.3</v>
      </c>
      <c r="T954" s="2" t="s">
        <v>5940</v>
      </c>
      <c r="U954">
        <v>110</v>
      </c>
      <c r="V954">
        <v>134</v>
      </c>
      <c r="W954">
        <v>102</v>
      </c>
      <c r="X954">
        <v>110</v>
      </c>
      <c r="Y954">
        <v>2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97</v>
      </c>
      <c r="AG954">
        <v>0</v>
      </c>
      <c r="AH954">
        <v>97</v>
      </c>
      <c r="AK954" s="19">
        <v>37810</v>
      </c>
      <c r="AL954" s="19">
        <v>37899</v>
      </c>
      <c r="AM954" s="19">
        <v>37880</v>
      </c>
      <c r="AN954" s="6" t="s">
        <v>4262</v>
      </c>
      <c r="AO954" s="7" t="s">
        <v>6133</v>
      </c>
      <c r="AQ954" t="s">
        <v>5373</v>
      </c>
    </row>
    <row r="955" spans="1:43" x14ac:dyDescent="0.15">
      <c r="A955" s="1" t="s">
        <v>5943</v>
      </c>
      <c r="B955" s="1" t="s">
        <v>6432</v>
      </c>
      <c r="C955" s="1" t="s">
        <v>6263</v>
      </c>
      <c r="D955" s="8" t="s">
        <v>5945</v>
      </c>
      <c r="F955" s="1" t="s">
        <v>7080</v>
      </c>
      <c r="G955" s="1" t="s">
        <v>4952</v>
      </c>
      <c r="H955" t="s">
        <v>3193</v>
      </c>
      <c r="I955" s="2">
        <v>5</v>
      </c>
      <c r="J955" s="2" t="s">
        <v>3194</v>
      </c>
      <c r="K955" s="2">
        <v>0</v>
      </c>
      <c r="L955" s="7" t="s">
        <v>827</v>
      </c>
      <c r="M955" s="3">
        <v>9780072432671</v>
      </c>
      <c r="N955" t="s">
        <v>5993</v>
      </c>
      <c r="O955" t="s">
        <v>5993</v>
      </c>
      <c r="P955" t="s">
        <v>5993</v>
      </c>
      <c r="Q955" s="4">
        <v>39</v>
      </c>
      <c r="S955" s="4">
        <v>29.25</v>
      </c>
      <c r="T955" s="2" t="s">
        <v>5940</v>
      </c>
      <c r="U955">
        <v>110</v>
      </c>
      <c r="V955">
        <v>134</v>
      </c>
      <c r="W955">
        <v>9</v>
      </c>
      <c r="X955">
        <v>110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32</v>
      </c>
      <c r="AG955">
        <v>0</v>
      </c>
      <c r="AH955">
        <v>32</v>
      </c>
      <c r="AI955">
        <f>AH955+AH954</f>
        <v>129</v>
      </c>
      <c r="AK955" s="19">
        <v>37762</v>
      </c>
      <c r="AL955" s="19">
        <v>37899</v>
      </c>
      <c r="AM955" s="19">
        <v>37910</v>
      </c>
      <c r="AN955" s="6" t="s">
        <v>6799</v>
      </c>
      <c r="AO955" s="7" t="s">
        <v>6133</v>
      </c>
      <c r="AQ955" t="s">
        <v>5373</v>
      </c>
    </row>
    <row r="956" spans="1:43" x14ac:dyDescent="0.15">
      <c r="A956" s="1" t="s">
        <v>5943</v>
      </c>
      <c r="B956" s="1" t="s">
        <v>6432</v>
      </c>
      <c r="C956" s="1" t="s">
        <v>6263</v>
      </c>
      <c r="D956" s="8" t="s">
        <v>5945</v>
      </c>
      <c r="F956" s="1" t="s">
        <v>7080</v>
      </c>
      <c r="G956" s="1" t="s">
        <v>4952</v>
      </c>
      <c r="H956" t="s">
        <v>2334</v>
      </c>
      <c r="I956" s="2">
        <v>5</v>
      </c>
      <c r="K956" s="2">
        <v>0</v>
      </c>
      <c r="L956" s="7" t="s">
        <v>828</v>
      </c>
      <c r="M956" s="3">
        <v>9780072350043</v>
      </c>
      <c r="N956" t="s">
        <v>5993</v>
      </c>
      <c r="O956" t="s">
        <v>5993</v>
      </c>
      <c r="P956" t="s">
        <v>5993</v>
      </c>
      <c r="Q956" s="4">
        <v>94</v>
      </c>
      <c r="S956" s="4">
        <v>70.5</v>
      </c>
      <c r="T956" s="2" t="s">
        <v>5940</v>
      </c>
      <c r="U956">
        <v>110</v>
      </c>
      <c r="V956">
        <v>134</v>
      </c>
      <c r="W956">
        <v>5</v>
      </c>
      <c r="X956">
        <v>110</v>
      </c>
      <c r="Y956">
        <v>1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4</v>
      </c>
      <c r="AG956">
        <v>0</v>
      </c>
      <c r="AH956">
        <v>4</v>
      </c>
      <c r="AK956" s="19">
        <v>37746</v>
      </c>
      <c r="AL956" s="19">
        <v>37980</v>
      </c>
      <c r="AM956" s="19">
        <v>37113</v>
      </c>
      <c r="AN956" s="6" t="s">
        <v>5372</v>
      </c>
      <c r="AO956" s="7" t="s">
        <v>6133</v>
      </c>
      <c r="AQ956" t="s">
        <v>5373</v>
      </c>
    </row>
    <row r="957" spans="1:43" x14ac:dyDescent="0.15">
      <c r="A957" s="1" t="s">
        <v>5943</v>
      </c>
      <c r="B957" s="1" t="s">
        <v>6432</v>
      </c>
      <c r="C957" s="1" t="s">
        <v>6263</v>
      </c>
      <c r="D957" s="8" t="s">
        <v>5945</v>
      </c>
      <c r="F957" s="1" t="s">
        <v>7080</v>
      </c>
      <c r="G957" s="1" t="s">
        <v>34</v>
      </c>
      <c r="H957" t="s">
        <v>35</v>
      </c>
      <c r="K957" s="2">
        <v>0</v>
      </c>
      <c r="L957" s="7" t="s">
        <v>829</v>
      </c>
      <c r="M957" s="3">
        <v>9788886440318</v>
      </c>
      <c r="N957" t="s">
        <v>7208</v>
      </c>
      <c r="O957" t="s">
        <v>7208</v>
      </c>
      <c r="P957" t="s">
        <v>7208</v>
      </c>
      <c r="Q957" s="4">
        <v>34.299999999999997</v>
      </c>
      <c r="S957" s="4">
        <v>25.75</v>
      </c>
      <c r="T957" s="2" t="s">
        <v>5940</v>
      </c>
      <c r="U957">
        <v>110</v>
      </c>
      <c r="V957">
        <v>134</v>
      </c>
      <c r="W957">
        <v>110</v>
      </c>
      <c r="X957">
        <v>110</v>
      </c>
      <c r="Y957">
        <v>32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120</v>
      </c>
      <c r="AG957">
        <v>0</v>
      </c>
      <c r="AH957">
        <v>120</v>
      </c>
      <c r="AK957" s="19">
        <v>37746</v>
      </c>
      <c r="AL957" s="19">
        <v>37899</v>
      </c>
      <c r="AM957" s="19">
        <v>37895</v>
      </c>
      <c r="AN957" s="6" t="s">
        <v>36</v>
      </c>
      <c r="AO957" s="7" t="s">
        <v>5942</v>
      </c>
    </row>
    <row r="958" spans="1:43" x14ac:dyDescent="0.15">
      <c r="A958" s="1" t="s">
        <v>5943</v>
      </c>
      <c r="B958" s="1" t="s">
        <v>7143</v>
      </c>
      <c r="C958" s="1" t="s">
        <v>6263</v>
      </c>
      <c r="D958" s="8" t="s">
        <v>5945</v>
      </c>
      <c r="F958" s="1" t="s">
        <v>5968</v>
      </c>
      <c r="G958" s="1" t="s">
        <v>3207</v>
      </c>
      <c r="H958" t="s">
        <v>3208</v>
      </c>
      <c r="L958" s="7" t="s">
        <v>831</v>
      </c>
      <c r="M958" s="3">
        <v>9780486216508</v>
      </c>
      <c r="N958" t="s">
        <v>6886</v>
      </c>
      <c r="O958" t="s">
        <v>6886</v>
      </c>
      <c r="P958" t="s">
        <v>6529</v>
      </c>
      <c r="Q958" s="4">
        <v>5.95</v>
      </c>
      <c r="S958" s="4">
        <v>4.5</v>
      </c>
      <c r="T958" s="2" t="s">
        <v>5940</v>
      </c>
      <c r="U958">
        <v>20</v>
      </c>
      <c r="V958">
        <v>18</v>
      </c>
      <c r="W958">
        <v>19</v>
      </c>
      <c r="X958">
        <v>20</v>
      </c>
      <c r="Y958">
        <v>1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14</v>
      </c>
      <c r="AG958">
        <v>1</v>
      </c>
      <c r="AH958">
        <v>15</v>
      </c>
      <c r="AK958" s="19">
        <v>37876</v>
      </c>
      <c r="AL958" s="19">
        <v>37899</v>
      </c>
      <c r="AM958" s="19">
        <v>37902</v>
      </c>
      <c r="AN958" s="6">
        <v>5.95</v>
      </c>
      <c r="AO958" s="7" t="s">
        <v>5942</v>
      </c>
      <c r="AQ958" t="s">
        <v>3209</v>
      </c>
    </row>
    <row r="959" spans="1:43" x14ac:dyDescent="0.15">
      <c r="A959" s="1" t="s">
        <v>5943</v>
      </c>
      <c r="B959" s="1" t="s">
        <v>7143</v>
      </c>
      <c r="C959" s="1" t="s">
        <v>6263</v>
      </c>
      <c r="D959" s="8" t="s">
        <v>5945</v>
      </c>
      <c r="F959" s="1" t="s">
        <v>5968</v>
      </c>
      <c r="G959" s="1" t="s">
        <v>5126</v>
      </c>
      <c r="H959" t="s">
        <v>5127</v>
      </c>
      <c r="J959" s="2">
        <v>1</v>
      </c>
      <c r="K959" s="2">
        <v>88</v>
      </c>
      <c r="L959" s="7" t="s">
        <v>830</v>
      </c>
      <c r="M959" s="3">
        <v>9780878402274</v>
      </c>
      <c r="N959" t="s">
        <v>6455</v>
      </c>
      <c r="O959" t="s">
        <v>6456</v>
      </c>
      <c r="P959" t="s">
        <v>6456</v>
      </c>
      <c r="Q959" s="4">
        <v>29.35</v>
      </c>
      <c r="S959" s="4">
        <v>22.05</v>
      </c>
      <c r="T959" s="2" t="s">
        <v>5940</v>
      </c>
      <c r="U959">
        <v>20</v>
      </c>
      <c r="V959">
        <v>18</v>
      </c>
      <c r="W959">
        <v>20</v>
      </c>
      <c r="X959">
        <v>20</v>
      </c>
      <c r="Y959">
        <v>3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19</v>
      </c>
      <c r="AG959">
        <v>2</v>
      </c>
      <c r="AH959">
        <v>21</v>
      </c>
      <c r="AK959" s="19">
        <v>37876</v>
      </c>
      <c r="AL959" s="19">
        <v>37899</v>
      </c>
      <c r="AM959" s="19">
        <v>37902</v>
      </c>
      <c r="AN959" s="6" t="s">
        <v>5128</v>
      </c>
      <c r="AO959" s="7" t="s">
        <v>5942</v>
      </c>
    </row>
    <row r="960" spans="1:43" x14ac:dyDescent="0.15">
      <c r="A960" s="1" t="s">
        <v>5943</v>
      </c>
      <c r="B960" s="1" t="s">
        <v>7143</v>
      </c>
      <c r="C960" s="1" t="s">
        <v>6263</v>
      </c>
      <c r="D960" s="8" t="s">
        <v>5945</v>
      </c>
      <c r="F960" s="1" t="s">
        <v>5968</v>
      </c>
      <c r="G960" s="1" t="s">
        <v>5126</v>
      </c>
      <c r="H960" t="s">
        <v>1768</v>
      </c>
      <c r="J960" s="2">
        <v>1</v>
      </c>
      <c r="K960" s="2">
        <v>88</v>
      </c>
      <c r="L960" s="7" t="s">
        <v>832</v>
      </c>
      <c r="M960" s="3">
        <v>9780878402298</v>
      </c>
      <c r="N960" t="s">
        <v>6455</v>
      </c>
      <c r="O960" t="s">
        <v>6456</v>
      </c>
      <c r="P960" t="s">
        <v>6456</v>
      </c>
      <c r="Q960" s="4">
        <v>18.100000000000001</v>
      </c>
      <c r="S960" s="4">
        <v>13.6</v>
      </c>
      <c r="T960" s="2" t="s">
        <v>5940</v>
      </c>
      <c r="U960">
        <v>20</v>
      </c>
      <c r="V960">
        <v>18</v>
      </c>
      <c r="W960">
        <v>20</v>
      </c>
      <c r="X960">
        <v>20</v>
      </c>
      <c r="Y960">
        <v>5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19</v>
      </c>
      <c r="AG960">
        <v>0</v>
      </c>
      <c r="AH960">
        <v>19</v>
      </c>
      <c r="AK960" s="19">
        <v>37876</v>
      </c>
      <c r="AL960" s="19">
        <v>37899</v>
      </c>
      <c r="AM960" s="19">
        <v>37902</v>
      </c>
      <c r="AN960" s="6" t="s">
        <v>4659</v>
      </c>
      <c r="AO960" s="7" t="s">
        <v>5942</v>
      </c>
    </row>
    <row r="961" spans="1:43" x14ac:dyDescent="0.15">
      <c r="A961" s="1" t="s">
        <v>5943</v>
      </c>
      <c r="B961" s="1" t="s">
        <v>6379</v>
      </c>
      <c r="C961" s="1" t="s">
        <v>6263</v>
      </c>
      <c r="D961" s="8" t="s">
        <v>5945</v>
      </c>
      <c r="F961" s="1" t="s">
        <v>6380</v>
      </c>
      <c r="G961" s="1" t="s">
        <v>6381</v>
      </c>
      <c r="H961" t="s">
        <v>6382</v>
      </c>
      <c r="I961" s="2">
        <v>2</v>
      </c>
      <c r="K961" s="2">
        <v>3</v>
      </c>
      <c r="L961" s="7" t="s">
        <v>833</v>
      </c>
      <c r="M961" s="3">
        <v>9780205407620</v>
      </c>
      <c r="N961" t="s">
        <v>6383</v>
      </c>
      <c r="O961" t="s">
        <v>5950</v>
      </c>
      <c r="P961" t="s">
        <v>5950</v>
      </c>
      <c r="Q961" s="4">
        <v>75</v>
      </c>
      <c r="S961" s="4">
        <v>56.25</v>
      </c>
      <c r="T961" s="2" t="s">
        <v>5940</v>
      </c>
      <c r="U961">
        <v>100</v>
      </c>
      <c r="V961">
        <v>104</v>
      </c>
      <c r="W961">
        <v>132</v>
      </c>
      <c r="X961">
        <v>150</v>
      </c>
      <c r="Y961">
        <v>21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109</v>
      </c>
      <c r="AG961">
        <v>0</v>
      </c>
      <c r="AH961">
        <v>109</v>
      </c>
      <c r="AJ961">
        <v>1</v>
      </c>
      <c r="AK961" s="19">
        <v>37750</v>
      </c>
      <c r="AL961" s="19">
        <v>37980</v>
      </c>
      <c r="AM961" s="19">
        <v>37837</v>
      </c>
      <c r="AN961" s="6" t="s">
        <v>6384</v>
      </c>
      <c r="AO961" s="7" t="s">
        <v>5942</v>
      </c>
    </row>
    <row r="962" spans="1:43" x14ac:dyDescent="0.15">
      <c r="A962" s="1" t="s">
        <v>5943</v>
      </c>
      <c r="B962" s="1" t="s">
        <v>6379</v>
      </c>
      <c r="C962" s="1" t="s">
        <v>6263</v>
      </c>
      <c r="D962" s="8" t="s">
        <v>5945</v>
      </c>
      <c r="F962" s="1" t="s">
        <v>6380</v>
      </c>
      <c r="G962" s="1" t="s">
        <v>5062</v>
      </c>
      <c r="H962" t="s">
        <v>5063</v>
      </c>
      <c r="K962" s="2">
        <v>88</v>
      </c>
      <c r="L962" s="7" t="s">
        <v>228</v>
      </c>
      <c r="M962" s="3">
        <v>9780674194243</v>
      </c>
      <c r="N962" t="s">
        <v>6015</v>
      </c>
      <c r="O962" t="s">
        <v>6016</v>
      </c>
      <c r="P962" t="s">
        <v>6016</v>
      </c>
      <c r="Q962" s="4">
        <v>15.95</v>
      </c>
      <c r="R962" s="5">
        <v>0.1</v>
      </c>
      <c r="S962" s="4">
        <v>12</v>
      </c>
      <c r="T962" s="2" t="s">
        <v>5940</v>
      </c>
      <c r="U962">
        <v>100</v>
      </c>
      <c r="V962">
        <v>104</v>
      </c>
      <c r="W962">
        <v>492</v>
      </c>
      <c r="X962">
        <v>580</v>
      </c>
      <c r="Y962">
        <v>101</v>
      </c>
      <c r="Z962">
        <v>0</v>
      </c>
      <c r="AA962">
        <v>2</v>
      </c>
      <c r="AB962">
        <v>0</v>
      </c>
      <c r="AC962">
        <v>400</v>
      </c>
      <c r="AD962">
        <v>45</v>
      </c>
      <c r="AE962">
        <v>5</v>
      </c>
      <c r="AF962">
        <v>293</v>
      </c>
      <c r="AG962">
        <v>100</v>
      </c>
      <c r="AH962">
        <v>393</v>
      </c>
      <c r="AK962" s="19">
        <v>37746</v>
      </c>
      <c r="AL962" s="19">
        <v>37899</v>
      </c>
      <c r="AM962" s="19">
        <v>37886</v>
      </c>
      <c r="AN962" s="6">
        <v>15.95</v>
      </c>
      <c r="AO962" s="7" t="s">
        <v>5942</v>
      </c>
    </row>
    <row r="963" spans="1:43" x14ac:dyDescent="0.15">
      <c r="A963" s="1" t="s">
        <v>5943</v>
      </c>
      <c r="B963" s="1" t="s">
        <v>6379</v>
      </c>
      <c r="C963" s="1" t="s">
        <v>6263</v>
      </c>
      <c r="D963" s="8" t="s">
        <v>5945</v>
      </c>
      <c r="F963" s="1" t="s">
        <v>6380</v>
      </c>
      <c r="G963" s="1" t="s">
        <v>6039</v>
      </c>
      <c r="H963" t="s">
        <v>5239</v>
      </c>
      <c r="J963" s="2">
        <v>1</v>
      </c>
      <c r="K963" s="2">
        <v>93</v>
      </c>
      <c r="L963" s="7" t="s">
        <v>834</v>
      </c>
      <c r="M963" s="3">
        <v>9780915035205</v>
      </c>
      <c r="N963" t="s">
        <v>5240</v>
      </c>
      <c r="O963" t="s">
        <v>5240</v>
      </c>
      <c r="P963" t="s">
        <v>5240</v>
      </c>
      <c r="Q963" s="4">
        <v>49.95</v>
      </c>
      <c r="R963" s="5">
        <v>0.1</v>
      </c>
      <c r="S963" s="4">
        <v>37.5</v>
      </c>
      <c r="T963" s="2" t="s">
        <v>5940</v>
      </c>
      <c r="U963">
        <v>100</v>
      </c>
      <c r="V963">
        <v>104</v>
      </c>
      <c r="W963">
        <v>98</v>
      </c>
      <c r="X963">
        <v>150</v>
      </c>
      <c r="Y963">
        <v>8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90</v>
      </c>
      <c r="AG963">
        <v>0</v>
      </c>
      <c r="AH963">
        <v>90</v>
      </c>
      <c r="AK963" s="19">
        <v>37746</v>
      </c>
      <c r="AL963" s="19">
        <v>37899</v>
      </c>
      <c r="AM963" s="19">
        <v>37817</v>
      </c>
      <c r="AN963" s="6" t="s">
        <v>5241</v>
      </c>
      <c r="AO963" s="7" t="s">
        <v>5942</v>
      </c>
    </row>
    <row r="964" spans="1:43" x14ac:dyDescent="0.15">
      <c r="A964" s="1" t="s">
        <v>5943</v>
      </c>
      <c r="B964" s="1" t="s">
        <v>6379</v>
      </c>
      <c r="C964" s="1" t="s">
        <v>6072</v>
      </c>
      <c r="D964" s="8" t="s">
        <v>5945</v>
      </c>
      <c r="F964" s="1" t="s">
        <v>6380</v>
      </c>
      <c r="G964" s="1" t="s">
        <v>1703</v>
      </c>
      <c r="H964" t="s">
        <v>1704</v>
      </c>
      <c r="K964" s="2">
        <v>1</v>
      </c>
      <c r="L964" s="7" t="s">
        <v>835</v>
      </c>
      <c r="M964" s="3">
        <v>9780814798539</v>
      </c>
      <c r="N964" t="s">
        <v>6086</v>
      </c>
      <c r="O964" t="s">
        <v>6086</v>
      </c>
      <c r="P964" t="s">
        <v>6086</v>
      </c>
      <c r="Q964" s="4">
        <v>25.95</v>
      </c>
      <c r="R964" s="5">
        <v>0.1</v>
      </c>
      <c r="S964" s="4">
        <v>19.5</v>
      </c>
      <c r="T964" s="2" t="s">
        <v>5940</v>
      </c>
      <c r="U964">
        <v>50</v>
      </c>
      <c r="V964">
        <v>20</v>
      </c>
      <c r="W964">
        <v>34</v>
      </c>
      <c r="X964">
        <v>50</v>
      </c>
      <c r="Y964">
        <v>18</v>
      </c>
      <c r="Z964">
        <v>0</v>
      </c>
      <c r="AA964">
        <v>1</v>
      </c>
      <c r="AB964">
        <v>0</v>
      </c>
      <c r="AC964">
        <v>30</v>
      </c>
      <c r="AD964">
        <v>9</v>
      </c>
      <c r="AE964">
        <v>1</v>
      </c>
      <c r="AF964">
        <v>8</v>
      </c>
      <c r="AG964">
        <v>10</v>
      </c>
      <c r="AH964">
        <v>18</v>
      </c>
      <c r="AK964" s="19">
        <v>37746</v>
      </c>
      <c r="AL964" s="19">
        <v>37899</v>
      </c>
      <c r="AM964" s="19">
        <v>37930</v>
      </c>
      <c r="AN964" s="6">
        <v>25.95</v>
      </c>
      <c r="AO964" s="7" t="s">
        <v>5942</v>
      </c>
    </row>
    <row r="965" spans="1:43" x14ac:dyDescent="0.15">
      <c r="A965" s="1" t="s">
        <v>5943</v>
      </c>
      <c r="B965" s="1" t="s">
        <v>6379</v>
      </c>
      <c r="C965" s="1" t="s">
        <v>6072</v>
      </c>
      <c r="D965" s="8" t="s">
        <v>6073</v>
      </c>
      <c r="F965" s="1" t="s">
        <v>6380</v>
      </c>
      <c r="G965" s="1" t="s">
        <v>6381</v>
      </c>
      <c r="H965" t="s">
        <v>6382</v>
      </c>
      <c r="I965" s="2">
        <v>2</v>
      </c>
      <c r="K965" s="2">
        <v>3</v>
      </c>
      <c r="L965" s="7" t="s">
        <v>833</v>
      </c>
      <c r="M965" s="3">
        <v>9780205407620</v>
      </c>
      <c r="N965" t="s">
        <v>6383</v>
      </c>
      <c r="O965" t="s">
        <v>5950</v>
      </c>
      <c r="P965" t="s">
        <v>5950</v>
      </c>
      <c r="Q965" s="4">
        <v>75</v>
      </c>
      <c r="S965" s="4">
        <v>56.25</v>
      </c>
      <c r="T965" s="2" t="s">
        <v>5940</v>
      </c>
      <c r="U965">
        <v>50</v>
      </c>
      <c r="V965">
        <v>20</v>
      </c>
      <c r="W965">
        <v>132</v>
      </c>
      <c r="X965">
        <v>150</v>
      </c>
      <c r="Y965">
        <v>21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109</v>
      </c>
      <c r="AG965">
        <v>0</v>
      </c>
      <c r="AH965">
        <v>109</v>
      </c>
      <c r="AJ965">
        <v>1</v>
      </c>
      <c r="AK965" s="19">
        <v>37750</v>
      </c>
      <c r="AL965" s="19">
        <v>37980</v>
      </c>
      <c r="AM965" s="19">
        <v>37837</v>
      </c>
      <c r="AN965" s="6" t="s">
        <v>6384</v>
      </c>
      <c r="AO965" s="7" t="s">
        <v>5942</v>
      </c>
    </row>
    <row r="966" spans="1:43" x14ac:dyDescent="0.15">
      <c r="A966" s="1" t="s">
        <v>5943</v>
      </c>
      <c r="B966" s="1" t="s">
        <v>6379</v>
      </c>
      <c r="C966" s="1" t="s">
        <v>6072</v>
      </c>
      <c r="D966" s="8" t="s">
        <v>6073</v>
      </c>
      <c r="F966" s="1" t="s">
        <v>6380</v>
      </c>
      <c r="G966" s="1" t="s">
        <v>6039</v>
      </c>
      <c r="H966" t="s">
        <v>5239</v>
      </c>
      <c r="J966" s="2">
        <v>1</v>
      </c>
      <c r="K966" s="2">
        <v>93</v>
      </c>
      <c r="L966" s="7" t="s">
        <v>834</v>
      </c>
      <c r="M966" s="3">
        <v>9780915035205</v>
      </c>
      <c r="N966" t="s">
        <v>5240</v>
      </c>
      <c r="O966" t="s">
        <v>5240</v>
      </c>
      <c r="P966" t="s">
        <v>5240</v>
      </c>
      <c r="Q966" s="4">
        <v>49.95</v>
      </c>
      <c r="R966" s="5">
        <v>0.1</v>
      </c>
      <c r="S966" s="4">
        <v>37.5</v>
      </c>
      <c r="T966" s="2" t="s">
        <v>5940</v>
      </c>
      <c r="U966">
        <v>50</v>
      </c>
      <c r="V966">
        <v>20</v>
      </c>
      <c r="W966">
        <v>98</v>
      </c>
      <c r="X966">
        <v>150</v>
      </c>
      <c r="Y966">
        <v>8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90</v>
      </c>
      <c r="AG966">
        <v>0</v>
      </c>
      <c r="AH966">
        <v>90</v>
      </c>
      <c r="AK966" s="19">
        <v>37746</v>
      </c>
      <c r="AL966" s="19">
        <v>37899</v>
      </c>
      <c r="AM966" s="19">
        <v>37817</v>
      </c>
      <c r="AN966" s="6" t="s">
        <v>5241</v>
      </c>
      <c r="AO966" s="7" t="s">
        <v>5942</v>
      </c>
    </row>
    <row r="967" spans="1:43" x14ac:dyDescent="0.15">
      <c r="A967" s="1" t="s">
        <v>5943</v>
      </c>
      <c r="B967" s="1" t="s">
        <v>6379</v>
      </c>
      <c r="C967" s="1" t="s">
        <v>6072</v>
      </c>
      <c r="D967" s="8" t="s">
        <v>5945</v>
      </c>
      <c r="F967" s="1" t="s">
        <v>6380</v>
      </c>
      <c r="G967" s="1" t="s">
        <v>6039</v>
      </c>
      <c r="H967" t="s">
        <v>2015</v>
      </c>
      <c r="J967" s="2">
        <v>2</v>
      </c>
      <c r="K967" s="2">
        <v>95</v>
      </c>
      <c r="L967" s="7" t="s">
        <v>836</v>
      </c>
      <c r="M967" s="3">
        <v>9780915035168</v>
      </c>
      <c r="N967" t="s">
        <v>5240</v>
      </c>
      <c r="O967" t="s">
        <v>5240</v>
      </c>
      <c r="P967" t="s">
        <v>5240</v>
      </c>
      <c r="Q967" s="4">
        <v>59.95</v>
      </c>
      <c r="R967" s="5">
        <v>0.1</v>
      </c>
      <c r="S967" s="4">
        <v>45</v>
      </c>
      <c r="T967" s="2" t="s">
        <v>5940</v>
      </c>
      <c r="U967">
        <v>50</v>
      </c>
      <c r="V967">
        <v>20</v>
      </c>
      <c r="W967">
        <v>47</v>
      </c>
      <c r="X967">
        <v>50</v>
      </c>
      <c r="Y967">
        <v>30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17</v>
      </c>
      <c r="AG967">
        <v>0</v>
      </c>
      <c r="AH967">
        <v>17</v>
      </c>
      <c r="AK967" s="19">
        <v>37746</v>
      </c>
      <c r="AL967" s="19">
        <v>37899</v>
      </c>
      <c r="AM967" s="19">
        <v>37817</v>
      </c>
      <c r="AN967" s="6" t="s">
        <v>2016</v>
      </c>
      <c r="AO967" s="7" t="s">
        <v>5942</v>
      </c>
    </row>
    <row r="968" spans="1:43" x14ac:dyDescent="0.15">
      <c r="A968" s="1" t="s">
        <v>5943</v>
      </c>
      <c r="B968" s="1" t="s">
        <v>6379</v>
      </c>
      <c r="C968" s="1" t="s">
        <v>6207</v>
      </c>
      <c r="D968" s="8" t="s">
        <v>5945</v>
      </c>
      <c r="F968" s="1" t="s">
        <v>6380</v>
      </c>
      <c r="G968" s="1" t="s">
        <v>3134</v>
      </c>
      <c r="H968" t="s">
        <v>3135</v>
      </c>
      <c r="K968" s="2">
        <v>97</v>
      </c>
      <c r="L968" s="7" t="s">
        <v>838</v>
      </c>
      <c r="M968" s="3">
        <v>9780915035601</v>
      </c>
      <c r="N968" t="s">
        <v>5240</v>
      </c>
      <c r="O968" t="s">
        <v>5240</v>
      </c>
      <c r="P968" t="s">
        <v>5240</v>
      </c>
      <c r="Q968" s="4">
        <v>10.95</v>
      </c>
      <c r="R968" s="5">
        <v>0.1</v>
      </c>
      <c r="S968" s="4">
        <v>8.25</v>
      </c>
      <c r="T968" s="2" t="s">
        <v>5940</v>
      </c>
      <c r="U968">
        <v>35</v>
      </c>
      <c r="V968">
        <v>24</v>
      </c>
      <c r="W968">
        <v>35</v>
      </c>
      <c r="X968">
        <v>35</v>
      </c>
      <c r="Y968">
        <v>7</v>
      </c>
      <c r="Z968">
        <v>0</v>
      </c>
      <c r="AA968">
        <v>1</v>
      </c>
      <c r="AB968">
        <v>0</v>
      </c>
      <c r="AC968">
        <v>35</v>
      </c>
      <c r="AD968">
        <v>6</v>
      </c>
      <c r="AE968">
        <v>2</v>
      </c>
      <c r="AF968">
        <v>20</v>
      </c>
      <c r="AG968">
        <v>5</v>
      </c>
      <c r="AH968">
        <v>25</v>
      </c>
      <c r="AK968" s="19">
        <v>37746</v>
      </c>
      <c r="AL968" s="19">
        <v>37899</v>
      </c>
      <c r="AM968" s="19">
        <v>37817</v>
      </c>
      <c r="AN968" s="6">
        <v>10.95</v>
      </c>
      <c r="AO968" s="7" t="s">
        <v>5942</v>
      </c>
    </row>
    <row r="969" spans="1:43" x14ac:dyDescent="0.15">
      <c r="A969" s="1" t="s">
        <v>5943</v>
      </c>
      <c r="B969" s="1" t="s">
        <v>6379</v>
      </c>
      <c r="C969" s="1" t="s">
        <v>6207</v>
      </c>
      <c r="D969" s="8" t="s">
        <v>5945</v>
      </c>
      <c r="F969" s="1" t="s">
        <v>6380</v>
      </c>
      <c r="G969" s="1" t="s">
        <v>7304</v>
      </c>
      <c r="H969" t="s">
        <v>7305</v>
      </c>
      <c r="I969" s="2">
        <v>3</v>
      </c>
      <c r="K969" s="2">
        <v>96</v>
      </c>
      <c r="L969" s="7" t="s">
        <v>837</v>
      </c>
      <c r="M969" s="3">
        <v>9780915035175</v>
      </c>
      <c r="N969" t="s">
        <v>5240</v>
      </c>
      <c r="O969" t="s">
        <v>5240</v>
      </c>
      <c r="P969" t="s">
        <v>5240</v>
      </c>
      <c r="Q969" s="4">
        <v>8.9499999999999993</v>
      </c>
      <c r="S969" s="4">
        <v>6.75</v>
      </c>
      <c r="T969" s="2" t="s">
        <v>5940</v>
      </c>
      <c r="U969">
        <v>35</v>
      </c>
      <c r="V969">
        <v>24</v>
      </c>
      <c r="W969">
        <v>33</v>
      </c>
      <c r="X969">
        <v>35</v>
      </c>
      <c r="Y969">
        <v>3</v>
      </c>
      <c r="Z969">
        <v>0</v>
      </c>
      <c r="AA969">
        <v>0</v>
      </c>
      <c r="AB969">
        <v>0</v>
      </c>
      <c r="AC969">
        <v>32</v>
      </c>
      <c r="AD969">
        <v>5</v>
      </c>
      <c r="AE969">
        <v>4</v>
      </c>
      <c r="AF969">
        <v>19</v>
      </c>
      <c r="AG969">
        <v>11</v>
      </c>
      <c r="AH969">
        <v>30</v>
      </c>
      <c r="AK969" s="19">
        <v>37746</v>
      </c>
      <c r="AL969" s="19">
        <v>37899</v>
      </c>
      <c r="AM969" s="19">
        <v>37837</v>
      </c>
      <c r="AN969" s="6">
        <v>8.9499999999999993</v>
      </c>
      <c r="AO969" s="7" t="s">
        <v>5942</v>
      </c>
    </row>
    <row r="970" spans="1:43" x14ac:dyDescent="0.15">
      <c r="A970" s="1" t="s">
        <v>5943</v>
      </c>
      <c r="B970" s="1" t="s">
        <v>6759</v>
      </c>
      <c r="C970" s="1" t="s">
        <v>6263</v>
      </c>
      <c r="D970" s="8" t="s">
        <v>5945</v>
      </c>
      <c r="F970" s="1" t="s">
        <v>6760</v>
      </c>
      <c r="G970" s="1" t="s">
        <v>1974</v>
      </c>
      <c r="H970" t="s">
        <v>1975</v>
      </c>
      <c r="I970" s="2">
        <v>5</v>
      </c>
      <c r="K970" s="2">
        <v>93</v>
      </c>
      <c r="L970" s="7" t="s">
        <v>844</v>
      </c>
      <c r="M970" s="3">
        <v>9780100701069</v>
      </c>
      <c r="N970" t="s">
        <v>6211</v>
      </c>
      <c r="O970" t="s">
        <v>6211</v>
      </c>
      <c r="P970" t="s">
        <v>6211</v>
      </c>
      <c r="Q970" s="4">
        <v>4</v>
      </c>
      <c r="S970" s="4">
        <v>3</v>
      </c>
      <c r="T970" s="2" t="s">
        <v>5940</v>
      </c>
      <c r="U970">
        <v>185</v>
      </c>
      <c r="V970">
        <v>101</v>
      </c>
      <c r="W970">
        <v>0</v>
      </c>
      <c r="X970">
        <v>185</v>
      </c>
      <c r="Y970">
        <v>20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107</v>
      </c>
      <c r="AG970">
        <v>0</v>
      </c>
      <c r="AH970">
        <v>107</v>
      </c>
      <c r="AK970" s="19">
        <v>37859</v>
      </c>
      <c r="AL970" s="19">
        <v>37535</v>
      </c>
      <c r="AM970" s="19">
        <v>37874</v>
      </c>
      <c r="AN970" s="6" t="s">
        <v>1976</v>
      </c>
      <c r="AO970" s="7" t="s">
        <v>5942</v>
      </c>
      <c r="AQ970" t="s">
        <v>1977</v>
      </c>
    </row>
    <row r="971" spans="1:43" x14ac:dyDescent="0.15">
      <c r="A971" s="1" t="s">
        <v>5943</v>
      </c>
      <c r="B971" s="1" t="s">
        <v>6759</v>
      </c>
      <c r="C971" s="1" t="s">
        <v>6263</v>
      </c>
      <c r="D971" s="8" t="s">
        <v>5945</v>
      </c>
      <c r="F971" s="1" t="s">
        <v>6760</v>
      </c>
      <c r="G971" s="1" t="s">
        <v>5995</v>
      </c>
      <c r="H971" t="s">
        <v>6081</v>
      </c>
      <c r="L971" s="7" t="s">
        <v>104</v>
      </c>
      <c r="M971" s="3">
        <v>9780189999982</v>
      </c>
      <c r="N971" t="s">
        <v>5997</v>
      </c>
      <c r="O971" t="s">
        <v>5997</v>
      </c>
      <c r="P971" t="s">
        <v>5997</v>
      </c>
      <c r="Q971" s="4">
        <v>0</v>
      </c>
      <c r="S971" s="4">
        <v>0</v>
      </c>
      <c r="T971" s="2" t="s">
        <v>5940</v>
      </c>
      <c r="U971">
        <v>185</v>
      </c>
      <c r="V971">
        <v>101</v>
      </c>
      <c r="W971">
        <v>0</v>
      </c>
      <c r="X971">
        <v>2418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K971" s="19">
        <v>37876</v>
      </c>
      <c r="AL971" s="19">
        <v>37899</v>
      </c>
      <c r="AO971" s="7" t="s">
        <v>5942</v>
      </c>
    </row>
    <row r="972" spans="1:43" x14ac:dyDescent="0.15">
      <c r="A972" s="1" t="s">
        <v>5943</v>
      </c>
      <c r="B972" s="1" t="s">
        <v>6759</v>
      </c>
      <c r="C972" s="1" t="s">
        <v>6263</v>
      </c>
      <c r="D972" s="8" t="s">
        <v>5945</v>
      </c>
      <c r="F972" s="1" t="s">
        <v>6760</v>
      </c>
      <c r="G972" s="1" t="s">
        <v>5146</v>
      </c>
      <c r="H972" t="s">
        <v>5147</v>
      </c>
      <c r="I972" s="2">
        <v>5</v>
      </c>
      <c r="K972" s="2">
        <v>3</v>
      </c>
      <c r="L972" s="7" t="s">
        <v>843</v>
      </c>
      <c r="M972" s="3">
        <v>9780934034333</v>
      </c>
      <c r="N972" t="s">
        <v>4793</v>
      </c>
      <c r="O972" t="s">
        <v>4793</v>
      </c>
      <c r="P972" t="s">
        <v>4793</v>
      </c>
      <c r="Q972" s="4">
        <v>15.95</v>
      </c>
      <c r="S972" s="4">
        <v>12</v>
      </c>
      <c r="T972" s="2" t="s">
        <v>5940</v>
      </c>
      <c r="U972">
        <v>185</v>
      </c>
      <c r="V972">
        <v>101</v>
      </c>
      <c r="W972">
        <v>210</v>
      </c>
      <c r="X972">
        <v>285</v>
      </c>
      <c r="Y972">
        <v>11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204</v>
      </c>
      <c r="AG972">
        <v>0</v>
      </c>
      <c r="AH972">
        <v>204</v>
      </c>
      <c r="AK972" s="19">
        <v>37753</v>
      </c>
      <c r="AL972" s="19">
        <v>37899</v>
      </c>
      <c r="AM972" s="19">
        <v>37881</v>
      </c>
      <c r="AN972" s="6" t="s">
        <v>4794</v>
      </c>
      <c r="AO972" s="7" t="s">
        <v>5942</v>
      </c>
    </row>
    <row r="973" spans="1:43" x14ac:dyDescent="0.15">
      <c r="A973" s="1" t="s">
        <v>5943</v>
      </c>
      <c r="B973" s="1" t="s">
        <v>6759</v>
      </c>
      <c r="C973" s="1" t="s">
        <v>6263</v>
      </c>
      <c r="D973" s="8" t="s">
        <v>5945</v>
      </c>
      <c r="F973" s="1" t="s">
        <v>6760</v>
      </c>
      <c r="G973" s="1" t="s">
        <v>6130</v>
      </c>
      <c r="H973" t="s">
        <v>6761</v>
      </c>
      <c r="I973" s="2">
        <v>5</v>
      </c>
      <c r="J973" s="2" t="s">
        <v>6762</v>
      </c>
      <c r="K973" s="2">
        <v>2</v>
      </c>
      <c r="L973" s="7" t="s">
        <v>839</v>
      </c>
      <c r="M973" s="3">
        <v>9780074156896</v>
      </c>
      <c r="N973" t="s">
        <v>5993</v>
      </c>
      <c r="O973" t="s">
        <v>5993</v>
      </c>
      <c r="P973" t="s">
        <v>5993</v>
      </c>
      <c r="Q973" s="4">
        <v>145.15</v>
      </c>
      <c r="S973" s="4">
        <v>108.9</v>
      </c>
      <c r="T973" s="2" t="s">
        <v>5940</v>
      </c>
      <c r="U973">
        <v>185</v>
      </c>
      <c r="V973">
        <v>101</v>
      </c>
      <c r="W973">
        <v>97</v>
      </c>
      <c r="X973">
        <v>345</v>
      </c>
      <c r="Y973">
        <v>7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104</v>
      </c>
      <c r="AG973">
        <v>0</v>
      </c>
      <c r="AH973">
        <v>104</v>
      </c>
      <c r="AK973" s="19">
        <v>37844</v>
      </c>
      <c r="AL973" s="19">
        <v>37899</v>
      </c>
      <c r="AM973" s="19">
        <v>37896</v>
      </c>
      <c r="AN973" s="6" t="s">
        <v>6763</v>
      </c>
      <c r="AO973" s="7" t="s">
        <v>5942</v>
      </c>
    </row>
    <row r="974" spans="1:43" x14ac:dyDescent="0.15">
      <c r="A974" s="1" t="s">
        <v>5943</v>
      </c>
      <c r="B974" s="1" t="s">
        <v>6759</v>
      </c>
      <c r="C974" s="1" t="s">
        <v>6263</v>
      </c>
      <c r="D974" s="8" t="s">
        <v>5945</v>
      </c>
      <c r="F974" s="1" t="s">
        <v>6760</v>
      </c>
      <c r="G974" s="1" t="s">
        <v>6130</v>
      </c>
      <c r="H974" t="s">
        <v>6878</v>
      </c>
      <c r="I974" s="2">
        <v>5</v>
      </c>
      <c r="K974" s="2">
        <v>2</v>
      </c>
      <c r="L974" s="7" t="s">
        <v>840</v>
      </c>
      <c r="M974" s="3">
        <v>9780072492927</v>
      </c>
      <c r="N974" t="s">
        <v>5993</v>
      </c>
      <c r="O974" t="s">
        <v>5993</v>
      </c>
      <c r="P974" t="s">
        <v>5993</v>
      </c>
      <c r="Q974" s="4">
        <v>95.35</v>
      </c>
      <c r="S974" s="4">
        <v>71.55</v>
      </c>
      <c r="T974" s="2" t="s">
        <v>5940</v>
      </c>
      <c r="U974">
        <v>185</v>
      </c>
      <c r="V974">
        <v>101</v>
      </c>
      <c r="W974">
        <v>15</v>
      </c>
      <c r="X974">
        <v>345</v>
      </c>
      <c r="Y974">
        <v>4</v>
      </c>
      <c r="Z974">
        <v>0</v>
      </c>
      <c r="AA974">
        <v>0</v>
      </c>
      <c r="AB974">
        <v>0</v>
      </c>
      <c r="AC974">
        <v>15</v>
      </c>
      <c r="AD974">
        <v>2</v>
      </c>
      <c r="AE974">
        <v>0</v>
      </c>
      <c r="AF974">
        <v>12</v>
      </c>
      <c r="AG974">
        <v>0</v>
      </c>
      <c r="AH974">
        <v>12</v>
      </c>
      <c r="AK974" s="19">
        <v>37811</v>
      </c>
      <c r="AL974" s="19">
        <v>37899</v>
      </c>
      <c r="AM974" s="19">
        <v>37778</v>
      </c>
      <c r="AN974" s="6" t="s">
        <v>6879</v>
      </c>
      <c r="AO974" s="7" t="s">
        <v>5942</v>
      </c>
    </row>
    <row r="975" spans="1:43" x14ac:dyDescent="0.15">
      <c r="A975" s="1" t="s">
        <v>5943</v>
      </c>
      <c r="B975" s="1" t="s">
        <v>6759</v>
      </c>
      <c r="C975" s="1" t="s">
        <v>6263</v>
      </c>
      <c r="D975" s="8" t="s">
        <v>5945</v>
      </c>
      <c r="F975" s="1" t="s">
        <v>6760</v>
      </c>
      <c r="G975" s="1" t="s">
        <v>6130</v>
      </c>
      <c r="H975" t="s">
        <v>3928</v>
      </c>
      <c r="I975" s="2">
        <v>5</v>
      </c>
      <c r="K975" s="2">
        <v>2</v>
      </c>
      <c r="L975" s="7" t="s">
        <v>841</v>
      </c>
      <c r="M975" s="3">
        <v>9780072492934</v>
      </c>
      <c r="N975" t="s">
        <v>5993</v>
      </c>
      <c r="O975" t="s">
        <v>5993</v>
      </c>
      <c r="P975" t="s">
        <v>5993</v>
      </c>
      <c r="Q975" s="4">
        <v>95.35</v>
      </c>
      <c r="S975" s="4">
        <v>71.55</v>
      </c>
      <c r="T975" s="2" t="s">
        <v>5940</v>
      </c>
      <c r="U975">
        <v>185</v>
      </c>
      <c r="V975">
        <v>101</v>
      </c>
      <c r="W975">
        <v>20</v>
      </c>
      <c r="X975">
        <v>345</v>
      </c>
      <c r="Y975">
        <v>10</v>
      </c>
      <c r="Z975">
        <v>0</v>
      </c>
      <c r="AA975">
        <v>3</v>
      </c>
      <c r="AB975">
        <v>0</v>
      </c>
      <c r="AC975">
        <v>0</v>
      </c>
      <c r="AD975">
        <v>13</v>
      </c>
      <c r="AE975">
        <v>0</v>
      </c>
      <c r="AF975">
        <v>20</v>
      </c>
      <c r="AG975">
        <v>0</v>
      </c>
      <c r="AH975">
        <v>20</v>
      </c>
      <c r="AK975" s="19">
        <v>37811</v>
      </c>
      <c r="AL975" s="19">
        <v>37899</v>
      </c>
      <c r="AM975" s="19">
        <v>37900</v>
      </c>
      <c r="AN975" s="6" t="s">
        <v>6879</v>
      </c>
      <c r="AO975" s="7" t="s">
        <v>5942</v>
      </c>
    </row>
    <row r="976" spans="1:43" x14ac:dyDescent="0.15">
      <c r="A976" s="1" t="s">
        <v>5943</v>
      </c>
      <c r="B976" s="1" t="s">
        <v>6759</v>
      </c>
      <c r="C976" s="1" t="s">
        <v>6263</v>
      </c>
      <c r="D976" s="8" t="s">
        <v>5945</v>
      </c>
      <c r="F976" s="1" t="s">
        <v>6760</v>
      </c>
      <c r="G976" s="1" t="s">
        <v>6130</v>
      </c>
      <c r="H976" t="s">
        <v>6932</v>
      </c>
      <c r="I976" s="2">
        <v>5</v>
      </c>
      <c r="J976" s="2" t="s">
        <v>6143</v>
      </c>
      <c r="K976" s="2">
        <v>2</v>
      </c>
      <c r="L976" s="7" t="s">
        <v>842</v>
      </c>
      <c r="M976" s="3">
        <v>9780072500462</v>
      </c>
      <c r="N976" t="s">
        <v>5993</v>
      </c>
      <c r="O976" t="s">
        <v>5993</v>
      </c>
      <c r="P976" t="s">
        <v>5993</v>
      </c>
      <c r="Q976" s="4">
        <v>33</v>
      </c>
      <c r="S976" s="4">
        <v>24.75</v>
      </c>
      <c r="T976" s="2" t="s">
        <v>5940</v>
      </c>
      <c r="U976">
        <v>185</v>
      </c>
      <c r="V976">
        <v>101</v>
      </c>
      <c r="W976">
        <v>175</v>
      </c>
      <c r="X976">
        <v>345</v>
      </c>
      <c r="Y976">
        <v>46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126</v>
      </c>
      <c r="AG976">
        <v>3</v>
      </c>
      <c r="AH976">
        <v>129</v>
      </c>
      <c r="AK976" s="19">
        <v>37749</v>
      </c>
      <c r="AL976" s="19">
        <v>37899</v>
      </c>
      <c r="AM976" s="19">
        <v>37826</v>
      </c>
      <c r="AN976" s="6" t="s">
        <v>6933</v>
      </c>
      <c r="AO976" s="7" t="s">
        <v>5942</v>
      </c>
    </row>
    <row r="977" spans="1:43" x14ac:dyDescent="0.15">
      <c r="A977" s="1" t="s">
        <v>5943</v>
      </c>
      <c r="B977" s="1" t="s">
        <v>6759</v>
      </c>
      <c r="C977" s="1" t="s">
        <v>6263</v>
      </c>
      <c r="D977" s="8" t="s">
        <v>5945</v>
      </c>
      <c r="F977" s="1" t="s">
        <v>6760</v>
      </c>
      <c r="G977" s="1" t="s">
        <v>6130</v>
      </c>
      <c r="H977" t="s">
        <v>3634</v>
      </c>
      <c r="I977" s="2">
        <v>5</v>
      </c>
      <c r="K977" s="2">
        <v>2</v>
      </c>
      <c r="L977" s="7" t="s">
        <v>845</v>
      </c>
      <c r="M977" s="3">
        <v>9780072326185</v>
      </c>
      <c r="N977" t="s">
        <v>5993</v>
      </c>
      <c r="O977" t="s">
        <v>5993</v>
      </c>
      <c r="P977" t="s">
        <v>5993</v>
      </c>
      <c r="Q977" s="4">
        <v>98</v>
      </c>
      <c r="S977" s="4">
        <v>73.5</v>
      </c>
      <c r="T977" s="2" t="s">
        <v>5940</v>
      </c>
      <c r="U977">
        <v>185</v>
      </c>
      <c r="V977">
        <v>101</v>
      </c>
      <c r="W977">
        <v>10</v>
      </c>
      <c r="X977">
        <v>345</v>
      </c>
      <c r="Y977">
        <v>0</v>
      </c>
      <c r="Z977">
        <v>0</v>
      </c>
      <c r="AA977">
        <v>0</v>
      </c>
      <c r="AB977">
        <v>0</v>
      </c>
      <c r="AC977">
        <v>9</v>
      </c>
      <c r="AD977">
        <v>70</v>
      </c>
      <c r="AE977">
        <v>0</v>
      </c>
      <c r="AF977">
        <v>0</v>
      </c>
      <c r="AG977">
        <v>69</v>
      </c>
      <c r="AH977">
        <v>69</v>
      </c>
      <c r="AI977">
        <f>AI982</f>
        <v>205</v>
      </c>
      <c r="AK977" s="19">
        <v>37747</v>
      </c>
      <c r="AL977" s="19">
        <v>37980</v>
      </c>
      <c r="AN977" s="6" t="s">
        <v>3635</v>
      </c>
      <c r="AO977" s="7" t="s">
        <v>5942</v>
      </c>
      <c r="AP977" s="7" t="s">
        <v>6113</v>
      </c>
      <c r="AQ977" t="s">
        <v>3636</v>
      </c>
    </row>
    <row r="978" spans="1:43" x14ac:dyDescent="0.15">
      <c r="A978" s="1" t="s">
        <v>5943</v>
      </c>
      <c r="B978" s="1" t="s">
        <v>6759</v>
      </c>
      <c r="C978" s="1" t="s">
        <v>6263</v>
      </c>
      <c r="D978" s="8" t="s">
        <v>5945</v>
      </c>
      <c r="F978" s="1" t="s">
        <v>6760</v>
      </c>
      <c r="G978" s="1" t="s">
        <v>6130</v>
      </c>
      <c r="H978" t="s">
        <v>1938</v>
      </c>
      <c r="I978" s="2">
        <v>5</v>
      </c>
      <c r="J978" s="2" t="s">
        <v>6762</v>
      </c>
      <c r="K978" s="2">
        <v>2</v>
      </c>
      <c r="L978" s="7" t="s">
        <v>846</v>
      </c>
      <c r="M978" s="3">
        <v>9780072486124</v>
      </c>
      <c r="N978" t="s">
        <v>5993</v>
      </c>
      <c r="O978" t="s">
        <v>5993</v>
      </c>
      <c r="P978" t="s">
        <v>5993</v>
      </c>
      <c r="Q978" s="4">
        <v>49.7</v>
      </c>
      <c r="S978" s="4">
        <v>37.299999999999997</v>
      </c>
      <c r="T978" s="2" t="s">
        <v>5940</v>
      </c>
      <c r="U978">
        <v>185</v>
      </c>
      <c r="V978">
        <v>101</v>
      </c>
      <c r="W978">
        <v>293</v>
      </c>
      <c r="X978">
        <v>345</v>
      </c>
      <c r="Y978">
        <v>172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121</v>
      </c>
      <c r="AG978">
        <v>0</v>
      </c>
      <c r="AH978">
        <v>121</v>
      </c>
      <c r="AI978">
        <f>AH978+AH973</f>
        <v>225</v>
      </c>
      <c r="AK978" s="19">
        <v>37747</v>
      </c>
      <c r="AL978" s="19">
        <v>37899</v>
      </c>
      <c r="AM978" s="19">
        <v>37826</v>
      </c>
      <c r="AN978" s="6" t="s">
        <v>1939</v>
      </c>
      <c r="AO978" s="7" t="s">
        <v>5942</v>
      </c>
    </row>
    <row r="979" spans="1:43" x14ac:dyDescent="0.15">
      <c r="A979" s="1" t="s">
        <v>5943</v>
      </c>
      <c r="B979" s="1" t="s">
        <v>6759</v>
      </c>
      <c r="C979" s="1" t="s">
        <v>6072</v>
      </c>
      <c r="D979" s="8" t="s">
        <v>6073</v>
      </c>
      <c r="F979" s="1" t="s">
        <v>6760</v>
      </c>
      <c r="G979" s="1" t="s">
        <v>1974</v>
      </c>
      <c r="H979" t="s">
        <v>2061</v>
      </c>
      <c r="I979" s="2">
        <v>3</v>
      </c>
      <c r="K979" s="2">
        <v>95</v>
      </c>
      <c r="L979" s="7" t="s">
        <v>848</v>
      </c>
      <c r="M979" s="3">
        <v>9780100710276</v>
      </c>
      <c r="N979" t="s">
        <v>6211</v>
      </c>
      <c r="O979" t="s">
        <v>6211</v>
      </c>
      <c r="P979" t="s">
        <v>6211</v>
      </c>
      <c r="Q979" s="4">
        <v>10</v>
      </c>
      <c r="S979" s="4">
        <v>7.5</v>
      </c>
      <c r="T979" s="2" t="s">
        <v>5940</v>
      </c>
      <c r="U979">
        <v>160</v>
      </c>
      <c r="V979">
        <v>150</v>
      </c>
      <c r="W979">
        <v>0</v>
      </c>
      <c r="X979">
        <v>160</v>
      </c>
      <c r="Y979">
        <v>51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150</v>
      </c>
      <c r="AG979">
        <v>0</v>
      </c>
      <c r="AH979">
        <v>150</v>
      </c>
      <c r="AK979" s="19">
        <v>37840</v>
      </c>
      <c r="AL979" s="19">
        <v>37535</v>
      </c>
      <c r="AM979" s="19">
        <v>37867</v>
      </c>
      <c r="AN979" s="6" t="s">
        <v>2062</v>
      </c>
      <c r="AO979" s="7" t="s">
        <v>5942</v>
      </c>
      <c r="AQ979" t="s">
        <v>6468</v>
      </c>
    </row>
    <row r="980" spans="1:43" x14ac:dyDescent="0.15">
      <c r="A980" s="1" t="s">
        <v>5943</v>
      </c>
      <c r="B980" s="1" t="s">
        <v>6759</v>
      </c>
      <c r="C980" s="1" t="s">
        <v>6072</v>
      </c>
      <c r="D980" s="8" t="s">
        <v>5945</v>
      </c>
      <c r="F980" s="1" t="s">
        <v>6760</v>
      </c>
      <c r="G980" s="1" t="s">
        <v>5146</v>
      </c>
      <c r="H980" t="s">
        <v>5147</v>
      </c>
      <c r="I980" s="2">
        <v>5</v>
      </c>
      <c r="K980" s="2">
        <v>3</v>
      </c>
      <c r="L980" s="7" t="s">
        <v>843</v>
      </c>
      <c r="M980" s="3">
        <v>9780934034333</v>
      </c>
      <c r="N980" t="s">
        <v>4793</v>
      </c>
      <c r="O980" t="s">
        <v>4793</v>
      </c>
      <c r="P980" t="s">
        <v>4793</v>
      </c>
      <c r="Q980" s="4">
        <v>15.95</v>
      </c>
      <c r="S980" s="4">
        <v>12</v>
      </c>
      <c r="T980" s="2" t="s">
        <v>5940</v>
      </c>
      <c r="U980">
        <v>100</v>
      </c>
      <c r="V980">
        <v>150</v>
      </c>
      <c r="W980">
        <v>210</v>
      </c>
      <c r="X980">
        <v>285</v>
      </c>
      <c r="Y980">
        <v>11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204</v>
      </c>
      <c r="AG980">
        <v>0</v>
      </c>
      <c r="AH980">
        <v>204</v>
      </c>
      <c r="AK980" s="19">
        <v>37866</v>
      </c>
      <c r="AL980" s="19">
        <v>37899</v>
      </c>
      <c r="AM980" s="19">
        <v>37881</v>
      </c>
      <c r="AN980" s="6" t="s">
        <v>4794</v>
      </c>
      <c r="AO980" s="7" t="s">
        <v>5942</v>
      </c>
    </row>
    <row r="981" spans="1:43" x14ac:dyDescent="0.15">
      <c r="A981" s="1" t="s">
        <v>5943</v>
      </c>
      <c r="B981" s="1" t="s">
        <v>6759</v>
      </c>
      <c r="C981" s="1" t="s">
        <v>6072</v>
      </c>
      <c r="D981" s="8" t="s">
        <v>6073</v>
      </c>
      <c r="F981" s="1" t="s">
        <v>6760</v>
      </c>
      <c r="G981" s="1" t="s">
        <v>6130</v>
      </c>
      <c r="H981" t="s">
        <v>6932</v>
      </c>
      <c r="I981" s="2">
        <v>5</v>
      </c>
      <c r="J981" s="2" t="s">
        <v>6143</v>
      </c>
      <c r="K981" s="2">
        <v>2</v>
      </c>
      <c r="L981" s="7" t="s">
        <v>842</v>
      </c>
      <c r="M981" s="3">
        <v>9780072500462</v>
      </c>
      <c r="N981" t="s">
        <v>5993</v>
      </c>
      <c r="O981" t="s">
        <v>5993</v>
      </c>
      <c r="P981" t="s">
        <v>5993</v>
      </c>
      <c r="Q981" s="4">
        <v>33</v>
      </c>
      <c r="S981" s="4">
        <v>24.75</v>
      </c>
      <c r="T981" s="2" t="s">
        <v>5940</v>
      </c>
      <c r="U981">
        <v>160</v>
      </c>
      <c r="V981">
        <v>150</v>
      </c>
      <c r="W981">
        <v>175</v>
      </c>
      <c r="X981">
        <v>345</v>
      </c>
      <c r="Y981">
        <v>46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126</v>
      </c>
      <c r="AG981">
        <v>3</v>
      </c>
      <c r="AH981">
        <v>129</v>
      </c>
      <c r="AK981" s="19">
        <v>37749</v>
      </c>
      <c r="AL981" s="19">
        <v>37899</v>
      </c>
      <c r="AM981" s="19">
        <v>37826</v>
      </c>
      <c r="AN981" s="6" t="s">
        <v>6933</v>
      </c>
      <c r="AO981" s="7" t="s">
        <v>5942</v>
      </c>
    </row>
    <row r="982" spans="1:43" x14ac:dyDescent="0.15">
      <c r="A982" s="1" t="s">
        <v>5943</v>
      </c>
      <c r="B982" s="1" t="s">
        <v>6759</v>
      </c>
      <c r="C982" s="1" t="s">
        <v>6072</v>
      </c>
      <c r="D982" s="8" t="s">
        <v>6073</v>
      </c>
      <c r="F982" s="1" t="s">
        <v>6760</v>
      </c>
      <c r="G982" s="1" t="s">
        <v>6130</v>
      </c>
      <c r="H982" t="s">
        <v>3634</v>
      </c>
      <c r="I982" s="2">
        <v>5</v>
      </c>
      <c r="K982" s="2">
        <v>2</v>
      </c>
      <c r="L982" s="7" t="s">
        <v>845</v>
      </c>
      <c r="M982" s="3">
        <v>9780072326185</v>
      </c>
      <c r="N982" t="s">
        <v>5993</v>
      </c>
      <c r="O982" t="s">
        <v>5993</v>
      </c>
      <c r="P982" t="s">
        <v>5993</v>
      </c>
      <c r="Q982" s="4">
        <v>98</v>
      </c>
      <c r="S982" s="4">
        <v>73.5</v>
      </c>
      <c r="T982" s="2" t="s">
        <v>5940</v>
      </c>
      <c r="U982">
        <v>160</v>
      </c>
      <c r="V982">
        <v>150</v>
      </c>
      <c r="W982">
        <v>10</v>
      </c>
      <c r="X982">
        <v>345</v>
      </c>
      <c r="Y982">
        <v>0</v>
      </c>
      <c r="Z982">
        <v>0</v>
      </c>
      <c r="AA982">
        <v>0</v>
      </c>
      <c r="AB982">
        <v>0</v>
      </c>
      <c r="AC982">
        <v>9</v>
      </c>
      <c r="AD982">
        <v>70</v>
      </c>
      <c r="AE982">
        <v>0</v>
      </c>
      <c r="AF982">
        <v>0</v>
      </c>
      <c r="AG982">
        <v>69</v>
      </c>
      <c r="AH982">
        <v>69</v>
      </c>
      <c r="AI982">
        <f>AH982+AH984+AH985+AH986</f>
        <v>205</v>
      </c>
      <c r="AK982" s="19">
        <v>37747</v>
      </c>
      <c r="AL982" s="19">
        <v>37980</v>
      </c>
      <c r="AN982" s="6" t="s">
        <v>3635</v>
      </c>
      <c r="AO982" s="7" t="s">
        <v>5942</v>
      </c>
      <c r="AP982" s="7" t="s">
        <v>6113</v>
      </c>
      <c r="AQ982" t="s">
        <v>3636</v>
      </c>
    </row>
    <row r="983" spans="1:43" x14ac:dyDescent="0.15">
      <c r="A983" s="1" t="s">
        <v>5943</v>
      </c>
      <c r="B983" s="1" t="s">
        <v>6759</v>
      </c>
      <c r="C983" s="1" t="s">
        <v>6072</v>
      </c>
      <c r="D983" s="8" t="s">
        <v>6073</v>
      </c>
      <c r="F983" s="1" t="s">
        <v>6760</v>
      </c>
      <c r="G983" s="1" t="s">
        <v>6130</v>
      </c>
      <c r="H983" t="s">
        <v>3945</v>
      </c>
      <c r="I983" s="2">
        <v>5</v>
      </c>
      <c r="J983" s="2" t="s">
        <v>3946</v>
      </c>
      <c r="K983" s="2">
        <v>2</v>
      </c>
      <c r="L983" s="7" t="s">
        <v>847</v>
      </c>
      <c r="M983" s="3">
        <v>9780072500479</v>
      </c>
      <c r="N983" t="s">
        <v>5993</v>
      </c>
      <c r="O983" t="s">
        <v>5993</v>
      </c>
      <c r="P983" t="s">
        <v>5993</v>
      </c>
      <c r="Q983" s="4">
        <v>33</v>
      </c>
      <c r="S983" s="4">
        <v>24.75</v>
      </c>
      <c r="T983" s="2" t="s">
        <v>5940</v>
      </c>
      <c r="U983">
        <v>160</v>
      </c>
      <c r="V983">
        <v>150</v>
      </c>
      <c r="W983">
        <v>60</v>
      </c>
      <c r="X983">
        <v>160</v>
      </c>
      <c r="Y983">
        <v>43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16</v>
      </c>
      <c r="AG983">
        <v>1</v>
      </c>
      <c r="AH983">
        <v>17</v>
      </c>
      <c r="AK983" s="19">
        <v>37749</v>
      </c>
      <c r="AL983" s="19">
        <v>37899</v>
      </c>
      <c r="AM983" s="19">
        <v>37826</v>
      </c>
      <c r="AN983" s="6" t="s">
        <v>6308</v>
      </c>
      <c r="AO983" s="7" t="s">
        <v>5942</v>
      </c>
    </row>
    <row r="984" spans="1:43" x14ac:dyDescent="0.15">
      <c r="A984" s="1" t="s">
        <v>5943</v>
      </c>
      <c r="B984" s="1" t="s">
        <v>6759</v>
      </c>
      <c r="C984" s="1" t="s">
        <v>6072</v>
      </c>
      <c r="D984" s="8" t="s">
        <v>6073</v>
      </c>
      <c r="F984" s="1" t="s">
        <v>6760</v>
      </c>
      <c r="G984" s="1" t="s">
        <v>6130</v>
      </c>
      <c r="H984" t="s">
        <v>6761</v>
      </c>
      <c r="I984" s="2">
        <v>5</v>
      </c>
      <c r="J984" s="2" t="s">
        <v>6762</v>
      </c>
      <c r="K984" s="2">
        <v>2</v>
      </c>
      <c r="L984" s="7" t="s">
        <v>839</v>
      </c>
      <c r="M984" s="3">
        <v>9780074156896</v>
      </c>
      <c r="N984" t="s">
        <v>5993</v>
      </c>
      <c r="O984" t="s">
        <v>5993</v>
      </c>
      <c r="P984" t="s">
        <v>5993</v>
      </c>
      <c r="Q984" s="4">
        <v>145.15</v>
      </c>
      <c r="S984" s="4">
        <v>108.9</v>
      </c>
      <c r="T984" s="2" t="s">
        <v>5940</v>
      </c>
      <c r="U984">
        <v>160</v>
      </c>
      <c r="V984">
        <v>150</v>
      </c>
      <c r="W984">
        <v>97</v>
      </c>
      <c r="X984">
        <v>345</v>
      </c>
      <c r="Y984">
        <v>7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104</v>
      </c>
      <c r="AG984">
        <v>0</v>
      </c>
      <c r="AH984">
        <v>104</v>
      </c>
      <c r="AK984" s="19">
        <v>37844</v>
      </c>
      <c r="AL984" s="19">
        <v>37899</v>
      </c>
      <c r="AM984" s="19">
        <v>37896</v>
      </c>
      <c r="AN984" s="6" t="s">
        <v>6763</v>
      </c>
      <c r="AO984" s="7" t="s">
        <v>5942</v>
      </c>
    </row>
    <row r="985" spans="1:43" x14ac:dyDescent="0.15">
      <c r="A985" s="1" t="s">
        <v>5943</v>
      </c>
      <c r="B985" s="1" t="s">
        <v>6759</v>
      </c>
      <c r="C985" s="1" t="s">
        <v>6072</v>
      </c>
      <c r="D985" s="8" t="s">
        <v>6073</v>
      </c>
      <c r="F985" s="1" t="s">
        <v>6760</v>
      </c>
      <c r="G985" s="1" t="s">
        <v>6130</v>
      </c>
      <c r="H985" t="s">
        <v>3928</v>
      </c>
      <c r="I985" s="2">
        <v>5</v>
      </c>
      <c r="K985" s="2">
        <v>2</v>
      </c>
      <c r="L985" s="7" t="s">
        <v>841</v>
      </c>
      <c r="M985" s="3">
        <v>9780072492934</v>
      </c>
      <c r="N985" t="s">
        <v>5993</v>
      </c>
      <c r="O985" t="s">
        <v>5993</v>
      </c>
      <c r="P985" t="s">
        <v>5993</v>
      </c>
      <c r="Q985" s="4">
        <v>95.35</v>
      </c>
      <c r="S985" s="4">
        <v>71.55</v>
      </c>
      <c r="T985" s="2" t="s">
        <v>5940</v>
      </c>
      <c r="U985">
        <v>160</v>
      </c>
      <c r="V985">
        <v>150</v>
      </c>
      <c r="W985">
        <v>20</v>
      </c>
      <c r="X985">
        <v>345</v>
      </c>
      <c r="Y985">
        <v>10</v>
      </c>
      <c r="Z985">
        <v>0</v>
      </c>
      <c r="AA985">
        <v>3</v>
      </c>
      <c r="AB985">
        <v>0</v>
      </c>
      <c r="AC985">
        <v>0</v>
      </c>
      <c r="AD985">
        <v>13</v>
      </c>
      <c r="AE985">
        <v>0</v>
      </c>
      <c r="AF985">
        <v>20</v>
      </c>
      <c r="AG985">
        <v>0</v>
      </c>
      <c r="AH985">
        <v>20</v>
      </c>
      <c r="AK985" s="19">
        <v>37811</v>
      </c>
      <c r="AL985" s="19">
        <v>37899</v>
      </c>
      <c r="AM985" s="19">
        <v>37900</v>
      </c>
      <c r="AN985" s="6" t="s">
        <v>6879</v>
      </c>
      <c r="AO985" s="7" t="s">
        <v>5942</v>
      </c>
    </row>
    <row r="986" spans="1:43" x14ac:dyDescent="0.15">
      <c r="A986" s="1" t="s">
        <v>5943</v>
      </c>
      <c r="B986" s="1" t="s">
        <v>6759</v>
      </c>
      <c r="C986" s="1" t="s">
        <v>6072</v>
      </c>
      <c r="D986" s="8" t="s">
        <v>6073</v>
      </c>
      <c r="F986" s="1" t="s">
        <v>6760</v>
      </c>
      <c r="G986" s="1" t="s">
        <v>6130</v>
      </c>
      <c r="H986" t="s">
        <v>6878</v>
      </c>
      <c r="I986" s="2">
        <v>5</v>
      </c>
      <c r="K986" s="2">
        <v>2</v>
      </c>
      <c r="L986" s="7" t="s">
        <v>840</v>
      </c>
      <c r="M986" s="3">
        <v>9780072492927</v>
      </c>
      <c r="N986" t="s">
        <v>5993</v>
      </c>
      <c r="O986" t="s">
        <v>5993</v>
      </c>
      <c r="P986" t="s">
        <v>5993</v>
      </c>
      <c r="Q986" s="4">
        <v>95.35</v>
      </c>
      <c r="S986" s="4">
        <v>71.55</v>
      </c>
      <c r="T986" s="2" t="s">
        <v>5940</v>
      </c>
      <c r="U986">
        <v>160</v>
      </c>
      <c r="V986">
        <v>150</v>
      </c>
      <c r="W986">
        <v>15</v>
      </c>
      <c r="X986">
        <v>345</v>
      </c>
      <c r="Y986">
        <v>4</v>
      </c>
      <c r="Z986">
        <v>0</v>
      </c>
      <c r="AA986">
        <v>0</v>
      </c>
      <c r="AB986">
        <v>0</v>
      </c>
      <c r="AC986">
        <v>15</v>
      </c>
      <c r="AD986">
        <v>2</v>
      </c>
      <c r="AE986">
        <v>0</v>
      </c>
      <c r="AF986">
        <v>12</v>
      </c>
      <c r="AG986">
        <v>0</v>
      </c>
      <c r="AH986">
        <v>12</v>
      </c>
      <c r="AK986" s="19">
        <v>37811</v>
      </c>
      <c r="AL986" s="19">
        <v>37899</v>
      </c>
      <c r="AM986" s="19">
        <v>37778</v>
      </c>
      <c r="AN986" s="6" t="s">
        <v>6879</v>
      </c>
      <c r="AO986" s="7" t="s">
        <v>5942</v>
      </c>
    </row>
    <row r="987" spans="1:43" x14ac:dyDescent="0.15">
      <c r="A987" s="1" t="s">
        <v>5943</v>
      </c>
      <c r="B987" s="1" t="s">
        <v>6759</v>
      </c>
      <c r="C987" s="1" t="s">
        <v>6072</v>
      </c>
      <c r="D987" s="8" t="s">
        <v>6073</v>
      </c>
      <c r="F987" s="1" t="s">
        <v>6760</v>
      </c>
      <c r="G987" s="1" t="s">
        <v>6130</v>
      </c>
      <c r="H987" t="s">
        <v>1938</v>
      </c>
      <c r="I987" s="2">
        <v>5</v>
      </c>
      <c r="J987" s="2" t="s">
        <v>6762</v>
      </c>
      <c r="K987" s="2">
        <v>2</v>
      </c>
      <c r="L987" s="7" t="s">
        <v>846</v>
      </c>
      <c r="M987" s="3">
        <v>9780072486124</v>
      </c>
      <c r="N987" t="s">
        <v>5993</v>
      </c>
      <c r="O987" t="s">
        <v>5993</v>
      </c>
      <c r="P987" t="s">
        <v>5993</v>
      </c>
      <c r="Q987" s="4">
        <v>49.7</v>
      </c>
      <c r="S987" s="4">
        <v>37.299999999999997</v>
      </c>
      <c r="T987" s="2" t="s">
        <v>5940</v>
      </c>
      <c r="U987">
        <v>160</v>
      </c>
      <c r="V987">
        <v>150</v>
      </c>
      <c r="W987">
        <v>293</v>
      </c>
      <c r="X987">
        <v>345</v>
      </c>
      <c r="Y987">
        <v>172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121</v>
      </c>
      <c r="AG987">
        <v>0</v>
      </c>
      <c r="AH987">
        <v>121</v>
      </c>
      <c r="AI987">
        <f>AH987+AH984</f>
        <v>225</v>
      </c>
      <c r="AK987" s="19">
        <v>37747</v>
      </c>
      <c r="AL987" s="19">
        <v>37899</v>
      </c>
      <c r="AM987" s="19">
        <v>37826</v>
      </c>
      <c r="AN987" s="6" t="s">
        <v>1939</v>
      </c>
      <c r="AO987" s="7" t="s">
        <v>5942</v>
      </c>
    </row>
    <row r="988" spans="1:43" x14ac:dyDescent="0.15">
      <c r="A988" s="1" t="s">
        <v>5943</v>
      </c>
      <c r="B988" s="1" t="s">
        <v>6759</v>
      </c>
      <c r="C988" s="1" t="s">
        <v>6207</v>
      </c>
      <c r="D988" s="8" t="s">
        <v>5945</v>
      </c>
      <c r="F988" s="1" t="s">
        <v>6760</v>
      </c>
      <c r="G988" s="1" t="s">
        <v>7365</v>
      </c>
      <c r="H988" t="s">
        <v>7366</v>
      </c>
      <c r="I988" s="2">
        <v>2</v>
      </c>
      <c r="K988" s="2">
        <v>3</v>
      </c>
      <c r="L988" s="7" t="s">
        <v>849</v>
      </c>
      <c r="M988" s="3">
        <v>9780072496420</v>
      </c>
      <c r="N988" t="s">
        <v>5993</v>
      </c>
      <c r="O988" t="s">
        <v>5993</v>
      </c>
      <c r="P988" t="s">
        <v>5993</v>
      </c>
      <c r="Q988" s="4">
        <v>63.7</v>
      </c>
      <c r="S988" s="4">
        <v>47.8</v>
      </c>
      <c r="T988" s="2" t="s">
        <v>5940</v>
      </c>
      <c r="U988">
        <v>260</v>
      </c>
      <c r="V988">
        <v>300</v>
      </c>
      <c r="W988">
        <v>171</v>
      </c>
      <c r="X988">
        <v>276</v>
      </c>
      <c r="Y988">
        <v>73</v>
      </c>
      <c r="Z988">
        <v>0</v>
      </c>
      <c r="AA988">
        <v>0</v>
      </c>
      <c r="AB988">
        <v>0</v>
      </c>
      <c r="AC988">
        <v>150</v>
      </c>
      <c r="AD988">
        <v>65</v>
      </c>
      <c r="AE988">
        <v>0</v>
      </c>
      <c r="AF988">
        <v>98</v>
      </c>
      <c r="AG988">
        <v>52</v>
      </c>
      <c r="AH988">
        <v>150</v>
      </c>
      <c r="AI988">
        <f>AH988+AH989</f>
        <v>280</v>
      </c>
      <c r="AK988" s="19">
        <v>37746</v>
      </c>
      <c r="AL988" s="19">
        <v>37899</v>
      </c>
      <c r="AM988" s="19">
        <v>37893</v>
      </c>
      <c r="AN988" s="6" t="s">
        <v>7367</v>
      </c>
      <c r="AO988" s="7" t="s">
        <v>5942</v>
      </c>
    </row>
    <row r="989" spans="1:43" x14ac:dyDescent="0.15">
      <c r="A989" s="1" t="s">
        <v>5943</v>
      </c>
      <c r="B989" s="1" t="s">
        <v>6759</v>
      </c>
      <c r="C989" s="1" t="s">
        <v>6207</v>
      </c>
      <c r="D989" s="8" t="s">
        <v>5945</v>
      </c>
      <c r="F989" s="1" t="s">
        <v>6760</v>
      </c>
      <c r="G989" s="1" t="s">
        <v>7365</v>
      </c>
      <c r="H989" t="s">
        <v>7421</v>
      </c>
      <c r="I989" s="2">
        <v>2</v>
      </c>
      <c r="K989" s="2">
        <v>3</v>
      </c>
      <c r="L989" s="7" t="s">
        <v>850</v>
      </c>
      <c r="M989" s="3">
        <v>9780074178386</v>
      </c>
      <c r="N989" t="s">
        <v>5993</v>
      </c>
      <c r="O989" t="s">
        <v>5993</v>
      </c>
      <c r="P989" t="s">
        <v>5993</v>
      </c>
      <c r="Q989" s="4">
        <v>102.4</v>
      </c>
      <c r="S989" s="4">
        <v>76.8</v>
      </c>
      <c r="T989" s="2" t="s">
        <v>5940</v>
      </c>
      <c r="U989">
        <v>260</v>
      </c>
      <c r="V989">
        <v>300</v>
      </c>
      <c r="W989">
        <v>180</v>
      </c>
      <c r="X989">
        <v>276</v>
      </c>
      <c r="Y989">
        <v>3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130</v>
      </c>
      <c r="AG989">
        <v>0</v>
      </c>
      <c r="AH989">
        <v>130</v>
      </c>
      <c r="AK989" s="19">
        <v>37747</v>
      </c>
      <c r="AL989" s="19">
        <v>37899</v>
      </c>
      <c r="AM989" s="19">
        <v>37900</v>
      </c>
      <c r="AN989" s="6" t="s">
        <v>7422</v>
      </c>
      <c r="AO989" s="7" t="s">
        <v>5942</v>
      </c>
    </row>
    <row r="990" spans="1:43" x14ac:dyDescent="0.15">
      <c r="A990" s="1" t="s">
        <v>5943</v>
      </c>
      <c r="B990" s="1" t="s">
        <v>6759</v>
      </c>
      <c r="C990" s="1" t="s">
        <v>6207</v>
      </c>
      <c r="D990" s="8" t="s">
        <v>5945</v>
      </c>
      <c r="F990" s="1" t="s">
        <v>6760</v>
      </c>
      <c r="G990" s="1" t="s">
        <v>7365</v>
      </c>
      <c r="H990" t="s">
        <v>2383</v>
      </c>
      <c r="I990" s="2">
        <v>2</v>
      </c>
      <c r="K990" s="2">
        <v>3</v>
      </c>
      <c r="L990" s="7" t="s">
        <v>851</v>
      </c>
      <c r="M990" s="3">
        <v>9780072525434</v>
      </c>
      <c r="N990" t="s">
        <v>5993</v>
      </c>
      <c r="O990" t="s">
        <v>5993</v>
      </c>
      <c r="P990" t="s">
        <v>5993</v>
      </c>
      <c r="Q990" s="4">
        <v>38.700000000000003</v>
      </c>
      <c r="S990" s="4">
        <v>29.05</v>
      </c>
      <c r="T990" s="2" t="s">
        <v>5940</v>
      </c>
      <c r="U990">
        <v>260</v>
      </c>
      <c r="V990">
        <v>300</v>
      </c>
      <c r="W990">
        <v>60</v>
      </c>
      <c r="X990">
        <v>276</v>
      </c>
      <c r="Y990">
        <v>44</v>
      </c>
      <c r="Z990">
        <v>0</v>
      </c>
      <c r="AA990">
        <v>2</v>
      </c>
      <c r="AB990">
        <v>0</v>
      </c>
      <c r="AC990">
        <v>60</v>
      </c>
      <c r="AD990">
        <v>21</v>
      </c>
      <c r="AE990">
        <v>0</v>
      </c>
      <c r="AF990">
        <v>98</v>
      </c>
      <c r="AG990">
        <v>26</v>
      </c>
      <c r="AH990">
        <v>124</v>
      </c>
      <c r="AI990">
        <f>AH990+AH989</f>
        <v>254</v>
      </c>
      <c r="AK990" s="19">
        <v>37746</v>
      </c>
      <c r="AL990" s="19">
        <v>37899</v>
      </c>
      <c r="AM990" s="19">
        <v>37907</v>
      </c>
      <c r="AN990" s="6" t="s">
        <v>2384</v>
      </c>
      <c r="AO990" s="7" t="s">
        <v>5942</v>
      </c>
    </row>
    <row r="991" spans="1:43" x14ac:dyDescent="0.15">
      <c r="A991" s="1" t="s">
        <v>5943</v>
      </c>
      <c r="B991" s="1" t="s">
        <v>6032</v>
      </c>
      <c r="C991" s="1">
        <v>110</v>
      </c>
      <c r="D991" s="8" t="s">
        <v>5945</v>
      </c>
      <c r="F991" s="1" t="s">
        <v>6033</v>
      </c>
      <c r="G991" s="1" t="s">
        <v>3195</v>
      </c>
      <c r="H991" t="s">
        <v>3196</v>
      </c>
      <c r="K991" s="2">
        <v>94</v>
      </c>
      <c r="L991" s="7" t="s">
        <v>857</v>
      </c>
      <c r="M991" s="3">
        <v>9780452274426</v>
      </c>
      <c r="N991" t="s">
        <v>6023</v>
      </c>
      <c r="O991" t="s">
        <v>5957</v>
      </c>
      <c r="P991" t="s">
        <v>5957</v>
      </c>
      <c r="Q991" s="4">
        <v>14</v>
      </c>
      <c r="R991" s="5">
        <v>0.1</v>
      </c>
      <c r="S991" s="4">
        <v>10.5</v>
      </c>
      <c r="T991" s="2" t="s">
        <v>5940</v>
      </c>
      <c r="U991">
        <v>25</v>
      </c>
      <c r="V991">
        <v>25</v>
      </c>
      <c r="W991">
        <v>23</v>
      </c>
      <c r="X991">
        <v>25</v>
      </c>
      <c r="Y991">
        <v>6</v>
      </c>
      <c r="Z991">
        <v>0</v>
      </c>
      <c r="AA991">
        <v>3</v>
      </c>
      <c r="AB991">
        <v>0</v>
      </c>
      <c r="AC991">
        <v>0</v>
      </c>
      <c r="AD991">
        <v>0</v>
      </c>
      <c r="AE991">
        <v>0</v>
      </c>
      <c r="AF991">
        <v>8</v>
      </c>
      <c r="AG991">
        <v>15</v>
      </c>
      <c r="AH991">
        <v>23</v>
      </c>
      <c r="AK991" s="19">
        <v>37768</v>
      </c>
      <c r="AL991" s="19">
        <v>37899</v>
      </c>
      <c r="AM991" s="19">
        <v>37837</v>
      </c>
      <c r="AN991" s="6">
        <v>14</v>
      </c>
      <c r="AO991" s="7" t="s">
        <v>5942</v>
      </c>
    </row>
    <row r="992" spans="1:43" x14ac:dyDescent="0.15">
      <c r="A992" s="1" t="s">
        <v>5943</v>
      </c>
      <c r="B992" s="1" t="s">
        <v>6032</v>
      </c>
      <c r="C992" s="1">
        <v>110</v>
      </c>
      <c r="D992" s="8" t="s">
        <v>5945</v>
      </c>
      <c r="F992" s="1" t="s">
        <v>6033</v>
      </c>
      <c r="G992" s="1" t="s">
        <v>3803</v>
      </c>
      <c r="H992" t="s">
        <v>3804</v>
      </c>
      <c r="K992" s="2">
        <v>57</v>
      </c>
      <c r="L992" s="7" t="s">
        <v>854</v>
      </c>
      <c r="M992" s="3">
        <v>9780374521974</v>
      </c>
      <c r="N992" t="s">
        <v>6487</v>
      </c>
      <c r="O992" t="s">
        <v>5977</v>
      </c>
      <c r="P992" t="s">
        <v>5977</v>
      </c>
      <c r="Q992" s="4">
        <v>11</v>
      </c>
      <c r="R992" s="5">
        <v>0.1</v>
      </c>
      <c r="S992" s="4">
        <v>8.25</v>
      </c>
      <c r="T992" s="2" t="s">
        <v>5940</v>
      </c>
      <c r="U992">
        <v>30</v>
      </c>
      <c r="V992">
        <v>25</v>
      </c>
      <c r="W992">
        <v>145</v>
      </c>
      <c r="X992">
        <v>150</v>
      </c>
      <c r="Y992">
        <v>22</v>
      </c>
      <c r="Z992">
        <v>0</v>
      </c>
      <c r="AA992">
        <v>0</v>
      </c>
      <c r="AB992">
        <v>0</v>
      </c>
      <c r="AC992">
        <v>100</v>
      </c>
      <c r="AD992">
        <v>1</v>
      </c>
      <c r="AE992">
        <v>0</v>
      </c>
      <c r="AF992">
        <v>98</v>
      </c>
      <c r="AG992">
        <v>20</v>
      </c>
      <c r="AH992">
        <v>118</v>
      </c>
      <c r="AK992" s="19">
        <v>37768</v>
      </c>
      <c r="AL992" s="19">
        <v>37899</v>
      </c>
      <c r="AM992" s="19">
        <v>37887</v>
      </c>
      <c r="AN992" s="6">
        <v>11</v>
      </c>
      <c r="AO992" s="7" t="s">
        <v>5942</v>
      </c>
    </row>
    <row r="993" spans="1:43" x14ac:dyDescent="0.15">
      <c r="A993" s="1" t="s">
        <v>5943</v>
      </c>
      <c r="B993" s="1" t="s">
        <v>6032</v>
      </c>
      <c r="C993" s="1">
        <v>110</v>
      </c>
      <c r="D993" s="8" t="s">
        <v>5945</v>
      </c>
      <c r="F993" s="1" t="s">
        <v>6033</v>
      </c>
      <c r="G993" s="1" t="s">
        <v>6034</v>
      </c>
      <c r="H993" t="s">
        <v>6035</v>
      </c>
      <c r="K993" s="2">
        <v>97</v>
      </c>
      <c r="L993" s="7" t="s">
        <v>852</v>
      </c>
      <c r="M993" s="3">
        <v>9780472084104</v>
      </c>
      <c r="N993" t="s">
        <v>6036</v>
      </c>
      <c r="O993" t="s">
        <v>6009</v>
      </c>
      <c r="P993" t="s">
        <v>6009</v>
      </c>
      <c r="Q993" s="4">
        <v>14.95</v>
      </c>
      <c r="R993" s="5">
        <v>0.1</v>
      </c>
      <c r="S993" s="4">
        <v>11.25</v>
      </c>
      <c r="T993" s="2" t="s">
        <v>5940</v>
      </c>
      <c r="U993">
        <v>30</v>
      </c>
      <c r="V993">
        <v>25</v>
      </c>
      <c r="W993">
        <v>29</v>
      </c>
      <c r="X993">
        <v>30</v>
      </c>
      <c r="Y993">
        <v>6</v>
      </c>
      <c r="Z993">
        <v>0</v>
      </c>
      <c r="AA993">
        <v>4</v>
      </c>
      <c r="AB993">
        <v>0</v>
      </c>
      <c r="AC993">
        <v>0</v>
      </c>
      <c r="AD993">
        <v>0</v>
      </c>
      <c r="AE993">
        <v>0</v>
      </c>
      <c r="AF993">
        <v>3</v>
      </c>
      <c r="AG993">
        <v>16</v>
      </c>
      <c r="AH993">
        <v>19</v>
      </c>
      <c r="AK993" s="19">
        <v>37768</v>
      </c>
      <c r="AL993" s="19">
        <v>37899</v>
      </c>
      <c r="AM993" s="19">
        <v>37888</v>
      </c>
      <c r="AN993" s="6">
        <v>14.95</v>
      </c>
      <c r="AO993" s="7" t="s">
        <v>5942</v>
      </c>
    </row>
    <row r="994" spans="1:43" x14ac:dyDescent="0.15">
      <c r="A994" s="1" t="s">
        <v>5943</v>
      </c>
      <c r="B994" s="1" t="s">
        <v>6032</v>
      </c>
      <c r="C994" s="1">
        <v>110</v>
      </c>
      <c r="D994" s="8" t="s">
        <v>5945</v>
      </c>
      <c r="F994" s="1" t="s">
        <v>6033</v>
      </c>
      <c r="G994" s="1" t="s">
        <v>2579</v>
      </c>
      <c r="H994" t="s">
        <v>2580</v>
      </c>
      <c r="I994" s="2">
        <v>2</v>
      </c>
      <c r="K994" s="2">
        <v>90</v>
      </c>
      <c r="L994" s="7" t="s">
        <v>855</v>
      </c>
      <c r="M994" s="3">
        <v>9780195054415</v>
      </c>
      <c r="N994" t="s">
        <v>6138</v>
      </c>
      <c r="O994" t="s">
        <v>6138</v>
      </c>
      <c r="P994" t="s">
        <v>6138</v>
      </c>
      <c r="Q994" s="4">
        <v>29.85</v>
      </c>
      <c r="S994" s="4">
        <v>22.4</v>
      </c>
      <c r="T994" s="2" t="s">
        <v>5940</v>
      </c>
      <c r="U994">
        <v>30</v>
      </c>
      <c r="V994">
        <v>25</v>
      </c>
      <c r="W994">
        <v>30</v>
      </c>
      <c r="X994">
        <v>30</v>
      </c>
      <c r="Y994">
        <v>6</v>
      </c>
      <c r="Z994">
        <v>0</v>
      </c>
      <c r="AA994">
        <v>6</v>
      </c>
      <c r="AB994">
        <v>0</v>
      </c>
      <c r="AC994">
        <v>0</v>
      </c>
      <c r="AD994">
        <v>0</v>
      </c>
      <c r="AE994">
        <v>0</v>
      </c>
      <c r="AF994">
        <v>3</v>
      </c>
      <c r="AG994">
        <v>14</v>
      </c>
      <c r="AH994">
        <v>17</v>
      </c>
      <c r="AK994" s="19">
        <v>37768</v>
      </c>
      <c r="AL994" s="19">
        <v>37899</v>
      </c>
      <c r="AM994" s="19">
        <v>37888</v>
      </c>
      <c r="AN994" s="6" t="s">
        <v>5490</v>
      </c>
      <c r="AO994" s="7" t="s">
        <v>5942</v>
      </c>
    </row>
    <row r="995" spans="1:43" x14ac:dyDescent="0.15">
      <c r="A995" s="1" t="s">
        <v>5943</v>
      </c>
      <c r="B995" s="1" t="s">
        <v>6032</v>
      </c>
      <c r="C995" s="1">
        <v>110</v>
      </c>
      <c r="D995" s="8" t="s">
        <v>5945</v>
      </c>
      <c r="F995" s="1" t="s">
        <v>6033</v>
      </c>
      <c r="G995" s="1" t="s">
        <v>2899</v>
      </c>
      <c r="H995" t="s">
        <v>2900</v>
      </c>
      <c r="K995" s="2">
        <v>96</v>
      </c>
      <c r="L995" s="7" t="s">
        <v>856</v>
      </c>
      <c r="M995" s="3">
        <v>9780814325384</v>
      </c>
      <c r="N995" t="s">
        <v>5500</v>
      </c>
      <c r="O995" t="s">
        <v>5500</v>
      </c>
      <c r="P995" t="s">
        <v>5500</v>
      </c>
      <c r="Q995" s="4">
        <v>20.25</v>
      </c>
      <c r="S995" s="4">
        <v>15.2</v>
      </c>
      <c r="T995" s="2" t="s">
        <v>5940</v>
      </c>
      <c r="U995">
        <v>30</v>
      </c>
      <c r="V995">
        <v>25</v>
      </c>
      <c r="W995">
        <v>30</v>
      </c>
      <c r="X995">
        <v>30</v>
      </c>
      <c r="Y995">
        <v>6</v>
      </c>
      <c r="Z995">
        <v>0</v>
      </c>
      <c r="AA995">
        <v>3</v>
      </c>
      <c r="AB995">
        <v>0</v>
      </c>
      <c r="AC995">
        <v>0</v>
      </c>
      <c r="AD995">
        <v>0</v>
      </c>
      <c r="AE995">
        <v>0</v>
      </c>
      <c r="AF995">
        <v>18</v>
      </c>
      <c r="AG995">
        <v>3</v>
      </c>
      <c r="AH995">
        <v>21</v>
      </c>
      <c r="AK995" s="19">
        <v>37768</v>
      </c>
      <c r="AL995" s="19">
        <v>37899</v>
      </c>
      <c r="AM995" s="19">
        <v>37888</v>
      </c>
      <c r="AN995" s="6" t="s">
        <v>6004</v>
      </c>
      <c r="AO995" s="7" t="s">
        <v>5942</v>
      </c>
      <c r="AP995" s="7" t="s">
        <v>6113</v>
      </c>
      <c r="AQ995" t="s">
        <v>2901</v>
      </c>
    </row>
    <row r="996" spans="1:43" x14ac:dyDescent="0.15">
      <c r="A996" s="1" t="s">
        <v>5943</v>
      </c>
      <c r="B996" s="1" t="s">
        <v>6032</v>
      </c>
      <c r="C996" s="1">
        <v>110</v>
      </c>
      <c r="D996" s="8" t="s">
        <v>5945</v>
      </c>
      <c r="F996" s="1" t="s">
        <v>6033</v>
      </c>
      <c r="G996" s="1" t="s">
        <v>6465</v>
      </c>
      <c r="H996" t="s">
        <v>6466</v>
      </c>
      <c r="K996" s="2">
        <v>3</v>
      </c>
      <c r="L996" s="7" t="s">
        <v>853</v>
      </c>
      <c r="M996" s="3">
        <v>9780100718838</v>
      </c>
      <c r="N996" t="s">
        <v>6211</v>
      </c>
      <c r="O996" t="s">
        <v>6211</v>
      </c>
      <c r="P996" t="s">
        <v>6211</v>
      </c>
      <c r="Q996" s="4">
        <v>17.25</v>
      </c>
      <c r="S996" s="4">
        <v>12.95</v>
      </c>
      <c r="T996" s="2" t="s">
        <v>5940</v>
      </c>
      <c r="U996">
        <v>25</v>
      </c>
      <c r="V996">
        <v>25</v>
      </c>
      <c r="W996">
        <v>0</v>
      </c>
      <c r="X996">
        <v>25</v>
      </c>
      <c r="Y996">
        <v>6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24</v>
      </c>
      <c r="AG996">
        <v>0</v>
      </c>
      <c r="AH996">
        <v>24</v>
      </c>
      <c r="AK996" s="19">
        <v>37776</v>
      </c>
      <c r="AL996" s="19">
        <v>37776</v>
      </c>
      <c r="AM996" s="19">
        <v>37886</v>
      </c>
      <c r="AN996" s="6" t="s">
        <v>6467</v>
      </c>
      <c r="AO996" s="7" t="s">
        <v>5942</v>
      </c>
      <c r="AQ996" t="s">
        <v>6468</v>
      </c>
    </row>
    <row r="997" spans="1:43" x14ac:dyDescent="0.15">
      <c r="A997" s="1" t="s">
        <v>5943</v>
      </c>
      <c r="B997" s="1" t="s">
        <v>6032</v>
      </c>
      <c r="C997" s="1">
        <v>110</v>
      </c>
      <c r="D997" s="8" t="s">
        <v>5945</v>
      </c>
      <c r="F997" s="1" t="s">
        <v>6033</v>
      </c>
      <c r="G997" s="1" t="s">
        <v>2190</v>
      </c>
      <c r="H997" t="s">
        <v>2191</v>
      </c>
      <c r="K997" s="2">
        <v>99</v>
      </c>
      <c r="L997" s="7" t="s">
        <v>858</v>
      </c>
      <c r="M997" s="3">
        <v>9780393960129</v>
      </c>
      <c r="N997" t="s">
        <v>6070</v>
      </c>
      <c r="O997" t="s">
        <v>6070</v>
      </c>
      <c r="P997" t="s">
        <v>6070</v>
      </c>
      <c r="Q997" s="4">
        <v>8.5500000000000007</v>
      </c>
      <c r="S997" s="4">
        <v>6.45</v>
      </c>
      <c r="T997" s="2" t="s">
        <v>5940</v>
      </c>
      <c r="U997">
        <v>30</v>
      </c>
      <c r="V997">
        <v>25</v>
      </c>
      <c r="W997">
        <v>30</v>
      </c>
      <c r="X997">
        <v>30</v>
      </c>
      <c r="Y997">
        <v>3</v>
      </c>
      <c r="Z997">
        <v>0</v>
      </c>
      <c r="AA997">
        <v>2</v>
      </c>
      <c r="AB997">
        <v>0</v>
      </c>
      <c r="AC997">
        <v>0</v>
      </c>
      <c r="AD997">
        <v>0</v>
      </c>
      <c r="AE997">
        <v>0</v>
      </c>
      <c r="AF997">
        <v>8</v>
      </c>
      <c r="AG997">
        <v>17</v>
      </c>
      <c r="AH997">
        <v>25</v>
      </c>
      <c r="AK997" s="19">
        <v>37768</v>
      </c>
      <c r="AL997" s="19">
        <v>37899</v>
      </c>
      <c r="AM997" s="19">
        <v>37893</v>
      </c>
      <c r="AN997" s="6" t="s">
        <v>2192</v>
      </c>
      <c r="AO997" s="7" t="s">
        <v>5942</v>
      </c>
    </row>
    <row r="998" spans="1:43" x14ac:dyDescent="0.15">
      <c r="A998" s="1" t="s">
        <v>5943</v>
      </c>
      <c r="B998" s="1" t="s">
        <v>3589</v>
      </c>
      <c r="C998" s="1">
        <v>210</v>
      </c>
      <c r="D998" s="8" t="s">
        <v>5945</v>
      </c>
      <c r="F998" s="1" t="s">
        <v>6722</v>
      </c>
      <c r="G998" s="1" t="s">
        <v>4279</v>
      </c>
      <c r="H998" t="s">
        <v>4280</v>
      </c>
      <c r="K998" s="2">
        <v>88</v>
      </c>
      <c r="L998" s="7" t="s">
        <v>860</v>
      </c>
      <c r="M998" s="3">
        <v>9780192839411</v>
      </c>
      <c r="N998" t="s">
        <v>6138</v>
      </c>
      <c r="O998" t="s">
        <v>6138</v>
      </c>
      <c r="P998" t="s">
        <v>6138</v>
      </c>
      <c r="Q998" s="4">
        <v>9.9499999999999993</v>
      </c>
      <c r="S998" s="4">
        <v>7.5</v>
      </c>
      <c r="T998" s="2" t="s">
        <v>5940</v>
      </c>
      <c r="U998">
        <v>12</v>
      </c>
      <c r="V998">
        <v>11</v>
      </c>
      <c r="W998">
        <v>11</v>
      </c>
      <c r="X998">
        <v>12</v>
      </c>
      <c r="Y998">
        <v>4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7</v>
      </c>
      <c r="AG998">
        <v>0</v>
      </c>
      <c r="AH998">
        <v>7</v>
      </c>
      <c r="AK998" s="19">
        <v>37861</v>
      </c>
      <c r="AL998" s="19">
        <v>37899</v>
      </c>
      <c r="AM998" s="19">
        <v>37880</v>
      </c>
      <c r="AN998" s="6">
        <v>9.9499999999999993</v>
      </c>
      <c r="AO998" s="7" t="s">
        <v>5942</v>
      </c>
    </row>
    <row r="999" spans="1:43" x14ac:dyDescent="0.15">
      <c r="A999" s="1" t="s">
        <v>5943</v>
      </c>
      <c r="B999" s="1" t="s">
        <v>3589</v>
      </c>
      <c r="C999" s="1">
        <v>210</v>
      </c>
      <c r="D999" s="8" t="s">
        <v>5945</v>
      </c>
      <c r="F999" s="1" t="s">
        <v>6722</v>
      </c>
      <c r="G999" s="1" t="s">
        <v>1943</v>
      </c>
      <c r="H999" t="s">
        <v>1944</v>
      </c>
      <c r="K999" s="2">
        <v>99</v>
      </c>
      <c r="L999" s="7" t="s">
        <v>861</v>
      </c>
      <c r="M999" s="3">
        <v>9780195097436</v>
      </c>
      <c r="N999" t="s">
        <v>6138</v>
      </c>
      <c r="O999" t="s">
        <v>6138</v>
      </c>
      <c r="P999" t="s">
        <v>6138</v>
      </c>
      <c r="Q999" s="4">
        <v>44.75</v>
      </c>
      <c r="S999" s="4">
        <v>33.6</v>
      </c>
      <c r="T999" s="2" t="s">
        <v>5951</v>
      </c>
      <c r="U999">
        <v>12</v>
      </c>
      <c r="V999">
        <v>11</v>
      </c>
      <c r="W999">
        <v>4</v>
      </c>
      <c r="X999">
        <v>12</v>
      </c>
      <c r="Y999">
        <v>2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4</v>
      </c>
      <c r="AG999">
        <v>2</v>
      </c>
      <c r="AH999">
        <v>6</v>
      </c>
      <c r="AK999" s="19">
        <v>37861</v>
      </c>
      <c r="AL999" s="19">
        <v>37899</v>
      </c>
      <c r="AM999" s="19">
        <v>37897</v>
      </c>
      <c r="AN999" s="6" t="s">
        <v>1945</v>
      </c>
      <c r="AO999" s="7" t="s">
        <v>5942</v>
      </c>
    </row>
    <row r="1000" spans="1:43" x14ac:dyDescent="0.15">
      <c r="A1000" s="1" t="s">
        <v>5943</v>
      </c>
      <c r="B1000" s="1" t="s">
        <v>3589</v>
      </c>
      <c r="C1000" s="1">
        <v>210</v>
      </c>
      <c r="D1000" s="8" t="s">
        <v>5945</v>
      </c>
      <c r="F1000" s="1" t="s">
        <v>6722</v>
      </c>
      <c r="G1000" s="1" t="s">
        <v>3590</v>
      </c>
      <c r="H1000" t="s">
        <v>3591</v>
      </c>
      <c r="K1000" s="2">
        <v>81</v>
      </c>
      <c r="L1000" s="7" t="s">
        <v>859</v>
      </c>
      <c r="M1000" s="3">
        <v>9780856681721</v>
      </c>
      <c r="N1000" t="s">
        <v>3592</v>
      </c>
      <c r="O1000" t="s">
        <v>3592</v>
      </c>
      <c r="P1000" t="s">
        <v>3592</v>
      </c>
      <c r="Q1000" s="4">
        <v>28</v>
      </c>
      <c r="R1000" s="5">
        <v>0.1</v>
      </c>
      <c r="S1000" s="4">
        <v>21</v>
      </c>
      <c r="T1000" s="2" t="s">
        <v>5940</v>
      </c>
      <c r="U1000">
        <v>12</v>
      </c>
      <c r="V1000">
        <v>11</v>
      </c>
      <c r="W1000">
        <v>11</v>
      </c>
      <c r="X1000">
        <v>12</v>
      </c>
      <c r="Y1000">
        <v>5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6</v>
      </c>
      <c r="AG1000">
        <v>0</v>
      </c>
      <c r="AH1000">
        <v>6</v>
      </c>
      <c r="AK1000" s="19">
        <v>37861</v>
      </c>
      <c r="AL1000" s="19">
        <v>37899</v>
      </c>
      <c r="AM1000" s="19">
        <v>37881</v>
      </c>
      <c r="AN1000" s="6" t="s">
        <v>3593</v>
      </c>
      <c r="AO1000" s="7" t="s">
        <v>5942</v>
      </c>
    </row>
    <row r="1001" spans="1:43" x14ac:dyDescent="0.15">
      <c r="A1001" s="1" t="s">
        <v>5943</v>
      </c>
      <c r="B1001" s="1" t="s">
        <v>3589</v>
      </c>
      <c r="C1001" s="1">
        <v>210</v>
      </c>
      <c r="D1001" s="8" t="s">
        <v>5945</v>
      </c>
      <c r="F1001" s="1" t="s">
        <v>6722</v>
      </c>
      <c r="G1001" s="1" t="s">
        <v>5938</v>
      </c>
      <c r="H1001" t="s">
        <v>3912</v>
      </c>
      <c r="K1001" s="2">
        <v>93</v>
      </c>
      <c r="L1001" s="7" t="s">
        <v>862</v>
      </c>
      <c r="M1001" s="3">
        <v>9780192836786</v>
      </c>
      <c r="N1001" t="s">
        <v>6138</v>
      </c>
      <c r="O1001" t="s">
        <v>6138</v>
      </c>
      <c r="P1001" t="s">
        <v>6138</v>
      </c>
      <c r="Q1001" s="4">
        <v>11.95</v>
      </c>
      <c r="R1001" s="5">
        <v>0.1</v>
      </c>
      <c r="S1001" s="4">
        <v>9</v>
      </c>
      <c r="T1001" s="2" t="s">
        <v>5940</v>
      </c>
      <c r="U1001">
        <v>12</v>
      </c>
      <c r="V1001">
        <v>11</v>
      </c>
      <c r="W1001">
        <v>46</v>
      </c>
      <c r="X1001">
        <v>62</v>
      </c>
      <c r="Y1001">
        <v>8</v>
      </c>
      <c r="Z1001">
        <v>0</v>
      </c>
      <c r="AA1001">
        <v>0</v>
      </c>
      <c r="AB1001">
        <v>0</v>
      </c>
      <c r="AC1001">
        <v>45</v>
      </c>
      <c r="AD1001">
        <v>3</v>
      </c>
      <c r="AE1001">
        <v>0</v>
      </c>
      <c r="AF1001">
        <v>32</v>
      </c>
      <c r="AG1001">
        <v>7</v>
      </c>
      <c r="AH1001">
        <v>39</v>
      </c>
      <c r="AK1001" s="19">
        <v>37861</v>
      </c>
      <c r="AL1001" s="19">
        <v>37899</v>
      </c>
      <c r="AM1001" s="19">
        <v>37918</v>
      </c>
      <c r="AN1001" s="6">
        <v>11.95</v>
      </c>
      <c r="AO1001" s="7" t="s">
        <v>5942</v>
      </c>
    </row>
    <row r="1002" spans="1:43" x14ac:dyDescent="0.15">
      <c r="A1002" s="1" t="s">
        <v>5943</v>
      </c>
      <c r="B1002" s="1" t="s">
        <v>6629</v>
      </c>
      <c r="C1002" s="1">
        <v>87</v>
      </c>
      <c r="D1002" s="8" t="s">
        <v>5945</v>
      </c>
      <c r="F1002" s="1" t="s">
        <v>7155</v>
      </c>
      <c r="G1002" s="1" t="s">
        <v>5846</v>
      </c>
      <c r="H1002" t="s">
        <v>5847</v>
      </c>
      <c r="K1002" s="2">
        <v>2</v>
      </c>
      <c r="L1002" s="7" t="s">
        <v>863</v>
      </c>
      <c r="M1002" s="3">
        <v>9780813530253</v>
      </c>
      <c r="N1002" t="s">
        <v>2914</v>
      </c>
      <c r="O1002" t="s">
        <v>2914</v>
      </c>
      <c r="P1002" t="s">
        <v>2914</v>
      </c>
      <c r="Q1002" s="4">
        <v>23.5</v>
      </c>
      <c r="S1002" s="4">
        <v>17.649999999999999</v>
      </c>
      <c r="T1002" s="2" t="s">
        <v>5940</v>
      </c>
      <c r="U1002">
        <v>20</v>
      </c>
      <c r="V1002">
        <v>8</v>
      </c>
      <c r="W1002">
        <v>19</v>
      </c>
      <c r="X1002">
        <v>20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1</v>
      </c>
      <c r="AG1002">
        <v>0</v>
      </c>
      <c r="AH1002">
        <v>1</v>
      </c>
      <c r="AK1002" s="19">
        <v>37887</v>
      </c>
      <c r="AL1002" s="19">
        <v>37899</v>
      </c>
      <c r="AM1002" s="19">
        <v>37895</v>
      </c>
      <c r="AN1002" s="6" t="s">
        <v>7202</v>
      </c>
      <c r="AO1002" s="7" t="s">
        <v>5942</v>
      </c>
    </row>
    <row r="1003" spans="1:43" x14ac:dyDescent="0.15">
      <c r="A1003" s="1" t="s">
        <v>5943</v>
      </c>
      <c r="B1003" s="1" t="s">
        <v>6629</v>
      </c>
      <c r="C1003" s="1">
        <v>87</v>
      </c>
      <c r="D1003" s="8" t="s">
        <v>5945</v>
      </c>
      <c r="F1003" s="1" t="s">
        <v>7155</v>
      </c>
      <c r="G1003" s="1" t="s">
        <v>5846</v>
      </c>
      <c r="H1003" t="s">
        <v>3176</v>
      </c>
      <c r="K1003" s="2">
        <v>3</v>
      </c>
      <c r="L1003" s="7" t="s">
        <v>864</v>
      </c>
      <c r="M1003" s="3">
        <v>9780822329961</v>
      </c>
      <c r="N1003" t="s">
        <v>6003</v>
      </c>
      <c r="O1003" t="s">
        <v>6003</v>
      </c>
      <c r="P1003" t="s">
        <v>6003</v>
      </c>
      <c r="Q1003" s="4">
        <v>21.3</v>
      </c>
      <c r="S1003" s="4">
        <v>16</v>
      </c>
      <c r="T1003" s="2" t="s">
        <v>5940</v>
      </c>
      <c r="U1003">
        <v>20</v>
      </c>
      <c r="V1003">
        <v>8</v>
      </c>
      <c r="W1003">
        <v>19</v>
      </c>
      <c r="X1003">
        <v>20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1</v>
      </c>
      <c r="AG1003">
        <v>0</v>
      </c>
      <c r="AH1003">
        <v>1</v>
      </c>
      <c r="AK1003" s="19">
        <v>37887</v>
      </c>
      <c r="AL1003" s="19">
        <v>37899</v>
      </c>
      <c r="AM1003" s="19">
        <v>37895</v>
      </c>
      <c r="AN1003" s="6" t="s">
        <v>6474</v>
      </c>
      <c r="AO1003" s="7" t="s">
        <v>5942</v>
      </c>
    </row>
    <row r="1004" spans="1:43" x14ac:dyDescent="0.15">
      <c r="A1004" s="1" t="s">
        <v>5943</v>
      </c>
      <c r="B1004" s="1" t="s">
        <v>6629</v>
      </c>
      <c r="C1004" s="1">
        <v>110</v>
      </c>
      <c r="D1004" s="8" t="s">
        <v>5945</v>
      </c>
      <c r="F1004" s="1" t="s">
        <v>6630</v>
      </c>
      <c r="G1004" s="1" t="s">
        <v>1887</v>
      </c>
      <c r="H1004" t="s">
        <v>1888</v>
      </c>
      <c r="K1004" s="2">
        <v>3</v>
      </c>
      <c r="L1004" s="7" t="s">
        <v>868</v>
      </c>
      <c r="M1004" s="3">
        <v>9780465001767</v>
      </c>
      <c r="N1004" t="s">
        <v>7009</v>
      </c>
      <c r="O1004" t="s">
        <v>6332</v>
      </c>
      <c r="P1004" t="s">
        <v>6332</v>
      </c>
      <c r="Q1004" s="4">
        <v>25</v>
      </c>
      <c r="R1004" s="5">
        <v>0.1</v>
      </c>
      <c r="S1004" s="4">
        <v>18.75</v>
      </c>
      <c r="T1004" s="2" t="s">
        <v>5940</v>
      </c>
      <c r="U1004">
        <v>50</v>
      </c>
      <c r="V1004">
        <v>30</v>
      </c>
      <c r="W1004">
        <v>42</v>
      </c>
      <c r="X1004">
        <v>50</v>
      </c>
      <c r="Y1004">
        <v>20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22</v>
      </c>
      <c r="AG1004">
        <v>0</v>
      </c>
      <c r="AH1004">
        <v>22</v>
      </c>
      <c r="AK1004" s="19">
        <v>37838</v>
      </c>
      <c r="AL1004" s="19">
        <v>37899</v>
      </c>
      <c r="AM1004" s="19">
        <v>37845</v>
      </c>
      <c r="AN1004" s="6">
        <v>25</v>
      </c>
      <c r="AO1004" s="7" t="s">
        <v>5942</v>
      </c>
    </row>
    <row r="1005" spans="1:43" x14ac:dyDescent="0.15">
      <c r="A1005" s="1" t="s">
        <v>5943</v>
      </c>
      <c r="B1005" s="1" t="s">
        <v>6629</v>
      </c>
      <c r="C1005" s="1">
        <v>110</v>
      </c>
      <c r="D1005" s="8" t="s">
        <v>5945</v>
      </c>
      <c r="F1005" s="1" t="s">
        <v>6630</v>
      </c>
      <c r="G1005" s="1" t="s">
        <v>6544</v>
      </c>
      <c r="H1005" t="s">
        <v>19</v>
      </c>
      <c r="K1005" s="2">
        <v>95</v>
      </c>
      <c r="L1005" s="7" t="s">
        <v>870</v>
      </c>
      <c r="M1005" s="3">
        <v>9780816622511</v>
      </c>
      <c r="N1005" t="s">
        <v>6473</v>
      </c>
      <c r="O1005" t="s">
        <v>6009</v>
      </c>
      <c r="P1005" t="s">
        <v>6009</v>
      </c>
      <c r="Q1005" s="4">
        <v>19.149999999999999</v>
      </c>
      <c r="S1005" s="4">
        <v>14.4</v>
      </c>
      <c r="T1005" s="2" t="s">
        <v>5940</v>
      </c>
      <c r="U1005">
        <v>50</v>
      </c>
      <c r="V1005">
        <v>30</v>
      </c>
      <c r="W1005">
        <v>42</v>
      </c>
      <c r="X1005">
        <v>50</v>
      </c>
      <c r="Y1005">
        <v>20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21</v>
      </c>
      <c r="AG1005">
        <v>1</v>
      </c>
      <c r="AH1005">
        <v>22</v>
      </c>
      <c r="AK1005" s="19">
        <v>37838</v>
      </c>
      <c r="AL1005" s="19">
        <v>37899</v>
      </c>
      <c r="AM1005" s="19">
        <v>37851</v>
      </c>
      <c r="AN1005" s="6" t="s">
        <v>6050</v>
      </c>
      <c r="AO1005" s="7" t="s">
        <v>5942</v>
      </c>
    </row>
    <row r="1006" spans="1:43" x14ac:dyDescent="0.15">
      <c r="A1006" s="1" t="s">
        <v>5943</v>
      </c>
      <c r="B1006" s="1" t="s">
        <v>6629</v>
      </c>
      <c r="C1006" s="1">
        <v>110</v>
      </c>
      <c r="D1006" s="8" t="s">
        <v>5945</v>
      </c>
      <c r="F1006" s="1" t="s">
        <v>6630</v>
      </c>
      <c r="G1006" s="1" t="s">
        <v>6631</v>
      </c>
      <c r="H1006" t="s">
        <v>6632</v>
      </c>
      <c r="K1006" s="2">
        <v>79</v>
      </c>
      <c r="L1006" s="7" t="s">
        <v>865</v>
      </c>
      <c r="M1006" s="3">
        <v>9780415039499</v>
      </c>
      <c r="N1006" t="s">
        <v>6421</v>
      </c>
      <c r="O1006" t="s">
        <v>6422</v>
      </c>
      <c r="P1006" t="s">
        <v>6422</v>
      </c>
      <c r="Q1006" s="4">
        <v>17.95</v>
      </c>
      <c r="R1006" s="5">
        <v>0.1</v>
      </c>
      <c r="S1006" s="4">
        <v>13.5</v>
      </c>
      <c r="T1006" s="2" t="s">
        <v>5940</v>
      </c>
      <c r="U1006">
        <v>50</v>
      </c>
      <c r="V1006">
        <v>30</v>
      </c>
      <c r="W1006">
        <v>36</v>
      </c>
      <c r="X1006">
        <v>50</v>
      </c>
      <c r="Y1006">
        <v>6</v>
      </c>
      <c r="Z1006">
        <v>0</v>
      </c>
      <c r="AA1006">
        <v>1</v>
      </c>
      <c r="AB1006">
        <v>0</v>
      </c>
      <c r="AC1006">
        <v>36</v>
      </c>
      <c r="AD1006">
        <v>0</v>
      </c>
      <c r="AE1006">
        <v>0</v>
      </c>
      <c r="AF1006">
        <v>30</v>
      </c>
      <c r="AG1006">
        <v>-1</v>
      </c>
      <c r="AH1006">
        <v>29</v>
      </c>
      <c r="AK1006" s="19">
        <v>37866</v>
      </c>
      <c r="AL1006" s="19">
        <v>37899</v>
      </c>
      <c r="AM1006" s="19">
        <v>37882</v>
      </c>
      <c r="AN1006" s="6">
        <v>17.95</v>
      </c>
      <c r="AO1006" s="7" t="s">
        <v>5942</v>
      </c>
    </row>
    <row r="1007" spans="1:43" x14ac:dyDescent="0.15">
      <c r="A1007" s="1" t="s">
        <v>5943</v>
      </c>
      <c r="B1007" s="1" t="s">
        <v>6629</v>
      </c>
      <c r="C1007" s="1">
        <v>110</v>
      </c>
      <c r="D1007" s="8" t="s">
        <v>5945</v>
      </c>
      <c r="F1007" s="1" t="s">
        <v>6630</v>
      </c>
      <c r="G1007" s="1" t="s">
        <v>4071</v>
      </c>
      <c r="H1007" t="s">
        <v>4072</v>
      </c>
      <c r="I1007" s="2">
        <v>2</v>
      </c>
      <c r="K1007" s="2">
        <v>94</v>
      </c>
      <c r="L1007" s="7" t="s">
        <v>866</v>
      </c>
      <c r="M1007" s="3">
        <v>9780415908641</v>
      </c>
      <c r="N1007" t="s">
        <v>6421</v>
      </c>
      <c r="O1007" t="s">
        <v>6422</v>
      </c>
      <c r="P1007" t="s">
        <v>6422</v>
      </c>
      <c r="Q1007" s="4">
        <v>22.95</v>
      </c>
      <c r="R1007" s="5">
        <v>0.1</v>
      </c>
      <c r="S1007" s="4">
        <v>17.25</v>
      </c>
      <c r="T1007" s="2" t="s">
        <v>5940</v>
      </c>
      <c r="U1007">
        <v>50</v>
      </c>
      <c r="V1007">
        <v>30</v>
      </c>
      <c r="W1007">
        <v>36</v>
      </c>
      <c r="X1007">
        <v>50</v>
      </c>
      <c r="Y1007">
        <v>6</v>
      </c>
      <c r="Z1007">
        <v>0</v>
      </c>
      <c r="AA1007">
        <v>-1</v>
      </c>
      <c r="AB1007">
        <v>0</v>
      </c>
      <c r="AC1007">
        <v>0</v>
      </c>
      <c r="AD1007">
        <v>0</v>
      </c>
      <c r="AE1007">
        <v>0</v>
      </c>
      <c r="AF1007">
        <v>30</v>
      </c>
      <c r="AG1007">
        <v>1</v>
      </c>
      <c r="AH1007">
        <v>31</v>
      </c>
      <c r="AK1007" s="19">
        <v>37866</v>
      </c>
      <c r="AL1007" s="19">
        <v>37899</v>
      </c>
      <c r="AM1007" s="19">
        <v>37882</v>
      </c>
      <c r="AN1007" s="6">
        <v>22.95</v>
      </c>
      <c r="AO1007" s="7" t="s">
        <v>5942</v>
      </c>
    </row>
    <row r="1008" spans="1:43" x14ac:dyDescent="0.15">
      <c r="A1008" s="1" t="s">
        <v>5943</v>
      </c>
      <c r="B1008" s="1" t="s">
        <v>6629</v>
      </c>
      <c r="C1008" s="1">
        <v>110</v>
      </c>
      <c r="D1008" s="8" t="s">
        <v>5945</v>
      </c>
      <c r="F1008" s="1" t="s">
        <v>6630</v>
      </c>
      <c r="G1008" s="1" t="s">
        <v>1725</v>
      </c>
      <c r="H1008" t="s">
        <v>1726</v>
      </c>
      <c r="K1008" s="2">
        <v>3</v>
      </c>
      <c r="L1008" s="7" t="s">
        <v>867</v>
      </c>
      <c r="M1008" s="3">
        <v>9780345468307</v>
      </c>
      <c r="N1008" t="s">
        <v>2927</v>
      </c>
      <c r="O1008" t="s">
        <v>6262</v>
      </c>
      <c r="P1008" t="s">
        <v>6262</v>
      </c>
      <c r="Q1008" s="4">
        <v>15.95</v>
      </c>
      <c r="R1008" s="5">
        <v>0.1</v>
      </c>
      <c r="S1008" s="4">
        <v>12</v>
      </c>
      <c r="T1008" s="2" t="s">
        <v>5940</v>
      </c>
      <c r="U1008">
        <v>50</v>
      </c>
      <c r="V1008">
        <v>30</v>
      </c>
      <c r="W1008">
        <v>36</v>
      </c>
      <c r="X1008">
        <v>50</v>
      </c>
      <c r="Y1008">
        <v>11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25</v>
      </c>
      <c r="AG1008">
        <v>0</v>
      </c>
      <c r="AH1008">
        <v>25</v>
      </c>
      <c r="AK1008" s="19">
        <v>37866</v>
      </c>
      <c r="AL1008" s="19">
        <v>37899</v>
      </c>
      <c r="AM1008" s="19">
        <v>37868</v>
      </c>
      <c r="AN1008" s="6">
        <v>15.95</v>
      </c>
      <c r="AO1008" s="7" t="s">
        <v>5942</v>
      </c>
    </row>
    <row r="1009" spans="1:41" x14ac:dyDescent="0.15">
      <c r="A1009" s="1" t="s">
        <v>5943</v>
      </c>
      <c r="B1009" s="1" t="s">
        <v>6629</v>
      </c>
      <c r="C1009" s="1">
        <v>110</v>
      </c>
      <c r="D1009" s="8" t="s">
        <v>5945</v>
      </c>
      <c r="F1009" s="1" t="s">
        <v>6630</v>
      </c>
      <c r="G1009" s="1" t="s">
        <v>6918</v>
      </c>
      <c r="H1009" t="s">
        <v>6919</v>
      </c>
      <c r="K1009" s="2">
        <v>94</v>
      </c>
      <c r="L1009" s="7" t="s">
        <v>72</v>
      </c>
      <c r="M1009" s="3">
        <v>9780819562753</v>
      </c>
      <c r="N1009" t="s">
        <v>6920</v>
      </c>
      <c r="O1009" t="s">
        <v>6921</v>
      </c>
      <c r="P1009" t="s">
        <v>6921</v>
      </c>
      <c r="Q1009" s="4">
        <v>19.95</v>
      </c>
      <c r="R1009" s="5">
        <v>0.1</v>
      </c>
      <c r="S1009" s="4">
        <v>15</v>
      </c>
      <c r="T1009" s="2" t="s">
        <v>5940</v>
      </c>
      <c r="U1009">
        <v>50</v>
      </c>
      <c r="V1009">
        <v>30</v>
      </c>
      <c r="W1009">
        <v>129</v>
      </c>
      <c r="X1009">
        <v>150</v>
      </c>
      <c r="Y1009">
        <v>16</v>
      </c>
      <c r="Z1009">
        <v>0</v>
      </c>
      <c r="AA1009">
        <v>0</v>
      </c>
      <c r="AB1009">
        <v>0</v>
      </c>
      <c r="AC1009">
        <v>100</v>
      </c>
      <c r="AD1009">
        <v>1</v>
      </c>
      <c r="AE1009">
        <v>0</v>
      </c>
      <c r="AF1009">
        <v>108</v>
      </c>
      <c r="AG1009">
        <v>6</v>
      </c>
      <c r="AH1009">
        <v>114</v>
      </c>
      <c r="AK1009" s="19">
        <v>37838</v>
      </c>
      <c r="AL1009" s="19">
        <v>37899</v>
      </c>
      <c r="AM1009" s="19">
        <v>37900</v>
      </c>
      <c r="AN1009" s="6">
        <v>19.95</v>
      </c>
      <c r="AO1009" s="7" t="s">
        <v>5942</v>
      </c>
    </row>
    <row r="1010" spans="1:41" x14ac:dyDescent="0.15">
      <c r="A1010" s="1" t="s">
        <v>5943</v>
      </c>
      <c r="B1010" s="1" t="s">
        <v>6629</v>
      </c>
      <c r="C1010" s="1">
        <v>110</v>
      </c>
      <c r="D1010" s="8" t="s">
        <v>5945</v>
      </c>
      <c r="F1010" s="1" t="s">
        <v>6630</v>
      </c>
      <c r="G1010" s="1" t="s">
        <v>4985</v>
      </c>
      <c r="H1010" t="s">
        <v>2249</v>
      </c>
      <c r="K1010" s="2">
        <v>97</v>
      </c>
      <c r="L1010" s="7" t="s">
        <v>869</v>
      </c>
      <c r="M1010" s="3">
        <v>9780520206205</v>
      </c>
      <c r="N1010" t="s">
        <v>6236</v>
      </c>
      <c r="O1010" t="s">
        <v>6236</v>
      </c>
      <c r="P1010" t="s">
        <v>6236</v>
      </c>
      <c r="Q1010" s="4">
        <v>23.45</v>
      </c>
      <c r="S1010" s="4">
        <v>17.600000000000001</v>
      </c>
      <c r="T1010" s="2" t="s">
        <v>5940</v>
      </c>
      <c r="U1010">
        <v>50</v>
      </c>
      <c r="V1010">
        <v>30</v>
      </c>
      <c r="W1010">
        <v>35</v>
      </c>
      <c r="X1010">
        <v>50</v>
      </c>
      <c r="Y1010">
        <v>0</v>
      </c>
      <c r="Z1010">
        <v>0</v>
      </c>
      <c r="AA1010">
        <v>12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23</v>
      </c>
      <c r="AH1010">
        <v>23</v>
      </c>
      <c r="AK1010" s="19">
        <v>37881</v>
      </c>
      <c r="AL1010" s="19">
        <v>37899</v>
      </c>
      <c r="AM1010" s="19">
        <v>37887</v>
      </c>
      <c r="AN1010" s="6" t="s">
        <v>6105</v>
      </c>
      <c r="AO1010" s="7" t="s">
        <v>5942</v>
      </c>
    </row>
    <row r="1011" spans="1:41" x14ac:dyDescent="0.15">
      <c r="A1011" s="1" t="s">
        <v>5943</v>
      </c>
      <c r="B1011" s="1" t="s">
        <v>6629</v>
      </c>
      <c r="C1011" s="1">
        <v>250</v>
      </c>
      <c r="D1011" s="8" t="s">
        <v>5945</v>
      </c>
      <c r="F1011" s="1" t="s">
        <v>6368</v>
      </c>
      <c r="G1011" s="1" t="s">
        <v>3780</v>
      </c>
      <c r="H1011" t="s">
        <v>3781</v>
      </c>
      <c r="K1011" s="2">
        <v>98</v>
      </c>
      <c r="L1011" s="7" t="s">
        <v>876</v>
      </c>
      <c r="M1011" s="3">
        <v>9781566561907</v>
      </c>
      <c r="N1011" t="s">
        <v>6371</v>
      </c>
      <c r="O1011" t="s">
        <v>3782</v>
      </c>
      <c r="P1011" t="s">
        <v>3782</v>
      </c>
      <c r="Q1011" s="4">
        <v>12.95</v>
      </c>
      <c r="R1011" s="5">
        <v>0.1</v>
      </c>
      <c r="S1011" s="4">
        <v>9.75</v>
      </c>
      <c r="T1011" s="2" t="s">
        <v>5940</v>
      </c>
      <c r="U1011">
        <v>12</v>
      </c>
      <c r="V1011">
        <v>15</v>
      </c>
      <c r="W1011">
        <v>9</v>
      </c>
      <c r="X1011">
        <v>12</v>
      </c>
      <c r="Y1011">
        <v>5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12</v>
      </c>
      <c r="AG1011">
        <v>0</v>
      </c>
      <c r="AH1011">
        <v>12</v>
      </c>
      <c r="AK1011" s="19">
        <v>37848</v>
      </c>
      <c r="AL1011" s="19">
        <v>37899</v>
      </c>
      <c r="AM1011" s="19">
        <v>37888</v>
      </c>
      <c r="AN1011" s="6">
        <v>12.95</v>
      </c>
      <c r="AO1011" s="7" t="s">
        <v>5942</v>
      </c>
    </row>
    <row r="1012" spans="1:41" x14ac:dyDescent="0.15">
      <c r="A1012" s="1" t="s">
        <v>5943</v>
      </c>
      <c r="B1012" s="1" t="s">
        <v>6629</v>
      </c>
      <c r="C1012" s="1">
        <v>250</v>
      </c>
      <c r="D1012" s="8" t="s">
        <v>5945</v>
      </c>
      <c r="F1012" s="1" t="s">
        <v>6368</v>
      </c>
      <c r="G1012" s="1" t="s">
        <v>5178</v>
      </c>
      <c r="H1012" t="s">
        <v>5179</v>
      </c>
      <c r="K1012" s="2">
        <v>0</v>
      </c>
      <c r="L1012" s="7" t="s">
        <v>872</v>
      </c>
      <c r="M1012" s="3">
        <v>9780446675604</v>
      </c>
      <c r="N1012" t="s">
        <v>5180</v>
      </c>
      <c r="O1012" t="s">
        <v>5181</v>
      </c>
      <c r="P1012" t="s">
        <v>5181</v>
      </c>
      <c r="Q1012" s="4">
        <v>13.95</v>
      </c>
      <c r="R1012" s="5">
        <v>0.1</v>
      </c>
      <c r="S1012" s="4">
        <v>10.5</v>
      </c>
      <c r="T1012" s="2" t="s">
        <v>5940</v>
      </c>
      <c r="U1012">
        <v>12</v>
      </c>
      <c r="V1012">
        <v>15</v>
      </c>
      <c r="W1012">
        <v>8</v>
      </c>
      <c r="X1012">
        <v>12</v>
      </c>
      <c r="Y1012">
        <v>67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41</v>
      </c>
      <c r="AG1012">
        <v>1</v>
      </c>
      <c r="AH1012">
        <v>42</v>
      </c>
      <c r="AK1012" s="19">
        <v>37848</v>
      </c>
      <c r="AL1012" s="19">
        <v>37899</v>
      </c>
      <c r="AM1012" s="19">
        <v>37897</v>
      </c>
      <c r="AN1012" s="6">
        <v>13.95</v>
      </c>
      <c r="AO1012" s="7" t="s">
        <v>5942</v>
      </c>
    </row>
    <row r="1013" spans="1:41" x14ac:dyDescent="0.15">
      <c r="A1013" s="1" t="s">
        <v>5943</v>
      </c>
      <c r="B1013" s="1" t="s">
        <v>6629</v>
      </c>
      <c r="C1013" s="1">
        <v>250</v>
      </c>
      <c r="D1013" s="8" t="s">
        <v>5945</v>
      </c>
      <c r="F1013" s="1" t="s">
        <v>6368</v>
      </c>
      <c r="G1013" s="1" t="s">
        <v>7211</v>
      </c>
      <c r="H1013" t="s">
        <v>7212</v>
      </c>
      <c r="K1013" s="2">
        <v>1</v>
      </c>
      <c r="L1013" s="7" t="s">
        <v>871</v>
      </c>
      <c r="M1013" s="3">
        <v>9780520228108</v>
      </c>
      <c r="N1013" t="s">
        <v>6394</v>
      </c>
      <c r="O1013" t="s">
        <v>6236</v>
      </c>
      <c r="P1013" t="s">
        <v>6394</v>
      </c>
      <c r="Q1013" s="4">
        <v>19.95</v>
      </c>
      <c r="R1013" s="5">
        <v>0.1</v>
      </c>
      <c r="S1013" s="4">
        <v>15</v>
      </c>
      <c r="T1013" s="2" t="s">
        <v>5940</v>
      </c>
      <c r="U1013">
        <v>12</v>
      </c>
      <c r="V1013">
        <v>15</v>
      </c>
      <c r="W1013">
        <v>11</v>
      </c>
      <c r="X1013">
        <v>12</v>
      </c>
      <c r="Y1013">
        <v>4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11</v>
      </c>
      <c r="AG1013">
        <v>1</v>
      </c>
      <c r="AH1013">
        <v>12</v>
      </c>
      <c r="AK1013" s="19">
        <v>37848</v>
      </c>
      <c r="AL1013" s="19">
        <v>37899</v>
      </c>
      <c r="AM1013" s="19">
        <v>37874</v>
      </c>
      <c r="AN1013" s="6">
        <v>19.95</v>
      </c>
      <c r="AO1013" s="7" t="s">
        <v>5942</v>
      </c>
    </row>
    <row r="1014" spans="1:41" x14ac:dyDescent="0.15">
      <c r="A1014" s="1" t="s">
        <v>5943</v>
      </c>
      <c r="B1014" s="1" t="s">
        <v>6629</v>
      </c>
      <c r="C1014" s="1">
        <v>250</v>
      </c>
      <c r="D1014" s="8" t="s">
        <v>5945</v>
      </c>
      <c r="F1014" s="1" t="s">
        <v>6368</v>
      </c>
      <c r="G1014" s="1" t="s">
        <v>3813</v>
      </c>
      <c r="H1014" t="s">
        <v>3814</v>
      </c>
      <c r="K1014" s="2">
        <v>1</v>
      </c>
      <c r="L1014" s="7" t="s">
        <v>877</v>
      </c>
      <c r="M1014" s="3">
        <v>9780435912093</v>
      </c>
      <c r="N1014" t="s">
        <v>3815</v>
      </c>
      <c r="O1014" t="s">
        <v>3815</v>
      </c>
      <c r="P1014" t="s">
        <v>3815</v>
      </c>
      <c r="Q1014" s="4">
        <v>14.9</v>
      </c>
      <c r="S1014" s="4">
        <v>11.2</v>
      </c>
      <c r="T1014" s="2" t="s">
        <v>5940</v>
      </c>
      <c r="U1014">
        <v>12</v>
      </c>
      <c r="V1014">
        <v>15</v>
      </c>
      <c r="W1014">
        <v>11</v>
      </c>
      <c r="X1014">
        <v>12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12</v>
      </c>
      <c r="AG1014">
        <v>0</v>
      </c>
      <c r="AH1014">
        <v>12</v>
      </c>
      <c r="AK1014" s="19">
        <v>37852</v>
      </c>
      <c r="AL1014" s="19">
        <v>37899</v>
      </c>
      <c r="AM1014" s="19">
        <v>37880</v>
      </c>
      <c r="AN1014" s="6" t="s">
        <v>6067</v>
      </c>
      <c r="AO1014" s="7" t="s">
        <v>5942</v>
      </c>
    </row>
    <row r="1015" spans="1:41" x14ac:dyDescent="0.15">
      <c r="A1015" s="1" t="s">
        <v>5943</v>
      </c>
      <c r="B1015" s="1" t="s">
        <v>6629</v>
      </c>
      <c r="C1015" s="1">
        <v>250</v>
      </c>
      <c r="D1015" s="8" t="s">
        <v>5945</v>
      </c>
      <c r="F1015" s="1" t="s">
        <v>6368</v>
      </c>
      <c r="G1015" s="1" t="s">
        <v>6815</v>
      </c>
      <c r="H1015" t="s">
        <v>3664</v>
      </c>
      <c r="K1015" s="2">
        <v>0</v>
      </c>
      <c r="L1015" s="7" t="s">
        <v>874</v>
      </c>
      <c r="M1015" s="3">
        <v>9780156008297</v>
      </c>
      <c r="N1015" t="s">
        <v>3665</v>
      </c>
      <c r="O1015" t="s">
        <v>3665</v>
      </c>
      <c r="P1015" t="s">
        <v>3665</v>
      </c>
      <c r="Q1015" s="4">
        <v>12</v>
      </c>
      <c r="R1015" s="5">
        <v>0.1</v>
      </c>
      <c r="S1015" s="4">
        <v>9</v>
      </c>
      <c r="T1015" s="2" t="s">
        <v>5940</v>
      </c>
      <c r="U1015">
        <v>12</v>
      </c>
      <c r="V1015">
        <v>15</v>
      </c>
      <c r="W1015">
        <v>128</v>
      </c>
      <c r="X1015">
        <v>132</v>
      </c>
      <c r="Y1015">
        <v>9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0</v>
      </c>
      <c r="AF1015">
        <v>97</v>
      </c>
      <c r="AG1015">
        <v>-1</v>
      </c>
      <c r="AH1015">
        <v>96</v>
      </c>
      <c r="AK1015" s="19">
        <v>37848</v>
      </c>
      <c r="AL1015" s="19">
        <v>37899</v>
      </c>
      <c r="AM1015" s="19">
        <v>37880</v>
      </c>
      <c r="AN1015" s="6">
        <v>12</v>
      </c>
      <c r="AO1015" s="7" t="s">
        <v>5942</v>
      </c>
    </row>
    <row r="1016" spans="1:41" x14ac:dyDescent="0.15">
      <c r="A1016" s="1" t="s">
        <v>5943</v>
      </c>
      <c r="B1016" s="1" t="s">
        <v>6629</v>
      </c>
      <c r="C1016" s="1">
        <v>250</v>
      </c>
      <c r="D1016" s="8" t="s">
        <v>5945</v>
      </c>
      <c r="F1016" s="1" t="s">
        <v>6368</v>
      </c>
      <c r="G1016" s="1" t="s">
        <v>6039</v>
      </c>
      <c r="H1016" t="s">
        <v>5439</v>
      </c>
      <c r="K1016" s="2">
        <v>0</v>
      </c>
      <c r="L1016" s="7" t="s">
        <v>873</v>
      </c>
      <c r="M1016" s="3">
        <v>9780375703867</v>
      </c>
      <c r="N1016" t="s">
        <v>6262</v>
      </c>
      <c r="O1016" t="s">
        <v>6262</v>
      </c>
      <c r="P1016" t="s">
        <v>6262</v>
      </c>
      <c r="Q1016" s="4">
        <v>14</v>
      </c>
      <c r="R1016" s="5">
        <v>0.1</v>
      </c>
      <c r="S1016" s="4">
        <v>10.5</v>
      </c>
      <c r="T1016" s="2" t="s">
        <v>5940</v>
      </c>
      <c r="U1016">
        <v>12</v>
      </c>
      <c r="V1016">
        <v>15</v>
      </c>
      <c r="W1016">
        <v>11</v>
      </c>
      <c r="X1016">
        <v>12</v>
      </c>
      <c r="Y1016">
        <v>7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9</v>
      </c>
      <c r="AG1016">
        <v>0</v>
      </c>
      <c r="AH1016">
        <v>9</v>
      </c>
      <c r="AK1016" s="19">
        <v>37848</v>
      </c>
      <c r="AL1016" s="19">
        <v>37899</v>
      </c>
      <c r="AM1016" s="19">
        <v>37879</v>
      </c>
      <c r="AN1016" s="6">
        <v>14</v>
      </c>
      <c r="AO1016" s="7" t="s">
        <v>5942</v>
      </c>
    </row>
    <row r="1017" spans="1:41" x14ac:dyDescent="0.15">
      <c r="A1017" s="1" t="s">
        <v>5943</v>
      </c>
      <c r="B1017" s="1" t="s">
        <v>6629</v>
      </c>
      <c r="C1017" s="1">
        <v>250</v>
      </c>
      <c r="D1017" s="8" t="s">
        <v>5945</v>
      </c>
      <c r="F1017" s="1" t="s">
        <v>6368</v>
      </c>
      <c r="G1017" s="1" t="s">
        <v>4275</v>
      </c>
      <c r="H1017" t="s">
        <v>4276</v>
      </c>
      <c r="K1017" s="2">
        <v>99</v>
      </c>
      <c r="L1017" s="7" t="s">
        <v>878</v>
      </c>
      <c r="M1017" s="3">
        <v>9780435910105</v>
      </c>
      <c r="N1017" t="s">
        <v>3815</v>
      </c>
      <c r="O1017" t="s">
        <v>3815</v>
      </c>
      <c r="P1017" t="s">
        <v>3815</v>
      </c>
      <c r="Q1017" s="4">
        <v>14.9</v>
      </c>
      <c r="S1017" s="4">
        <v>11.2</v>
      </c>
      <c r="T1017" s="2" t="s">
        <v>5940</v>
      </c>
      <c r="U1017">
        <v>12</v>
      </c>
      <c r="V1017">
        <v>15</v>
      </c>
      <c r="W1017">
        <v>11</v>
      </c>
      <c r="X1017">
        <v>12</v>
      </c>
      <c r="Y1017">
        <v>0</v>
      </c>
      <c r="Z1017">
        <v>0</v>
      </c>
      <c r="AA1017">
        <v>2</v>
      </c>
      <c r="AB1017">
        <v>0</v>
      </c>
      <c r="AC1017">
        <v>0</v>
      </c>
      <c r="AD1017">
        <v>0</v>
      </c>
      <c r="AE1017">
        <v>0</v>
      </c>
      <c r="AF1017">
        <v>6</v>
      </c>
      <c r="AG1017">
        <v>5</v>
      </c>
      <c r="AH1017">
        <v>11</v>
      </c>
      <c r="AK1017" s="19">
        <v>37848</v>
      </c>
      <c r="AL1017" s="19">
        <v>37899</v>
      </c>
      <c r="AM1017" s="19">
        <v>37880</v>
      </c>
      <c r="AN1017" s="6" t="s">
        <v>6067</v>
      </c>
      <c r="AO1017" s="7" t="s">
        <v>5942</v>
      </c>
    </row>
    <row r="1018" spans="1:41" x14ac:dyDescent="0.15">
      <c r="A1018" s="1" t="s">
        <v>5943</v>
      </c>
      <c r="B1018" s="1" t="s">
        <v>6629</v>
      </c>
      <c r="C1018" s="1">
        <v>250</v>
      </c>
      <c r="D1018" s="8" t="s">
        <v>5945</v>
      </c>
      <c r="F1018" s="1" t="s">
        <v>6368</v>
      </c>
      <c r="G1018" s="1" t="s">
        <v>1877</v>
      </c>
      <c r="H1018" t="s">
        <v>1878</v>
      </c>
      <c r="K1018" s="2">
        <v>2</v>
      </c>
      <c r="L1018" s="7" t="s">
        <v>879</v>
      </c>
      <c r="M1018" s="3">
        <v>9781558613980</v>
      </c>
      <c r="N1018" t="s">
        <v>1879</v>
      </c>
      <c r="O1018" t="s">
        <v>1879</v>
      </c>
      <c r="P1018" t="s">
        <v>1879</v>
      </c>
      <c r="Q1018" s="4">
        <v>14.95</v>
      </c>
      <c r="R1018" s="5">
        <v>0.1</v>
      </c>
      <c r="S1018" s="4">
        <v>11.25</v>
      </c>
      <c r="T1018" s="2" t="s">
        <v>5940</v>
      </c>
      <c r="U1018">
        <v>12</v>
      </c>
      <c r="V1018">
        <v>15</v>
      </c>
      <c r="W1018">
        <v>11</v>
      </c>
      <c r="X1018">
        <v>12</v>
      </c>
      <c r="Y1018">
        <v>2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9</v>
      </c>
      <c r="AG1018">
        <v>0</v>
      </c>
      <c r="AH1018">
        <v>9</v>
      </c>
      <c r="AK1018" s="19">
        <v>37848</v>
      </c>
      <c r="AL1018" s="19">
        <v>37899</v>
      </c>
      <c r="AM1018" s="19">
        <v>37876</v>
      </c>
      <c r="AN1018" s="6">
        <v>14.95</v>
      </c>
      <c r="AO1018" s="7" t="s">
        <v>5942</v>
      </c>
    </row>
    <row r="1019" spans="1:41" x14ac:dyDescent="0.15">
      <c r="A1019" s="1" t="s">
        <v>5943</v>
      </c>
      <c r="B1019" s="1" t="s">
        <v>6629</v>
      </c>
      <c r="C1019" s="1">
        <v>250</v>
      </c>
      <c r="D1019" s="8" t="s">
        <v>5945</v>
      </c>
      <c r="F1019" s="1" t="s">
        <v>6368</v>
      </c>
      <c r="G1019" s="1" t="s">
        <v>3724</v>
      </c>
      <c r="H1019" t="s">
        <v>3725</v>
      </c>
      <c r="K1019" s="2">
        <v>96</v>
      </c>
      <c r="L1019" s="7" t="s">
        <v>875</v>
      </c>
      <c r="M1019" s="3">
        <v>9780942996241</v>
      </c>
      <c r="N1019" t="s">
        <v>3726</v>
      </c>
      <c r="O1019" t="s">
        <v>3726</v>
      </c>
      <c r="P1019" t="s">
        <v>3726</v>
      </c>
      <c r="Q1019" s="4">
        <v>13.85</v>
      </c>
      <c r="S1019" s="4">
        <v>10.4</v>
      </c>
      <c r="T1019" s="2" t="s">
        <v>5940</v>
      </c>
      <c r="U1019">
        <v>12</v>
      </c>
      <c r="V1019">
        <v>15</v>
      </c>
      <c r="W1019">
        <v>11</v>
      </c>
      <c r="X1019">
        <v>12</v>
      </c>
      <c r="Y1019">
        <v>5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9</v>
      </c>
      <c r="AG1019">
        <v>3</v>
      </c>
      <c r="AH1019">
        <v>12</v>
      </c>
      <c r="AK1019" s="19">
        <v>37848</v>
      </c>
      <c r="AL1019" s="19">
        <v>37899</v>
      </c>
      <c r="AM1019" s="19">
        <v>37883</v>
      </c>
      <c r="AN1019" s="6" t="s">
        <v>6372</v>
      </c>
      <c r="AO1019" s="7" t="s">
        <v>5942</v>
      </c>
    </row>
    <row r="1020" spans="1:41" x14ac:dyDescent="0.15">
      <c r="A1020" s="1" t="s">
        <v>5943</v>
      </c>
      <c r="B1020" s="1" t="s">
        <v>6615</v>
      </c>
      <c r="C1020" s="1">
        <v>144</v>
      </c>
      <c r="D1020" s="8" t="s">
        <v>5945</v>
      </c>
      <c r="F1020" s="1" t="s">
        <v>6616</v>
      </c>
      <c r="G1020" s="1" t="s">
        <v>6090</v>
      </c>
      <c r="H1020" t="s">
        <v>2499</v>
      </c>
      <c r="K1020" s="2">
        <v>1</v>
      </c>
      <c r="L1020" s="7" t="s">
        <v>882</v>
      </c>
      <c r="M1020" s="3">
        <v>9780520231122</v>
      </c>
      <c r="N1020" t="s">
        <v>6394</v>
      </c>
      <c r="O1020" t="s">
        <v>6236</v>
      </c>
      <c r="P1020" t="s">
        <v>6236</v>
      </c>
      <c r="Q1020" s="4">
        <v>15.95</v>
      </c>
      <c r="R1020" s="5">
        <v>0.1</v>
      </c>
      <c r="S1020" s="4">
        <v>12</v>
      </c>
      <c r="T1020" s="2" t="s">
        <v>5951</v>
      </c>
      <c r="U1020">
        <v>24</v>
      </c>
      <c r="V1020">
        <v>34</v>
      </c>
      <c r="W1020">
        <v>6</v>
      </c>
      <c r="X1020">
        <v>24</v>
      </c>
      <c r="Y1020">
        <v>2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4</v>
      </c>
      <c r="AG1020">
        <v>0</v>
      </c>
      <c r="AH1020">
        <v>4</v>
      </c>
      <c r="AK1020" s="19">
        <v>37855</v>
      </c>
      <c r="AL1020" s="19">
        <v>37899</v>
      </c>
      <c r="AM1020" s="19">
        <v>37868</v>
      </c>
      <c r="AN1020" s="6">
        <v>15.95</v>
      </c>
      <c r="AO1020" s="7" t="s">
        <v>5942</v>
      </c>
    </row>
    <row r="1021" spans="1:41" x14ac:dyDescent="0.15">
      <c r="A1021" s="1" t="s">
        <v>5943</v>
      </c>
      <c r="B1021" s="1" t="s">
        <v>6615</v>
      </c>
      <c r="C1021" s="1">
        <v>144</v>
      </c>
      <c r="D1021" s="8" t="s">
        <v>5945</v>
      </c>
      <c r="F1021" s="1" t="s">
        <v>6616</v>
      </c>
      <c r="G1021" s="1" t="s">
        <v>5501</v>
      </c>
      <c r="H1021" t="s">
        <v>5502</v>
      </c>
      <c r="K1021" s="2">
        <v>96</v>
      </c>
      <c r="L1021" s="7" t="s">
        <v>881</v>
      </c>
      <c r="M1021" s="3">
        <v>9780452277175</v>
      </c>
      <c r="N1021" t="s">
        <v>6023</v>
      </c>
      <c r="O1021" t="s">
        <v>5957</v>
      </c>
      <c r="P1021" t="s">
        <v>5957</v>
      </c>
      <c r="Q1021" s="4">
        <v>13</v>
      </c>
      <c r="R1021" s="5">
        <v>0.1</v>
      </c>
      <c r="S1021" s="4">
        <v>9.75</v>
      </c>
      <c r="T1021" s="2" t="s">
        <v>5940</v>
      </c>
      <c r="U1021">
        <v>24</v>
      </c>
      <c r="V1021">
        <v>34</v>
      </c>
      <c r="W1021">
        <v>6</v>
      </c>
      <c r="X1021">
        <v>24</v>
      </c>
      <c r="Y1021">
        <v>-3</v>
      </c>
      <c r="Z1021">
        <v>0</v>
      </c>
      <c r="AA1021">
        <v>13</v>
      </c>
      <c r="AB1021">
        <v>0</v>
      </c>
      <c r="AC1021">
        <v>0</v>
      </c>
      <c r="AD1021">
        <v>0</v>
      </c>
      <c r="AE1021">
        <v>0</v>
      </c>
      <c r="AF1021">
        <v>3</v>
      </c>
      <c r="AG1021">
        <v>15</v>
      </c>
      <c r="AH1021">
        <v>18</v>
      </c>
      <c r="AK1021" s="19">
        <v>37855</v>
      </c>
      <c r="AL1021" s="19">
        <v>37899</v>
      </c>
      <c r="AM1021" s="19">
        <v>37907</v>
      </c>
      <c r="AN1021" s="6">
        <v>13</v>
      </c>
      <c r="AO1021" s="7" t="s">
        <v>5942</v>
      </c>
    </row>
    <row r="1022" spans="1:41" x14ac:dyDescent="0.15">
      <c r="A1022" s="1" t="s">
        <v>5943</v>
      </c>
      <c r="B1022" s="1" t="s">
        <v>6615</v>
      </c>
      <c r="C1022" s="1">
        <v>144</v>
      </c>
      <c r="D1022" s="8" t="s">
        <v>5945</v>
      </c>
      <c r="F1022" s="1" t="s">
        <v>6616</v>
      </c>
      <c r="G1022" s="1" t="s">
        <v>5501</v>
      </c>
      <c r="H1022" t="s">
        <v>3122</v>
      </c>
      <c r="K1022" s="2">
        <v>2</v>
      </c>
      <c r="L1022" s="7" t="s">
        <v>884</v>
      </c>
      <c r="M1022" s="3">
        <v>9780807059173</v>
      </c>
      <c r="N1022" t="s">
        <v>4857</v>
      </c>
      <c r="O1022" t="s">
        <v>6057</v>
      </c>
      <c r="P1022" t="s">
        <v>6057</v>
      </c>
      <c r="Q1022" s="4">
        <v>16</v>
      </c>
      <c r="R1022" s="5">
        <v>0.1</v>
      </c>
      <c r="S1022" s="4">
        <v>12</v>
      </c>
      <c r="T1022" s="2" t="s">
        <v>5951</v>
      </c>
      <c r="U1022">
        <v>24</v>
      </c>
      <c r="V1022">
        <v>34</v>
      </c>
      <c r="W1022">
        <v>6</v>
      </c>
      <c r="X1022">
        <v>24</v>
      </c>
      <c r="Y1022">
        <v>3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4</v>
      </c>
      <c r="AG1022">
        <v>0</v>
      </c>
      <c r="AH1022">
        <v>4</v>
      </c>
      <c r="AK1022" s="19">
        <v>37855</v>
      </c>
      <c r="AL1022" s="19">
        <v>37899</v>
      </c>
      <c r="AM1022" s="19">
        <v>37897</v>
      </c>
      <c r="AN1022" s="6">
        <v>16</v>
      </c>
      <c r="AO1022" s="7" t="s">
        <v>5942</v>
      </c>
    </row>
    <row r="1023" spans="1:41" x14ac:dyDescent="0.15">
      <c r="A1023" s="1" t="s">
        <v>5943</v>
      </c>
      <c r="B1023" s="1" t="s">
        <v>6615</v>
      </c>
      <c r="C1023" s="1">
        <v>144</v>
      </c>
      <c r="D1023" s="8" t="s">
        <v>5945</v>
      </c>
      <c r="F1023" s="1" t="s">
        <v>6616</v>
      </c>
      <c r="G1023" s="1" t="s">
        <v>3266</v>
      </c>
      <c r="H1023" t="s">
        <v>3267</v>
      </c>
      <c r="K1023" s="2">
        <v>97</v>
      </c>
      <c r="L1023" s="7" t="s">
        <v>885</v>
      </c>
      <c r="M1023" s="3">
        <v>9781885030115</v>
      </c>
      <c r="N1023" t="s">
        <v>3268</v>
      </c>
      <c r="O1023" t="s">
        <v>3268</v>
      </c>
      <c r="P1023" t="s">
        <v>3268</v>
      </c>
      <c r="Q1023" s="4">
        <v>16.95</v>
      </c>
      <c r="R1023" s="5">
        <v>0.1</v>
      </c>
      <c r="S1023" s="4">
        <v>12.75</v>
      </c>
      <c r="T1023" s="2" t="s">
        <v>5951</v>
      </c>
      <c r="U1023">
        <v>24</v>
      </c>
      <c r="V1023">
        <v>34</v>
      </c>
      <c r="W1023">
        <v>6</v>
      </c>
      <c r="X1023">
        <v>24</v>
      </c>
      <c r="Y1023">
        <v>0</v>
      </c>
      <c r="Z1023">
        <v>4</v>
      </c>
      <c r="AA1023">
        <v>1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1</v>
      </c>
      <c r="AH1023">
        <v>1</v>
      </c>
      <c r="AK1023" s="19">
        <v>37855</v>
      </c>
      <c r="AL1023" s="19">
        <v>37899</v>
      </c>
      <c r="AM1023" s="19">
        <v>37872</v>
      </c>
      <c r="AN1023" s="6">
        <v>16.95</v>
      </c>
      <c r="AO1023" s="7" t="s">
        <v>5942</v>
      </c>
    </row>
    <row r="1024" spans="1:41" x14ac:dyDescent="0.15">
      <c r="A1024" s="1" t="s">
        <v>5943</v>
      </c>
      <c r="B1024" s="1" t="s">
        <v>6615</v>
      </c>
      <c r="C1024" s="1">
        <v>144</v>
      </c>
      <c r="D1024" s="8" t="s">
        <v>5945</v>
      </c>
      <c r="F1024" s="1" t="s">
        <v>6616</v>
      </c>
      <c r="G1024" s="1" t="s">
        <v>6617</v>
      </c>
      <c r="H1024" t="s">
        <v>6618</v>
      </c>
      <c r="K1024" s="2">
        <v>87</v>
      </c>
      <c r="L1024" s="7" t="s">
        <v>880</v>
      </c>
      <c r="M1024" s="3">
        <v>9781877946783</v>
      </c>
      <c r="N1024" t="s">
        <v>6619</v>
      </c>
      <c r="O1024" t="s">
        <v>6619</v>
      </c>
      <c r="P1024" t="s">
        <v>6619</v>
      </c>
      <c r="Q1024" s="4">
        <v>20</v>
      </c>
      <c r="S1024" s="4">
        <v>15</v>
      </c>
      <c r="T1024" s="2" t="s">
        <v>5940</v>
      </c>
      <c r="U1024">
        <v>24</v>
      </c>
      <c r="V1024">
        <v>34</v>
      </c>
      <c r="W1024">
        <v>6</v>
      </c>
      <c r="X1024">
        <v>24</v>
      </c>
      <c r="Y1024">
        <v>14</v>
      </c>
      <c r="Z1024">
        <v>0</v>
      </c>
      <c r="AA1024">
        <v>2</v>
      </c>
      <c r="AB1024">
        <v>0</v>
      </c>
      <c r="AC1024">
        <v>0</v>
      </c>
      <c r="AD1024">
        <v>0</v>
      </c>
      <c r="AE1024">
        <v>0</v>
      </c>
      <c r="AF1024">
        <v>5</v>
      </c>
      <c r="AG1024">
        <v>6</v>
      </c>
      <c r="AH1024">
        <v>11</v>
      </c>
      <c r="AK1024" s="19">
        <v>37855</v>
      </c>
      <c r="AL1024" s="19">
        <v>37899</v>
      </c>
      <c r="AM1024" s="19">
        <v>37909</v>
      </c>
      <c r="AN1024" s="6" t="s">
        <v>6620</v>
      </c>
      <c r="AO1024" s="7" t="s">
        <v>5942</v>
      </c>
    </row>
    <row r="1025" spans="1:43" x14ac:dyDescent="0.15">
      <c r="A1025" s="1" t="s">
        <v>5943</v>
      </c>
      <c r="B1025" s="1" t="s">
        <v>6615</v>
      </c>
      <c r="C1025" s="1">
        <v>144</v>
      </c>
      <c r="D1025" s="8" t="s">
        <v>5945</v>
      </c>
      <c r="F1025" s="1" t="s">
        <v>6616</v>
      </c>
      <c r="G1025" s="1" t="s">
        <v>6616</v>
      </c>
      <c r="H1025" t="s">
        <v>2922</v>
      </c>
      <c r="K1025" s="2">
        <v>0</v>
      </c>
      <c r="L1025" s="7" t="s">
        <v>883</v>
      </c>
      <c r="M1025" s="3">
        <v>9781573228282</v>
      </c>
      <c r="N1025" t="s">
        <v>2923</v>
      </c>
      <c r="O1025" t="s">
        <v>5957</v>
      </c>
      <c r="P1025" t="s">
        <v>5957</v>
      </c>
      <c r="Q1025" s="4">
        <v>14</v>
      </c>
      <c r="R1025" s="5">
        <v>0.1</v>
      </c>
      <c r="S1025" s="4">
        <v>10.5</v>
      </c>
      <c r="T1025" s="2" t="s">
        <v>5951</v>
      </c>
      <c r="U1025">
        <v>24</v>
      </c>
      <c r="V1025">
        <v>34</v>
      </c>
      <c r="W1025">
        <v>6</v>
      </c>
      <c r="X1025">
        <v>24</v>
      </c>
      <c r="Y1025">
        <v>3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3</v>
      </c>
      <c r="AG1025">
        <v>0</v>
      </c>
      <c r="AH1025">
        <v>3</v>
      </c>
      <c r="AK1025" s="19">
        <v>37886</v>
      </c>
      <c r="AL1025" s="19">
        <v>37899</v>
      </c>
      <c r="AM1025" s="19">
        <v>37890</v>
      </c>
      <c r="AN1025" s="6">
        <v>14</v>
      </c>
      <c r="AO1025" s="7" t="s">
        <v>5942</v>
      </c>
    </row>
    <row r="1026" spans="1:43" x14ac:dyDescent="0.15">
      <c r="A1026" s="1" t="s">
        <v>5943</v>
      </c>
      <c r="B1026" s="1" t="s">
        <v>6615</v>
      </c>
      <c r="C1026" s="1" t="s">
        <v>6820</v>
      </c>
      <c r="D1026" s="8" t="s">
        <v>5945</v>
      </c>
      <c r="F1026" s="1" t="s">
        <v>7155</v>
      </c>
      <c r="G1026" s="1" t="s">
        <v>2516</v>
      </c>
      <c r="H1026" t="s">
        <v>2517</v>
      </c>
      <c r="K1026" s="2">
        <v>2</v>
      </c>
      <c r="L1026" s="7" t="s">
        <v>888</v>
      </c>
      <c r="M1026" s="3">
        <v>9780521776028</v>
      </c>
      <c r="N1026" t="s">
        <v>6231</v>
      </c>
      <c r="O1026" t="s">
        <v>6231</v>
      </c>
      <c r="P1026" t="s">
        <v>6231</v>
      </c>
      <c r="Q1026" s="4">
        <v>26.7</v>
      </c>
      <c r="S1026" s="4">
        <v>20.05</v>
      </c>
      <c r="T1026" s="2" t="s">
        <v>5940</v>
      </c>
      <c r="U1026">
        <v>70</v>
      </c>
      <c r="V1026">
        <v>113</v>
      </c>
      <c r="W1026">
        <v>70</v>
      </c>
      <c r="X1026">
        <v>70</v>
      </c>
      <c r="Y1026">
        <v>27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43</v>
      </c>
      <c r="AG1026">
        <v>0</v>
      </c>
      <c r="AH1026">
        <v>43</v>
      </c>
      <c r="AK1026" s="19">
        <v>37746</v>
      </c>
      <c r="AL1026" s="19">
        <v>37899</v>
      </c>
      <c r="AM1026" s="19">
        <v>37886</v>
      </c>
      <c r="AN1026" s="6" t="s">
        <v>6992</v>
      </c>
      <c r="AO1026" s="7" t="s">
        <v>5942</v>
      </c>
    </row>
    <row r="1027" spans="1:43" x14ac:dyDescent="0.15">
      <c r="A1027" s="1" t="s">
        <v>5943</v>
      </c>
      <c r="B1027" s="1" t="s">
        <v>6615</v>
      </c>
      <c r="C1027" s="1" t="s">
        <v>6820</v>
      </c>
      <c r="D1027" s="8" t="s">
        <v>5945</v>
      </c>
      <c r="F1027" s="1" t="s">
        <v>7155</v>
      </c>
      <c r="G1027" s="1" t="s">
        <v>6541</v>
      </c>
      <c r="H1027" t="s">
        <v>3608</v>
      </c>
      <c r="K1027" s="2">
        <v>3</v>
      </c>
      <c r="L1027" s="7" t="s">
        <v>887</v>
      </c>
      <c r="M1027" s="3">
        <v>9781566399869</v>
      </c>
      <c r="N1027" t="s">
        <v>3609</v>
      </c>
      <c r="O1027" t="s">
        <v>6009</v>
      </c>
      <c r="P1027" t="s">
        <v>6009</v>
      </c>
      <c r="Q1027" s="4">
        <v>26.65</v>
      </c>
      <c r="S1027" s="4">
        <v>20</v>
      </c>
      <c r="T1027" s="2" t="s">
        <v>5951</v>
      </c>
      <c r="U1027">
        <v>100</v>
      </c>
      <c r="V1027">
        <v>113</v>
      </c>
      <c r="W1027">
        <v>21</v>
      </c>
      <c r="X1027">
        <v>100</v>
      </c>
      <c r="Y1027">
        <v>14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6</v>
      </c>
      <c r="AG1027">
        <v>1</v>
      </c>
      <c r="AH1027">
        <v>7</v>
      </c>
      <c r="AK1027" s="19">
        <v>37796</v>
      </c>
      <c r="AL1027" s="19">
        <v>37899</v>
      </c>
      <c r="AM1027" s="19">
        <v>37819</v>
      </c>
      <c r="AN1027" s="6" t="s">
        <v>6118</v>
      </c>
      <c r="AO1027" s="7" t="s">
        <v>5942</v>
      </c>
    </row>
    <row r="1028" spans="1:43" x14ac:dyDescent="0.15">
      <c r="A1028" s="1" t="s">
        <v>5943</v>
      </c>
      <c r="B1028" s="1" t="s">
        <v>6615</v>
      </c>
      <c r="C1028" s="1" t="s">
        <v>6820</v>
      </c>
      <c r="D1028" s="8" t="s">
        <v>5945</v>
      </c>
      <c r="F1028" s="1" t="s">
        <v>7155</v>
      </c>
      <c r="G1028" s="1" t="s">
        <v>2050</v>
      </c>
      <c r="H1028" t="s">
        <v>2051</v>
      </c>
      <c r="K1028" s="2">
        <v>97</v>
      </c>
      <c r="L1028" s="7" t="s">
        <v>889</v>
      </c>
      <c r="M1028" s="3">
        <v>9780851705149</v>
      </c>
      <c r="N1028" t="s">
        <v>2052</v>
      </c>
      <c r="O1028" t="s">
        <v>6236</v>
      </c>
      <c r="P1028" t="s">
        <v>6236</v>
      </c>
      <c r="Q1028" s="4">
        <v>24.95</v>
      </c>
      <c r="R1028" s="5">
        <v>0.1</v>
      </c>
      <c r="S1028" s="4">
        <v>18.75</v>
      </c>
      <c r="T1028" s="2" t="s">
        <v>5940</v>
      </c>
      <c r="U1028">
        <v>70</v>
      </c>
      <c r="V1028">
        <v>113</v>
      </c>
      <c r="W1028">
        <v>70</v>
      </c>
      <c r="X1028">
        <v>70</v>
      </c>
      <c r="Y1028">
        <v>36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0</v>
      </c>
      <c r="AF1028">
        <v>25</v>
      </c>
      <c r="AG1028">
        <v>34</v>
      </c>
      <c r="AH1028">
        <v>59</v>
      </c>
      <c r="AK1028" s="19">
        <v>37746</v>
      </c>
      <c r="AL1028" s="19">
        <v>37899</v>
      </c>
      <c r="AM1028" s="19">
        <v>37907</v>
      </c>
      <c r="AN1028" s="6">
        <v>24.95</v>
      </c>
      <c r="AO1028" s="7" t="s">
        <v>5942</v>
      </c>
    </row>
    <row r="1029" spans="1:43" x14ac:dyDescent="0.15">
      <c r="A1029" s="1" t="s">
        <v>5943</v>
      </c>
      <c r="B1029" s="1" t="s">
        <v>6615</v>
      </c>
      <c r="C1029" s="1" t="s">
        <v>6820</v>
      </c>
      <c r="D1029" s="8" t="s">
        <v>5945</v>
      </c>
      <c r="F1029" s="1" t="s">
        <v>7155</v>
      </c>
      <c r="G1029" s="1" t="s">
        <v>7156</v>
      </c>
      <c r="H1029" t="s">
        <v>7157</v>
      </c>
      <c r="K1029" s="2">
        <v>1</v>
      </c>
      <c r="L1029" s="7" t="s">
        <v>886</v>
      </c>
      <c r="M1029" s="3">
        <v>9780816632350</v>
      </c>
      <c r="N1029" t="s">
        <v>6473</v>
      </c>
      <c r="O1029" t="s">
        <v>6009</v>
      </c>
      <c r="P1029" t="s">
        <v>6009</v>
      </c>
      <c r="Q1029" s="4">
        <v>21.3</v>
      </c>
      <c r="S1029" s="4">
        <v>16</v>
      </c>
      <c r="T1029" s="2" t="s">
        <v>5940</v>
      </c>
      <c r="U1029">
        <v>70</v>
      </c>
      <c r="V1029">
        <v>113</v>
      </c>
      <c r="W1029">
        <v>70</v>
      </c>
      <c r="X1029">
        <v>70</v>
      </c>
      <c r="Y1029">
        <v>24</v>
      </c>
      <c r="Z1029">
        <v>0</v>
      </c>
      <c r="AA1029">
        <v>2</v>
      </c>
      <c r="AB1029">
        <v>0</v>
      </c>
      <c r="AC1029">
        <v>0</v>
      </c>
      <c r="AD1029">
        <v>0</v>
      </c>
      <c r="AE1029">
        <v>0</v>
      </c>
      <c r="AF1029">
        <v>27</v>
      </c>
      <c r="AG1029">
        <v>17</v>
      </c>
      <c r="AH1029">
        <v>44</v>
      </c>
      <c r="AK1029" s="19">
        <v>37746</v>
      </c>
      <c r="AL1029" s="19">
        <v>37899</v>
      </c>
      <c r="AM1029" s="19">
        <v>37888</v>
      </c>
      <c r="AN1029" s="6" t="s">
        <v>6474</v>
      </c>
      <c r="AO1029" s="7" t="s">
        <v>5942</v>
      </c>
    </row>
    <row r="1030" spans="1:43" x14ac:dyDescent="0.15">
      <c r="A1030" s="1" t="s">
        <v>5943</v>
      </c>
      <c r="B1030" s="1" t="s">
        <v>5953</v>
      </c>
      <c r="C1030" s="1">
        <v>21</v>
      </c>
      <c r="D1030" s="8" t="s">
        <v>5945</v>
      </c>
      <c r="F1030" s="1" t="s">
        <v>5954</v>
      </c>
      <c r="G1030" s="1" t="s">
        <v>6266</v>
      </c>
      <c r="H1030" t="s">
        <v>6267</v>
      </c>
      <c r="I1030" s="2">
        <v>7</v>
      </c>
      <c r="K1030" s="2">
        <v>0</v>
      </c>
      <c r="L1030" s="7" t="s">
        <v>891</v>
      </c>
      <c r="M1030" s="3">
        <v>9780393150971</v>
      </c>
      <c r="N1030" t="s">
        <v>6070</v>
      </c>
      <c r="O1030" t="s">
        <v>6070</v>
      </c>
      <c r="P1030" t="s">
        <v>6070</v>
      </c>
      <c r="Q1030" s="4">
        <v>74.7</v>
      </c>
      <c r="S1030" s="4">
        <v>56.05</v>
      </c>
      <c r="T1030" s="2" t="s">
        <v>5951</v>
      </c>
      <c r="U1030">
        <v>150</v>
      </c>
      <c r="V1030">
        <v>97</v>
      </c>
      <c r="W1030">
        <v>45</v>
      </c>
      <c r="X1030">
        <v>150</v>
      </c>
      <c r="Y1030">
        <v>26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19</v>
      </c>
      <c r="AG1030">
        <v>0</v>
      </c>
      <c r="AH1030">
        <v>19</v>
      </c>
      <c r="AK1030" s="19">
        <v>37746</v>
      </c>
      <c r="AL1030" s="19">
        <v>37899</v>
      </c>
      <c r="AM1030" s="19">
        <v>37816</v>
      </c>
      <c r="AN1030" s="6" t="s">
        <v>6268</v>
      </c>
      <c r="AO1030" s="7" t="s">
        <v>5942</v>
      </c>
    </row>
    <row r="1031" spans="1:43" x14ac:dyDescent="0.15">
      <c r="A1031" s="1" t="s">
        <v>5943</v>
      </c>
      <c r="B1031" s="1" t="s">
        <v>5953</v>
      </c>
      <c r="C1031" s="1">
        <v>21</v>
      </c>
      <c r="D1031" s="8" t="s">
        <v>5945</v>
      </c>
      <c r="F1031" s="1" t="s">
        <v>5954</v>
      </c>
      <c r="G1031" s="1" t="s">
        <v>6266</v>
      </c>
      <c r="H1031" t="s">
        <v>5428</v>
      </c>
      <c r="I1031" s="2">
        <v>7</v>
      </c>
      <c r="J1031" s="2" t="s">
        <v>6072</v>
      </c>
      <c r="K1031" s="2">
        <v>0</v>
      </c>
      <c r="L1031" s="7" t="s">
        <v>892</v>
      </c>
      <c r="M1031" s="3">
        <v>9780393975666</v>
      </c>
      <c r="N1031" t="s">
        <v>6070</v>
      </c>
      <c r="O1031" t="s">
        <v>6070</v>
      </c>
      <c r="P1031" t="s">
        <v>6070</v>
      </c>
      <c r="Q1031" s="4">
        <v>37.35</v>
      </c>
      <c r="S1031" s="4">
        <v>28.05</v>
      </c>
      <c r="T1031" s="2" t="s">
        <v>5940</v>
      </c>
      <c r="U1031">
        <v>150</v>
      </c>
      <c r="V1031">
        <v>97</v>
      </c>
      <c r="W1031">
        <v>105</v>
      </c>
      <c r="X1031">
        <v>150</v>
      </c>
      <c r="Y1031">
        <v>-2</v>
      </c>
      <c r="Z1031">
        <v>0</v>
      </c>
      <c r="AA1031">
        <v>43</v>
      </c>
      <c r="AB1031">
        <v>0</v>
      </c>
      <c r="AC1031">
        <v>105</v>
      </c>
      <c r="AD1031">
        <v>7</v>
      </c>
      <c r="AE1031">
        <v>1</v>
      </c>
      <c r="AF1031">
        <v>4</v>
      </c>
      <c r="AG1031">
        <v>60</v>
      </c>
      <c r="AH1031">
        <v>64</v>
      </c>
      <c r="AI1031">
        <f>AH1031+AH1030</f>
        <v>83</v>
      </c>
      <c r="AK1031" s="19">
        <v>37746</v>
      </c>
      <c r="AL1031" s="19">
        <v>37899</v>
      </c>
      <c r="AM1031" s="19">
        <v>37816</v>
      </c>
      <c r="AN1031" s="6" t="s">
        <v>5429</v>
      </c>
      <c r="AO1031" s="7" t="s">
        <v>5942</v>
      </c>
    </row>
    <row r="1032" spans="1:43" x14ac:dyDescent="0.15">
      <c r="A1032" s="1" t="s">
        <v>5943</v>
      </c>
      <c r="B1032" s="1" t="s">
        <v>5953</v>
      </c>
      <c r="C1032" s="1">
        <v>21</v>
      </c>
      <c r="D1032" s="8" t="s">
        <v>5945</v>
      </c>
      <c r="F1032" s="1" t="s">
        <v>5954</v>
      </c>
      <c r="G1032" s="1" t="s">
        <v>6266</v>
      </c>
      <c r="H1032" t="s">
        <v>3082</v>
      </c>
      <c r="I1032" s="2">
        <v>7</v>
      </c>
      <c r="J1032" s="2" t="s">
        <v>6263</v>
      </c>
      <c r="K1032" s="2">
        <v>0</v>
      </c>
      <c r="L1032" s="7" t="s">
        <v>895</v>
      </c>
      <c r="M1032" s="3">
        <v>9780393975659</v>
      </c>
      <c r="N1032" t="s">
        <v>6070</v>
      </c>
      <c r="O1032" t="s">
        <v>6070</v>
      </c>
      <c r="P1032" t="s">
        <v>6070</v>
      </c>
      <c r="Q1032" s="4">
        <v>37.35</v>
      </c>
      <c r="S1032" s="4">
        <v>28.05</v>
      </c>
      <c r="T1032" s="2" t="s">
        <v>5940</v>
      </c>
      <c r="U1032">
        <v>150</v>
      </c>
      <c r="V1032">
        <v>97</v>
      </c>
      <c r="W1032">
        <v>105</v>
      </c>
      <c r="X1032">
        <v>150</v>
      </c>
      <c r="Y1032">
        <v>3</v>
      </c>
      <c r="Z1032">
        <v>0</v>
      </c>
      <c r="AA1032">
        <v>37</v>
      </c>
      <c r="AB1032">
        <v>2</v>
      </c>
      <c r="AC1032">
        <v>100</v>
      </c>
      <c r="AD1032">
        <v>7</v>
      </c>
      <c r="AE1032">
        <v>1</v>
      </c>
      <c r="AF1032">
        <v>-3</v>
      </c>
      <c r="AG1032">
        <v>66</v>
      </c>
      <c r="AH1032">
        <v>63</v>
      </c>
      <c r="AI1032">
        <f>AH1032+AH1030</f>
        <v>82</v>
      </c>
      <c r="AK1032" s="19">
        <v>37746</v>
      </c>
      <c r="AL1032" s="19">
        <v>37899</v>
      </c>
      <c r="AM1032" s="19">
        <v>37804</v>
      </c>
      <c r="AN1032" s="6" t="s">
        <v>5429</v>
      </c>
      <c r="AO1032" s="7" t="s">
        <v>5942</v>
      </c>
    </row>
    <row r="1033" spans="1:43" x14ac:dyDescent="0.15">
      <c r="A1033" s="1" t="s">
        <v>5943</v>
      </c>
      <c r="B1033" s="1" t="s">
        <v>5953</v>
      </c>
      <c r="C1033" s="1">
        <v>21</v>
      </c>
      <c r="D1033" s="8" t="s">
        <v>5945</v>
      </c>
      <c r="F1033" s="1" t="s">
        <v>5954</v>
      </c>
      <c r="G1033" s="1" t="s">
        <v>4868</v>
      </c>
      <c r="H1033" t="s">
        <v>2240</v>
      </c>
      <c r="K1033" s="2">
        <v>83</v>
      </c>
      <c r="L1033" s="7" t="s">
        <v>894</v>
      </c>
      <c r="M1033" s="3">
        <v>9780393303438</v>
      </c>
      <c r="N1033" t="s">
        <v>6070</v>
      </c>
      <c r="O1033" t="s">
        <v>6070</v>
      </c>
      <c r="P1033" t="s">
        <v>6070</v>
      </c>
      <c r="Q1033" s="4">
        <v>19.95</v>
      </c>
      <c r="R1033" s="5">
        <v>0.1</v>
      </c>
      <c r="S1033" s="4">
        <v>15</v>
      </c>
      <c r="T1033" s="2" t="s">
        <v>5951</v>
      </c>
      <c r="U1033">
        <v>150</v>
      </c>
      <c r="V1033">
        <v>97</v>
      </c>
      <c r="W1033">
        <v>23</v>
      </c>
      <c r="X1033">
        <v>150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23</v>
      </c>
      <c r="AH1033">
        <v>23</v>
      </c>
      <c r="AK1033" s="19">
        <v>37746</v>
      </c>
      <c r="AL1033" s="19">
        <v>37899</v>
      </c>
      <c r="AM1033" s="19">
        <v>37895</v>
      </c>
      <c r="AN1033" s="6">
        <v>19.95</v>
      </c>
      <c r="AO1033" s="7" t="s">
        <v>5942</v>
      </c>
    </row>
    <row r="1034" spans="1:43" x14ac:dyDescent="0.15">
      <c r="A1034" s="1" t="s">
        <v>5943</v>
      </c>
      <c r="B1034" s="1" t="s">
        <v>5953</v>
      </c>
      <c r="C1034" s="1">
        <v>21</v>
      </c>
      <c r="D1034" s="8" t="s">
        <v>5945</v>
      </c>
      <c r="F1034" s="1" t="s">
        <v>5954</v>
      </c>
      <c r="G1034" s="1" t="s">
        <v>5955</v>
      </c>
      <c r="H1034" t="s">
        <v>5956</v>
      </c>
      <c r="K1034" s="2">
        <v>1</v>
      </c>
      <c r="L1034" s="7" t="s">
        <v>890</v>
      </c>
      <c r="M1034" s="3">
        <v>9780140447880</v>
      </c>
      <c r="N1034" t="s">
        <v>5957</v>
      </c>
      <c r="O1034" t="s">
        <v>5957</v>
      </c>
      <c r="P1034" t="s">
        <v>5957</v>
      </c>
      <c r="Q1034" s="4">
        <v>10</v>
      </c>
      <c r="R1034" s="5">
        <v>0.1</v>
      </c>
      <c r="S1034" s="4">
        <v>7.5</v>
      </c>
      <c r="T1034" s="2" t="s">
        <v>5940</v>
      </c>
      <c r="U1034">
        <v>150</v>
      </c>
      <c r="V1034">
        <v>97</v>
      </c>
      <c r="W1034">
        <v>118</v>
      </c>
      <c r="X1034">
        <v>150</v>
      </c>
      <c r="Y1034">
        <v>2</v>
      </c>
      <c r="Z1034">
        <v>0</v>
      </c>
      <c r="AA1034">
        <v>26</v>
      </c>
      <c r="AB1034">
        <v>0</v>
      </c>
      <c r="AC1034">
        <v>105</v>
      </c>
      <c r="AD1034">
        <v>105</v>
      </c>
      <c r="AE1034">
        <v>55</v>
      </c>
      <c r="AF1034">
        <v>20</v>
      </c>
      <c r="AG1034">
        <v>76</v>
      </c>
      <c r="AH1034">
        <v>96</v>
      </c>
      <c r="AK1034" s="19">
        <v>37746</v>
      </c>
      <c r="AL1034" s="19">
        <v>37899</v>
      </c>
      <c r="AM1034" s="19">
        <v>37915</v>
      </c>
      <c r="AN1034" s="6">
        <v>10</v>
      </c>
      <c r="AO1034" s="7" t="s">
        <v>5942</v>
      </c>
    </row>
    <row r="1035" spans="1:43" x14ac:dyDescent="0.15">
      <c r="A1035" s="1" t="s">
        <v>5943</v>
      </c>
      <c r="B1035" s="1" t="s">
        <v>5953</v>
      </c>
      <c r="C1035" s="1">
        <v>21</v>
      </c>
      <c r="D1035" s="8" t="s">
        <v>5945</v>
      </c>
      <c r="F1035" s="1" t="s">
        <v>5954</v>
      </c>
      <c r="G1035" s="1" t="s">
        <v>3648</v>
      </c>
      <c r="H1035" t="s">
        <v>3649</v>
      </c>
      <c r="I1035" s="2">
        <v>2</v>
      </c>
      <c r="K1035" s="2">
        <v>3</v>
      </c>
      <c r="L1035" s="7" t="s">
        <v>893</v>
      </c>
      <c r="M1035" s="3">
        <v>9780312259105</v>
      </c>
      <c r="N1035" t="s">
        <v>6287</v>
      </c>
      <c r="O1035" t="s">
        <v>5977</v>
      </c>
      <c r="P1035" t="s">
        <v>5977</v>
      </c>
      <c r="Q1035" s="4">
        <v>26</v>
      </c>
      <c r="S1035" s="4">
        <v>19.5</v>
      </c>
      <c r="T1035" s="2" t="s">
        <v>5940</v>
      </c>
      <c r="U1035">
        <v>150</v>
      </c>
      <c r="V1035">
        <v>97</v>
      </c>
      <c r="W1035">
        <v>99</v>
      </c>
      <c r="X1035">
        <v>150</v>
      </c>
      <c r="Y1035">
        <v>4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95</v>
      </c>
      <c r="AG1035">
        <v>0</v>
      </c>
      <c r="AH1035">
        <v>95</v>
      </c>
      <c r="AK1035" s="19">
        <v>37750</v>
      </c>
      <c r="AL1035" s="19">
        <v>37899</v>
      </c>
      <c r="AM1035" s="19">
        <v>37820</v>
      </c>
      <c r="AN1035" s="6" t="s">
        <v>3650</v>
      </c>
      <c r="AO1035" s="7" t="s">
        <v>5942</v>
      </c>
    </row>
    <row r="1036" spans="1:43" x14ac:dyDescent="0.15">
      <c r="A1036" s="1" t="s">
        <v>5943</v>
      </c>
      <c r="B1036" s="1" t="s">
        <v>5953</v>
      </c>
      <c r="C1036" s="1">
        <v>27</v>
      </c>
      <c r="D1036" s="8" t="s">
        <v>5945</v>
      </c>
      <c r="F1036" s="1" t="s">
        <v>6234</v>
      </c>
      <c r="G1036" s="1" t="s">
        <v>3221</v>
      </c>
      <c r="H1036" t="s">
        <v>3222</v>
      </c>
      <c r="K1036" s="2">
        <v>97</v>
      </c>
      <c r="L1036" s="7" t="s">
        <v>897</v>
      </c>
      <c r="M1036" s="3">
        <v>9780393959086</v>
      </c>
      <c r="N1036" t="s">
        <v>6070</v>
      </c>
      <c r="O1036" t="s">
        <v>6070</v>
      </c>
      <c r="P1036" t="s">
        <v>6070</v>
      </c>
      <c r="Q1036" s="4">
        <v>62.7</v>
      </c>
      <c r="S1036" s="4">
        <v>47.05</v>
      </c>
      <c r="T1036" s="2" t="s">
        <v>5940</v>
      </c>
      <c r="U1036">
        <v>100</v>
      </c>
      <c r="V1036">
        <v>62</v>
      </c>
      <c r="W1036">
        <v>80</v>
      </c>
      <c r="X1036">
        <v>100</v>
      </c>
      <c r="Y1036">
        <v>7</v>
      </c>
      <c r="Z1036">
        <v>0</v>
      </c>
      <c r="AA1036">
        <v>2</v>
      </c>
      <c r="AB1036">
        <v>0</v>
      </c>
      <c r="AC1036">
        <v>78</v>
      </c>
      <c r="AD1036">
        <v>2</v>
      </c>
      <c r="AE1036">
        <v>1</v>
      </c>
      <c r="AF1036">
        <v>50</v>
      </c>
      <c r="AG1036">
        <v>4</v>
      </c>
      <c r="AH1036">
        <v>54</v>
      </c>
      <c r="AK1036" s="19">
        <v>37777</v>
      </c>
      <c r="AL1036" s="19">
        <v>37899</v>
      </c>
      <c r="AM1036" s="19">
        <v>37837</v>
      </c>
      <c r="AN1036" s="6" t="s">
        <v>3223</v>
      </c>
      <c r="AO1036" s="7" t="s">
        <v>6133</v>
      </c>
      <c r="AQ1036" t="s">
        <v>3224</v>
      </c>
    </row>
    <row r="1037" spans="1:43" x14ac:dyDescent="0.15">
      <c r="A1037" s="1" t="s">
        <v>5943</v>
      </c>
      <c r="B1037" s="1" t="s">
        <v>5953</v>
      </c>
      <c r="C1037" s="1">
        <v>27</v>
      </c>
      <c r="D1037" s="8" t="s">
        <v>5945</v>
      </c>
      <c r="F1037" s="1" t="s">
        <v>6234</v>
      </c>
      <c r="G1037" s="1" t="s">
        <v>5585</v>
      </c>
      <c r="H1037" t="s">
        <v>5586</v>
      </c>
      <c r="K1037" s="2">
        <v>98</v>
      </c>
      <c r="L1037" s="7" t="s">
        <v>896</v>
      </c>
      <c r="M1037" s="3">
        <v>9780060931414</v>
      </c>
      <c r="N1037" t="s">
        <v>6332</v>
      </c>
      <c r="O1037" t="s">
        <v>6332</v>
      </c>
      <c r="P1037" t="s">
        <v>6332</v>
      </c>
      <c r="Q1037" s="4">
        <v>13.95</v>
      </c>
      <c r="R1037" s="5">
        <v>0.1</v>
      </c>
      <c r="S1037" s="4">
        <v>10.5</v>
      </c>
      <c r="T1037" s="2" t="s">
        <v>5940</v>
      </c>
      <c r="U1037">
        <v>100</v>
      </c>
      <c r="V1037">
        <v>62</v>
      </c>
      <c r="W1037">
        <v>80</v>
      </c>
      <c r="X1037">
        <v>100</v>
      </c>
      <c r="Y1037">
        <v>38</v>
      </c>
      <c r="Z1037">
        <v>0</v>
      </c>
      <c r="AA1037">
        <v>6</v>
      </c>
      <c r="AB1037">
        <v>0</v>
      </c>
      <c r="AC1037">
        <v>80</v>
      </c>
      <c r="AD1037">
        <v>3</v>
      </c>
      <c r="AE1037">
        <v>2</v>
      </c>
      <c r="AF1037">
        <v>5</v>
      </c>
      <c r="AG1037">
        <v>34</v>
      </c>
      <c r="AH1037">
        <v>39</v>
      </c>
      <c r="AK1037" s="19">
        <v>37777</v>
      </c>
      <c r="AL1037" s="19">
        <v>37899</v>
      </c>
      <c r="AM1037" s="19">
        <v>37837</v>
      </c>
      <c r="AN1037" s="6">
        <v>13.95</v>
      </c>
      <c r="AO1037" s="7" t="s">
        <v>5942</v>
      </c>
    </row>
    <row r="1038" spans="1:43" x14ac:dyDescent="0.15">
      <c r="A1038" s="1" t="s">
        <v>5943</v>
      </c>
      <c r="B1038" s="1" t="s">
        <v>5953</v>
      </c>
      <c r="C1038" s="1">
        <v>27</v>
      </c>
      <c r="D1038" s="8" t="s">
        <v>5945</v>
      </c>
      <c r="F1038" s="1" t="s">
        <v>6234</v>
      </c>
      <c r="G1038" s="1" t="s">
        <v>1788</v>
      </c>
      <c r="H1038" t="s">
        <v>1789</v>
      </c>
      <c r="K1038" s="2">
        <v>77</v>
      </c>
      <c r="L1038" s="7" t="s">
        <v>898</v>
      </c>
      <c r="M1038" s="3">
        <v>9780452260115</v>
      </c>
      <c r="N1038" t="s">
        <v>6023</v>
      </c>
      <c r="O1038" t="s">
        <v>5957</v>
      </c>
      <c r="P1038" t="s">
        <v>5957</v>
      </c>
      <c r="Q1038" s="4">
        <v>14</v>
      </c>
      <c r="R1038" s="5">
        <v>0.1</v>
      </c>
      <c r="S1038" s="4">
        <v>10.5</v>
      </c>
      <c r="T1038" s="2" t="s">
        <v>5940</v>
      </c>
      <c r="U1038">
        <v>100</v>
      </c>
      <c r="V1038">
        <v>62</v>
      </c>
      <c r="W1038">
        <v>100</v>
      </c>
      <c r="X1038">
        <v>135</v>
      </c>
      <c r="Y1038">
        <v>41</v>
      </c>
      <c r="Z1038">
        <v>0</v>
      </c>
      <c r="AA1038">
        <v>1</v>
      </c>
      <c r="AB1038">
        <v>0</v>
      </c>
      <c r="AC1038">
        <v>75</v>
      </c>
      <c r="AD1038">
        <v>3</v>
      </c>
      <c r="AE1038">
        <v>1</v>
      </c>
      <c r="AF1038">
        <v>30</v>
      </c>
      <c r="AG1038">
        <v>26</v>
      </c>
      <c r="AH1038">
        <v>56</v>
      </c>
      <c r="AK1038" s="19">
        <v>37777</v>
      </c>
      <c r="AL1038" s="19">
        <v>37899</v>
      </c>
      <c r="AM1038" s="19">
        <v>37826</v>
      </c>
      <c r="AN1038" s="6">
        <v>14</v>
      </c>
      <c r="AO1038" s="7" t="s">
        <v>5942</v>
      </c>
    </row>
    <row r="1039" spans="1:43" x14ac:dyDescent="0.15">
      <c r="A1039" s="1" t="s">
        <v>5943</v>
      </c>
      <c r="B1039" s="1" t="s">
        <v>5953</v>
      </c>
      <c r="C1039" s="1">
        <v>112</v>
      </c>
      <c r="D1039" s="8" t="s">
        <v>5945</v>
      </c>
      <c r="F1039" s="1" t="s">
        <v>7110</v>
      </c>
      <c r="G1039" s="1" t="s">
        <v>2661</v>
      </c>
      <c r="H1039" t="s">
        <v>4445</v>
      </c>
      <c r="I1039" s="2">
        <v>2</v>
      </c>
      <c r="K1039" s="2">
        <v>1</v>
      </c>
      <c r="L1039" s="7" t="s">
        <v>904</v>
      </c>
      <c r="M1039" s="3">
        <v>9780312248802</v>
      </c>
      <c r="N1039" t="s">
        <v>6287</v>
      </c>
      <c r="O1039" t="s">
        <v>5977</v>
      </c>
      <c r="P1039" t="s">
        <v>5977</v>
      </c>
      <c r="Q1039" s="4">
        <v>21.35</v>
      </c>
      <c r="S1039" s="4">
        <v>16.05</v>
      </c>
      <c r="T1039" s="2" t="s">
        <v>5940</v>
      </c>
      <c r="U1039">
        <v>60</v>
      </c>
      <c r="V1039">
        <v>46</v>
      </c>
      <c r="W1039">
        <v>50</v>
      </c>
      <c r="X1039">
        <v>60</v>
      </c>
      <c r="Y1039">
        <v>8</v>
      </c>
      <c r="Z1039">
        <v>0</v>
      </c>
      <c r="AA1039">
        <v>6</v>
      </c>
      <c r="AB1039">
        <v>0</v>
      </c>
      <c r="AC1039">
        <v>20</v>
      </c>
      <c r="AD1039">
        <v>5</v>
      </c>
      <c r="AE1039">
        <v>8</v>
      </c>
      <c r="AF1039">
        <v>2</v>
      </c>
      <c r="AG1039">
        <v>34</v>
      </c>
      <c r="AH1039">
        <v>36</v>
      </c>
      <c r="AK1039" s="19">
        <v>37753</v>
      </c>
      <c r="AL1039" s="19">
        <v>37899</v>
      </c>
      <c r="AM1039" s="19">
        <v>37896</v>
      </c>
      <c r="AN1039" s="6" t="s">
        <v>4446</v>
      </c>
      <c r="AO1039" s="7" t="s">
        <v>5942</v>
      </c>
    </row>
    <row r="1040" spans="1:43" x14ac:dyDescent="0.15">
      <c r="A1040" s="1" t="s">
        <v>5943</v>
      </c>
      <c r="B1040" s="1" t="s">
        <v>5953</v>
      </c>
      <c r="C1040" s="1">
        <v>112</v>
      </c>
      <c r="D1040" s="8" t="s">
        <v>5945</v>
      </c>
      <c r="F1040" s="1" t="s">
        <v>7110</v>
      </c>
      <c r="G1040" s="1" t="s">
        <v>6021</v>
      </c>
      <c r="H1040" t="s">
        <v>7111</v>
      </c>
      <c r="K1040" s="2">
        <v>94</v>
      </c>
      <c r="L1040" s="7" t="s">
        <v>899</v>
      </c>
      <c r="M1040" s="3">
        <v>9780192814562</v>
      </c>
      <c r="N1040" t="s">
        <v>6138</v>
      </c>
      <c r="O1040" t="s">
        <v>6138</v>
      </c>
      <c r="P1040" t="s">
        <v>6138</v>
      </c>
      <c r="Q1040" s="4">
        <v>7.95</v>
      </c>
      <c r="S1040" s="4">
        <v>6</v>
      </c>
      <c r="T1040" s="2" t="s">
        <v>5940</v>
      </c>
      <c r="U1040">
        <v>60</v>
      </c>
      <c r="V1040">
        <v>46</v>
      </c>
      <c r="W1040">
        <v>49</v>
      </c>
      <c r="X1040">
        <v>60</v>
      </c>
      <c r="Y1040">
        <v>10</v>
      </c>
      <c r="Z1040">
        <v>0</v>
      </c>
      <c r="AA1040">
        <v>0</v>
      </c>
      <c r="AB1040">
        <v>0</v>
      </c>
      <c r="AC1040">
        <v>0</v>
      </c>
      <c r="AD1040">
        <v>2</v>
      </c>
      <c r="AE1040">
        <v>2</v>
      </c>
      <c r="AF1040">
        <v>9</v>
      </c>
      <c r="AG1040">
        <v>22</v>
      </c>
      <c r="AH1040">
        <v>31</v>
      </c>
      <c r="AK1040" s="19">
        <v>37753</v>
      </c>
      <c r="AL1040" s="19">
        <v>37899</v>
      </c>
      <c r="AM1040" s="19">
        <v>37825</v>
      </c>
      <c r="AN1040" s="6">
        <v>7.95</v>
      </c>
      <c r="AO1040" s="7" t="s">
        <v>5942</v>
      </c>
    </row>
    <row r="1041" spans="1:43" x14ac:dyDescent="0.15">
      <c r="A1041" s="1" t="s">
        <v>5943</v>
      </c>
      <c r="B1041" s="1" t="s">
        <v>5953</v>
      </c>
      <c r="C1041" s="1">
        <v>112</v>
      </c>
      <c r="D1041" s="8" t="s">
        <v>5945</v>
      </c>
      <c r="F1041" s="1" t="s">
        <v>7110</v>
      </c>
      <c r="G1041" s="1" t="s">
        <v>6021</v>
      </c>
      <c r="H1041" t="s">
        <v>7179</v>
      </c>
      <c r="I1041" s="2">
        <v>2</v>
      </c>
      <c r="K1041" s="2">
        <v>3</v>
      </c>
      <c r="L1041" s="7" t="s">
        <v>900</v>
      </c>
      <c r="M1041" s="3">
        <v>9780521532488</v>
      </c>
      <c r="N1041" t="s">
        <v>6231</v>
      </c>
      <c r="O1041" t="s">
        <v>6231</v>
      </c>
      <c r="P1041" t="s">
        <v>6231</v>
      </c>
      <c r="Q1041" s="4">
        <v>13.9</v>
      </c>
      <c r="S1041" s="4">
        <v>10.45</v>
      </c>
      <c r="T1041" s="2" t="s">
        <v>5940</v>
      </c>
      <c r="U1041">
        <v>60</v>
      </c>
      <c r="V1041">
        <v>46</v>
      </c>
      <c r="W1041">
        <v>54</v>
      </c>
      <c r="X1041">
        <v>60</v>
      </c>
      <c r="Y1041">
        <v>28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26</v>
      </c>
      <c r="AG1041">
        <v>0</v>
      </c>
      <c r="AH1041">
        <v>26</v>
      </c>
      <c r="AK1041" s="19">
        <v>37753</v>
      </c>
      <c r="AL1041" s="19">
        <v>37899</v>
      </c>
      <c r="AM1041" s="19">
        <v>37820</v>
      </c>
      <c r="AN1041" s="6" t="s">
        <v>7180</v>
      </c>
      <c r="AO1041" s="7" t="s">
        <v>5942</v>
      </c>
    </row>
    <row r="1042" spans="1:43" x14ac:dyDescent="0.15">
      <c r="A1042" s="1" t="s">
        <v>5943</v>
      </c>
      <c r="B1042" s="1" t="s">
        <v>5953</v>
      </c>
      <c r="C1042" s="1">
        <v>112</v>
      </c>
      <c r="D1042" s="8" t="s">
        <v>5945</v>
      </c>
      <c r="F1042" s="1" t="s">
        <v>7110</v>
      </c>
      <c r="G1042" s="1" t="s">
        <v>6021</v>
      </c>
      <c r="H1042" t="s">
        <v>4959</v>
      </c>
      <c r="I1042" s="2">
        <v>4</v>
      </c>
      <c r="K1042" s="2">
        <v>97</v>
      </c>
      <c r="L1042" s="7" t="s">
        <v>901</v>
      </c>
      <c r="M1042" s="3">
        <v>9780321012548</v>
      </c>
      <c r="N1042" t="s">
        <v>4960</v>
      </c>
      <c r="O1042" t="s">
        <v>5950</v>
      </c>
      <c r="P1042" t="s">
        <v>5950</v>
      </c>
      <c r="Q1042" s="4">
        <v>88</v>
      </c>
      <c r="S1042" s="4">
        <v>66</v>
      </c>
      <c r="T1042" s="2" t="s">
        <v>5951</v>
      </c>
      <c r="U1042">
        <v>60</v>
      </c>
      <c r="V1042">
        <v>46</v>
      </c>
      <c r="W1042">
        <v>10</v>
      </c>
      <c r="X1042">
        <v>60</v>
      </c>
      <c r="Y1042">
        <v>5</v>
      </c>
      <c r="Z1042">
        <v>0</v>
      </c>
      <c r="AA1042">
        <v>1</v>
      </c>
      <c r="AB1042">
        <v>0</v>
      </c>
      <c r="AC1042">
        <v>5</v>
      </c>
      <c r="AD1042">
        <v>0</v>
      </c>
      <c r="AE1042">
        <v>0</v>
      </c>
      <c r="AF1042">
        <v>3</v>
      </c>
      <c r="AG1042">
        <v>1</v>
      </c>
      <c r="AH1042">
        <v>4</v>
      </c>
      <c r="AK1042" s="19">
        <v>37753</v>
      </c>
      <c r="AL1042" s="19">
        <v>37899</v>
      </c>
      <c r="AM1042" s="19">
        <v>37818</v>
      </c>
      <c r="AN1042" s="6" t="s">
        <v>7086</v>
      </c>
      <c r="AO1042" s="7" t="s">
        <v>6133</v>
      </c>
      <c r="AQ1042" t="s">
        <v>4961</v>
      </c>
    </row>
    <row r="1043" spans="1:43" x14ac:dyDescent="0.15">
      <c r="A1043" s="1" t="s">
        <v>5943</v>
      </c>
      <c r="B1043" s="1" t="s">
        <v>5953</v>
      </c>
      <c r="C1043" s="1">
        <v>112</v>
      </c>
      <c r="D1043" s="8" t="s">
        <v>5945</v>
      </c>
      <c r="F1043" s="1" t="s">
        <v>7110</v>
      </c>
      <c r="G1043" s="1" t="s">
        <v>6021</v>
      </c>
      <c r="H1043" t="s">
        <v>7394</v>
      </c>
      <c r="K1043" s="2">
        <v>93</v>
      </c>
      <c r="L1043" s="7" t="s">
        <v>902</v>
      </c>
      <c r="M1043" s="3">
        <v>9780192834249</v>
      </c>
      <c r="N1043" t="s">
        <v>6138</v>
      </c>
      <c r="O1043" t="s">
        <v>6138</v>
      </c>
      <c r="P1043" t="s">
        <v>6138</v>
      </c>
      <c r="Q1043" s="4">
        <v>7.95</v>
      </c>
      <c r="S1043" s="4">
        <v>6</v>
      </c>
      <c r="T1043" s="2" t="s">
        <v>5940</v>
      </c>
      <c r="U1043">
        <v>60</v>
      </c>
      <c r="V1043">
        <v>46</v>
      </c>
      <c r="W1043">
        <v>64</v>
      </c>
      <c r="X1043">
        <v>80</v>
      </c>
      <c r="Y1043">
        <v>11</v>
      </c>
      <c r="Z1043">
        <v>0</v>
      </c>
      <c r="AA1043">
        <v>18</v>
      </c>
      <c r="AB1043">
        <v>0</v>
      </c>
      <c r="AC1043">
        <v>5</v>
      </c>
      <c r="AD1043">
        <v>0</v>
      </c>
      <c r="AE1043">
        <v>1</v>
      </c>
      <c r="AF1043">
        <v>6</v>
      </c>
      <c r="AG1043">
        <v>26</v>
      </c>
      <c r="AH1043">
        <v>32</v>
      </c>
      <c r="AK1043" s="19">
        <v>37753</v>
      </c>
      <c r="AL1043" s="19">
        <v>37899</v>
      </c>
      <c r="AM1043" s="19">
        <v>37825</v>
      </c>
      <c r="AN1043" s="6">
        <v>7.95</v>
      </c>
      <c r="AO1043" s="7" t="s">
        <v>5942</v>
      </c>
    </row>
    <row r="1044" spans="1:43" x14ac:dyDescent="0.15">
      <c r="A1044" s="1" t="s">
        <v>5943</v>
      </c>
      <c r="B1044" s="1" t="s">
        <v>5953</v>
      </c>
      <c r="C1044" s="1">
        <v>112</v>
      </c>
      <c r="D1044" s="8" t="s">
        <v>5945</v>
      </c>
      <c r="F1044" s="1" t="s">
        <v>7110</v>
      </c>
      <c r="G1044" s="1" t="s">
        <v>6021</v>
      </c>
      <c r="H1044" t="s">
        <v>3329</v>
      </c>
      <c r="K1044" s="2">
        <v>87</v>
      </c>
      <c r="L1044" s="7" t="s">
        <v>903</v>
      </c>
      <c r="M1044" s="3">
        <v>9780192834164</v>
      </c>
      <c r="N1044" t="s">
        <v>6138</v>
      </c>
      <c r="O1044" t="s">
        <v>6138</v>
      </c>
      <c r="P1044" t="s">
        <v>6138</v>
      </c>
      <c r="Q1044" s="4">
        <v>7.95</v>
      </c>
      <c r="S1044" s="4">
        <v>6</v>
      </c>
      <c r="T1044" s="2" t="s">
        <v>5940</v>
      </c>
      <c r="U1044">
        <v>60</v>
      </c>
      <c r="V1044">
        <v>46</v>
      </c>
      <c r="W1044">
        <v>50</v>
      </c>
      <c r="X1044">
        <v>60</v>
      </c>
      <c r="Y1044">
        <v>23</v>
      </c>
      <c r="Z1044">
        <v>0</v>
      </c>
      <c r="AA1044">
        <v>0</v>
      </c>
      <c r="AB1044">
        <v>0</v>
      </c>
      <c r="AC1044">
        <v>48</v>
      </c>
      <c r="AD1044">
        <v>2</v>
      </c>
      <c r="AE1044">
        <v>2</v>
      </c>
      <c r="AF1044">
        <v>24</v>
      </c>
      <c r="AG1044">
        <v>3</v>
      </c>
      <c r="AH1044">
        <v>27</v>
      </c>
      <c r="AK1044" s="19">
        <v>37753</v>
      </c>
      <c r="AL1044" s="19">
        <v>37899</v>
      </c>
      <c r="AM1044" s="19">
        <v>37825</v>
      </c>
      <c r="AN1044" s="6">
        <v>7.95</v>
      </c>
      <c r="AO1044" s="7" t="s">
        <v>5942</v>
      </c>
    </row>
    <row r="1045" spans="1:43" x14ac:dyDescent="0.15">
      <c r="A1045" s="1" t="s">
        <v>5943</v>
      </c>
      <c r="B1045" s="1" t="s">
        <v>5953</v>
      </c>
      <c r="C1045" s="1">
        <v>112</v>
      </c>
      <c r="D1045" s="8" t="s">
        <v>5945</v>
      </c>
      <c r="F1045" s="1" t="s">
        <v>7110</v>
      </c>
      <c r="G1045" s="1" t="s">
        <v>6021</v>
      </c>
      <c r="H1045" t="s">
        <v>2255</v>
      </c>
      <c r="K1045" s="2">
        <v>87</v>
      </c>
      <c r="L1045" s="7" t="s">
        <v>905</v>
      </c>
      <c r="M1045" s="3">
        <v>9780192834218</v>
      </c>
      <c r="N1045" t="s">
        <v>6138</v>
      </c>
      <c r="O1045" t="s">
        <v>6138</v>
      </c>
      <c r="P1045" t="s">
        <v>6138</v>
      </c>
      <c r="Q1045" s="4">
        <v>7.95</v>
      </c>
      <c r="S1045" s="4">
        <v>6</v>
      </c>
      <c r="T1045" s="2" t="s">
        <v>5940</v>
      </c>
      <c r="U1045">
        <v>60</v>
      </c>
      <c r="V1045">
        <v>46</v>
      </c>
      <c r="W1045">
        <v>50</v>
      </c>
      <c r="X1045">
        <v>60</v>
      </c>
      <c r="Y1045">
        <v>23</v>
      </c>
      <c r="Z1045">
        <v>0</v>
      </c>
      <c r="AA1045">
        <v>0</v>
      </c>
      <c r="AB1045">
        <v>0</v>
      </c>
      <c r="AC1045">
        <v>50</v>
      </c>
      <c r="AD1045">
        <v>1</v>
      </c>
      <c r="AE1045">
        <v>2</v>
      </c>
      <c r="AF1045">
        <v>22</v>
      </c>
      <c r="AG1045">
        <v>4</v>
      </c>
      <c r="AH1045">
        <v>26</v>
      </c>
      <c r="AK1045" s="19">
        <v>37753</v>
      </c>
      <c r="AL1045" s="19">
        <v>37899</v>
      </c>
      <c r="AM1045" s="19">
        <v>37837</v>
      </c>
      <c r="AN1045" s="6">
        <v>7.95</v>
      </c>
      <c r="AO1045" s="7" t="s">
        <v>5942</v>
      </c>
    </row>
    <row r="1046" spans="1:43" x14ac:dyDescent="0.15">
      <c r="A1046" s="1" t="s">
        <v>5943</v>
      </c>
      <c r="B1046" s="1" t="s">
        <v>5953</v>
      </c>
      <c r="C1046" s="1">
        <v>112</v>
      </c>
      <c r="D1046" s="8" t="s">
        <v>5945</v>
      </c>
      <c r="F1046" s="1" t="s">
        <v>7110</v>
      </c>
      <c r="G1046" s="1" t="s">
        <v>6021</v>
      </c>
      <c r="H1046" t="s">
        <v>3079</v>
      </c>
      <c r="K1046" s="2">
        <v>0</v>
      </c>
      <c r="L1046" s="7" t="s">
        <v>906</v>
      </c>
      <c r="M1046" s="3">
        <v>9780192814968</v>
      </c>
      <c r="N1046" t="s">
        <v>6138</v>
      </c>
      <c r="O1046" t="s">
        <v>6138</v>
      </c>
      <c r="P1046" t="s">
        <v>6138</v>
      </c>
      <c r="Q1046" s="4">
        <v>7.95</v>
      </c>
      <c r="S1046" s="4">
        <v>6</v>
      </c>
      <c r="T1046" s="2" t="s">
        <v>5940</v>
      </c>
      <c r="U1046">
        <v>60</v>
      </c>
      <c r="V1046">
        <v>46</v>
      </c>
      <c r="W1046">
        <v>50</v>
      </c>
      <c r="X1046">
        <v>60</v>
      </c>
      <c r="Y1046">
        <v>5</v>
      </c>
      <c r="Z1046">
        <v>0</v>
      </c>
      <c r="AA1046">
        <v>19</v>
      </c>
      <c r="AB1046">
        <v>0</v>
      </c>
      <c r="AC1046">
        <v>50</v>
      </c>
      <c r="AD1046">
        <v>1</v>
      </c>
      <c r="AE1046">
        <v>2</v>
      </c>
      <c r="AF1046">
        <v>8</v>
      </c>
      <c r="AG1046">
        <v>22</v>
      </c>
      <c r="AH1046">
        <v>30</v>
      </c>
      <c r="AK1046" s="19">
        <v>37753</v>
      </c>
      <c r="AL1046" s="19">
        <v>37899</v>
      </c>
      <c r="AM1046" s="19">
        <v>37837</v>
      </c>
      <c r="AN1046" s="6">
        <v>7.95</v>
      </c>
      <c r="AO1046" s="7" t="s">
        <v>5942</v>
      </c>
    </row>
    <row r="1047" spans="1:43" x14ac:dyDescent="0.15">
      <c r="A1047" s="1" t="s">
        <v>5943</v>
      </c>
      <c r="B1047" s="1" t="s">
        <v>5953</v>
      </c>
      <c r="C1047" s="1">
        <v>147</v>
      </c>
      <c r="D1047" s="8" t="s">
        <v>5945</v>
      </c>
      <c r="F1047" s="1" t="s">
        <v>6153</v>
      </c>
      <c r="G1047" s="1" t="s">
        <v>3460</v>
      </c>
      <c r="H1047" t="s">
        <v>3461</v>
      </c>
      <c r="K1047" s="2">
        <v>52</v>
      </c>
      <c r="L1047" s="7" t="s">
        <v>909</v>
      </c>
      <c r="M1047" s="3">
        <v>9780156711425</v>
      </c>
      <c r="N1047" t="s">
        <v>3665</v>
      </c>
      <c r="O1047" t="s">
        <v>3665</v>
      </c>
      <c r="P1047" t="s">
        <v>3665</v>
      </c>
      <c r="Q1047" s="4">
        <v>13</v>
      </c>
      <c r="R1047" s="5">
        <v>0.1</v>
      </c>
      <c r="S1047" s="4">
        <v>9.75</v>
      </c>
      <c r="T1047" s="2" t="s">
        <v>5940</v>
      </c>
      <c r="U1047">
        <v>35</v>
      </c>
      <c r="V1047">
        <v>23</v>
      </c>
      <c r="W1047">
        <v>33</v>
      </c>
      <c r="X1047">
        <v>35</v>
      </c>
      <c r="Y1047">
        <v>-3</v>
      </c>
      <c r="Z1047">
        <v>0</v>
      </c>
      <c r="AA1047">
        <v>30</v>
      </c>
      <c r="AB1047">
        <v>0</v>
      </c>
      <c r="AC1047">
        <v>33</v>
      </c>
      <c r="AD1047">
        <v>2</v>
      </c>
      <c r="AE1047">
        <v>0</v>
      </c>
      <c r="AF1047">
        <v>3</v>
      </c>
      <c r="AG1047">
        <v>15</v>
      </c>
      <c r="AH1047">
        <v>18</v>
      </c>
      <c r="AK1047" s="19">
        <v>37757</v>
      </c>
      <c r="AL1047" s="19">
        <v>37980</v>
      </c>
      <c r="AM1047" s="19">
        <v>37930</v>
      </c>
      <c r="AN1047" s="6">
        <v>13</v>
      </c>
      <c r="AO1047" s="7" t="s">
        <v>5942</v>
      </c>
    </row>
    <row r="1048" spans="1:43" x14ac:dyDescent="0.15">
      <c r="A1048" s="1" t="s">
        <v>5943</v>
      </c>
      <c r="B1048" s="1" t="s">
        <v>5953</v>
      </c>
      <c r="C1048" s="1">
        <v>147</v>
      </c>
      <c r="D1048" s="8" t="s">
        <v>5945</v>
      </c>
      <c r="F1048" s="1" t="s">
        <v>6153</v>
      </c>
      <c r="G1048" s="1" t="s">
        <v>6723</v>
      </c>
      <c r="H1048" t="s">
        <v>5538</v>
      </c>
      <c r="K1048" s="2">
        <v>98</v>
      </c>
      <c r="L1048" s="7" t="s">
        <v>718</v>
      </c>
      <c r="M1048" s="3">
        <v>9780374525743</v>
      </c>
      <c r="N1048" t="s">
        <v>6487</v>
      </c>
      <c r="O1048" t="s">
        <v>5977</v>
      </c>
      <c r="P1048" t="s">
        <v>5977</v>
      </c>
      <c r="Q1048" s="4">
        <v>11</v>
      </c>
      <c r="R1048" s="5">
        <v>0.1</v>
      </c>
      <c r="S1048" s="4">
        <v>8.25</v>
      </c>
      <c r="T1048" s="2" t="s">
        <v>5940</v>
      </c>
      <c r="U1048">
        <v>35</v>
      </c>
      <c r="V1048">
        <v>23</v>
      </c>
      <c r="W1048">
        <v>52</v>
      </c>
      <c r="X1048">
        <v>60</v>
      </c>
      <c r="Y1048">
        <v>14</v>
      </c>
      <c r="Z1048">
        <v>0</v>
      </c>
      <c r="AA1048">
        <v>47</v>
      </c>
      <c r="AB1048">
        <v>0</v>
      </c>
      <c r="AC1048">
        <v>52</v>
      </c>
      <c r="AD1048">
        <v>22</v>
      </c>
      <c r="AE1048">
        <v>0</v>
      </c>
      <c r="AF1048">
        <v>0</v>
      </c>
      <c r="AG1048">
        <v>18</v>
      </c>
      <c r="AH1048">
        <v>18</v>
      </c>
      <c r="AK1048" s="19">
        <v>37757</v>
      </c>
      <c r="AL1048" s="19">
        <v>37980</v>
      </c>
      <c r="AM1048" s="19">
        <v>37930</v>
      </c>
      <c r="AN1048" s="6">
        <v>11</v>
      </c>
      <c r="AO1048" s="7" t="s">
        <v>5942</v>
      </c>
    </row>
    <row r="1049" spans="1:43" x14ac:dyDescent="0.15">
      <c r="A1049" s="1" t="s">
        <v>5943</v>
      </c>
      <c r="B1049" s="1" t="s">
        <v>5953</v>
      </c>
      <c r="C1049" s="1">
        <v>147</v>
      </c>
      <c r="D1049" s="8" t="s">
        <v>5945</v>
      </c>
      <c r="F1049" s="1" t="s">
        <v>6153</v>
      </c>
      <c r="G1049" s="1" t="s">
        <v>1788</v>
      </c>
      <c r="H1049" t="s">
        <v>1789</v>
      </c>
      <c r="K1049" s="2">
        <v>77</v>
      </c>
      <c r="L1049" s="7" t="s">
        <v>898</v>
      </c>
      <c r="M1049" s="3">
        <v>9780452260115</v>
      </c>
      <c r="N1049" t="s">
        <v>6023</v>
      </c>
      <c r="O1049" t="s">
        <v>5957</v>
      </c>
      <c r="P1049" t="s">
        <v>5957</v>
      </c>
      <c r="Q1049" s="4">
        <v>14</v>
      </c>
      <c r="R1049" s="5">
        <v>0.1</v>
      </c>
      <c r="S1049" s="4">
        <v>10.5</v>
      </c>
      <c r="T1049" s="2" t="s">
        <v>5940</v>
      </c>
      <c r="U1049">
        <v>35</v>
      </c>
      <c r="V1049">
        <v>23</v>
      </c>
      <c r="W1049">
        <v>100</v>
      </c>
      <c r="X1049">
        <v>135</v>
      </c>
      <c r="Y1049">
        <v>41</v>
      </c>
      <c r="Z1049">
        <v>0</v>
      </c>
      <c r="AA1049">
        <v>1</v>
      </c>
      <c r="AB1049">
        <v>0</v>
      </c>
      <c r="AC1049">
        <v>75</v>
      </c>
      <c r="AD1049">
        <v>3</v>
      </c>
      <c r="AE1049">
        <v>1</v>
      </c>
      <c r="AF1049">
        <v>30</v>
      </c>
      <c r="AG1049">
        <v>26</v>
      </c>
      <c r="AH1049">
        <v>56</v>
      </c>
      <c r="AK1049" s="19">
        <v>37757</v>
      </c>
      <c r="AL1049" s="19">
        <v>37899</v>
      </c>
      <c r="AM1049" s="19">
        <v>37826</v>
      </c>
      <c r="AN1049" s="6">
        <v>14</v>
      </c>
      <c r="AO1049" s="7" t="s">
        <v>5942</v>
      </c>
    </row>
    <row r="1050" spans="1:43" x14ac:dyDescent="0.15">
      <c r="A1050" s="1" t="s">
        <v>5943</v>
      </c>
      <c r="B1050" s="1" t="s">
        <v>5953</v>
      </c>
      <c r="C1050" s="1">
        <v>147</v>
      </c>
      <c r="D1050" s="8" t="s">
        <v>5945</v>
      </c>
      <c r="F1050" s="1" t="s">
        <v>6153</v>
      </c>
      <c r="G1050" s="1" t="s">
        <v>6154</v>
      </c>
      <c r="H1050" t="s">
        <v>6155</v>
      </c>
      <c r="I1050" s="2">
        <v>2</v>
      </c>
      <c r="K1050" s="2">
        <v>2</v>
      </c>
      <c r="L1050" s="7" t="s">
        <v>907</v>
      </c>
      <c r="M1050" s="3">
        <v>9780393977523</v>
      </c>
      <c r="N1050" t="s">
        <v>6070</v>
      </c>
      <c r="O1050" t="s">
        <v>6070</v>
      </c>
      <c r="P1050" t="s">
        <v>6070</v>
      </c>
      <c r="Q1050" s="4">
        <v>20</v>
      </c>
      <c r="S1050" s="4">
        <v>15</v>
      </c>
      <c r="T1050" s="2" t="s">
        <v>5940</v>
      </c>
      <c r="U1050">
        <v>35</v>
      </c>
      <c r="V1050">
        <v>23</v>
      </c>
      <c r="W1050">
        <v>33</v>
      </c>
      <c r="X1050">
        <v>35</v>
      </c>
      <c r="Y1050">
        <v>-1</v>
      </c>
      <c r="Z1050">
        <v>0</v>
      </c>
      <c r="AA1050">
        <v>17</v>
      </c>
      <c r="AB1050">
        <v>0</v>
      </c>
      <c r="AC1050">
        <v>33</v>
      </c>
      <c r="AD1050">
        <v>1</v>
      </c>
      <c r="AE1050">
        <v>0</v>
      </c>
      <c r="AF1050">
        <v>0</v>
      </c>
      <c r="AG1050">
        <v>16</v>
      </c>
      <c r="AH1050">
        <v>16</v>
      </c>
      <c r="AK1050" s="19">
        <v>37757</v>
      </c>
      <c r="AL1050" s="19">
        <v>37899</v>
      </c>
      <c r="AM1050" s="19">
        <v>37819</v>
      </c>
      <c r="AN1050" s="6" t="s">
        <v>6071</v>
      </c>
      <c r="AO1050" s="7" t="s">
        <v>5942</v>
      </c>
    </row>
    <row r="1051" spans="1:43" x14ac:dyDescent="0.15">
      <c r="A1051" s="1" t="s">
        <v>5943</v>
      </c>
      <c r="B1051" s="1" t="s">
        <v>5953</v>
      </c>
      <c r="C1051" s="1">
        <v>147</v>
      </c>
      <c r="D1051" s="8" t="s">
        <v>5945</v>
      </c>
      <c r="F1051" s="1" t="s">
        <v>6153</v>
      </c>
      <c r="G1051" s="1" t="s">
        <v>2385</v>
      </c>
      <c r="H1051" t="s">
        <v>2386</v>
      </c>
      <c r="I1051" s="2">
        <v>3</v>
      </c>
      <c r="K1051" s="2">
        <v>93</v>
      </c>
      <c r="L1051" s="7" t="s">
        <v>910</v>
      </c>
      <c r="M1051" s="3">
        <v>9780393962994</v>
      </c>
      <c r="N1051" t="s">
        <v>6070</v>
      </c>
      <c r="O1051" t="s">
        <v>6070</v>
      </c>
      <c r="P1051" t="s">
        <v>6070</v>
      </c>
      <c r="Q1051" s="4">
        <v>17.350000000000001</v>
      </c>
      <c r="S1051" s="4">
        <v>13.05</v>
      </c>
      <c r="T1051" s="2" t="s">
        <v>5940</v>
      </c>
      <c r="U1051">
        <v>35</v>
      </c>
      <c r="V1051">
        <v>23</v>
      </c>
      <c r="W1051">
        <v>33</v>
      </c>
      <c r="X1051">
        <v>35</v>
      </c>
      <c r="Y1051">
        <v>12</v>
      </c>
      <c r="Z1051">
        <v>0</v>
      </c>
      <c r="AA1051">
        <v>4</v>
      </c>
      <c r="AB1051">
        <v>0</v>
      </c>
      <c r="AC1051">
        <v>33</v>
      </c>
      <c r="AD1051">
        <v>0</v>
      </c>
      <c r="AE1051">
        <v>0</v>
      </c>
      <c r="AF1051">
        <v>6</v>
      </c>
      <c r="AG1051">
        <v>11</v>
      </c>
      <c r="AH1051">
        <v>17</v>
      </c>
      <c r="AK1051" s="19">
        <v>37757</v>
      </c>
      <c r="AL1051" s="19">
        <v>37899</v>
      </c>
      <c r="AM1051" s="19">
        <v>37837</v>
      </c>
      <c r="AN1051" s="6" t="s">
        <v>3706</v>
      </c>
      <c r="AO1051" s="7" t="s">
        <v>5942</v>
      </c>
    </row>
    <row r="1052" spans="1:43" x14ac:dyDescent="0.15">
      <c r="A1052" s="1" t="s">
        <v>5943</v>
      </c>
      <c r="B1052" s="1" t="s">
        <v>5953</v>
      </c>
      <c r="C1052" s="1">
        <v>147</v>
      </c>
      <c r="D1052" s="8" t="s">
        <v>5945</v>
      </c>
      <c r="F1052" s="1" t="s">
        <v>6153</v>
      </c>
      <c r="G1052" s="1" t="s">
        <v>3974</v>
      </c>
      <c r="H1052" t="s">
        <v>3975</v>
      </c>
      <c r="K1052" s="2">
        <v>83</v>
      </c>
      <c r="L1052" s="7" t="s">
        <v>908</v>
      </c>
      <c r="M1052" s="3">
        <v>9780679729525</v>
      </c>
      <c r="N1052" t="s">
        <v>6262</v>
      </c>
      <c r="O1052" t="s">
        <v>6262</v>
      </c>
      <c r="P1052" t="s">
        <v>6262</v>
      </c>
      <c r="Q1052" s="4">
        <v>10</v>
      </c>
      <c r="R1052" s="5">
        <v>0.1</v>
      </c>
      <c r="S1052" s="4">
        <v>7.5</v>
      </c>
      <c r="T1052" s="2" t="s">
        <v>5940</v>
      </c>
      <c r="U1052">
        <v>35</v>
      </c>
      <c r="V1052">
        <v>23</v>
      </c>
      <c r="W1052">
        <v>32</v>
      </c>
      <c r="X1052">
        <v>35</v>
      </c>
      <c r="Y1052">
        <v>8</v>
      </c>
      <c r="Z1052">
        <v>0</v>
      </c>
      <c r="AA1052">
        <v>9</v>
      </c>
      <c r="AB1052">
        <v>0</v>
      </c>
      <c r="AC1052">
        <v>20</v>
      </c>
      <c r="AD1052">
        <v>9</v>
      </c>
      <c r="AE1052">
        <v>10</v>
      </c>
      <c r="AF1052">
        <v>0</v>
      </c>
      <c r="AG1052">
        <v>16</v>
      </c>
      <c r="AH1052">
        <v>16</v>
      </c>
      <c r="AK1052" s="19">
        <v>37757</v>
      </c>
      <c r="AL1052" s="19">
        <v>37899</v>
      </c>
      <c r="AM1052" s="19">
        <v>37890</v>
      </c>
      <c r="AN1052" s="6">
        <v>10</v>
      </c>
      <c r="AO1052" s="7" t="s">
        <v>5942</v>
      </c>
    </row>
    <row r="1053" spans="1:43" x14ac:dyDescent="0.15">
      <c r="A1053" s="1" t="s">
        <v>5943</v>
      </c>
      <c r="B1053" s="1" t="s">
        <v>5953</v>
      </c>
      <c r="C1053" s="1">
        <v>153</v>
      </c>
      <c r="D1053" s="8" t="s">
        <v>5945</v>
      </c>
      <c r="F1053" s="1" t="s">
        <v>6885</v>
      </c>
      <c r="G1053" s="1" t="s">
        <v>7067</v>
      </c>
      <c r="H1053" t="s">
        <v>5148</v>
      </c>
      <c r="K1053" s="2">
        <v>86</v>
      </c>
      <c r="L1053" s="7" t="s">
        <v>699</v>
      </c>
      <c r="M1053" s="3">
        <v>9780195042399</v>
      </c>
      <c r="N1053" t="s">
        <v>6138</v>
      </c>
      <c r="O1053" t="s">
        <v>6138</v>
      </c>
      <c r="P1053" t="s">
        <v>6138</v>
      </c>
      <c r="Q1053" s="4">
        <v>11.7</v>
      </c>
      <c r="R1053" s="5">
        <v>0.1</v>
      </c>
      <c r="S1053" s="4">
        <v>8.8000000000000007</v>
      </c>
      <c r="T1053" s="2" t="s">
        <v>5940</v>
      </c>
      <c r="U1053">
        <v>50</v>
      </c>
      <c r="V1053">
        <v>38</v>
      </c>
      <c r="W1053">
        <v>95</v>
      </c>
      <c r="X1053">
        <v>106</v>
      </c>
      <c r="Y1053">
        <v>10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49</v>
      </c>
      <c r="AG1053">
        <v>36</v>
      </c>
      <c r="AH1053">
        <v>85</v>
      </c>
      <c r="AK1053" s="19">
        <v>37883</v>
      </c>
      <c r="AL1053" s="19">
        <v>37899</v>
      </c>
      <c r="AM1053" s="19">
        <v>37890</v>
      </c>
      <c r="AN1053" s="6" t="s">
        <v>5067</v>
      </c>
      <c r="AO1053" s="7" t="s">
        <v>5942</v>
      </c>
    </row>
    <row r="1054" spans="1:43" x14ac:dyDescent="0.15">
      <c r="A1054" s="1" t="s">
        <v>5943</v>
      </c>
      <c r="B1054" s="1" t="s">
        <v>5953</v>
      </c>
      <c r="C1054" s="1">
        <v>153</v>
      </c>
      <c r="D1054" s="8" t="s">
        <v>5945</v>
      </c>
      <c r="F1054" s="1" t="s">
        <v>6885</v>
      </c>
      <c r="G1054" s="1" t="s">
        <v>4893</v>
      </c>
      <c r="H1054" t="s">
        <v>4894</v>
      </c>
      <c r="I1054" s="2">
        <v>6</v>
      </c>
      <c r="K1054" s="2">
        <v>3</v>
      </c>
      <c r="L1054" s="7" t="s">
        <v>912</v>
      </c>
      <c r="M1054" s="3">
        <v>9780873529860</v>
      </c>
      <c r="N1054" t="s">
        <v>4895</v>
      </c>
      <c r="O1054" t="s">
        <v>4895</v>
      </c>
      <c r="P1054" t="s">
        <v>4895</v>
      </c>
      <c r="Q1054" s="4">
        <v>17</v>
      </c>
      <c r="S1054" s="4">
        <v>12.75</v>
      </c>
      <c r="T1054" s="2" t="s">
        <v>5951</v>
      </c>
      <c r="U1054">
        <v>50</v>
      </c>
      <c r="V1054">
        <v>38</v>
      </c>
      <c r="W1054">
        <v>0</v>
      </c>
      <c r="X1054">
        <v>50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K1054" s="19">
        <v>37886</v>
      </c>
      <c r="AL1054" s="19">
        <v>37980</v>
      </c>
      <c r="AN1054" s="6">
        <v>17</v>
      </c>
      <c r="AO1054" s="7" t="s">
        <v>5942</v>
      </c>
      <c r="AQ1054" t="s">
        <v>4896</v>
      </c>
    </row>
    <row r="1055" spans="1:43" x14ac:dyDescent="0.15">
      <c r="A1055" s="1" t="s">
        <v>5943</v>
      </c>
      <c r="B1055" s="1" t="s">
        <v>5953</v>
      </c>
      <c r="C1055" s="1">
        <v>153</v>
      </c>
      <c r="D1055" s="8" t="s">
        <v>5945</v>
      </c>
      <c r="F1055" s="1" t="s">
        <v>6885</v>
      </c>
      <c r="G1055" s="1" t="s">
        <v>4203</v>
      </c>
      <c r="H1055" t="s">
        <v>4204</v>
      </c>
      <c r="I1055" s="2">
        <v>4</v>
      </c>
      <c r="J1055" s="2">
        <v>1</v>
      </c>
      <c r="K1055" s="2">
        <v>2</v>
      </c>
      <c r="L1055" s="7" t="s">
        <v>914</v>
      </c>
      <c r="M1055" s="3">
        <v>9780618109197</v>
      </c>
      <c r="N1055" t="s">
        <v>6057</v>
      </c>
      <c r="O1055" t="s">
        <v>6057</v>
      </c>
      <c r="P1055" t="s">
        <v>6057</v>
      </c>
      <c r="Q1055" s="4">
        <v>60</v>
      </c>
      <c r="S1055" s="4">
        <v>45</v>
      </c>
      <c r="T1055" s="2" t="s">
        <v>5940</v>
      </c>
      <c r="U1055">
        <v>50</v>
      </c>
      <c r="V1055">
        <v>38</v>
      </c>
      <c r="W1055">
        <v>44</v>
      </c>
      <c r="X1055">
        <v>50</v>
      </c>
      <c r="Y1055">
        <v>14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23</v>
      </c>
      <c r="AG1055">
        <v>7</v>
      </c>
      <c r="AH1055">
        <v>30</v>
      </c>
      <c r="AK1055" s="19">
        <v>37882</v>
      </c>
      <c r="AL1055" s="19">
        <v>37899</v>
      </c>
      <c r="AM1055" s="19">
        <v>37887</v>
      </c>
      <c r="AN1055" s="6" t="s">
        <v>4205</v>
      </c>
      <c r="AO1055" s="7" t="s">
        <v>5942</v>
      </c>
    </row>
    <row r="1056" spans="1:43" x14ac:dyDescent="0.15">
      <c r="A1056" s="1" t="s">
        <v>5943</v>
      </c>
      <c r="B1056" s="1" t="s">
        <v>5953</v>
      </c>
      <c r="C1056" s="1">
        <v>153</v>
      </c>
      <c r="D1056" s="8" t="s">
        <v>5945</v>
      </c>
      <c r="F1056" s="1" t="s">
        <v>6885</v>
      </c>
      <c r="G1056" s="1" t="s">
        <v>6764</v>
      </c>
      <c r="H1056" t="s">
        <v>6765</v>
      </c>
      <c r="K1056" s="2">
        <v>97</v>
      </c>
      <c r="L1056" s="7" t="s">
        <v>911</v>
      </c>
      <c r="M1056" s="3">
        <v>9780486296029</v>
      </c>
      <c r="N1056" t="s">
        <v>6886</v>
      </c>
      <c r="O1056" t="s">
        <v>6886</v>
      </c>
      <c r="P1056" t="s">
        <v>6886</v>
      </c>
      <c r="Q1056" s="4">
        <v>1.5</v>
      </c>
      <c r="S1056" s="4">
        <v>1.1499999999999999</v>
      </c>
      <c r="T1056" s="2" t="s">
        <v>5940</v>
      </c>
      <c r="U1056">
        <v>50</v>
      </c>
      <c r="V1056">
        <v>38</v>
      </c>
      <c r="W1056">
        <v>25</v>
      </c>
      <c r="X1056">
        <v>50</v>
      </c>
      <c r="Y1056">
        <v>13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30</v>
      </c>
      <c r="AG1056">
        <v>0</v>
      </c>
      <c r="AH1056">
        <v>30</v>
      </c>
      <c r="AK1056" s="19">
        <v>37747</v>
      </c>
      <c r="AL1056" s="19">
        <v>37899</v>
      </c>
      <c r="AM1056" s="19">
        <v>37897</v>
      </c>
      <c r="AN1056" s="6">
        <v>1.5</v>
      </c>
      <c r="AO1056" s="7" t="s">
        <v>5942</v>
      </c>
    </row>
    <row r="1057" spans="1:43" x14ac:dyDescent="0.15">
      <c r="A1057" s="1" t="s">
        <v>5943</v>
      </c>
      <c r="B1057" s="1" t="s">
        <v>5953</v>
      </c>
      <c r="C1057" s="1">
        <v>153</v>
      </c>
      <c r="D1057" s="8" t="s">
        <v>5945</v>
      </c>
      <c r="F1057" s="1" t="s">
        <v>6885</v>
      </c>
      <c r="G1057" s="1" t="s">
        <v>5110</v>
      </c>
      <c r="H1057" t="s">
        <v>5111</v>
      </c>
      <c r="K1057" s="2">
        <v>92</v>
      </c>
      <c r="L1057" s="7" t="s">
        <v>913</v>
      </c>
      <c r="M1057" s="3">
        <v>9780806127170</v>
      </c>
      <c r="N1057" t="s">
        <v>5112</v>
      </c>
      <c r="O1057" t="s">
        <v>5112</v>
      </c>
      <c r="P1057" t="s">
        <v>5112</v>
      </c>
      <c r="Q1057" s="4">
        <v>15.95</v>
      </c>
      <c r="R1057" s="5">
        <v>0.1</v>
      </c>
      <c r="S1057" s="4">
        <v>12</v>
      </c>
      <c r="T1057" s="2" t="s">
        <v>5940</v>
      </c>
      <c r="U1057">
        <v>50</v>
      </c>
      <c r="V1057">
        <v>38</v>
      </c>
      <c r="W1057">
        <v>25</v>
      </c>
      <c r="X1057">
        <v>50</v>
      </c>
      <c r="Y1057">
        <v>13</v>
      </c>
      <c r="Z1057">
        <v>0</v>
      </c>
      <c r="AA1057">
        <v>0</v>
      </c>
      <c r="AB1057">
        <v>0</v>
      </c>
      <c r="AC1057">
        <v>24</v>
      </c>
      <c r="AD1057">
        <v>2</v>
      </c>
      <c r="AE1057">
        <v>1</v>
      </c>
      <c r="AF1057">
        <v>5</v>
      </c>
      <c r="AG1057">
        <v>25</v>
      </c>
      <c r="AH1057">
        <v>30</v>
      </c>
      <c r="AK1057" s="19">
        <v>37747</v>
      </c>
      <c r="AL1057" s="19">
        <v>37899</v>
      </c>
      <c r="AM1057" s="19">
        <v>37895</v>
      </c>
      <c r="AN1057" s="6">
        <v>15.95</v>
      </c>
      <c r="AO1057" s="7" t="s">
        <v>5942</v>
      </c>
      <c r="AQ1057" t="s">
        <v>5113</v>
      </c>
    </row>
    <row r="1058" spans="1:43" x14ac:dyDescent="0.15">
      <c r="A1058" s="1" t="s">
        <v>5943</v>
      </c>
      <c r="B1058" s="1" t="s">
        <v>5953</v>
      </c>
      <c r="C1058" s="1">
        <v>176</v>
      </c>
      <c r="D1058" s="8" t="s">
        <v>5945</v>
      </c>
      <c r="F1058" s="1" t="s">
        <v>6224</v>
      </c>
      <c r="G1058" s="1" t="s">
        <v>5570</v>
      </c>
      <c r="H1058" t="s">
        <v>5571</v>
      </c>
      <c r="K1058" s="2">
        <v>2</v>
      </c>
      <c r="L1058" s="7" t="s">
        <v>919</v>
      </c>
      <c r="M1058" s="3">
        <v>9780786709960</v>
      </c>
      <c r="N1058" t="s">
        <v>6728</v>
      </c>
      <c r="O1058" t="s">
        <v>6729</v>
      </c>
      <c r="P1058" t="s">
        <v>6729</v>
      </c>
      <c r="Q1058" s="4">
        <v>22</v>
      </c>
      <c r="R1058" s="5">
        <v>0.1</v>
      </c>
      <c r="S1058" s="4">
        <v>16.5</v>
      </c>
      <c r="T1058" s="2" t="s">
        <v>5951</v>
      </c>
      <c r="U1058">
        <v>100</v>
      </c>
      <c r="V1058">
        <v>119</v>
      </c>
      <c r="W1058">
        <v>24</v>
      </c>
      <c r="X1058">
        <v>100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2</v>
      </c>
      <c r="AE1058">
        <v>1</v>
      </c>
      <c r="AF1058">
        <v>21</v>
      </c>
      <c r="AG1058">
        <v>0</v>
      </c>
      <c r="AH1058">
        <v>21</v>
      </c>
      <c r="AK1058" s="19">
        <v>37747</v>
      </c>
      <c r="AL1058" s="19">
        <v>37899</v>
      </c>
      <c r="AM1058" s="19">
        <v>37823</v>
      </c>
      <c r="AN1058" s="6">
        <v>22</v>
      </c>
      <c r="AO1058" s="7" t="s">
        <v>5942</v>
      </c>
    </row>
    <row r="1059" spans="1:43" x14ac:dyDescent="0.15">
      <c r="A1059" s="1" t="s">
        <v>5943</v>
      </c>
      <c r="B1059" s="1" t="s">
        <v>5953</v>
      </c>
      <c r="C1059" s="1">
        <v>176</v>
      </c>
      <c r="D1059" s="8" t="s">
        <v>5945</v>
      </c>
      <c r="F1059" s="1" t="s">
        <v>6224</v>
      </c>
      <c r="G1059" s="1" t="s">
        <v>1727</v>
      </c>
      <c r="H1059" t="s">
        <v>1728</v>
      </c>
      <c r="K1059" s="2">
        <v>97</v>
      </c>
      <c r="L1059" s="7" t="s">
        <v>921</v>
      </c>
      <c r="M1059" s="3">
        <v>9780521455749</v>
      </c>
      <c r="N1059" t="s">
        <v>6231</v>
      </c>
      <c r="O1059" t="s">
        <v>6231</v>
      </c>
      <c r="P1059" t="s">
        <v>6231</v>
      </c>
      <c r="Q1059" s="4">
        <v>24</v>
      </c>
      <c r="R1059" s="5">
        <v>0.1</v>
      </c>
      <c r="S1059" s="4">
        <v>18</v>
      </c>
      <c r="T1059" s="2" t="s">
        <v>5951</v>
      </c>
      <c r="U1059">
        <v>100</v>
      </c>
      <c r="V1059">
        <v>119</v>
      </c>
      <c r="W1059">
        <v>21</v>
      </c>
      <c r="X1059">
        <v>100</v>
      </c>
      <c r="Y1059">
        <v>2</v>
      </c>
      <c r="Z1059">
        <v>0</v>
      </c>
      <c r="AA1059">
        <v>1</v>
      </c>
      <c r="AB1059">
        <v>0</v>
      </c>
      <c r="AC1059">
        <v>21</v>
      </c>
      <c r="AD1059">
        <v>2</v>
      </c>
      <c r="AE1059">
        <v>1</v>
      </c>
      <c r="AF1059">
        <v>10</v>
      </c>
      <c r="AG1059">
        <v>9</v>
      </c>
      <c r="AH1059">
        <v>19</v>
      </c>
      <c r="AK1059" s="19">
        <v>37747</v>
      </c>
      <c r="AL1059" s="19">
        <v>37899</v>
      </c>
      <c r="AM1059" s="19">
        <v>37897</v>
      </c>
      <c r="AN1059" s="6">
        <v>24</v>
      </c>
      <c r="AO1059" s="7" t="s">
        <v>5942</v>
      </c>
    </row>
    <row r="1060" spans="1:43" x14ac:dyDescent="0.15">
      <c r="A1060" s="1" t="s">
        <v>5943</v>
      </c>
      <c r="B1060" s="1" t="s">
        <v>5953</v>
      </c>
      <c r="C1060" s="1">
        <v>176</v>
      </c>
      <c r="D1060" s="8" t="s">
        <v>5945</v>
      </c>
      <c r="F1060" s="1" t="s">
        <v>6224</v>
      </c>
      <c r="G1060" s="1" t="s">
        <v>4629</v>
      </c>
      <c r="H1060" t="s">
        <v>4630</v>
      </c>
      <c r="K1060" s="2">
        <v>89</v>
      </c>
      <c r="L1060" s="7" t="s">
        <v>916</v>
      </c>
      <c r="M1060" s="3">
        <v>9780684804453</v>
      </c>
      <c r="N1060" t="s">
        <v>6227</v>
      </c>
      <c r="O1060" t="s">
        <v>6228</v>
      </c>
      <c r="P1060" t="s">
        <v>6228</v>
      </c>
      <c r="Q1060" s="4">
        <v>18</v>
      </c>
      <c r="R1060" s="5">
        <v>0.1</v>
      </c>
      <c r="S1060" s="4">
        <v>13.5</v>
      </c>
      <c r="T1060" s="2" t="s">
        <v>5940</v>
      </c>
      <c r="U1060">
        <v>100</v>
      </c>
      <c r="V1060">
        <v>119</v>
      </c>
      <c r="W1060">
        <v>50</v>
      </c>
      <c r="X1060">
        <v>100</v>
      </c>
      <c r="Y1060">
        <v>-7</v>
      </c>
      <c r="Z1060">
        <v>0</v>
      </c>
      <c r="AA1060">
        <v>30</v>
      </c>
      <c r="AB1060">
        <v>0</v>
      </c>
      <c r="AC1060">
        <v>85</v>
      </c>
      <c r="AD1060">
        <v>5</v>
      </c>
      <c r="AE1060">
        <v>9</v>
      </c>
      <c r="AF1060">
        <v>10</v>
      </c>
      <c r="AG1060">
        <v>81</v>
      </c>
      <c r="AH1060">
        <v>91</v>
      </c>
      <c r="AK1060" s="19">
        <v>37746</v>
      </c>
      <c r="AL1060" s="19">
        <v>37899</v>
      </c>
      <c r="AM1060" s="19">
        <v>37823</v>
      </c>
      <c r="AN1060" s="6">
        <v>18</v>
      </c>
      <c r="AO1060" s="7" t="s">
        <v>5942</v>
      </c>
    </row>
    <row r="1061" spans="1:43" x14ac:dyDescent="0.15">
      <c r="A1061" s="1" t="s">
        <v>5943</v>
      </c>
      <c r="B1061" s="1" t="s">
        <v>5953</v>
      </c>
      <c r="C1061" s="1">
        <v>176</v>
      </c>
      <c r="D1061" s="8" t="s">
        <v>5945</v>
      </c>
      <c r="F1061" s="1" t="s">
        <v>6224</v>
      </c>
      <c r="G1061" s="1" t="s">
        <v>4629</v>
      </c>
      <c r="H1061" t="s">
        <v>5752</v>
      </c>
      <c r="K1061" s="2">
        <v>92</v>
      </c>
      <c r="L1061" s="7" t="s">
        <v>917</v>
      </c>
      <c r="M1061" s="3">
        <v>9780684801520</v>
      </c>
      <c r="N1061" t="s">
        <v>6227</v>
      </c>
      <c r="O1061" t="s">
        <v>6228</v>
      </c>
      <c r="P1061" t="s">
        <v>6228</v>
      </c>
      <c r="Q1061" s="4">
        <v>12.95</v>
      </c>
      <c r="R1061" s="5">
        <v>0.1</v>
      </c>
      <c r="S1061" s="4">
        <v>9.75</v>
      </c>
      <c r="T1061" s="2" t="s">
        <v>5940</v>
      </c>
      <c r="U1061">
        <v>100</v>
      </c>
      <c r="V1061">
        <v>119</v>
      </c>
      <c r="W1061">
        <v>83</v>
      </c>
      <c r="X1061">
        <v>100</v>
      </c>
      <c r="Y1061">
        <v>15</v>
      </c>
      <c r="Z1061">
        <v>0</v>
      </c>
      <c r="AA1061">
        <v>4</v>
      </c>
      <c r="AB1061">
        <v>0</v>
      </c>
      <c r="AC1061">
        <v>80</v>
      </c>
      <c r="AD1061">
        <v>0</v>
      </c>
      <c r="AE1061">
        <v>1</v>
      </c>
      <c r="AF1061">
        <v>15</v>
      </c>
      <c r="AG1061">
        <v>48</v>
      </c>
      <c r="AH1061">
        <v>63</v>
      </c>
      <c r="AK1061" s="19">
        <v>37746</v>
      </c>
      <c r="AL1061" s="19">
        <v>37899</v>
      </c>
      <c r="AM1061" s="19">
        <v>37880</v>
      </c>
      <c r="AN1061" s="6">
        <v>12.95</v>
      </c>
      <c r="AO1061" s="7" t="s">
        <v>5942</v>
      </c>
    </row>
    <row r="1062" spans="1:43" x14ac:dyDescent="0.15">
      <c r="A1062" s="1" t="s">
        <v>5943</v>
      </c>
      <c r="B1062" s="1" t="s">
        <v>5953</v>
      </c>
      <c r="C1062" s="1">
        <v>176</v>
      </c>
      <c r="D1062" s="8" t="s">
        <v>5945</v>
      </c>
      <c r="F1062" s="1" t="s">
        <v>6224</v>
      </c>
      <c r="G1062" s="1" t="s">
        <v>6225</v>
      </c>
      <c r="H1062" t="s">
        <v>6226</v>
      </c>
      <c r="K1062" s="2">
        <v>57</v>
      </c>
      <c r="L1062" s="7" t="s">
        <v>915</v>
      </c>
      <c r="M1062" s="3">
        <v>9780684801469</v>
      </c>
      <c r="N1062" t="s">
        <v>6227</v>
      </c>
      <c r="O1062" t="s">
        <v>6228</v>
      </c>
      <c r="P1062" t="s">
        <v>6228</v>
      </c>
      <c r="Q1062" s="4">
        <v>13</v>
      </c>
      <c r="R1062" s="5">
        <v>0.1</v>
      </c>
      <c r="S1062" s="4">
        <v>9.75</v>
      </c>
      <c r="T1062" s="2" t="s">
        <v>5940</v>
      </c>
      <c r="U1062">
        <v>100</v>
      </c>
      <c r="V1062">
        <v>119</v>
      </c>
      <c r="W1062">
        <v>86</v>
      </c>
      <c r="X1062">
        <v>100</v>
      </c>
      <c r="Y1062">
        <v>10</v>
      </c>
      <c r="Z1062">
        <v>0</v>
      </c>
      <c r="AA1062">
        <v>5</v>
      </c>
      <c r="AB1062">
        <v>0</v>
      </c>
      <c r="AC1062">
        <v>80</v>
      </c>
      <c r="AD1062">
        <v>1</v>
      </c>
      <c r="AE1062">
        <v>0</v>
      </c>
      <c r="AF1062">
        <v>13</v>
      </c>
      <c r="AG1062">
        <v>58</v>
      </c>
      <c r="AH1062">
        <v>71</v>
      </c>
      <c r="AK1062" s="19">
        <v>37746</v>
      </c>
      <c r="AL1062" s="19">
        <v>37899</v>
      </c>
      <c r="AM1062" s="19">
        <v>37880</v>
      </c>
      <c r="AN1062" s="6">
        <v>13</v>
      </c>
      <c r="AO1062" s="7" t="s">
        <v>5942</v>
      </c>
    </row>
    <row r="1063" spans="1:43" x14ac:dyDescent="0.15">
      <c r="A1063" s="1" t="s">
        <v>5943</v>
      </c>
      <c r="B1063" s="1" t="s">
        <v>5953</v>
      </c>
      <c r="C1063" s="1">
        <v>176</v>
      </c>
      <c r="D1063" s="8" t="s">
        <v>5945</v>
      </c>
      <c r="F1063" s="1" t="s">
        <v>6224</v>
      </c>
      <c r="G1063" s="1" t="s">
        <v>6225</v>
      </c>
      <c r="H1063" t="s">
        <v>1686</v>
      </c>
      <c r="K1063" s="2">
        <v>95</v>
      </c>
      <c r="L1063" s="7" t="s">
        <v>920</v>
      </c>
      <c r="M1063" s="3">
        <v>9780684803340</v>
      </c>
      <c r="N1063" t="s">
        <v>6227</v>
      </c>
      <c r="O1063" t="s">
        <v>6228</v>
      </c>
      <c r="P1063" t="s">
        <v>6228</v>
      </c>
      <c r="Q1063" s="4">
        <v>15</v>
      </c>
      <c r="R1063" s="5">
        <v>0.1</v>
      </c>
      <c r="S1063" s="4">
        <v>11.25</v>
      </c>
      <c r="T1063" s="2" t="s">
        <v>5940</v>
      </c>
      <c r="U1063">
        <v>100</v>
      </c>
      <c r="V1063">
        <v>119</v>
      </c>
      <c r="W1063">
        <v>55</v>
      </c>
      <c r="X1063">
        <v>100</v>
      </c>
      <c r="Y1063">
        <v>34</v>
      </c>
      <c r="Z1063">
        <v>0</v>
      </c>
      <c r="AA1063">
        <v>0</v>
      </c>
      <c r="AB1063">
        <v>0</v>
      </c>
      <c r="AC1063">
        <v>129</v>
      </c>
      <c r="AD1063">
        <v>3</v>
      </c>
      <c r="AE1063">
        <v>16</v>
      </c>
      <c r="AF1063">
        <v>63</v>
      </c>
      <c r="AG1063">
        <v>17</v>
      </c>
      <c r="AH1063">
        <v>80</v>
      </c>
      <c r="AK1063" s="19">
        <v>37746</v>
      </c>
      <c r="AL1063" s="19">
        <v>37899</v>
      </c>
      <c r="AM1063" s="19">
        <v>37837</v>
      </c>
      <c r="AN1063" s="6">
        <v>15</v>
      </c>
      <c r="AO1063" s="7" t="s">
        <v>5942</v>
      </c>
    </row>
    <row r="1064" spans="1:43" x14ac:dyDescent="0.15">
      <c r="A1064" s="1" t="s">
        <v>5943</v>
      </c>
      <c r="B1064" s="1" t="s">
        <v>5953</v>
      </c>
      <c r="C1064" s="1">
        <v>176</v>
      </c>
      <c r="D1064" s="8" t="s">
        <v>5945</v>
      </c>
      <c r="F1064" s="1" t="s">
        <v>6224</v>
      </c>
      <c r="G1064" s="1" t="s">
        <v>6225</v>
      </c>
      <c r="H1064" t="s">
        <v>1779</v>
      </c>
      <c r="K1064" s="2">
        <v>26</v>
      </c>
      <c r="L1064" s="7" t="s">
        <v>922</v>
      </c>
      <c r="M1064" s="3">
        <v>9780684800714</v>
      </c>
      <c r="N1064" t="s">
        <v>6227</v>
      </c>
      <c r="O1064" t="s">
        <v>6228</v>
      </c>
      <c r="P1064" t="s">
        <v>6228</v>
      </c>
      <c r="Q1064" s="4">
        <v>12</v>
      </c>
      <c r="R1064" s="5">
        <v>0.1</v>
      </c>
      <c r="S1064" s="4">
        <v>9</v>
      </c>
      <c r="T1064" s="2" t="s">
        <v>5940</v>
      </c>
      <c r="U1064">
        <v>100</v>
      </c>
      <c r="V1064">
        <v>119</v>
      </c>
      <c r="W1064">
        <v>89</v>
      </c>
      <c r="X1064">
        <v>100</v>
      </c>
      <c r="Y1064">
        <v>14</v>
      </c>
      <c r="Z1064">
        <v>0</v>
      </c>
      <c r="AA1064">
        <v>4</v>
      </c>
      <c r="AB1064">
        <v>0</v>
      </c>
      <c r="AC1064">
        <v>85</v>
      </c>
      <c r="AD1064">
        <v>0</v>
      </c>
      <c r="AE1064">
        <v>1</v>
      </c>
      <c r="AF1064">
        <v>21</v>
      </c>
      <c r="AG1064">
        <v>49</v>
      </c>
      <c r="AH1064">
        <v>70</v>
      </c>
      <c r="AK1064" s="19">
        <v>37746</v>
      </c>
      <c r="AL1064" s="19">
        <v>37899</v>
      </c>
      <c r="AM1064" s="19">
        <v>37880</v>
      </c>
      <c r="AN1064" s="6">
        <v>12</v>
      </c>
      <c r="AO1064" s="7" t="s">
        <v>5942</v>
      </c>
    </row>
    <row r="1065" spans="1:43" x14ac:dyDescent="0.15">
      <c r="A1065" s="1" t="s">
        <v>5943</v>
      </c>
      <c r="B1065" s="1" t="s">
        <v>5953</v>
      </c>
      <c r="C1065" s="1">
        <v>176</v>
      </c>
      <c r="D1065" s="8" t="s">
        <v>5945</v>
      </c>
      <c r="F1065" s="1" t="s">
        <v>6224</v>
      </c>
      <c r="G1065" s="1" t="s">
        <v>2635</v>
      </c>
      <c r="H1065" t="s">
        <v>2636</v>
      </c>
      <c r="K1065" s="2">
        <v>2</v>
      </c>
      <c r="L1065" s="7" t="s">
        <v>918</v>
      </c>
      <c r="M1065" s="3">
        <v>9780521624749</v>
      </c>
      <c r="N1065" t="s">
        <v>6231</v>
      </c>
      <c r="O1065" t="s">
        <v>6231</v>
      </c>
      <c r="P1065" t="s">
        <v>6231</v>
      </c>
      <c r="Q1065" s="4">
        <v>24.55</v>
      </c>
      <c r="S1065" s="4">
        <v>18.45</v>
      </c>
      <c r="T1065" s="2" t="s">
        <v>5951</v>
      </c>
      <c r="U1065">
        <v>100</v>
      </c>
      <c r="V1065">
        <v>119</v>
      </c>
      <c r="W1065">
        <v>22</v>
      </c>
      <c r="X1065">
        <v>100</v>
      </c>
      <c r="Y1065">
        <v>4</v>
      </c>
      <c r="Z1065">
        <v>0</v>
      </c>
      <c r="AA1065">
        <v>0</v>
      </c>
      <c r="AB1065">
        <v>0</v>
      </c>
      <c r="AC1065">
        <v>22</v>
      </c>
      <c r="AD1065">
        <v>1</v>
      </c>
      <c r="AE1065">
        <v>1</v>
      </c>
      <c r="AF1065">
        <v>9</v>
      </c>
      <c r="AG1065">
        <v>13</v>
      </c>
      <c r="AH1065">
        <v>22</v>
      </c>
      <c r="AK1065" s="19">
        <v>37747</v>
      </c>
      <c r="AL1065" s="19">
        <v>37899</v>
      </c>
      <c r="AM1065" s="19">
        <v>37897</v>
      </c>
      <c r="AN1065" s="6" t="s">
        <v>5729</v>
      </c>
      <c r="AO1065" s="7" t="s">
        <v>5942</v>
      </c>
    </row>
    <row r="1066" spans="1:43" x14ac:dyDescent="0.15">
      <c r="A1066" s="1" t="s">
        <v>5943</v>
      </c>
      <c r="B1066" s="1" t="s">
        <v>5953</v>
      </c>
      <c r="C1066" s="1">
        <v>190</v>
      </c>
      <c r="D1066" s="8" t="s">
        <v>5945</v>
      </c>
      <c r="F1066" s="1" t="s">
        <v>1836</v>
      </c>
      <c r="G1066" s="1" t="s">
        <v>1837</v>
      </c>
      <c r="H1066" t="s">
        <v>1838</v>
      </c>
      <c r="K1066" s="2">
        <v>93</v>
      </c>
      <c r="L1066" s="7" t="s">
        <v>923</v>
      </c>
      <c r="M1066" s="3">
        <v>9780394743127</v>
      </c>
      <c r="N1066" t="s">
        <v>6262</v>
      </c>
      <c r="O1066" t="s">
        <v>6262</v>
      </c>
      <c r="P1066" t="s">
        <v>6262</v>
      </c>
      <c r="Q1066" s="4">
        <v>19</v>
      </c>
      <c r="R1066" s="5">
        <v>0.1</v>
      </c>
      <c r="S1066" s="4">
        <v>14.25</v>
      </c>
      <c r="T1066" s="2" t="s">
        <v>5940</v>
      </c>
      <c r="U1066">
        <v>20</v>
      </c>
      <c r="V1066">
        <v>12</v>
      </c>
      <c r="W1066">
        <v>17</v>
      </c>
      <c r="X1066">
        <v>20</v>
      </c>
      <c r="Y1066">
        <v>1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13</v>
      </c>
      <c r="AG1066">
        <v>0</v>
      </c>
      <c r="AH1066">
        <v>13</v>
      </c>
      <c r="AK1066" s="19">
        <v>37841</v>
      </c>
      <c r="AL1066" s="19">
        <v>37899</v>
      </c>
      <c r="AM1066" s="19">
        <v>37853</v>
      </c>
      <c r="AN1066" s="6">
        <v>19</v>
      </c>
      <c r="AO1066" s="7" t="s">
        <v>5942</v>
      </c>
    </row>
    <row r="1067" spans="1:43" x14ac:dyDescent="0.15">
      <c r="A1067" s="1" t="s">
        <v>5943</v>
      </c>
      <c r="B1067" s="1" t="s">
        <v>5953</v>
      </c>
      <c r="C1067" s="1">
        <v>272</v>
      </c>
      <c r="D1067" s="8" t="s">
        <v>5945</v>
      </c>
      <c r="F1067" s="1" t="s">
        <v>5954</v>
      </c>
      <c r="G1067" s="1" t="s">
        <v>7055</v>
      </c>
      <c r="H1067" t="s">
        <v>7056</v>
      </c>
      <c r="K1067" s="2">
        <v>90</v>
      </c>
      <c r="L1067" s="7" t="s">
        <v>925</v>
      </c>
      <c r="M1067" s="3">
        <v>9780140445329</v>
      </c>
      <c r="N1067" t="s">
        <v>5957</v>
      </c>
      <c r="O1067" t="s">
        <v>5957</v>
      </c>
      <c r="P1067" t="s">
        <v>5957</v>
      </c>
      <c r="Q1067" s="4">
        <v>8.9499999999999993</v>
      </c>
      <c r="S1067" s="4">
        <v>6.75</v>
      </c>
      <c r="T1067" s="2" t="s">
        <v>5940</v>
      </c>
      <c r="U1067">
        <v>20</v>
      </c>
      <c r="V1067">
        <v>16</v>
      </c>
      <c r="W1067">
        <v>18</v>
      </c>
      <c r="X1067">
        <v>20</v>
      </c>
      <c r="Y1067">
        <v>8</v>
      </c>
      <c r="Z1067">
        <v>0</v>
      </c>
      <c r="AA1067">
        <v>9</v>
      </c>
      <c r="AB1067">
        <v>0</v>
      </c>
      <c r="AC1067">
        <v>0</v>
      </c>
      <c r="AD1067">
        <v>0</v>
      </c>
      <c r="AE1067">
        <v>0</v>
      </c>
      <c r="AF1067">
        <v>10</v>
      </c>
      <c r="AG1067">
        <v>0</v>
      </c>
      <c r="AH1067">
        <v>10</v>
      </c>
      <c r="AK1067" s="19">
        <v>37881</v>
      </c>
      <c r="AL1067" s="19">
        <v>37980</v>
      </c>
      <c r="AM1067" s="19">
        <v>37930</v>
      </c>
      <c r="AN1067" s="6">
        <v>8.9499999999999993</v>
      </c>
      <c r="AO1067" s="7" t="s">
        <v>5942</v>
      </c>
    </row>
    <row r="1068" spans="1:43" x14ac:dyDescent="0.15">
      <c r="A1068" s="1" t="s">
        <v>5943</v>
      </c>
      <c r="B1068" s="1" t="s">
        <v>5953</v>
      </c>
      <c r="C1068" s="1">
        <v>272</v>
      </c>
      <c r="D1068" s="8" t="s">
        <v>5945</v>
      </c>
      <c r="F1068" s="1" t="s">
        <v>5954</v>
      </c>
      <c r="G1068" s="1" t="s">
        <v>4962</v>
      </c>
      <c r="H1068" t="s">
        <v>4963</v>
      </c>
      <c r="K1068" s="2">
        <v>2</v>
      </c>
      <c r="L1068" s="7" t="s">
        <v>926</v>
      </c>
      <c r="M1068" s="3">
        <v>9780198711742</v>
      </c>
      <c r="N1068" t="s">
        <v>6138</v>
      </c>
      <c r="O1068" t="s">
        <v>6138</v>
      </c>
      <c r="P1068" t="s">
        <v>6138</v>
      </c>
      <c r="Q1068" s="4">
        <v>20.25</v>
      </c>
      <c r="S1068" s="4">
        <v>15.2</v>
      </c>
      <c r="T1068" s="2" t="s">
        <v>5940</v>
      </c>
      <c r="U1068">
        <v>20</v>
      </c>
      <c r="V1068">
        <v>16</v>
      </c>
      <c r="W1068">
        <v>18</v>
      </c>
      <c r="X1068">
        <v>20</v>
      </c>
      <c r="Y1068">
        <v>5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13</v>
      </c>
      <c r="AG1068">
        <v>0</v>
      </c>
      <c r="AH1068">
        <v>13</v>
      </c>
      <c r="AK1068" s="19">
        <v>37805</v>
      </c>
      <c r="AL1068" s="19">
        <v>37899</v>
      </c>
      <c r="AM1068" s="19">
        <v>37825</v>
      </c>
      <c r="AN1068" s="6" t="s">
        <v>6004</v>
      </c>
      <c r="AO1068" s="7" t="s">
        <v>5942</v>
      </c>
    </row>
    <row r="1069" spans="1:43" x14ac:dyDescent="0.15">
      <c r="A1069" s="1" t="s">
        <v>5943</v>
      </c>
      <c r="B1069" s="1" t="s">
        <v>5953</v>
      </c>
      <c r="C1069" s="1">
        <v>272</v>
      </c>
      <c r="D1069" s="8" t="s">
        <v>5945</v>
      </c>
      <c r="F1069" s="1" t="s">
        <v>5954</v>
      </c>
      <c r="G1069" s="1" t="s">
        <v>2187</v>
      </c>
      <c r="H1069" t="s">
        <v>2188</v>
      </c>
      <c r="K1069" s="2">
        <v>83</v>
      </c>
      <c r="L1069" s="7" t="s">
        <v>927</v>
      </c>
      <c r="M1069" s="3">
        <v>9780140444353</v>
      </c>
      <c r="N1069" t="s">
        <v>5957</v>
      </c>
      <c r="O1069" t="s">
        <v>5957</v>
      </c>
      <c r="P1069" t="s">
        <v>5957</v>
      </c>
      <c r="Q1069" s="4">
        <v>12.95</v>
      </c>
      <c r="R1069" s="5">
        <v>0.1</v>
      </c>
      <c r="S1069" s="4">
        <v>9.75</v>
      </c>
      <c r="T1069" s="2" t="s">
        <v>5940</v>
      </c>
      <c r="U1069">
        <v>20</v>
      </c>
      <c r="V1069">
        <v>16</v>
      </c>
      <c r="W1069">
        <v>17</v>
      </c>
      <c r="X1069">
        <v>20</v>
      </c>
      <c r="Y1069">
        <v>4</v>
      </c>
      <c r="Z1069">
        <v>0</v>
      </c>
      <c r="AA1069">
        <v>0</v>
      </c>
      <c r="AB1069">
        <v>0</v>
      </c>
      <c r="AC1069">
        <v>17</v>
      </c>
      <c r="AD1069">
        <v>1</v>
      </c>
      <c r="AE1069">
        <v>1</v>
      </c>
      <c r="AF1069">
        <v>13</v>
      </c>
      <c r="AG1069">
        <v>2</v>
      </c>
      <c r="AH1069">
        <v>15</v>
      </c>
      <c r="AK1069" s="19">
        <v>37833</v>
      </c>
      <c r="AL1069" s="19">
        <v>37980</v>
      </c>
      <c r="AM1069" s="19">
        <v>37846</v>
      </c>
      <c r="AN1069" s="6">
        <v>12.95</v>
      </c>
      <c r="AO1069" s="7" t="s">
        <v>5942</v>
      </c>
      <c r="AQ1069" t="s">
        <v>2189</v>
      </c>
    </row>
    <row r="1070" spans="1:43" x14ac:dyDescent="0.15">
      <c r="A1070" s="1" t="s">
        <v>5943</v>
      </c>
      <c r="B1070" s="1" t="s">
        <v>5953</v>
      </c>
      <c r="C1070" s="1">
        <v>272</v>
      </c>
      <c r="D1070" s="8" t="s">
        <v>5945</v>
      </c>
      <c r="F1070" s="1" t="s">
        <v>5954</v>
      </c>
      <c r="G1070" s="1" t="s">
        <v>6021</v>
      </c>
      <c r="H1070" t="s">
        <v>6137</v>
      </c>
      <c r="K1070" s="2">
        <v>2</v>
      </c>
      <c r="L1070" s="7" t="s">
        <v>924</v>
      </c>
      <c r="M1070" s="3">
        <v>9780198320517</v>
      </c>
      <c r="N1070" t="s">
        <v>6138</v>
      </c>
      <c r="O1070" t="s">
        <v>6138</v>
      </c>
      <c r="P1070" t="s">
        <v>6138</v>
      </c>
      <c r="Q1070" s="4">
        <v>7.95</v>
      </c>
      <c r="S1070" s="4">
        <v>6</v>
      </c>
      <c r="T1070" s="2" t="s">
        <v>5940</v>
      </c>
      <c r="U1070">
        <v>20</v>
      </c>
      <c r="V1070">
        <v>16</v>
      </c>
      <c r="W1070">
        <v>18</v>
      </c>
      <c r="X1070">
        <v>20</v>
      </c>
      <c r="Y1070">
        <v>10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6</v>
      </c>
      <c r="AG1070">
        <v>0</v>
      </c>
      <c r="AH1070">
        <v>6</v>
      </c>
      <c r="AK1070" s="19">
        <v>37805</v>
      </c>
      <c r="AL1070" s="19">
        <v>37899</v>
      </c>
      <c r="AM1070" s="19">
        <v>37825</v>
      </c>
      <c r="AN1070" s="6">
        <v>7.95</v>
      </c>
      <c r="AO1070" s="7" t="s">
        <v>5942</v>
      </c>
    </row>
    <row r="1071" spans="1:43" x14ac:dyDescent="0.15">
      <c r="A1071" s="1" t="s">
        <v>5943</v>
      </c>
      <c r="B1071" s="1" t="s">
        <v>5953</v>
      </c>
      <c r="C1071" s="1">
        <v>272</v>
      </c>
      <c r="D1071" s="8" t="s">
        <v>5945</v>
      </c>
      <c r="F1071" s="1" t="s">
        <v>5954</v>
      </c>
      <c r="G1071" s="1" t="s">
        <v>6021</v>
      </c>
      <c r="H1071" t="s">
        <v>7394</v>
      </c>
      <c r="K1071" s="2">
        <v>93</v>
      </c>
      <c r="L1071" s="7" t="s">
        <v>902</v>
      </c>
      <c r="M1071" s="3">
        <v>9780192834249</v>
      </c>
      <c r="N1071" t="s">
        <v>6138</v>
      </c>
      <c r="O1071" t="s">
        <v>6138</v>
      </c>
      <c r="P1071" t="s">
        <v>6138</v>
      </c>
      <c r="Q1071" s="4">
        <v>7.95</v>
      </c>
      <c r="S1071" s="4">
        <v>6</v>
      </c>
      <c r="T1071" s="2" t="s">
        <v>5940</v>
      </c>
      <c r="U1071">
        <v>20</v>
      </c>
      <c r="V1071">
        <v>16</v>
      </c>
      <c r="W1071">
        <v>64</v>
      </c>
      <c r="X1071">
        <v>80</v>
      </c>
      <c r="Y1071">
        <v>11</v>
      </c>
      <c r="Z1071">
        <v>0</v>
      </c>
      <c r="AA1071">
        <v>18</v>
      </c>
      <c r="AB1071">
        <v>0</v>
      </c>
      <c r="AC1071">
        <v>5</v>
      </c>
      <c r="AD1071">
        <v>0</v>
      </c>
      <c r="AE1071">
        <v>1</v>
      </c>
      <c r="AF1071">
        <v>6</v>
      </c>
      <c r="AG1071">
        <v>26</v>
      </c>
      <c r="AH1071">
        <v>32</v>
      </c>
      <c r="AK1071" s="19">
        <v>37805</v>
      </c>
      <c r="AL1071" s="19">
        <v>37899</v>
      </c>
      <c r="AM1071" s="19">
        <v>37825</v>
      </c>
      <c r="AN1071" s="6">
        <v>7.95</v>
      </c>
      <c r="AO1071" s="7" t="s">
        <v>5942</v>
      </c>
    </row>
    <row r="1072" spans="1:43" x14ac:dyDescent="0.15">
      <c r="A1072" s="1" t="s">
        <v>5943</v>
      </c>
      <c r="B1072" s="1" t="s">
        <v>5953</v>
      </c>
      <c r="C1072" s="1" t="s">
        <v>7429</v>
      </c>
      <c r="D1072" s="8" t="s">
        <v>5945</v>
      </c>
      <c r="F1072" s="1" t="s">
        <v>4196</v>
      </c>
      <c r="G1072" s="1" t="s">
        <v>4217</v>
      </c>
      <c r="H1072" t="s">
        <v>4218</v>
      </c>
      <c r="K1072" s="2">
        <v>3</v>
      </c>
      <c r="L1072" s="7" t="s">
        <v>928</v>
      </c>
      <c r="M1072" s="3">
        <v>9781551115818</v>
      </c>
      <c r="N1072" t="s">
        <v>5066</v>
      </c>
      <c r="O1072" t="s">
        <v>5066</v>
      </c>
      <c r="P1072" t="s">
        <v>5066</v>
      </c>
      <c r="Q1072" s="4">
        <v>51.4</v>
      </c>
      <c r="S1072" s="4">
        <v>38.549999999999997</v>
      </c>
      <c r="T1072" s="2" t="s">
        <v>5940</v>
      </c>
      <c r="U1072">
        <v>25</v>
      </c>
      <c r="V1072">
        <v>17</v>
      </c>
      <c r="W1072">
        <v>23</v>
      </c>
      <c r="X1072">
        <v>25</v>
      </c>
      <c r="Y1072">
        <v>15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13</v>
      </c>
      <c r="AG1072">
        <v>0</v>
      </c>
      <c r="AH1072">
        <v>13</v>
      </c>
      <c r="AK1072" s="19">
        <v>37852</v>
      </c>
      <c r="AL1072" s="19">
        <v>37899</v>
      </c>
      <c r="AM1072" s="19">
        <v>37889</v>
      </c>
      <c r="AN1072" s="6" t="s">
        <v>4219</v>
      </c>
      <c r="AO1072" s="7" t="s">
        <v>5942</v>
      </c>
    </row>
    <row r="1073" spans="1:43" x14ac:dyDescent="0.15">
      <c r="A1073" s="1" t="s">
        <v>5943</v>
      </c>
      <c r="B1073" s="1" t="s">
        <v>5058</v>
      </c>
      <c r="C1073" s="1">
        <v>130</v>
      </c>
      <c r="D1073" s="8" t="s">
        <v>5945</v>
      </c>
      <c r="F1073" s="1" t="s">
        <v>5059</v>
      </c>
      <c r="G1073" s="1" t="s">
        <v>2198</v>
      </c>
      <c r="H1073" t="s">
        <v>2199</v>
      </c>
      <c r="K1073" s="2">
        <v>89</v>
      </c>
      <c r="L1073" s="7" t="s">
        <v>931</v>
      </c>
      <c r="M1073" s="3">
        <v>9780140445039</v>
      </c>
      <c r="N1073" t="s">
        <v>5957</v>
      </c>
      <c r="O1073" t="s">
        <v>5957</v>
      </c>
      <c r="P1073" t="s">
        <v>5957</v>
      </c>
      <c r="Q1073" s="4">
        <v>10.95</v>
      </c>
      <c r="R1073" s="5">
        <v>0.1</v>
      </c>
      <c r="S1073" s="4">
        <v>8.25</v>
      </c>
      <c r="T1073" s="2" t="s">
        <v>5940</v>
      </c>
      <c r="U1073">
        <v>22</v>
      </c>
      <c r="V1073">
        <v>9</v>
      </c>
      <c r="W1073">
        <v>19</v>
      </c>
      <c r="X1073">
        <v>22</v>
      </c>
      <c r="Y1073">
        <v>0</v>
      </c>
      <c r="Z1073">
        <v>0</v>
      </c>
      <c r="AA1073">
        <v>8</v>
      </c>
      <c r="AB1073">
        <v>0</v>
      </c>
      <c r="AC1073">
        <v>19</v>
      </c>
      <c r="AD1073">
        <v>4</v>
      </c>
      <c r="AE1073">
        <v>0</v>
      </c>
      <c r="AF1073">
        <v>0</v>
      </c>
      <c r="AG1073">
        <v>12</v>
      </c>
      <c r="AH1073">
        <v>12</v>
      </c>
      <c r="AK1073" s="19">
        <v>37741</v>
      </c>
      <c r="AL1073" s="19">
        <v>37899</v>
      </c>
      <c r="AM1073" s="19">
        <v>37804</v>
      </c>
      <c r="AN1073" s="6">
        <v>10.95</v>
      </c>
      <c r="AO1073" s="7" t="s">
        <v>5942</v>
      </c>
    </row>
    <row r="1074" spans="1:43" x14ac:dyDescent="0.15">
      <c r="A1074" s="1" t="s">
        <v>5943</v>
      </c>
      <c r="B1074" s="1" t="s">
        <v>5058</v>
      </c>
      <c r="C1074" s="1">
        <v>130</v>
      </c>
      <c r="D1074" s="8" t="s">
        <v>5945</v>
      </c>
      <c r="F1074" s="1" t="s">
        <v>5059</v>
      </c>
      <c r="G1074" s="1" t="s">
        <v>50</v>
      </c>
      <c r="H1074" t="s">
        <v>51</v>
      </c>
      <c r="K1074" s="2">
        <v>99</v>
      </c>
      <c r="L1074" s="7" t="s">
        <v>934</v>
      </c>
      <c r="M1074" s="3">
        <v>9780060931919</v>
      </c>
      <c r="N1074" t="s">
        <v>6332</v>
      </c>
      <c r="O1074" t="s">
        <v>6332</v>
      </c>
      <c r="P1074" t="s">
        <v>6332</v>
      </c>
      <c r="Q1074" s="4">
        <v>12</v>
      </c>
      <c r="R1074" s="5">
        <v>0.1</v>
      </c>
      <c r="S1074" s="4">
        <v>9</v>
      </c>
      <c r="T1074" s="2" t="s">
        <v>5940</v>
      </c>
      <c r="U1074">
        <v>22</v>
      </c>
      <c r="V1074">
        <v>9</v>
      </c>
      <c r="W1074">
        <v>9</v>
      </c>
      <c r="X1074">
        <v>22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9</v>
      </c>
      <c r="AH1074">
        <v>9</v>
      </c>
      <c r="AK1074" s="19">
        <v>37887</v>
      </c>
      <c r="AL1074" s="19">
        <v>37899</v>
      </c>
      <c r="AM1074" s="19">
        <v>37893</v>
      </c>
      <c r="AN1074" s="6">
        <v>12</v>
      </c>
      <c r="AO1074" s="7" t="s">
        <v>5942</v>
      </c>
    </row>
    <row r="1075" spans="1:43" x14ac:dyDescent="0.15">
      <c r="A1075" s="1" t="s">
        <v>5943</v>
      </c>
      <c r="B1075" s="1" t="s">
        <v>5058</v>
      </c>
      <c r="C1075" s="1">
        <v>130</v>
      </c>
      <c r="D1075" s="8" t="s">
        <v>5945</v>
      </c>
      <c r="F1075" s="1" t="s">
        <v>5059</v>
      </c>
      <c r="G1075" s="1" t="s">
        <v>2392</v>
      </c>
      <c r="H1075" t="s">
        <v>2393</v>
      </c>
      <c r="K1075" s="2">
        <v>3</v>
      </c>
      <c r="L1075" s="7" t="s">
        <v>932</v>
      </c>
      <c r="M1075" s="3">
        <v>9780100719026</v>
      </c>
      <c r="N1075" t="s">
        <v>6211</v>
      </c>
      <c r="O1075" t="s">
        <v>6211</v>
      </c>
      <c r="P1075" t="s">
        <v>6211</v>
      </c>
      <c r="Q1075" s="4">
        <v>13.75</v>
      </c>
      <c r="S1075" s="4">
        <v>10.35</v>
      </c>
      <c r="T1075" s="2" t="s">
        <v>5940</v>
      </c>
      <c r="U1075">
        <v>22</v>
      </c>
      <c r="V1075">
        <v>9</v>
      </c>
      <c r="W1075">
        <v>0</v>
      </c>
      <c r="X1075">
        <v>22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11</v>
      </c>
      <c r="AG1075">
        <v>0</v>
      </c>
      <c r="AH1075">
        <v>11</v>
      </c>
      <c r="AK1075" s="19">
        <v>37879</v>
      </c>
      <c r="AL1075" s="19">
        <v>37879</v>
      </c>
      <c r="AM1075" s="19">
        <v>37903</v>
      </c>
      <c r="AN1075" s="6" t="s">
        <v>6578</v>
      </c>
      <c r="AO1075" s="7" t="s">
        <v>5942</v>
      </c>
      <c r="AQ1075" t="s">
        <v>6468</v>
      </c>
    </row>
    <row r="1076" spans="1:43" x14ac:dyDescent="0.15">
      <c r="A1076" s="1" t="s">
        <v>5943</v>
      </c>
      <c r="B1076" s="1" t="s">
        <v>5058</v>
      </c>
      <c r="C1076" s="1">
        <v>130</v>
      </c>
      <c r="D1076" s="8" t="s">
        <v>5945</v>
      </c>
      <c r="F1076" s="1" t="s">
        <v>5059</v>
      </c>
      <c r="G1076" s="1" t="s">
        <v>4846</v>
      </c>
      <c r="H1076" t="s">
        <v>7245</v>
      </c>
      <c r="K1076" s="2">
        <v>99</v>
      </c>
      <c r="L1076" s="7" t="s">
        <v>930</v>
      </c>
      <c r="M1076" s="3">
        <v>9780874221794</v>
      </c>
      <c r="N1076" t="s">
        <v>7246</v>
      </c>
      <c r="O1076" t="s">
        <v>7246</v>
      </c>
      <c r="P1076" t="s">
        <v>7246</v>
      </c>
      <c r="Q1076" s="4">
        <v>18.100000000000001</v>
      </c>
      <c r="S1076" s="4">
        <v>13.6</v>
      </c>
      <c r="T1076" s="2" t="s">
        <v>5940</v>
      </c>
      <c r="U1076">
        <v>22</v>
      </c>
      <c r="V1076">
        <v>9</v>
      </c>
      <c r="W1076">
        <v>19</v>
      </c>
      <c r="X1076">
        <v>22</v>
      </c>
      <c r="Y1076">
        <v>0</v>
      </c>
      <c r="Z1076">
        <v>0</v>
      </c>
      <c r="AA1076">
        <v>3</v>
      </c>
      <c r="AB1076">
        <v>0</v>
      </c>
      <c r="AC1076">
        <v>0</v>
      </c>
      <c r="AD1076">
        <v>0</v>
      </c>
      <c r="AE1076">
        <v>0</v>
      </c>
      <c r="AF1076">
        <v>3</v>
      </c>
      <c r="AG1076">
        <v>8</v>
      </c>
      <c r="AH1076">
        <v>11</v>
      </c>
      <c r="AK1076" s="19">
        <v>37741</v>
      </c>
      <c r="AL1076" s="19">
        <v>37899</v>
      </c>
      <c r="AM1076" s="19">
        <v>37823</v>
      </c>
      <c r="AN1076" s="6" t="s">
        <v>4659</v>
      </c>
      <c r="AO1076" s="7" t="s">
        <v>5942</v>
      </c>
    </row>
    <row r="1077" spans="1:43" x14ac:dyDescent="0.15">
      <c r="A1077" s="1" t="s">
        <v>5943</v>
      </c>
      <c r="B1077" s="1" t="s">
        <v>5058</v>
      </c>
      <c r="C1077" s="1">
        <v>130</v>
      </c>
      <c r="D1077" s="8" t="s">
        <v>5945</v>
      </c>
      <c r="F1077" s="1" t="s">
        <v>5059</v>
      </c>
      <c r="G1077" s="1" t="s">
        <v>2969</v>
      </c>
      <c r="H1077" t="s">
        <v>2970</v>
      </c>
      <c r="K1077" s="2">
        <v>58</v>
      </c>
      <c r="L1077" s="7" t="s">
        <v>605</v>
      </c>
      <c r="M1077" s="3">
        <v>9780449213940</v>
      </c>
      <c r="N1077" t="s">
        <v>6262</v>
      </c>
      <c r="O1077" t="s">
        <v>6262</v>
      </c>
      <c r="P1077" t="s">
        <v>6262</v>
      </c>
      <c r="Q1077" s="4">
        <v>6.99</v>
      </c>
      <c r="S1077" s="4">
        <v>5.25</v>
      </c>
      <c r="T1077" s="2" t="s">
        <v>5940</v>
      </c>
      <c r="U1077">
        <v>22</v>
      </c>
      <c r="V1077">
        <v>9</v>
      </c>
      <c r="W1077">
        <v>55</v>
      </c>
      <c r="X1077">
        <v>72</v>
      </c>
      <c r="Y1077">
        <v>12</v>
      </c>
      <c r="Z1077">
        <v>0</v>
      </c>
      <c r="AA1077">
        <v>5</v>
      </c>
      <c r="AB1077">
        <v>0</v>
      </c>
      <c r="AC1077">
        <v>55</v>
      </c>
      <c r="AD1077">
        <v>10</v>
      </c>
      <c r="AE1077">
        <v>3</v>
      </c>
      <c r="AF1077">
        <v>20</v>
      </c>
      <c r="AG1077">
        <v>18</v>
      </c>
      <c r="AH1077">
        <v>38</v>
      </c>
      <c r="AK1077" s="19">
        <v>37741</v>
      </c>
      <c r="AL1077" s="19">
        <v>37899</v>
      </c>
      <c r="AM1077" s="19">
        <v>37890</v>
      </c>
      <c r="AN1077" s="6">
        <v>6.99</v>
      </c>
      <c r="AO1077" s="7" t="s">
        <v>5942</v>
      </c>
    </row>
    <row r="1078" spans="1:43" x14ac:dyDescent="0.15">
      <c r="A1078" s="1" t="s">
        <v>5943</v>
      </c>
      <c r="B1078" s="1" t="s">
        <v>5058</v>
      </c>
      <c r="C1078" s="1">
        <v>130</v>
      </c>
      <c r="D1078" s="8" t="s">
        <v>5945</v>
      </c>
      <c r="F1078" s="1" t="s">
        <v>5059</v>
      </c>
      <c r="G1078" s="1" t="s">
        <v>5060</v>
      </c>
      <c r="H1078" t="s">
        <v>5061</v>
      </c>
      <c r="K1078" s="2">
        <v>97</v>
      </c>
      <c r="L1078" s="7" t="s">
        <v>929</v>
      </c>
      <c r="M1078" s="3">
        <v>9780375707971</v>
      </c>
      <c r="N1078" t="s">
        <v>6262</v>
      </c>
      <c r="O1078" t="s">
        <v>6262</v>
      </c>
      <c r="P1078" t="s">
        <v>6262</v>
      </c>
      <c r="Q1078" s="4">
        <v>11.95</v>
      </c>
      <c r="R1078" s="5">
        <v>0.1</v>
      </c>
      <c r="S1078" s="4">
        <v>9</v>
      </c>
      <c r="T1078" s="2" t="s">
        <v>5940</v>
      </c>
      <c r="U1078">
        <v>22</v>
      </c>
      <c r="V1078">
        <v>9</v>
      </c>
      <c r="W1078">
        <v>19</v>
      </c>
      <c r="X1078">
        <v>22</v>
      </c>
      <c r="Y1078">
        <v>0</v>
      </c>
      <c r="Z1078">
        <v>0</v>
      </c>
      <c r="AA1078">
        <v>11</v>
      </c>
      <c r="AB1078">
        <v>0</v>
      </c>
      <c r="AC1078">
        <v>19</v>
      </c>
      <c r="AD1078">
        <v>3</v>
      </c>
      <c r="AE1078">
        <v>0</v>
      </c>
      <c r="AF1078">
        <v>2</v>
      </c>
      <c r="AG1078">
        <v>8</v>
      </c>
      <c r="AH1078">
        <v>10</v>
      </c>
      <c r="AK1078" s="19">
        <v>37741</v>
      </c>
      <c r="AL1078" s="19">
        <v>37899</v>
      </c>
      <c r="AM1078" s="19">
        <v>37804</v>
      </c>
      <c r="AN1078" s="6">
        <v>11.95</v>
      </c>
      <c r="AO1078" s="7" t="s">
        <v>5942</v>
      </c>
    </row>
    <row r="1079" spans="1:43" x14ac:dyDescent="0.15">
      <c r="A1079" s="1" t="s">
        <v>5943</v>
      </c>
      <c r="B1079" s="1" t="s">
        <v>5058</v>
      </c>
      <c r="C1079" s="1">
        <v>130</v>
      </c>
      <c r="D1079" s="8" t="s">
        <v>5945</v>
      </c>
      <c r="F1079" s="1" t="s">
        <v>5059</v>
      </c>
      <c r="G1079" s="1" t="s">
        <v>3077</v>
      </c>
      <c r="H1079" t="s">
        <v>3078</v>
      </c>
      <c r="K1079" s="2">
        <v>1</v>
      </c>
      <c r="L1079" s="7" t="s">
        <v>933</v>
      </c>
      <c r="M1079" s="3">
        <v>9780375725845</v>
      </c>
      <c r="N1079" t="s">
        <v>6262</v>
      </c>
      <c r="O1079" t="s">
        <v>6262</v>
      </c>
      <c r="P1079" t="s">
        <v>6262</v>
      </c>
      <c r="Q1079" s="4">
        <v>13</v>
      </c>
      <c r="R1079" s="5">
        <v>0.1</v>
      </c>
      <c r="S1079" s="4">
        <v>9.75</v>
      </c>
      <c r="T1079" s="2" t="s">
        <v>5940</v>
      </c>
      <c r="U1079">
        <v>22</v>
      </c>
      <c r="V1079">
        <v>9</v>
      </c>
      <c r="W1079">
        <v>22</v>
      </c>
      <c r="X1079">
        <v>22</v>
      </c>
      <c r="Y1079">
        <v>-1</v>
      </c>
      <c r="Z1079">
        <v>0</v>
      </c>
      <c r="AA1079">
        <v>11</v>
      </c>
      <c r="AB1079">
        <v>0</v>
      </c>
      <c r="AC1079">
        <v>0</v>
      </c>
      <c r="AD1079">
        <v>0</v>
      </c>
      <c r="AE1079">
        <v>0</v>
      </c>
      <c r="AF1079">
        <v>4</v>
      </c>
      <c r="AG1079">
        <v>8</v>
      </c>
      <c r="AH1079">
        <v>12</v>
      </c>
      <c r="AK1079" s="19">
        <v>37741</v>
      </c>
      <c r="AL1079" s="19">
        <v>37899</v>
      </c>
      <c r="AM1079" s="19">
        <v>37826</v>
      </c>
      <c r="AN1079" s="6">
        <v>13</v>
      </c>
      <c r="AO1079" s="7" t="s">
        <v>5942</v>
      </c>
    </row>
    <row r="1080" spans="1:43" x14ac:dyDescent="0.15">
      <c r="A1080" s="1" t="s">
        <v>5943</v>
      </c>
      <c r="B1080" s="1" t="s">
        <v>5058</v>
      </c>
      <c r="C1080" s="1">
        <v>158</v>
      </c>
      <c r="D1080" s="8" t="s">
        <v>5945</v>
      </c>
      <c r="F1080" s="1" t="s">
        <v>3703</v>
      </c>
      <c r="G1080" s="1" t="s">
        <v>3704</v>
      </c>
      <c r="H1080" t="s">
        <v>3705</v>
      </c>
      <c r="K1080" s="2">
        <v>76</v>
      </c>
      <c r="L1080" s="7" t="s">
        <v>935</v>
      </c>
      <c r="M1080" s="3">
        <v>9780393092141</v>
      </c>
      <c r="N1080" t="s">
        <v>6070</v>
      </c>
      <c r="O1080" t="s">
        <v>6070</v>
      </c>
      <c r="P1080" t="s">
        <v>6070</v>
      </c>
      <c r="Q1080" s="4">
        <v>17.350000000000001</v>
      </c>
      <c r="S1080" s="4">
        <v>13.05</v>
      </c>
      <c r="T1080" s="2" t="s">
        <v>5940</v>
      </c>
      <c r="U1080">
        <v>10</v>
      </c>
      <c r="V1080">
        <v>12</v>
      </c>
      <c r="W1080">
        <v>18</v>
      </c>
      <c r="X1080">
        <v>20</v>
      </c>
      <c r="Y1080">
        <v>1</v>
      </c>
      <c r="Z1080">
        <v>0</v>
      </c>
      <c r="AA1080">
        <v>0</v>
      </c>
      <c r="AB1080">
        <v>1</v>
      </c>
      <c r="AC1080">
        <v>22</v>
      </c>
      <c r="AD1080">
        <v>0</v>
      </c>
      <c r="AE1080">
        <v>0</v>
      </c>
      <c r="AF1080">
        <v>6</v>
      </c>
      <c r="AG1080">
        <v>10</v>
      </c>
      <c r="AH1080">
        <v>16</v>
      </c>
      <c r="AK1080" s="19">
        <v>37746</v>
      </c>
      <c r="AL1080" s="19">
        <v>37899</v>
      </c>
      <c r="AM1080" s="19">
        <v>37837</v>
      </c>
      <c r="AN1080" s="6" t="s">
        <v>3706</v>
      </c>
      <c r="AO1080" s="7" t="s">
        <v>5942</v>
      </c>
    </row>
    <row r="1081" spans="1:43" x14ac:dyDescent="0.15">
      <c r="A1081" s="1" t="s">
        <v>5943</v>
      </c>
      <c r="B1081" s="1" t="s">
        <v>5058</v>
      </c>
      <c r="C1081" s="1">
        <v>158</v>
      </c>
      <c r="D1081" s="8" t="s">
        <v>5945</v>
      </c>
      <c r="F1081" s="1" t="s">
        <v>3703</v>
      </c>
      <c r="G1081" s="1" t="s">
        <v>3704</v>
      </c>
      <c r="H1081" t="s">
        <v>3816</v>
      </c>
      <c r="K1081" s="2">
        <v>53</v>
      </c>
      <c r="L1081" s="7" t="s">
        <v>936</v>
      </c>
      <c r="M1081" s="3">
        <v>9780140440355</v>
      </c>
      <c r="N1081" t="s">
        <v>5957</v>
      </c>
      <c r="O1081" t="s">
        <v>5957</v>
      </c>
      <c r="P1081" t="s">
        <v>5957</v>
      </c>
      <c r="Q1081" s="4">
        <v>12</v>
      </c>
      <c r="R1081" s="5">
        <v>0.1</v>
      </c>
      <c r="S1081" s="4">
        <v>9</v>
      </c>
      <c r="T1081" s="2" t="s">
        <v>5940</v>
      </c>
      <c r="U1081">
        <v>10</v>
      </c>
      <c r="V1081">
        <v>12</v>
      </c>
      <c r="W1081">
        <v>18</v>
      </c>
      <c r="X1081">
        <v>20</v>
      </c>
      <c r="Y1081">
        <v>0</v>
      </c>
      <c r="Z1081">
        <v>0</v>
      </c>
      <c r="AA1081">
        <v>9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16</v>
      </c>
      <c r="AH1081">
        <v>16</v>
      </c>
      <c r="AK1081" s="19">
        <v>37746</v>
      </c>
      <c r="AL1081" s="19">
        <v>37899</v>
      </c>
      <c r="AM1081" s="19">
        <v>37837</v>
      </c>
      <c r="AN1081" s="6">
        <v>12</v>
      </c>
      <c r="AO1081" s="7" t="s">
        <v>5942</v>
      </c>
    </row>
    <row r="1082" spans="1:43" x14ac:dyDescent="0.15">
      <c r="A1082" s="1" t="s">
        <v>5943</v>
      </c>
      <c r="B1082" s="1" t="s">
        <v>5058</v>
      </c>
      <c r="C1082" s="1">
        <v>158</v>
      </c>
      <c r="D1082" s="8" t="s">
        <v>5945</v>
      </c>
      <c r="F1082" s="1" t="s">
        <v>3703</v>
      </c>
      <c r="G1082" s="1" t="s">
        <v>3704</v>
      </c>
      <c r="H1082" t="s">
        <v>2906</v>
      </c>
      <c r="K1082" s="2">
        <v>55</v>
      </c>
      <c r="L1082" s="7" t="s">
        <v>937</v>
      </c>
      <c r="M1082" s="3">
        <v>9780140440546</v>
      </c>
      <c r="N1082" t="s">
        <v>5957</v>
      </c>
      <c r="O1082" t="s">
        <v>5957</v>
      </c>
      <c r="P1082" t="s">
        <v>5957</v>
      </c>
      <c r="Q1082" s="4">
        <v>12</v>
      </c>
      <c r="R1082" s="5">
        <v>0.1</v>
      </c>
      <c r="S1082" s="4">
        <v>9</v>
      </c>
      <c r="T1082" s="2" t="s">
        <v>5940</v>
      </c>
      <c r="U1082">
        <v>10</v>
      </c>
      <c r="V1082">
        <v>12</v>
      </c>
      <c r="W1082">
        <v>18</v>
      </c>
      <c r="X1082">
        <v>20</v>
      </c>
      <c r="Y1082">
        <v>-1</v>
      </c>
      <c r="Z1082">
        <v>0</v>
      </c>
      <c r="AA1082">
        <v>6</v>
      </c>
      <c r="AB1082">
        <v>0</v>
      </c>
      <c r="AC1082">
        <v>20</v>
      </c>
      <c r="AD1082">
        <v>0</v>
      </c>
      <c r="AE1082">
        <v>0</v>
      </c>
      <c r="AF1082">
        <v>1</v>
      </c>
      <c r="AG1082">
        <v>14</v>
      </c>
      <c r="AH1082">
        <v>15</v>
      </c>
      <c r="AK1082" s="19">
        <v>37746</v>
      </c>
      <c r="AL1082" s="19">
        <v>37899</v>
      </c>
      <c r="AM1082" s="19">
        <v>37818</v>
      </c>
      <c r="AN1082" s="6">
        <v>12</v>
      </c>
      <c r="AO1082" s="7" t="s">
        <v>5942</v>
      </c>
    </row>
    <row r="1083" spans="1:43" x14ac:dyDescent="0.15">
      <c r="A1083" s="1" t="s">
        <v>5943</v>
      </c>
      <c r="B1083" s="1" t="s">
        <v>6492</v>
      </c>
      <c r="C1083" s="1">
        <v>50</v>
      </c>
      <c r="D1083" s="8" t="s">
        <v>5945</v>
      </c>
      <c r="F1083" s="1" t="s">
        <v>6494</v>
      </c>
      <c r="G1083" s="1" t="s">
        <v>6495</v>
      </c>
      <c r="H1083" t="s">
        <v>6496</v>
      </c>
      <c r="K1083" s="2">
        <v>72</v>
      </c>
      <c r="L1083" s="7" t="s">
        <v>939</v>
      </c>
      <c r="M1083" s="3">
        <v>9780442216153</v>
      </c>
      <c r="N1083" t="s">
        <v>6497</v>
      </c>
      <c r="O1083" t="s">
        <v>5939</v>
      </c>
      <c r="P1083" t="s">
        <v>5939</v>
      </c>
      <c r="Q1083" s="4">
        <v>62.35</v>
      </c>
      <c r="S1083" s="4">
        <v>46.8</v>
      </c>
      <c r="T1083" s="2" t="s">
        <v>5951</v>
      </c>
      <c r="U1083">
        <v>17</v>
      </c>
      <c r="V1083">
        <v>11</v>
      </c>
      <c r="W1083">
        <v>10</v>
      </c>
      <c r="X1083">
        <v>39</v>
      </c>
      <c r="Y1083">
        <v>4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0</v>
      </c>
      <c r="AF1083">
        <v>6</v>
      </c>
      <c r="AG1083">
        <v>0</v>
      </c>
      <c r="AH1083">
        <v>6</v>
      </c>
      <c r="AK1083" s="19">
        <v>37653</v>
      </c>
      <c r="AL1083" s="19">
        <v>37980</v>
      </c>
      <c r="AM1083" s="19">
        <v>37930</v>
      </c>
      <c r="AN1083" s="6" t="s">
        <v>6498</v>
      </c>
      <c r="AO1083" s="7" t="s">
        <v>5942</v>
      </c>
    </row>
    <row r="1084" spans="1:43" x14ac:dyDescent="0.15">
      <c r="A1084" s="1" t="s">
        <v>5943</v>
      </c>
      <c r="B1084" s="1" t="s">
        <v>6492</v>
      </c>
      <c r="C1084" s="1">
        <v>50</v>
      </c>
      <c r="D1084" s="8" t="s">
        <v>5945</v>
      </c>
      <c r="F1084" s="1" t="s">
        <v>6494</v>
      </c>
      <c r="G1084" s="1" t="s">
        <v>2322</v>
      </c>
      <c r="H1084" t="s">
        <v>2323</v>
      </c>
      <c r="K1084" s="2">
        <v>60</v>
      </c>
      <c r="L1084" s="7" t="s">
        <v>940</v>
      </c>
      <c r="M1084" s="3">
        <v>9782070360093</v>
      </c>
      <c r="N1084" t="s">
        <v>2324</v>
      </c>
      <c r="O1084" t="s">
        <v>4718</v>
      </c>
      <c r="P1084" t="s">
        <v>4718</v>
      </c>
      <c r="Q1084" s="4">
        <v>9.5</v>
      </c>
      <c r="S1084" s="4">
        <v>7.15</v>
      </c>
      <c r="T1084" s="2" t="s">
        <v>5940</v>
      </c>
      <c r="U1084">
        <v>17</v>
      </c>
      <c r="V1084">
        <v>11</v>
      </c>
      <c r="W1084">
        <v>17</v>
      </c>
      <c r="X1084">
        <v>17</v>
      </c>
      <c r="Y1084">
        <v>0</v>
      </c>
      <c r="Z1084">
        <v>0</v>
      </c>
      <c r="AA1084">
        <v>18</v>
      </c>
      <c r="AB1084">
        <v>0</v>
      </c>
      <c r="AC1084">
        <v>15</v>
      </c>
      <c r="AD1084">
        <v>5</v>
      </c>
      <c r="AE1084">
        <v>1</v>
      </c>
      <c r="AF1084">
        <v>0</v>
      </c>
      <c r="AG1084">
        <v>10</v>
      </c>
      <c r="AH1084">
        <v>10</v>
      </c>
      <c r="AK1084" s="19">
        <v>37653</v>
      </c>
      <c r="AL1084" s="19">
        <v>37899</v>
      </c>
      <c r="AM1084" s="19">
        <v>37818</v>
      </c>
      <c r="AN1084" s="6" t="s">
        <v>2588</v>
      </c>
      <c r="AO1084" s="7" t="s">
        <v>5942</v>
      </c>
    </row>
    <row r="1085" spans="1:43" x14ac:dyDescent="0.15">
      <c r="A1085" s="1" t="s">
        <v>5943</v>
      </c>
      <c r="B1085" s="1" t="s">
        <v>6492</v>
      </c>
      <c r="C1085" s="1">
        <v>50</v>
      </c>
      <c r="D1085" s="8" t="s">
        <v>5945</v>
      </c>
      <c r="F1085" s="1" t="s">
        <v>6494</v>
      </c>
      <c r="G1085" s="1" t="s">
        <v>2537</v>
      </c>
      <c r="H1085" t="s">
        <v>2538</v>
      </c>
      <c r="I1085" s="2">
        <v>2</v>
      </c>
      <c r="K1085" s="2">
        <v>1</v>
      </c>
      <c r="L1085" s="7" t="s">
        <v>938</v>
      </c>
      <c r="M1085" s="3">
        <v>9780658017988</v>
      </c>
      <c r="N1085" t="s">
        <v>5993</v>
      </c>
      <c r="O1085" t="s">
        <v>5993</v>
      </c>
      <c r="P1085" t="s">
        <v>5993</v>
      </c>
      <c r="Q1085" s="4">
        <v>32.950000000000003</v>
      </c>
      <c r="R1085" s="5">
        <v>0.1</v>
      </c>
      <c r="S1085" s="4">
        <v>24.75</v>
      </c>
      <c r="T1085" s="2" t="s">
        <v>5951</v>
      </c>
      <c r="U1085">
        <v>17</v>
      </c>
      <c r="V1085">
        <v>11</v>
      </c>
      <c r="W1085">
        <v>10</v>
      </c>
      <c r="X1085">
        <v>39</v>
      </c>
      <c r="Y1085">
        <v>2</v>
      </c>
      <c r="Z1085">
        <v>0</v>
      </c>
      <c r="AA1085">
        <v>3</v>
      </c>
      <c r="AB1085">
        <v>0</v>
      </c>
      <c r="AC1085">
        <v>10</v>
      </c>
      <c r="AD1085">
        <v>0</v>
      </c>
      <c r="AE1085">
        <v>2</v>
      </c>
      <c r="AF1085">
        <v>3</v>
      </c>
      <c r="AG1085">
        <v>4</v>
      </c>
      <c r="AH1085">
        <v>7</v>
      </c>
      <c r="AK1085" s="19">
        <v>37653</v>
      </c>
      <c r="AL1085" s="19">
        <v>37899</v>
      </c>
      <c r="AM1085" s="19">
        <v>37897</v>
      </c>
      <c r="AN1085" s="6">
        <v>32.950000000000003</v>
      </c>
      <c r="AO1085" s="7" t="s">
        <v>5942</v>
      </c>
    </row>
    <row r="1086" spans="1:43" x14ac:dyDescent="0.15">
      <c r="A1086" s="1" t="s">
        <v>5943</v>
      </c>
      <c r="B1086" s="1" t="s">
        <v>6492</v>
      </c>
      <c r="C1086" s="1">
        <v>115</v>
      </c>
      <c r="D1086" s="8" t="s">
        <v>5945</v>
      </c>
      <c r="F1086" s="1" t="s">
        <v>6494</v>
      </c>
      <c r="G1086" s="1" t="s">
        <v>1910</v>
      </c>
      <c r="H1086" t="s">
        <v>1911</v>
      </c>
      <c r="K1086" s="2">
        <v>92</v>
      </c>
      <c r="L1086" s="7" t="s">
        <v>942</v>
      </c>
      <c r="M1086" s="3">
        <v>9782091776651</v>
      </c>
      <c r="N1086" t="s">
        <v>1912</v>
      </c>
      <c r="O1086" t="s">
        <v>4718</v>
      </c>
      <c r="P1086" t="s">
        <v>4718</v>
      </c>
      <c r="Q1086" s="4">
        <v>21.3</v>
      </c>
      <c r="S1086" s="4">
        <v>16</v>
      </c>
      <c r="T1086" s="2" t="s">
        <v>5951</v>
      </c>
      <c r="U1086">
        <v>25</v>
      </c>
      <c r="V1086">
        <v>18</v>
      </c>
      <c r="W1086">
        <v>6</v>
      </c>
      <c r="X1086">
        <v>25</v>
      </c>
      <c r="Y1086">
        <v>3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6</v>
      </c>
      <c r="AG1086">
        <v>0</v>
      </c>
      <c r="AH1086">
        <v>6</v>
      </c>
      <c r="AK1086" s="19">
        <v>37653</v>
      </c>
      <c r="AL1086" s="19">
        <v>37899</v>
      </c>
      <c r="AM1086" s="19">
        <v>37890</v>
      </c>
      <c r="AN1086" s="6" t="s">
        <v>6474</v>
      </c>
      <c r="AO1086" s="7" t="s">
        <v>5942</v>
      </c>
      <c r="AQ1086" t="s">
        <v>1913</v>
      </c>
    </row>
    <row r="1087" spans="1:43" x14ac:dyDescent="0.15">
      <c r="A1087" s="1" t="s">
        <v>5943</v>
      </c>
      <c r="B1087" s="1" t="s">
        <v>6492</v>
      </c>
      <c r="C1087" s="1">
        <v>115</v>
      </c>
      <c r="D1087" s="8" t="s">
        <v>5945</v>
      </c>
      <c r="F1087" s="1" t="s">
        <v>6494</v>
      </c>
      <c r="G1087" s="1" t="s">
        <v>7332</v>
      </c>
      <c r="H1087" t="s">
        <v>7333</v>
      </c>
      <c r="K1087" s="2">
        <v>98</v>
      </c>
      <c r="L1087" s="7" t="s">
        <v>941</v>
      </c>
      <c r="M1087" s="3">
        <v>9782038713145</v>
      </c>
      <c r="N1087" t="s">
        <v>5342</v>
      </c>
      <c r="O1087" t="s">
        <v>4718</v>
      </c>
      <c r="P1087" t="s">
        <v>4718</v>
      </c>
      <c r="Q1087" s="4">
        <v>7.95</v>
      </c>
      <c r="S1087" s="4">
        <v>6</v>
      </c>
      <c r="T1087" s="2" t="s">
        <v>5940</v>
      </c>
      <c r="U1087">
        <v>25</v>
      </c>
      <c r="V1087">
        <v>18</v>
      </c>
      <c r="W1087">
        <v>23</v>
      </c>
      <c r="X1087">
        <v>25</v>
      </c>
      <c r="Y1087">
        <v>2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21</v>
      </c>
      <c r="AG1087">
        <v>0</v>
      </c>
      <c r="AH1087">
        <v>21</v>
      </c>
      <c r="AK1087" s="19">
        <v>37653</v>
      </c>
      <c r="AL1087" s="19">
        <v>37899</v>
      </c>
      <c r="AM1087" s="19">
        <v>37858</v>
      </c>
      <c r="AN1087" s="6" t="s">
        <v>7334</v>
      </c>
      <c r="AO1087" s="7" t="s">
        <v>5942</v>
      </c>
      <c r="AP1087" s="7" t="s">
        <v>6113</v>
      </c>
      <c r="AQ1087" t="s">
        <v>6806</v>
      </c>
    </row>
    <row r="1088" spans="1:43" x14ac:dyDescent="0.15">
      <c r="A1088" s="1" t="s">
        <v>5943</v>
      </c>
      <c r="B1088" s="1" t="s">
        <v>6492</v>
      </c>
      <c r="C1088" s="1">
        <v>115</v>
      </c>
      <c r="D1088" s="8" t="s">
        <v>5945</v>
      </c>
      <c r="F1088" s="1" t="s">
        <v>6494</v>
      </c>
      <c r="G1088" s="1" t="s">
        <v>1966</v>
      </c>
      <c r="H1088" t="s">
        <v>1967</v>
      </c>
      <c r="K1088" s="2">
        <v>98</v>
      </c>
      <c r="L1088" s="7" t="s">
        <v>943</v>
      </c>
      <c r="M1088" s="3">
        <v>9780873527859</v>
      </c>
      <c r="N1088" t="s">
        <v>4895</v>
      </c>
      <c r="O1088" t="s">
        <v>4895</v>
      </c>
      <c r="P1088" t="s">
        <v>4895</v>
      </c>
      <c r="Q1088" s="4">
        <v>9.1</v>
      </c>
      <c r="S1088" s="4">
        <v>6.85</v>
      </c>
      <c r="T1088" s="2" t="s">
        <v>5940</v>
      </c>
      <c r="U1088">
        <v>25</v>
      </c>
      <c r="V1088">
        <v>18</v>
      </c>
      <c r="W1088">
        <v>23</v>
      </c>
      <c r="X1088">
        <v>25</v>
      </c>
      <c r="Y1088">
        <v>7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16</v>
      </c>
      <c r="AG1088">
        <v>0</v>
      </c>
      <c r="AH1088">
        <v>16</v>
      </c>
      <c r="AK1088" s="19">
        <v>37653</v>
      </c>
      <c r="AL1088" s="19">
        <v>37899</v>
      </c>
      <c r="AM1088" s="19">
        <v>37853</v>
      </c>
      <c r="AN1088" s="6" t="s">
        <v>1968</v>
      </c>
      <c r="AO1088" s="7" t="s">
        <v>5942</v>
      </c>
    </row>
    <row r="1089" spans="1:43" x14ac:dyDescent="0.15">
      <c r="A1089" s="1" t="s">
        <v>5943</v>
      </c>
      <c r="B1089" s="1" t="s">
        <v>6492</v>
      </c>
      <c r="C1089" s="1">
        <v>116</v>
      </c>
      <c r="D1089" s="8" t="s">
        <v>5945</v>
      </c>
      <c r="F1089" s="1" t="s">
        <v>4241</v>
      </c>
      <c r="G1089" s="1" t="s">
        <v>1851</v>
      </c>
      <c r="H1089" t="s">
        <v>1852</v>
      </c>
      <c r="K1089" s="2">
        <v>74</v>
      </c>
      <c r="L1089" s="7" t="s">
        <v>944</v>
      </c>
      <c r="M1089" s="3">
        <v>9782070365937</v>
      </c>
      <c r="N1089" t="s">
        <v>4718</v>
      </c>
      <c r="O1089" t="s">
        <v>4718</v>
      </c>
      <c r="P1089" t="s">
        <v>4718</v>
      </c>
      <c r="Q1089" s="4">
        <v>13.85</v>
      </c>
      <c r="S1089" s="4">
        <v>10.4</v>
      </c>
      <c r="T1089" s="2" t="s">
        <v>5940</v>
      </c>
      <c r="U1089">
        <v>25</v>
      </c>
      <c r="V1089">
        <v>18</v>
      </c>
      <c r="W1089">
        <v>25</v>
      </c>
      <c r="X1089">
        <v>25</v>
      </c>
      <c r="Y1089">
        <v>3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24</v>
      </c>
      <c r="AG1089">
        <v>0</v>
      </c>
      <c r="AH1089">
        <v>24</v>
      </c>
      <c r="AK1089" s="19">
        <v>37872</v>
      </c>
      <c r="AL1089" s="19">
        <v>37899</v>
      </c>
      <c r="AM1089" s="19">
        <v>37879</v>
      </c>
      <c r="AN1089" s="6" t="s">
        <v>6372</v>
      </c>
      <c r="AO1089" s="7" t="s">
        <v>5942</v>
      </c>
    </row>
    <row r="1090" spans="1:43" x14ac:dyDescent="0.15">
      <c r="A1090" s="1" t="s">
        <v>5943</v>
      </c>
      <c r="B1090" s="1" t="s">
        <v>6492</v>
      </c>
      <c r="C1090" s="1" t="s">
        <v>6176</v>
      </c>
      <c r="D1090" s="8" t="s">
        <v>5945</v>
      </c>
      <c r="F1090" s="1" t="s">
        <v>6494</v>
      </c>
      <c r="G1090" s="1" t="s">
        <v>3825</v>
      </c>
      <c r="H1090" t="s">
        <v>3826</v>
      </c>
      <c r="K1090" s="2">
        <v>97</v>
      </c>
      <c r="L1090" s="7" t="s">
        <v>947</v>
      </c>
      <c r="M1090" s="3">
        <v>9782218717161</v>
      </c>
      <c r="N1090" t="s">
        <v>3827</v>
      </c>
      <c r="O1090" t="s">
        <v>4718</v>
      </c>
      <c r="P1090" t="s">
        <v>4718</v>
      </c>
      <c r="Q1090" s="4">
        <v>14.95</v>
      </c>
      <c r="S1090" s="4">
        <v>11.25</v>
      </c>
      <c r="T1090" s="2" t="s">
        <v>5951</v>
      </c>
      <c r="U1090">
        <v>75</v>
      </c>
      <c r="V1090">
        <v>56</v>
      </c>
      <c r="W1090">
        <v>39</v>
      </c>
      <c r="X1090">
        <v>115</v>
      </c>
      <c r="Y1090">
        <v>9</v>
      </c>
      <c r="Z1090">
        <v>0</v>
      </c>
      <c r="AA1090">
        <v>0</v>
      </c>
      <c r="AB1090">
        <v>0</v>
      </c>
      <c r="AC1090">
        <v>25</v>
      </c>
      <c r="AD1090">
        <v>1</v>
      </c>
      <c r="AE1090">
        <v>1</v>
      </c>
      <c r="AF1090">
        <v>28</v>
      </c>
      <c r="AG1090">
        <v>1</v>
      </c>
      <c r="AH1090">
        <v>29</v>
      </c>
      <c r="AK1090" s="19">
        <v>37741</v>
      </c>
      <c r="AL1090" s="19">
        <v>37899</v>
      </c>
      <c r="AM1090" s="19">
        <v>37824</v>
      </c>
      <c r="AN1090" s="6" t="s">
        <v>3828</v>
      </c>
      <c r="AO1090" s="7" t="s">
        <v>5942</v>
      </c>
    </row>
    <row r="1091" spans="1:43" x14ac:dyDescent="0.15">
      <c r="A1091" s="1" t="s">
        <v>5943</v>
      </c>
      <c r="B1091" s="1" t="s">
        <v>6492</v>
      </c>
      <c r="C1091" s="1" t="s">
        <v>6176</v>
      </c>
      <c r="D1091" s="8" t="s">
        <v>5945</v>
      </c>
      <c r="F1091" s="1" t="s">
        <v>6494</v>
      </c>
      <c r="G1091" s="1" t="s">
        <v>4979</v>
      </c>
      <c r="H1091" t="s">
        <v>4980</v>
      </c>
      <c r="I1091" s="2">
        <v>6</v>
      </c>
      <c r="K1091" s="2">
        <v>2</v>
      </c>
      <c r="L1091" s="7" t="s">
        <v>945</v>
      </c>
      <c r="M1091" s="3">
        <v>9780470002889</v>
      </c>
      <c r="N1091" t="s">
        <v>4981</v>
      </c>
      <c r="O1091" t="s">
        <v>6570</v>
      </c>
      <c r="P1091" t="s">
        <v>6570</v>
      </c>
      <c r="Q1091" s="4">
        <v>66.7</v>
      </c>
      <c r="S1091" s="4">
        <v>50.05</v>
      </c>
      <c r="T1091" s="2" t="s">
        <v>5940</v>
      </c>
      <c r="U1091">
        <v>75</v>
      </c>
      <c r="V1091">
        <v>56</v>
      </c>
      <c r="W1091">
        <v>60</v>
      </c>
      <c r="X1091">
        <v>115</v>
      </c>
      <c r="Y1091">
        <v>35</v>
      </c>
      <c r="Z1091">
        <v>0</v>
      </c>
      <c r="AA1091">
        <v>3</v>
      </c>
      <c r="AB1091">
        <v>0</v>
      </c>
      <c r="AC1091">
        <v>55</v>
      </c>
      <c r="AD1091">
        <v>8</v>
      </c>
      <c r="AE1091">
        <v>6</v>
      </c>
      <c r="AF1091">
        <v>33</v>
      </c>
      <c r="AG1091">
        <v>28</v>
      </c>
      <c r="AH1091">
        <v>61</v>
      </c>
      <c r="AK1091" s="19">
        <v>37741</v>
      </c>
      <c r="AL1091" s="19">
        <v>37980</v>
      </c>
      <c r="AM1091" s="19">
        <v>37930</v>
      </c>
      <c r="AN1091" s="6" t="s">
        <v>6464</v>
      </c>
      <c r="AO1091" s="7" t="s">
        <v>5942</v>
      </c>
    </row>
    <row r="1092" spans="1:43" x14ac:dyDescent="0.15">
      <c r="A1092" s="1" t="s">
        <v>5943</v>
      </c>
      <c r="B1092" s="1" t="s">
        <v>6492</v>
      </c>
      <c r="C1092" s="1" t="s">
        <v>6176</v>
      </c>
      <c r="D1092" s="8" t="s">
        <v>5945</v>
      </c>
      <c r="F1092" s="1" t="s">
        <v>6494</v>
      </c>
      <c r="G1092" s="1" t="s">
        <v>6138</v>
      </c>
      <c r="H1092" t="s">
        <v>5283</v>
      </c>
      <c r="I1092" s="2">
        <v>2</v>
      </c>
      <c r="K1092" s="2">
        <v>0</v>
      </c>
      <c r="L1092" s="7" t="s">
        <v>946</v>
      </c>
      <c r="M1092" s="3">
        <v>9780198602422</v>
      </c>
      <c r="N1092" t="s">
        <v>6138</v>
      </c>
      <c r="O1092" t="s">
        <v>6138</v>
      </c>
      <c r="P1092" t="s">
        <v>6138</v>
      </c>
      <c r="Q1092" s="4">
        <v>27.95</v>
      </c>
      <c r="R1092" s="5">
        <v>0.1</v>
      </c>
      <c r="S1092" s="4">
        <v>21</v>
      </c>
      <c r="T1092" s="2" t="s">
        <v>5951</v>
      </c>
      <c r="U1092">
        <v>75</v>
      </c>
      <c r="V1092">
        <v>56</v>
      </c>
      <c r="W1092">
        <v>18</v>
      </c>
      <c r="X1092">
        <v>75</v>
      </c>
      <c r="Y1092">
        <v>3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8</v>
      </c>
      <c r="AG1092">
        <v>0</v>
      </c>
      <c r="AH1092">
        <v>8</v>
      </c>
      <c r="AK1092" s="19">
        <v>37810</v>
      </c>
      <c r="AL1092" s="19">
        <v>37899</v>
      </c>
      <c r="AM1092" s="19">
        <v>37825</v>
      </c>
      <c r="AN1092" s="6" t="s">
        <v>5284</v>
      </c>
      <c r="AO1092" s="7" t="s">
        <v>5942</v>
      </c>
    </row>
    <row r="1093" spans="1:43" x14ac:dyDescent="0.15">
      <c r="A1093" s="1" t="s">
        <v>5943</v>
      </c>
      <c r="B1093" s="1" t="s">
        <v>6492</v>
      </c>
      <c r="C1093" s="1" t="s">
        <v>5204</v>
      </c>
      <c r="D1093" s="8" t="s">
        <v>5945</v>
      </c>
      <c r="F1093" s="1" t="s">
        <v>6494</v>
      </c>
      <c r="G1093" s="1" t="s">
        <v>3825</v>
      </c>
      <c r="H1093" t="s">
        <v>3826</v>
      </c>
      <c r="K1093" s="2">
        <v>97</v>
      </c>
      <c r="L1093" s="7" t="s">
        <v>947</v>
      </c>
      <c r="M1093" s="3">
        <v>9782218717161</v>
      </c>
      <c r="N1093" t="s">
        <v>3827</v>
      </c>
      <c r="O1093" t="s">
        <v>4718</v>
      </c>
      <c r="P1093" t="s">
        <v>4718</v>
      </c>
      <c r="Q1093" s="4">
        <v>14.95</v>
      </c>
      <c r="S1093" s="4">
        <v>11.25</v>
      </c>
      <c r="T1093" s="2" t="s">
        <v>5951</v>
      </c>
      <c r="U1093">
        <v>40</v>
      </c>
      <c r="V1093">
        <v>14</v>
      </c>
      <c r="W1093">
        <v>39</v>
      </c>
      <c r="X1093">
        <v>115</v>
      </c>
      <c r="Y1093">
        <v>9</v>
      </c>
      <c r="Z1093">
        <v>0</v>
      </c>
      <c r="AA1093">
        <v>0</v>
      </c>
      <c r="AB1093">
        <v>0</v>
      </c>
      <c r="AC1093">
        <v>25</v>
      </c>
      <c r="AD1093">
        <v>1</v>
      </c>
      <c r="AE1093">
        <v>1</v>
      </c>
      <c r="AF1093">
        <v>28</v>
      </c>
      <c r="AG1093">
        <v>1</v>
      </c>
      <c r="AH1093">
        <v>29</v>
      </c>
      <c r="AK1093" s="19">
        <v>37653</v>
      </c>
      <c r="AL1093" s="19">
        <v>37899</v>
      </c>
      <c r="AM1093" s="19">
        <v>37824</v>
      </c>
      <c r="AN1093" s="6" t="s">
        <v>3828</v>
      </c>
      <c r="AO1093" s="7" t="s">
        <v>5942</v>
      </c>
    </row>
    <row r="1094" spans="1:43" x14ac:dyDescent="0.15">
      <c r="A1094" s="1" t="s">
        <v>5943</v>
      </c>
      <c r="B1094" s="1" t="s">
        <v>6492</v>
      </c>
      <c r="C1094" s="1" t="s">
        <v>5204</v>
      </c>
      <c r="D1094" s="8" t="s">
        <v>5945</v>
      </c>
      <c r="F1094" s="1" t="s">
        <v>6494</v>
      </c>
      <c r="G1094" s="1" t="s">
        <v>4979</v>
      </c>
      <c r="H1094" t="s">
        <v>4980</v>
      </c>
      <c r="I1094" s="2">
        <v>6</v>
      </c>
      <c r="K1094" s="2">
        <v>2</v>
      </c>
      <c r="L1094" s="7" t="s">
        <v>945</v>
      </c>
      <c r="M1094" s="3">
        <v>9780470002889</v>
      </c>
      <c r="N1094" t="s">
        <v>4981</v>
      </c>
      <c r="O1094" t="s">
        <v>6570</v>
      </c>
      <c r="P1094" t="s">
        <v>6570</v>
      </c>
      <c r="Q1094" s="4">
        <v>66.7</v>
      </c>
      <c r="S1094" s="4">
        <v>50.05</v>
      </c>
      <c r="T1094" s="2" t="s">
        <v>5940</v>
      </c>
      <c r="U1094">
        <v>40</v>
      </c>
      <c r="V1094">
        <v>14</v>
      </c>
      <c r="W1094">
        <v>60</v>
      </c>
      <c r="X1094">
        <v>115</v>
      </c>
      <c r="Y1094">
        <v>35</v>
      </c>
      <c r="Z1094">
        <v>0</v>
      </c>
      <c r="AA1094">
        <v>3</v>
      </c>
      <c r="AB1094">
        <v>0</v>
      </c>
      <c r="AC1094">
        <v>55</v>
      </c>
      <c r="AD1094">
        <v>8</v>
      </c>
      <c r="AE1094">
        <v>6</v>
      </c>
      <c r="AF1094">
        <v>33</v>
      </c>
      <c r="AG1094">
        <v>28</v>
      </c>
      <c r="AH1094">
        <v>61</v>
      </c>
      <c r="AK1094" s="19">
        <v>37653</v>
      </c>
      <c r="AL1094" s="19">
        <v>37980</v>
      </c>
      <c r="AM1094" s="19">
        <v>37930</v>
      </c>
      <c r="AN1094" s="6" t="s">
        <v>6464</v>
      </c>
      <c r="AO1094" s="7" t="s">
        <v>5942</v>
      </c>
    </row>
    <row r="1095" spans="1:43" x14ac:dyDescent="0.15">
      <c r="A1095" s="1" t="s">
        <v>5943</v>
      </c>
      <c r="B1095" s="1" t="s">
        <v>6492</v>
      </c>
      <c r="C1095" s="1" t="s">
        <v>5204</v>
      </c>
      <c r="D1095" s="8" t="s">
        <v>5945</v>
      </c>
      <c r="F1095" s="1" t="s">
        <v>6494</v>
      </c>
      <c r="G1095" s="1" t="s">
        <v>5205</v>
      </c>
      <c r="H1095" t="s">
        <v>5206</v>
      </c>
      <c r="K1095" s="2">
        <v>98</v>
      </c>
      <c r="L1095" s="7" t="s">
        <v>948</v>
      </c>
      <c r="M1095" s="3">
        <v>9782040168971</v>
      </c>
      <c r="N1095" t="s">
        <v>5207</v>
      </c>
      <c r="O1095" t="s">
        <v>4718</v>
      </c>
      <c r="P1095" t="s">
        <v>4718</v>
      </c>
      <c r="Q1095" s="4">
        <v>9.9499999999999993</v>
      </c>
      <c r="S1095" s="4">
        <v>7.5</v>
      </c>
      <c r="T1095" s="2" t="s">
        <v>5940</v>
      </c>
      <c r="U1095">
        <v>40</v>
      </c>
      <c r="V1095">
        <v>14</v>
      </c>
      <c r="W1095">
        <v>11</v>
      </c>
      <c r="X1095">
        <v>40</v>
      </c>
      <c r="Y1095">
        <v>0</v>
      </c>
      <c r="Z1095">
        <v>0</v>
      </c>
      <c r="AA1095">
        <v>4</v>
      </c>
      <c r="AB1095">
        <v>0</v>
      </c>
      <c r="AC1095">
        <v>10</v>
      </c>
      <c r="AD1095">
        <v>4</v>
      </c>
      <c r="AE1095">
        <v>0</v>
      </c>
      <c r="AF1095">
        <v>0</v>
      </c>
      <c r="AG1095">
        <v>7</v>
      </c>
      <c r="AH1095">
        <v>7</v>
      </c>
      <c r="AK1095" s="19">
        <v>37653</v>
      </c>
      <c r="AL1095" s="19">
        <v>37899</v>
      </c>
      <c r="AM1095" s="19">
        <v>37804</v>
      </c>
      <c r="AN1095" s="6">
        <v>9.9499999999999993</v>
      </c>
      <c r="AO1095" s="7" t="s">
        <v>6861</v>
      </c>
      <c r="AQ1095" t="s">
        <v>5208</v>
      </c>
    </row>
    <row r="1096" spans="1:43" x14ac:dyDescent="0.15">
      <c r="A1096" s="1" t="s">
        <v>5943</v>
      </c>
      <c r="B1096" s="1" t="s">
        <v>6492</v>
      </c>
      <c r="C1096" s="1" t="s">
        <v>5204</v>
      </c>
      <c r="D1096" s="8" t="s">
        <v>5945</v>
      </c>
      <c r="F1096" s="1" t="s">
        <v>6494</v>
      </c>
      <c r="G1096" s="1" t="s">
        <v>5205</v>
      </c>
      <c r="H1096" t="s">
        <v>5341</v>
      </c>
      <c r="K1096" s="2">
        <v>0</v>
      </c>
      <c r="L1096" s="7" t="s">
        <v>949</v>
      </c>
      <c r="M1096" s="3">
        <v>9782038717303</v>
      </c>
      <c r="N1096" t="s">
        <v>5342</v>
      </c>
      <c r="O1096" t="s">
        <v>4718</v>
      </c>
      <c r="P1096" t="s">
        <v>4718</v>
      </c>
      <c r="Q1096" s="4">
        <v>10.95</v>
      </c>
      <c r="S1096" s="4">
        <v>8.25</v>
      </c>
      <c r="T1096" s="2" t="s">
        <v>5940</v>
      </c>
      <c r="U1096">
        <v>40</v>
      </c>
      <c r="V1096">
        <v>14</v>
      </c>
      <c r="W1096">
        <v>25</v>
      </c>
      <c r="X1096">
        <v>40</v>
      </c>
      <c r="Y1096">
        <v>13</v>
      </c>
      <c r="Z1096">
        <v>0</v>
      </c>
      <c r="AA1096">
        <v>2</v>
      </c>
      <c r="AB1096">
        <v>0</v>
      </c>
      <c r="AC1096">
        <v>0</v>
      </c>
      <c r="AD1096">
        <v>0</v>
      </c>
      <c r="AE1096">
        <v>0</v>
      </c>
      <c r="AF1096">
        <v>12</v>
      </c>
      <c r="AG1096">
        <v>0</v>
      </c>
      <c r="AH1096">
        <v>12</v>
      </c>
      <c r="AK1096" s="19">
        <v>37818</v>
      </c>
      <c r="AL1096" s="19">
        <v>37980</v>
      </c>
      <c r="AM1096" s="19">
        <v>37930</v>
      </c>
      <c r="AN1096" s="6" t="s">
        <v>5343</v>
      </c>
      <c r="AO1096" s="7" t="s">
        <v>5942</v>
      </c>
    </row>
    <row r="1097" spans="1:43" x14ac:dyDescent="0.15">
      <c r="A1097" s="1" t="s">
        <v>5943</v>
      </c>
      <c r="B1097" s="1" t="s">
        <v>6492</v>
      </c>
      <c r="C1097" s="1" t="s">
        <v>5204</v>
      </c>
      <c r="D1097" s="8" t="s">
        <v>5945</v>
      </c>
      <c r="F1097" s="1" t="s">
        <v>6494</v>
      </c>
      <c r="G1097" s="1" t="s">
        <v>4200</v>
      </c>
      <c r="H1097" t="s">
        <v>4201</v>
      </c>
      <c r="K1097" s="2">
        <v>87</v>
      </c>
      <c r="L1097" s="7" t="s">
        <v>950</v>
      </c>
      <c r="M1097" s="3">
        <v>9782020098328</v>
      </c>
      <c r="N1097" t="s">
        <v>4202</v>
      </c>
      <c r="O1097" t="s">
        <v>4718</v>
      </c>
      <c r="P1097" t="s">
        <v>4718</v>
      </c>
      <c r="Q1097" s="4">
        <v>21.3</v>
      </c>
      <c r="S1097" s="4">
        <v>16</v>
      </c>
      <c r="T1097" s="2" t="s">
        <v>5940</v>
      </c>
      <c r="U1097">
        <v>40</v>
      </c>
      <c r="V1097">
        <v>14</v>
      </c>
      <c r="W1097">
        <v>32</v>
      </c>
      <c r="X1097">
        <v>40</v>
      </c>
      <c r="Y1097">
        <v>18</v>
      </c>
      <c r="Z1097">
        <v>0</v>
      </c>
      <c r="AA1097">
        <v>4</v>
      </c>
      <c r="AB1097">
        <v>0</v>
      </c>
      <c r="AC1097">
        <v>30</v>
      </c>
      <c r="AD1097">
        <v>7</v>
      </c>
      <c r="AE1097">
        <v>2</v>
      </c>
      <c r="AF1097">
        <v>2</v>
      </c>
      <c r="AG1097">
        <v>10</v>
      </c>
      <c r="AH1097">
        <v>12</v>
      </c>
      <c r="AK1097" s="19">
        <v>37653</v>
      </c>
      <c r="AL1097" s="19">
        <v>37899</v>
      </c>
      <c r="AM1097" s="19">
        <v>37837</v>
      </c>
      <c r="AN1097" s="6" t="s">
        <v>6474</v>
      </c>
      <c r="AO1097" s="7" t="s">
        <v>5942</v>
      </c>
    </row>
    <row r="1098" spans="1:43" x14ac:dyDescent="0.15">
      <c r="A1098" s="1" t="s">
        <v>5943</v>
      </c>
      <c r="B1098" s="1" t="s">
        <v>6492</v>
      </c>
      <c r="C1098" s="1" t="s">
        <v>6493</v>
      </c>
      <c r="D1098" s="8" t="s">
        <v>5945</v>
      </c>
      <c r="F1098" s="1" t="s">
        <v>6494</v>
      </c>
      <c r="G1098" s="1" t="s">
        <v>6495</v>
      </c>
      <c r="H1098" t="s">
        <v>6496</v>
      </c>
      <c r="K1098" s="2">
        <v>72</v>
      </c>
      <c r="L1098" s="7" t="s">
        <v>939</v>
      </c>
      <c r="M1098" s="3">
        <v>9780442216153</v>
      </c>
      <c r="N1098" t="s">
        <v>6497</v>
      </c>
      <c r="O1098" t="s">
        <v>5939</v>
      </c>
      <c r="P1098" t="s">
        <v>5939</v>
      </c>
      <c r="Q1098" s="4">
        <v>62.35</v>
      </c>
      <c r="S1098" s="4">
        <v>46.8</v>
      </c>
      <c r="T1098" s="2" t="s">
        <v>5951</v>
      </c>
      <c r="U1098">
        <v>22</v>
      </c>
      <c r="V1098">
        <v>14</v>
      </c>
      <c r="W1098">
        <v>10</v>
      </c>
      <c r="X1098">
        <v>39</v>
      </c>
      <c r="Y1098">
        <v>4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0</v>
      </c>
      <c r="AF1098">
        <v>6</v>
      </c>
      <c r="AG1098">
        <v>0</v>
      </c>
      <c r="AH1098">
        <v>6</v>
      </c>
      <c r="AK1098" s="19">
        <v>37653</v>
      </c>
      <c r="AL1098" s="19">
        <v>37980</v>
      </c>
      <c r="AM1098" s="19">
        <v>37930</v>
      </c>
      <c r="AN1098" s="6" t="s">
        <v>6498</v>
      </c>
      <c r="AO1098" s="7" t="s">
        <v>5942</v>
      </c>
    </row>
    <row r="1099" spans="1:43" x14ac:dyDescent="0.15">
      <c r="A1099" s="1" t="s">
        <v>5943</v>
      </c>
      <c r="B1099" s="1" t="s">
        <v>6492</v>
      </c>
      <c r="C1099" s="1" t="s">
        <v>6493</v>
      </c>
      <c r="D1099" s="8" t="s">
        <v>5945</v>
      </c>
      <c r="F1099" s="1" t="s">
        <v>6494</v>
      </c>
      <c r="G1099" s="1" t="s">
        <v>2537</v>
      </c>
      <c r="H1099" t="s">
        <v>2538</v>
      </c>
      <c r="I1099" s="2">
        <v>2</v>
      </c>
      <c r="K1099" s="2">
        <v>1</v>
      </c>
      <c r="L1099" s="7" t="s">
        <v>938</v>
      </c>
      <c r="M1099" s="3">
        <v>9780658017988</v>
      </c>
      <c r="N1099" t="s">
        <v>5993</v>
      </c>
      <c r="O1099" t="s">
        <v>5993</v>
      </c>
      <c r="P1099" t="s">
        <v>5993</v>
      </c>
      <c r="Q1099" s="4">
        <v>32.950000000000003</v>
      </c>
      <c r="R1099" s="5">
        <v>0.1</v>
      </c>
      <c r="S1099" s="4">
        <v>24.75</v>
      </c>
      <c r="T1099" s="2" t="s">
        <v>5951</v>
      </c>
      <c r="U1099">
        <v>22</v>
      </c>
      <c r="V1099">
        <v>14</v>
      </c>
      <c r="W1099">
        <v>10</v>
      </c>
      <c r="X1099">
        <v>39</v>
      </c>
      <c r="Y1099">
        <v>2</v>
      </c>
      <c r="Z1099">
        <v>0</v>
      </c>
      <c r="AA1099">
        <v>3</v>
      </c>
      <c r="AB1099">
        <v>0</v>
      </c>
      <c r="AC1099">
        <v>10</v>
      </c>
      <c r="AD1099">
        <v>0</v>
      </c>
      <c r="AE1099">
        <v>2</v>
      </c>
      <c r="AF1099">
        <v>3</v>
      </c>
      <c r="AG1099">
        <v>4</v>
      </c>
      <c r="AH1099">
        <v>7</v>
      </c>
      <c r="AK1099" s="19">
        <v>37653</v>
      </c>
      <c r="AL1099" s="19">
        <v>37899</v>
      </c>
      <c r="AM1099" s="19">
        <v>37897</v>
      </c>
      <c r="AN1099" s="6">
        <v>32.950000000000003</v>
      </c>
      <c r="AO1099" s="7" t="s">
        <v>5942</v>
      </c>
    </row>
    <row r="1100" spans="1:43" x14ac:dyDescent="0.15">
      <c r="A1100" s="1" t="s">
        <v>5943</v>
      </c>
      <c r="B1100" s="1" t="s">
        <v>6492</v>
      </c>
      <c r="C1100" s="1" t="s">
        <v>6493</v>
      </c>
      <c r="D1100" s="8" t="s">
        <v>5945</v>
      </c>
      <c r="F1100" s="1" t="s">
        <v>6494</v>
      </c>
      <c r="G1100" s="1" t="s">
        <v>4791</v>
      </c>
      <c r="H1100" t="s">
        <v>3734</v>
      </c>
      <c r="K1100" s="2">
        <v>96</v>
      </c>
      <c r="L1100" s="7" t="s">
        <v>951</v>
      </c>
      <c r="M1100" s="3">
        <v>9780934034265</v>
      </c>
      <c r="N1100" t="s">
        <v>4793</v>
      </c>
      <c r="O1100" t="s">
        <v>4793</v>
      </c>
      <c r="P1100" t="s">
        <v>4793</v>
      </c>
      <c r="Q1100" s="4">
        <v>4.25</v>
      </c>
      <c r="S1100" s="4">
        <v>3.2</v>
      </c>
      <c r="T1100" s="2" t="s">
        <v>5951</v>
      </c>
      <c r="U1100">
        <v>22</v>
      </c>
      <c r="V1100">
        <v>14</v>
      </c>
      <c r="W1100">
        <v>11</v>
      </c>
      <c r="X1100">
        <v>22</v>
      </c>
      <c r="Y1100">
        <v>5</v>
      </c>
      <c r="Z1100">
        <v>0</v>
      </c>
      <c r="AA1100">
        <v>0</v>
      </c>
      <c r="AB1100">
        <v>0</v>
      </c>
      <c r="AC1100">
        <v>10</v>
      </c>
      <c r="AD1100">
        <v>0</v>
      </c>
      <c r="AE1100">
        <v>0</v>
      </c>
      <c r="AF1100">
        <v>9</v>
      </c>
      <c r="AG1100">
        <v>0</v>
      </c>
      <c r="AH1100">
        <v>9</v>
      </c>
      <c r="AK1100" s="19">
        <v>37653</v>
      </c>
      <c r="AL1100" s="19">
        <v>37899</v>
      </c>
      <c r="AM1100" s="19">
        <v>37896</v>
      </c>
      <c r="AN1100" s="6" t="s">
        <v>3735</v>
      </c>
      <c r="AO1100" s="7" t="s">
        <v>5942</v>
      </c>
    </row>
    <row r="1101" spans="1:43" x14ac:dyDescent="0.15">
      <c r="A1101" s="1" t="s">
        <v>5943</v>
      </c>
      <c r="B1101" s="1" t="s">
        <v>6492</v>
      </c>
      <c r="C1101" s="1" t="s">
        <v>6493</v>
      </c>
      <c r="D1101" s="8" t="s">
        <v>5945</v>
      </c>
      <c r="F1101" s="1" t="s">
        <v>6494</v>
      </c>
      <c r="G1101" s="1" t="s">
        <v>5848</v>
      </c>
      <c r="H1101" t="s">
        <v>5849</v>
      </c>
      <c r="K1101" s="2">
        <v>97</v>
      </c>
      <c r="L1101" s="7" t="s">
        <v>952</v>
      </c>
      <c r="M1101" s="3">
        <v>9780844214634</v>
      </c>
      <c r="N1101" t="s">
        <v>6042</v>
      </c>
      <c r="O1101" t="s">
        <v>5993</v>
      </c>
      <c r="P1101" t="s">
        <v>5993</v>
      </c>
      <c r="Q1101" s="4">
        <v>21.35</v>
      </c>
      <c r="S1101" s="4">
        <v>16.05</v>
      </c>
      <c r="T1101" s="2" t="s">
        <v>5940</v>
      </c>
      <c r="U1101">
        <v>22</v>
      </c>
      <c r="V1101">
        <v>14</v>
      </c>
      <c r="W1101">
        <v>22</v>
      </c>
      <c r="X1101">
        <v>22</v>
      </c>
      <c r="Y1101">
        <v>8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14</v>
      </c>
      <c r="AG1101">
        <v>0</v>
      </c>
      <c r="AH1101">
        <v>14</v>
      </c>
      <c r="AK1101" s="19">
        <v>37653</v>
      </c>
      <c r="AL1101" s="19">
        <v>37899</v>
      </c>
      <c r="AM1101" s="19">
        <v>37872</v>
      </c>
      <c r="AN1101" s="6" t="s">
        <v>5850</v>
      </c>
      <c r="AO1101" s="7" t="s">
        <v>5942</v>
      </c>
    </row>
    <row r="1102" spans="1:43" x14ac:dyDescent="0.15">
      <c r="A1102" s="1" t="s">
        <v>5943</v>
      </c>
      <c r="B1102" s="1" t="s">
        <v>5275</v>
      </c>
      <c r="C1102" s="1">
        <v>110</v>
      </c>
      <c r="D1102" s="8" t="s">
        <v>5945</v>
      </c>
      <c r="F1102" s="1" t="s">
        <v>6722</v>
      </c>
      <c r="G1102" s="1" t="s">
        <v>4431</v>
      </c>
      <c r="H1102" t="s">
        <v>4432</v>
      </c>
      <c r="K1102" s="2">
        <v>80</v>
      </c>
      <c r="L1102" s="7" t="s">
        <v>954</v>
      </c>
      <c r="M1102" s="3">
        <v>9780929524177</v>
      </c>
      <c r="N1102" t="s">
        <v>4433</v>
      </c>
      <c r="O1102" t="s">
        <v>6664</v>
      </c>
      <c r="P1102" t="s">
        <v>6664</v>
      </c>
      <c r="Q1102" s="4">
        <v>7.45</v>
      </c>
      <c r="S1102" s="4">
        <v>5.6</v>
      </c>
      <c r="T1102" s="2" t="s">
        <v>5940</v>
      </c>
      <c r="U1102">
        <v>21</v>
      </c>
      <c r="V1102">
        <v>18</v>
      </c>
      <c r="W1102">
        <v>19</v>
      </c>
      <c r="X1102">
        <v>21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21</v>
      </c>
      <c r="AG1102">
        <v>0</v>
      </c>
      <c r="AH1102">
        <v>21</v>
      </c>
      <c r="AK1102" s="19">
        <v>37830</v>
      </c>
      <c r="AL1102" s="19">
        <v>37899</v>
      </c>
      <c r="AM1102" s="19">
        <v>37900</v>
      </c>
      <c r="AN1102" s="6" t="s">
        <v>4919</v>
      </c>
      <c r="AO1102" s="7" t="s">
        <v>5942</v>
      </c>
    </row>
    <row r="1103" spans="1:43" x14ac:dyDescent="0.15">
      <c r="A1103" s="1" t="s">
        <v>5943</v>
      </c>
      <c r="B1103" s="1" t="s">
        <v>5275</v>
      </c>
      <c r="C1103" s="1">
        <v>110</v>
      </c>
      <c r="D1103" s="8" t="s">
        <v>5945</v>
      </c>
      <c r="F1103" s="1" t="s">
        <v>6722</v>
      </c>
      <c r="G1103" s="1" t="s">
        <v>1749</v>
      </c>
      <c r="H1103" t="s">
        <v>1750</v>
      </c>
      <c r="K1103" s="2">
        <v>59</v>
      </c>
      <c r="L1103" s="7" t="s">
        <v>955</v>
      </c>
      <c r="M1103" s="3">
        <v>9780199102068</v>
      </c>
      <c r="N1103" t="s">
        <v>6138</v>
      </c>
      <c r="O1103" t="s">
        <v>6138</v>
      </c>
      <c r="P1103" t="s">
        <v>6138</v>
      </c>
      <c r="Q1103" s="4">
        <v>45</v>
      </c>
      <c r="S1103" s="4">
        <v>33.75</v>
      </c>
      <c r="T1103" s="2" t="s">
        <v>5951</v>
      </c>
      <c r="U1103">
        <v>21</v>
      </c>
      <c r="V1103">
        <v>18</v>
      </c>
      <c r="W1103">
        <v>5</v>
      </c>
      <c r="X1103">
        <v>21</v>
      </c>
      <c r="Y1103">
        <v>3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8</v>
      </c>
      <c r="AG1103">
        <v>0</v>
      </c>
      <c r="AH1103">
        <v>8</v>
      </c>
      <c r="AK1103" s="19">
        <v>37830</v>
      </c>
      <c r="AL1103" s="19">
        <v>37899</v>
      </c>
      <c r="AM1103" s="19">
        <v>37894</v>
      </c>
      <c r="AN1103" s="6" t="s">
        <v>6152</v>
      </c>
      <c r="AO1103" s="7" t="s">
        <v>5942</v>
      </c>
    </row>
    <row r="1104" spans="1:43" x14ac:dyDescent="0.15">
      <c r="A1104" s="1" t="s">
        <v>5943</v>
      </c>
      <c r="B1104" s="1" t="s">
        <v>5275</v>
      </c>
      <c r="C1104" s="1">
        <v>110</v>
      </c>
      <c r="D1104" s="8" t="s">
        <v>5945</v>
      </c>
      <c r="F1104" s="1" t="s">
        <v>6722</v>
      </c>
      <c r="G1104" s="1" t="s">
        <v>5938</v>
      </c>
      <c r="H1104" t="s">
        <v>5276</v>
      </c>
      <c r="K1104" s="2">
        <v>3</v>
      </c>
      <c r="L1104" s="7" t="s">
        <v>953</v>
      </c>
      <c r="M1104" s="3">
        <v>9780674996069</v>
      </c>
      <c r="N1104" t="s">
        <v>6015</v>
      </c>
      <c r="O1104" t="s">
        <v>6016</v>
      </c>
      <c r="P1104" t="s">
        <v>6016</v>
      </c>
      <c r="Q1104" s="4">
        <v>21.5</v>
      </c>
      <c r="S1104" s="4">
        <v>16.149999999999999</v>
      </c>
      <c r="T1104" s="2" t="s">
        <v>5940</v>
      </c>
      <c r="U1104">
        <v>21</v>
      </c>
      <c r="V1104">
        <v>18</v>
      </c>
      <c r="W1104">
        <v>19</v>
      </c>
      <c r="X1104">
        <v>21</v>
      </c>
      <c r="Y1104">
        <v>4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19</v>
      </c>
      <c r="AG1104">
        <v>0</v>
      </c>
      <c r="AH1104">
        <v>19</v>
      </c>
      <c r="AK1104" s="19">
        <v>37830</v>
      </c>
      <c r="AL1104" s="19">
        <v>37899</v>
      </c>
      <c r="AM1104" s="19">
        <v>37894</v>
      </c>
      <c r="AN1104" s="6" t="s">
        <v>5277</v>
      </c>
      <c r="AO1104" s="7" t="s">
        <v>5942</v>
      </c>
    </row>
    <row r="1105" spans="1:43" x14ac:dyDescent="0.15">
      <c r="A1105" s="1" t="s">
        <v>5943</v>
      </c>
      <c r="B1105" s="1" t="s">
        <v>6031</v>
      </c>
      <c r="C1105" s="1">
        <v>100</v>
      </c>
      <c r="D1105" s="8" t="s">
        <v>5945</v>
      </c>
      <c r="F1105" s="1" t="s">
        <v>6583</v>
      </c>
      <c r="G1105" s="1" t="s">
        <v>3202</v>
      </c>
      <c r="H1105" t="s">
        <v>3203</v>
      </c>
      <c r="K1105" s="2">
        <v>1</v>
      </c>
      <c r="L1105" s="7" t="s">
        <v>956</v>
      </c>
      <c r="M1105" s="3">
        <v>9788886440271</v>
      </c>
      <c r="N1105" t="s">
        <v>7208</v>
      </c>
      <c r="O1105" t="s">
        <v>7208</v>
      </c>
      <c r="P1105" t="s">
        <v>4718</v>
      </c>
      <c r="Q1105" s="4">
        <v>0</v>
      </c>
      <c r="S1105" s="4">
        <v>0</v>
      </c>
      <c r="T1105" s="2" t="s">
        <v>5940</v>
      </c>
      <c r="U1105">
        <v>20</v>
      </c>
      <c r="V1105">
        <v>25</v>
      </c>
      <c r="W1105">
        <v>20</v>
      </c>
      <c r="X1105">
        <v>20</v>
      </c>
      <c r="Y1105">
        <v>0</v>
      </c>
      <c r="Z1105">
        <v>20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19">
        <v>37795</v>
      </c>
      <c r="AL1105" s="19">
        <v>37795</v>
      </c>
      <c r="AO1105" s="7" t="s">
        <v>5942</v>
      </c>
      <c r="AQ1105" t="s">
        <v>3204</v>
      </c>
    </row>
    <row r="1106" spans="1:43" x14ac:dyDescent="0.15">
      <c r="A1106" s="1" t="s">
        <v>5943</v>
      </c>
      <c r="B1106" s="1" t="s">
        <v>6031</v>
      </c>
      <c r="C1106" s="1">
        <v>100</v>
      </c>
      <c r="D1106" s="8" t="s">
        <v>5945</v>
      </c>
      <c r="F1106" s="1" t="s">
        <v>6583</v>
      </c>
      <c r="G1106" s="1" t="s">
        <v>1981</v>
      </c>
      <c r="H1106" t="s">
        <v>1982</v>
      </c>
      <c r="K1106" s="2">
        <v>92</v>
      </c>
      <c r="L1106" s="7" t="s">
        <v>957</v>
      </c>
      <c r="M1106" s="3">
        <v>9780030499388</v>
      </c>
      <c r="N1106" t="s">
        <v>6098</v>
      </c>
      <c r="O1106" t="s">
        <v>5939</v>
      </c>
      <c r="P1106" t="s">
        <v>5939</v>
      </c>
      <c r="Q1106" s="4">
        <v>54</v>
      </c>
      <c r="S1106" s="4">
        <v>40.5</v>
      </c>
      <c r="T1106" s="2" t="s">
        <v>5940</v>
      </c>
      <c r="U1106">
        <v>20</v>
      </c>
      <c r="V1106">
        <v>25</v>
      </c>
      <c r="W1106">
        <v>20</v>
      </c>
      <c r="X1106">
        <v>20</v>
      </c>
      <c r="Y1106">
        <v>4</v>
      </c>
      <c r="Z1106">
        <v>0</v>
      </c>
      <c r="AA1106">
        <v>1</v>
      </c>
      <c r="AB1106">
        <v>0</v>
      </c>
      <c r="AC1106">
        <v>20</v>
      </c>
      <c r="AD1106">
        <v>0</v>
      </c>
      <c r="AE1106">
        <v>0</v>
      </c>
      <c r="AF1106">
        <v>12</v>
      </c>
      <c r="AG1106">
        <v>3</v>
      </c>
      <c r="AH1106">
        <v>15</v>
      </c>
      <c r="AK1106" s="19">
        <v>37795</v>
      </c>
      <c r="AL1106" s="19">
        <v>37899</v>
      </c>
      <c r="AM1106" s="19">
        <v>37837</v>
      </c>
      <c r="AN1106" s="6" t="s">
        <v>6973</v>
      </c>
      <c r="AO1106" s="7" t="s">
        <v>5942</v>
      </c>
    </row>
    <row r="1107" spans="1:43" x14ac:dyDescent="0.15">
      <c r="A1107" s="1" t="s">
        <v>5943</v>
      </c>
      <c r="B1107" s="1" t="s">
        <v>6031</v>
      </c>
      <c r="C1107" s="1" t="s">
        <v>6176</v>
      </c>
      <c r="D1107" s="8" t="s">
        <v>5945</v>
      </c>
      <c r="F1107" s="1" t="s">
        <v>6583</v>
      </c>
      <c r="G1107" s="1" t="s">
        <v>2367</v>
      </c>
      <c r="H1107" t="s">
        <v>2368</v>
      </c>
      <c r="K1107" s="2">
        <v>89</v>
      </c>
      <c r="L1107" s="7" t="s">
        <v>960</v>
      </c>
      <c r="M1107" s="3">
        <v>9780821910566</v>
      </c>
      <c r="N1107" t="s">
        <v>6586</v>
      </c>
      <c r="O1107" t="s">
        <v>6586</v>
      </c>
      <c r="P1107" t="s">
        <v>6586</v>
      </c>
      <c r="Q1107" s="4">
        <v>12.8</v>
      </c>
      <c r="S1107" s="4">
        <v>9.6</v>
      </c>
      <c r="T1107" s="2" t="s">
        <v>5940</v>
      </c>
      <c r="U1107">
        <v>40</v>
      </c>
      <c r="V1107">
        <v>34</v>
      </c>
      <c r="W1107">
        <v>37</v>
      </c>
      <c r="X1107">
        <v>40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1</v>
      </c>
      <c r="AF1107">
        <v>36</v>
      </c>
      <c r="AG1107">
        <v>0</v>
      </c>
      <c r="AH1107">
        <v>36</v>
      </c>
      <c r="AK1107" s="19">
        <v>37796</v>
      </c>
      <c r="AL1107" s="19">
        <v>37899</v>
      </c>
      <c r="AM1107" s="19">
        <v>37900</v>
      </c>
      <c r="AN1107" s="6" t="s">
        <v>2369</v>
      </c>
      <c r="AO1107" s="7" t="s">
        <v>5942</v>
      </c>
    </row>
    <row r="1108" spans="1:43" x14ac:dyDescent="0.15">
      <c r="A1108" s="1" t="s">
        <v>5943</v>
      </c>
      <c r="B1108" s="1" t="s">
        <v>6031</v>
      </c>
      <c r="C1108" s="1" t="s">
        <v>6176</v>
      </c>
      <c r="D1108" s="8" t="s">
        <v>5945</v>
      </c>
      <c r="F1108" s="1" t="s">
        <v>6583</v>
      </c>
      <c r="G1108" s="1" t="s">
        <v>6584</v>
      </c>
      <c r="H1108" t="s">
        <v>6585</v>
      </c>
      <c r="K1108" s="2">
        <v>78</v>
      </c>
      <c r="L1108" s="7" t="s">
        <v>958</v>
      </c>
      <c r="M1108" s="3">
        <v>9780884368847</v>
      </c>
      <c r="N1108" t="s">
        <v>6586</v>
      </c>
      <c r="O1108" t="s">
        <v>6586</v>
      </c>
      <c r="P1108" t="s">
        <v>6586</v>
      </c>
      <c r="Q1108" s="4">
        <v>12.8</v>
      </c>
      <c r="S1108" s="4">
        <v>9.6</v>
      </c>
      <c r="T1108" s="2" t="s">
        <v>5940</v>
      </c>
      <c r="U1108">
        <v>40</v>
      </c>
      <c r="V1108">
        <v>34</v>
      </c>
      <c r="W1108">
        <v>33</v>
      </c>
      <c r="X1108">
        <v>40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1</v>
      </c>
      <c r="AF1108">
        <v>32</v>
      </c>
      <c r="AG1108">
        <v>0</v>
      </c>
      <c r="AH1108">
        <v>32</v>
      </c>
      <c r="AK1108" s="19">
        <v>37796</v>
      </c>
      <c r="AL1108" s="19">
        <v>37899</v>
      </c>
      <c r="AM1108" s="19">
        <v>37900</v>
      </c>
      <c r="AN1108" s="6" t="s">
        <v>6587</v>
      </c>
      <c r="AO1108" s="7" t="s">
        <v>5942</v>
      </c>
    </row>
    <row r="1109" spans="1:43" x14ac:dyDescent="0.15">
      <c r="A1109" s="1" t="s">
        <v>5943</v>
      </c>
      <c r="B1109" s="1" t="s">
        <v>6031</v>
      </c>
      <c r="C1109" s="1" t="s">
        <v>6176</v>
      </c>
      <c r="D1109" s="8" t="s">
        <v>5945</v>
      </c>
      <c r="F1109" s="1" t="s">
        <v>6583</v>
      </c>
      <c r="G1109" s="1" t="s">
        <v>4952</v>
      </c>
      <c r="H1109" t="s">
        <v>4953</v>
      </c>
      <c r="I1109" s="2">
        <v>5</v>
      </c>
      <c r="K1109" s="2">
        <v>2</v>
      </c>
      <c r="L1109" s="7" t="s">
        <v>959</v>
      </c>
      <c r="M1109" s="3">
        <v>9780030341793</v>
      </c>
      <c r="N1109" t="s">
        <v>6098</v>
      </c>
      <c r="O1109" t="s">
        <v>5939</v>
      </c>
      <c r="P1109" t="s">
        <v>5939</v>
      </c>
      <c r="Q1109" s="4">
        <v>65.349999999999994</v>
      </c>
      <c r="S1109" s="4">
        <v>49.05</v>
      </c>
      <c r="T1109" s="2" t="s">
        <v>5940</v>
      </c>
      <c r="U1109">
        <v>40</v>
      </c>
      <c r="V1109">
        <v>34</v>
      </c>
      <c r="W1109">
        <v>40</v>
      </c>
      <c r="X1109">
        <v>40</v>
      </c>
      <c r="Y1109">
        <v>7</v>
      </c>
      <c r="Z1109">
        <v>0</v>
      </c>
      <c r="AA1109">
        <v>0</v>
      </c>
      <c r="AB1109">
        <v>0</v>
      </c>
      <c r="AC1109">
        <v>40</v>
      </c>
      <c r="AD1109">
        <v>0</v>
      </c>
      <c r="AE1109">
        <v>1</v>
      </c>
      <c r="AF1109">
        <v>32</v>
      </c>
      <c r="AG1109">
        <v>0</v>
      </c>
      <c r="AH1109">
        <v>32</v>
      </c>
      <c r="AK1109" s="19">
        <v>37796</v>
      </c>
      <c r="AL1109" s="19">
        <v>37899</v>
      </c>
      <c r="AM1109" s="19">
        <v>37853</v>
      </c>
      <c r="AN1109" s="6" t="s">
        <v>4954</v>
      </c>
      <c r="AO1109" s="7" t="s">
        <v>5942</v>
      </c>
    </row>
    <row r="1110" spans="1:43" x14ac:dyDescent="0.15">
      <c r="A1110" s="1" t="s">
        <v>5943</v>
      </c>
      <c r="B1110" s="1" t="s">
        <v>6031</v>
      </c>
      <c r="C1110" s="1" t="s">
        <v>6176</v>
      </c>
      <c r="D1110" s="8" t="s">
        <v>5945</v>
      </c>
      <c r="F1110" s="1" t="s">
        <v>6583</v>
      </c>
      <c r="G1110" s="1" t="s">
        <v>2389</v>
      </c>
      <c r="H1110" t="s">
        <v>2390</v>
      </c>
      <c r="K1110" s="2">
        <v>68</v>
      </c>
      <c r="L1110" s="7" t="s">
        <v>961</v>
      </c>
      <c r="M1110" s="3">
        <v>9780884369226</v>
      </c>
      <c r="N1110" t="s">
        <v>6586</v>
      </c>
      <c r="O1110" t="s">
        <v>6586</v>
      </c>
      <c r="P1110" t="s">
        <v>6586</v>
      </c>
      <c r="Q1110" s="4">
        <v>11.4</v>
      </c>
      <c r="S1110" s="4">
        <v>8.5500000000000007</v>
      </c>
      <c r="T1110" s="2" t="s">
        <v>5940</v>
      </c>
      <c r="U1110">
        <v>40</v>
      </c>
      <c r="V1110">
        <v>34</v>
      </c>
      <c r="W1110">
        <v>39</v>
      </c>
      <c r="X1110">
        <v>40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36</v>
      </c>
      <c r="AG1110">
        <v>0</v>
      </c>
      <c r="AH1110">
        <v>36</v>
      </c>
      <c r="AK1110" s="19">
        <v>37796</v>
      </c>
      <c r="AL1110" s="19">
        <v>37899</v>
      </c>
      <c r="AM1110" s="19">
        <v>37818</v>
      </c>
      <c r="AN1110" s="6" t="s">
        <v>2391</v>
      </c>
      <c r="AO1110" s="7" t="s">
        <v>5942</v>
      </c>
    </row>
    <row r="1111" spans="1:43" x14ac:dyDescent="0.15">
      <c r="A1111" s="1" t="s">
        <v>5943</v>
      </c>
      <c r="B1111" s="1" t="s">
        <v>4526</v>
      </c>
      <c r="C1111" s="1" t="s">
        <v>6263</v>
      </c>
      <c r="D1111" s="8" t="s">
        <v>5945</v>
      </c>
      <c r="F1111" s="1" t="s">
        <v>6616</v>
      </c>
      <c r="G1111" s="1" t="s">
        <v>4527</v>
      </c>
      <c r="H1111" t="s">
        <v>3667</v>
      </c>
      <c r="J1111" s="2">
        <v>1</v>
      </c>
      <c r="K1111" s="2">
        <v>0</v>
      </c>
      <c r="L1111" s="7" t="s">
        <v>962</v>
      </c>
      <c r="M1111" s="3">
        <v>9780824821753</v>
      </c>
      <c r="N1111" t="s">
        <v>4529</v>
      </c>
      <c r="O1111" t="s">
        <v>4529</v>
      </c>
      <c r="P1111" t="s">
        <v>4529</v>
      </c>
      <c r="Q1111" s="4">
        <v>16</v>
      </c>
      <c r="S1111" s="4">
        <v>12</v>
      </c>
      <c r="T1111" s="2" t="s">
        <v>5940</v>
      </c>
      <c r="U1111">
        <v>60</v>
      </c>
      <c r="V1111">
        <v>55</v>
      </c>
      <c r="W1111">
        <v>55</v>
      </c>
      <c r="X1111">
        <v>100</v>
      </c>
      <c r="Y1111">
        <v>0</v>
      </c>
      <c r="Z1111">
        <v>9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60</v>
      </c>
      <c r="AG1111">
        <v>0</v>
      </c>
      <c r="AH1111">
        <v>60</v>
      </c>
      <c r="AK1111" s="19">
        <v>37746</v>
      </c>
      <c r="AL1111" s="19">
        <v>37980</v>
      </c>
      <c r="AM1111" s="19">
        <v>37897</v>
      </c>
      <c r="AN1111" s="6" t="s">
        <v>6789</v>
      </c>
      <c r="AO1111" s="7" t="s">
        <v>5942</v>
      </c>
    </row>
    <row r="1112" spans="1:43" x14ac:dyDescent="0.15">
      <c r="A1112" s="1" t="s">
        <v>5943</v>
      </c>
      <c r="B1112" s="1" t="s">
        <v>4526</v>
      </c>
      <c r="C1112" s="1" t="s">
        <v>6263</v>
      </c>
      <c r="D1112" s="8" t="s">
        <v>5945</v>
      </c>
      <c r="F1112" s="1" t="s">
        <v>6616</v>
      </c>
      <c r="G1112" s="1" t="s">
        <v>4527</v>
      </c>
      <c r="H1112" t="s">
        <v>4528</v>
      </c>
      <c r="J1112" s="2">
        <v>1</v>
      </c>
      <c r="K1112" s="2">
        <v>0</v>
      </c>
      <c r="L1112" s="7" t="s">
        <v>963</v>
      </c>
      <c r="M1112" s="3">
        <v>9780824823429</v>
      </c>
      <c r="N1112" t="s">
        <v>4529</v>
      </c>
      <c r="O1112" t="s">
        <v>4529</v>
      </c>
      <c r="P1112" t="s">
        <v>4529</v>
      </c>
      <c r="Q1112" s="4">
        <v>26.65</v>
      </c>
      <c r="S1112" s="4">
        <v>20</v>
      </c>
      <c r="T1112" s="2" t="s">
        <v>5940</v>
      </c>
      <c r="U1112">
        <v>60</v>
      </c>
      <c r="V1112">
        <v>55</v>
      </c>
      <c r="W1112">
        <v>57</v>
      </c>
      <c r="X1112">
        <v>100</v>
      </c>
      <c r="Y1112">
        <v>1</v>
      </c>
      <c r="Z1112">
        <v>9</v>
      </c>
      <c r="AA1112">
        <v>0</v>
      </c>
      <c r="AB1112">
        <v>0</v>
      </c>
      <c r="AC1112">
        <v>0</v>
      </c>
      <c r="AD1112">
        <v>3</v>
      </c>
      <c r="AE1112">
        <v>2</v>
      </c>
      <c r="AF1112">
        <v>60</v>
      </c>
      <c r="AG1112">
        <v>2</v>
      </c>
      <c r="AH1112">
        <v>62</v>
      </c>
      <c r="AK1112" s="19">
        <v>37746</v>
      </c>
      <c r="AL1112" s="19">
        <v>37980</v>
      </c>
      <c r="AM1112" s="19">
        <v>37897</v>
      </c>
      <c r="AN1112" s="6" t="s">
        <v>6118</v>
      </c>
      <c r="AO1112" s="7" t="s">
        <v>5942</v>
      </c>
    </row>
    <row r="1113" spans="1:43" x14ac:dyDescent="0.15">
      <c r="A1113" s="1" t="s">
        <v>5943</v>
      </c>
      <c r="B1113" s="1" t="s">
        <v>4526</v>
      </c>
      <c r="C1113" s="1" t="s">
        <v>6072</v>
      </c>
      <c r="D1113" s="8" t="s">
        <v>6073</v>
      </c>
      <c r="F1113" s="1" t="s">
        <v>6616</v>
      </c>
      <c r="G1113" s="1" t="s">
        <v>4527</v>
      </c>
      <c r="H1113" t="s">
        <v>4528</v>
      </c>
      <c r="J1113" s="2">
        <v>1</v>
      </c>
      <c r="K1113" s="2">
        <v>0</v>
      </c>
      <c r="L1113" s="7" t="s">
        <v>963</v>
      </c>
      <c r="M1113" s="3">
        <v>9780824823429</v>
      </c>
      <c r="N1113" t="s">
        <v>4529</v>
      </c>
      <c r="O1113" t="s">
        <v>4529</v>
      </c>
      <c r="P1113" t="s">
        <v>4529</v>
      </c>
      <c r="Q1113" s="4">
        <v>26.65</v>
      </c>
      <c r="S1113" s="4">
        <v>20</v>
      </c>
      <c r="T1113" s="2" t="s">
        <v>5940</v>
      </c>
      <c r="U1113">
        <v>40</v>
      </c>
      <c r="V1113">
        <v>28</v>
      </c>
      <c r="W1113">
        <v>57</v>
      </c>
      <c r="X1113">
        <v>100</v>
      </c>
      <c r="Y1113">
        <v>1</v>
      </c>
      <c r="Z1113">
        <v>9</v>
      </c>
      <c r="AA1113">
        <v>0</v>
      </c>
      <c r="AB1113">
        <v>0</v>
      </c>
      <c r="AC1113">
        <v>0</v>
      </c>
      <c r="AD1113">
        <v>3</v>
      </c>
      <c r="AE1113">
        <v>2</v>
      </c>
      <c r="AF1113">
        <v>60</v>
      </c>
      <c r="AG1113">
        <v>2</v>
      </c>
      <c r="AH1113">
        <v>62</v>
      </c>
      <c r="AK1113" s="19">
        <v>37746</v>
      </c>
      <c r="AL1113" s="19">
        <v>37980</v>
      </c>
      <c r="AM1113" s="19">
        <v>37897</v>
      </c>
      <c r="AN1113" s="6" t="s">
        <v>6118</v>
      </c>
      <c r="AO1113" s="7" t="s">
        <v>5942</v>
      </c>
    </row>
    <row r="1114" spans="1:43" x14ac:dyDescent="0.15">
      <c r="A1114" s="1" t="s">
        <v>5943</v>
      </c>
      <c r="B1114" s="1" t="s">
        <v>4526</v>
      </c>
      <c r="C1114" s="1" t="s">
        <v>6072</v>
      </c>
      <c r="D1114" s="8" t="s">
        <v>5945</v>
      </c>
      <c r="F1114" s="1" t="s">
        <v>6616</v>
      </c>
      <c r="G1114" s="1" t="s">
        <v>4527</v>
      </c>
      <c r="H1114" t="s">
        <v>5190</v>
      </c>
      <c r="J1114" s="2">
        <v>2</v>
      </c>
      <c r="K1114" s="2">
        <v>1</v>
      </c>
      <c r="L1114" s="7" t="s">
        <v>964</v>
      </c>
      <c r="M1114" s="3">
        <v>9780824821845</v>
      </c>
      <c r="N1114" t="s">
        <v>4529</v>
      </c>
      <c r="O1114" t="s">
        <v>4529</v>
      </c>
      <c r="P1114" t="s">
        <v>4529</v>
      </c>
      <c r="Q1114" s="4">
        <v>16</v>
      </c>
      <c r="S1114" s="4">
        <v>12</v>
      </c>
      <c r="T1114" s="2" t="s">
        <v>5940</v>
      </c>
      <c r="U1114">
        <v>40</v>
      </c>
      <c r="V1114">
        <v>28</v>
      </c>
      <c r="W1114">
        <v>35</v>
      </c>
      <c r="X1114">
        <v>40</v>
      </c>
      <c r="Y1114">
        <v>13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22</v>
      </c>
      <c r="AG1114">
        <v>0</v>
      </c>
      <c r="AH1114">
        <v>22</v>
      </c>
      <c r="AK1114" s="19">
        <v>37746</v>
      </c>
      <c r="AL1114" s="19">
        <v>37980</v>
      </c>
      <c r="AM1114" s="19">
        <v>37820</v>
      </c>
      <c r="AN1114" s="6" t="s">
        <v>6789</v>
      </c>
      <c r="AO1114" s="7" t="s">
        <v>5942</v>
      </c>
    </row>
    <row r="1115" spans="1:43" x14ac:dyDescent="0.15">
      <c r="A1115" s="1" t="s">
        <v>5943</v>
      </c>
      <c r="B1115" s="1" t="s">
        <v>4526</v>
      </c>
      <c r="C1115" s="1" t="s">
        <v>6072</v>
      </c>
      <c r="D1115" s="8" t="s">
        <v>6073</v>
      </c>
      <c r="F1115" s="1" t="s">
        <v>6616</v>
      </c>
      <c r="G1115" s="1" t="s">
        <v>4527</v>
      </c>
      <c r="H1115" t="s">
        <v>3667</v>
      </c>
      <c r="J1115" s="2">
        <v>1</v>
      </c>
      <c r="K1115" s="2">
        <v>0</v>
      </c>
      <c r="L1115" s="7" t="s">
        <v>962</v>
      </c>
      <c r="M1115" s="3">
        <v>9780824821753</v>
      </c>
      <c r="N1115" t="s">
        <v>4529</v>
      </c>
      <c r="O1115" t="s">
        <v>4529</v>
      </c>
      <c r="P1115" t="s">
        <v>4529</v>
      </c>
      <c r="Q1115" s="4">
        <v>16</v>
      </c>
      <c r="S1115" s="4">
        <v>12</v>
      </c>
      <c r="T1115" s="2" t="s">
        <v>5940</v>
      </c>
      <c r="U1115">
        <v>40</v>
      </c>
      <c r="V1115">
        <v>28</v>
      </c>
      <c r="W1115">
        <v>55</v>
      </c>
      <c r="X1115">
        <v>100</v>
      </c>
      <c r="Y1115">
        <v>0</v>
      </c>
      <c r="Z1115">
        <v>9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60</v>
      </c>
      <c r="AG1115">
        <v>0</v>
      </c>
      <c r="AH1115">
        <v>60</v>
      </c>
      <c r="AK1115" s="19">
        <v>37746</v>
      </c>
      <c r="AL1115" s="19">
        <v>37980</v>
      </c>
      <c r="AM1115" s="19">
        <v>37897</v>
      </c>
      <c r="AN1115" s="6" t="s">
        <v>6789</v>
      </c>
      <c r="AO1115" s="7" t="s">
        <v>5942</v>
      </c>
    </row>
    <row r="1116" spans="1:43" x14ac:dyDescent="0.15">
      <c r="A1116" s="1" t="s">
        <v>5943</v>
      </c>
      <c r="B1116" s="1" t="s">
        <v>4526</v>
      </c>
      <c r="C1116" s="1" t="s">
        <v>6072</v>
      </c>
      <c r="D1116" s="8" t="s">
        <v>5945</v>
      </c>
      <c r="F1116" s="1" t="s">
        <v>6616</v>
      </c>
      <c r="G1116" s="1" t="s">
        <v>4527</v>
      </c>
      <c r="H1116" t="s">
        <v>2003</v>
      </c>
      <c r="J1116" s="2">
        <v>2</v>
      </c>
      <c r="K1116" s="2">
        <v>0</v>
      </c>
      <c r="L1116" s="7" t="s">
        <v>965</v>
      </c>
      <c r="M1116" s="3">
        <v>9780824823436</v>
      </c>
      <c r="N1116" t="s">
        <v>4529</v>
      </c>
      <c r="O1116" t="s">
        <v>4529</v>
      </c>
      <c r="P1116" t="s">
        <v>4529</v>
      </c>
      <c r="Q1116" s="4">
        <v>26.65</v>
      </c>
      <c r="S1116" s="4">
        <v>20</v>
      </c>
      <c r="T1116" s="2" t="s">
        <v>5940</v>
      </c>
      <c r="U1116">
        <v>40</v>
      </c>
      <c r="V1116">
        <v>28</v>
      </c>
      <c r="W1116">
        <v>36</v>
      </c>
      <c r="X1116">
        <v>40</v>
      </c>
      <c r="Y1116">
        <v>11</v>
      </c>
      <c r="Z1116">
        <v>0</v>
      </c>
      <c r="AA1116">
        <v>2</v>
      </c>
      <c r="AB1116">
        <v>0</v>
      </c>
      <c r="AC1116">
        <v>35</v>
      </c>
      <c r="AD1116">
        <v>8</v>
      </c>
      <c r="AE1116">
        <v>1</v>
      </c>
      <c r="AF1116">
        <v>7</v>
      </c>
      <c r="AG1116">
        <v>17</v>
      </c>
      <c r="AH1116">
        <v>24</v>
      </c>
      <c r="AK1116" s="19">
        <v>37746</v>
      </c>
      <c r="AL1116" s="19">
        <v>37980</v>
      </c>
      <c r="AM1116" s="19">
        <v>37837</v>
      </c>
      <c r="AN1116" s="6" t="s">
        <v>6118</v>
      </c>
      <c r="AO1116" s="7" t="s">
        <v>5942</v>
      </c>
    </row>
    <row r="1117" spans="1:43" x14ac:dyDescent="0.15">
      <c r="A1117" s="1" t="s">
        <v>5943</v>
      </c>
      <c r="B1117" s="1" t="s">
        <v>4526</v>
      </c>
      <c r="C1117" s="1" t="s">
        <v>6072</v>
      </c>
      <c r="D1117" s="8" t="s">
        <v>5945</v>
      </c>
      <c r="F1117" s="1" t="s">
        <v>6616</v>
      </c>
      <c r="G1117" s="1" t="s">
        <v>5995</v>
      </c>
      <c r="H1117" t="s">
        <v>6081</v>
      </c>
      <c r="L1117" s="7" t="s">
        <v>104</v>
      </c>
      <c r="M1117" s="3">
        <v>9780189999982</v>
      </c>
      <c r="N1117" t="s">
        <v>5997</v>
      </c>
      <c r="O1117" t="s">
        <v>5997</v>
      </c>
      <c r="P1117" t="s">
        <v>5997</v>
      </c>
      <c r="Q1117" s="4">
        <v>0</v>
      </c>
      <c r="S1117" s="4">
        <v>0</v>
      </c>
      <c r="T1117" s="2" t="s">
        <v>5940</v>
      </c>
      <c r="U1117">
        <v>40</v>
      </c>
      <c r="V1117">
        <v>28</v>
      </c>
      <c r="W1117">
        <v>0</v>
      </c>
      <c r="X1117">
        <v>2418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 s="19">
        <v>37876</v>
      </c>
      <c r="AL1117" s="19">
        <v>37899</v>
      </c>
      <c r="AO1117" s="7" t="s">
        <v>5942</v>
      </c>
    </row>
    <row r="1118" spans="1:43" x14ac:dyDescent="0.15">
      <c r="A1118" s="1" t="s">
        <v>5943</v>
      </c>
      <c r="B1118" s="1" t="s">
        <v>4526</v>
      </c>
      <c r="C1118" s="1" t="s">
        <v>6176</v>
      </c>
      <c r="D1118" s="8" t="s">
        <v>5945</v>
      </c>
      <c r="F1118" s="1" t="s">
        <v>6616</v>
      </c>
      <c r="G1118" s="1" t="s">
        <v>4527</v>
      </c>
      <c r="H1118" t="s">
        <v>4693</v>
      </c>
      <c r="J1118" s="2">
        <v>1</v>
      </c>
      <c r="K1118" s="2">
        <v>1</v>
      </c>
      <c r="L1118" s="7" t="s">
        <v>966</v>
      </c>
      <c r="M1118" s="3">
        <v>9780824824204</v>
      </c>
      <c r="N1118" t="s">
        <v>4529</v>
      </c>
      <c r="O1118" t="s">
        <v>4529</v>
      </c>
      <c r="P1118" t="s">
        <v>4529</v>
      </c>
      <c r="Q1118" s="4">
        <v>16</v>
      </c>
      <c r="S1118" s="4">
        <v>12</v>
      </c>
      <c r="T1118" s="2" t="s">
        <v>5940</v>
      </c>
      <c r="U1118">
        <v>50</v>
      </c>
      <c r="V1118">
        <v>47</v>
      </c>
      <c r="W1118">
        <v>45</v>
      </c>
      <c r="X1118">
        <v>50</v>
      </c>
      <c r="Y1118">
        <v>13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41</v>
      </c>
      <c r="AG1118">
        <v>0</v>
      </c>
      <c r="AH1118">
        <v>41</v>
      </c>
      <c r="AK1118" s="19">
        <v>37746</v>
      </c>
      <c r="AL1118" s="19">
        <v>37980</v>
      </c>
      <c r="AM1118" s="19">
        <v>37820</v>
      </c>
      <c r="AN1118" s="6" t="s">
        <v>6789</v>
      </c>
      <c r="AO1118" s="7" t="s">
        <v>5942</v>
      </c>
    </row>
    <row r="1119" spans="1:43" x14ac:dyDescent="0.15">
      <c r="A1119" s="1" t="s">
        <v>5943</v>
      </c>
      <c r="B1119" s="1" t="s">
        <v>4526</v>
      </c>
      <c r="C1119" s="1" t="s">
        <v>6176</v>
      </c>
      <c r="D1119" s="8" t="s">
        <v>5945</v>
      </c>
      <c r="F1119" s="1" t="s">
        <v>6616</v>
      </c>
      <c r="G1119" s="1" t="s">
        <v>4527</v>
      </c>
      <c r="H1119" t="s">
        <v>4924</v>
      </c>
      <c r="J1119" s="2">
        <v>1</v>
      </c>
      <c r="K1119" s="2">
        <v>1</v>
      </c>
      <c r="L1119" s="7" t="s">
        <v>967</v>
      </c>
      <c r="M1119" s="3">
        <v>9780824824198</v>
      </c>
      <c r="N1119" t="s">
        <v>4529</v>
      </c>
      <c r="O1119" t="s">
        <v>4529</v>
      </c>
      <c r="P1119" t="s">
        <v>4529</v>
      </c>
      <c r="Q1119" s="4">
        <v>26.65</v>
      </c>
      <c r="S1119" s="4">
        <v>20</v>
      </c>
      <c r="T1119" s="2" t="s">
        <v>5940</v>
      </c>
      <c r="U1119">
        <v>50</v>
      </c>
      <c r="V1119">
        <v>47</v>
      </c>
      <c r="W1119">
        <v>46</v>
      </c>
      <c r="X1119">
        <v>50</v>
      </c>
      <c r="Y1119">
        <v>16</v>
      </c>
      <c r="Z1119">
        <v>0</v>
      </c>
      <c r="AA1119">
        <v>0</v>
      </c>
      <c r="AB1119">
        <v>0</v>
      </c>
      <c r="AC1119">
        <v>45</v>
      </c>
      <c r="AD1119">
        <v>2</v>
      </c>
      <c r="AE1119">
        <v>0</v>
      </c>
      <c r="AF1119">
        <v>30</v>
      </c>
      <c r="AG1119">
        <v>8</v>
      </c>
      <c r="AH1119">
        <v>38</v>
      </c>
      <c r="AK1119" s="19">
        <v>37746</v>
      </c>
      <c r="AL1119" s="19">
        <v>37980</v>
      </c>
      <c r="AM1119" s="19">
        <v>37819</v>
      </c>
      <c r="AN1119" s="6" t="s">
        <v>6118</v>
      </c>
      <c r="AO1119" s="7" t="s">
        <v>5942</v>
      </c>
    </row>
    <row r="1120" spans="1:43" x14ac:dyDescent="0.15">
      <c r="A1120" s="1" t="s">
        <v>5943</v>
      </c>
      <c r="B1120" s="1" t="s">
        <v>4526</v>
      </c>
      <c r="C1120" s="1" t="s">
        <v>6176</v>
      </c>
      <c r="D1120" s="8" t="s">
        <v>5945</v>
      </c>
      <c r="F1120" s="1" t="s">
        <v>6616</v>
      </c>
      <c r="G1120" s="1" t="s">
        <v>5995</v>
      </c>
      <c r="H1120" t="s">
        <v>6081</v>
      </c>
      <c r="L1120" s="7" t="s">
        <v>104</v>
      </c>
      <c r="M1120" s="3">
        <v>9780189999982</v>
      </c>
      <c r="N1120" t="s">
        <v>5997</v>
      </c>
      <c r="O1120" t="s">
        <v>5997</v>
      </c>
      <c r="P1120" t="s">
        <v>5997</v>
      </c>
      <c r="Q1120" s="4">
        <v>0</v>
      </c>
      <c r="S1120" s="4">
        <v>0</v>
      </c>
      <c r="T1120" s="2" t="s">
        <v>5940</v>
      </c>
      <c r="U1120">
        <v>50</v>
      </c>
      <c r="V1120">
        <v>47</v>
      </c>
      <c r="W1120">
        <v>0</v>
      </c>
      <c r="X1120">
        <v>2418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 s="19">
        <v>37876</v>
      </c>
      <c r="AL1120" s="19">
        <v>37899</v>
      </c>
      <c r="AO1120" s="7" t="s">
        <v>5942</v>
      </c>
    </row>
    <row r="1121" spans="1:43" x14ac:dyDescent="0.15">
      <c r="A1121" s="1" t="s">
        <v>5943</v>
      </c>
      <c r="B1121" s="1" t="s">
        <v>4526</v>
      </c>
      <c r="C1121" s="1" t="s">
        <v>4494</v>
      </c>
      <c r="D1121" s="8" t="s">
        <v>5945</v>
      </c>
      <c r="F1121" s="1" t="s">
        <v>6616</v>
      </c>
      <c r="G1121" s="1" t="s">
        <v>5995</v>
      </c>
      <c r="H1121" t="s">
        <v>6081</v>
      </c>
      <c r="L1121" s="7" t="s">
        <v>104</v>
      </c>
      <c r="M1121" s="3">
        <v>9780189999982</v>
      </c>
      <c r="N1121" t="s">
        <v>5997</v>
      </c>
      <c r="O1121" t="s">
        <v>5997</v>
      </c>
      <c r="P1121" t="s">
        <v>5997</v>
      </c>
      <c r="Q1121" s="4">
        <v>0</v>
      </c>
      <c r="S1121" s="4">
        <v>0</v>
      </c>
      <c r="T1121" s="2" t="s">
        <v>5940</v>
      </c>
      <c r="U1121">
        <v>25</v>
      </c>
      <c r="V1121">
        <v>18</v>
      </c>
      <c r="W1121">
        <v>0</v>
      </c>
      <c r="X1121">
        <v>2418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 s="19">
        <v>37876</v>
      </c>
      <c r="AL1121" s="19">
        <v>37899</v>
      </c>
      <c r="AO1121" s="7" t="s">
        <v>5942</v>
      </c>
    </row>
    <row r="1122" spans="1:43" x14ac:dyDescent="0.15">
      <c r="A1122" s="1" t="s">
        <v>5943</v>
      </c>
      <c r="B1122" s="1" t="s">
        <v>6944</v>
      </c>
      <c r="C1122" s="1">
        <v>1</v>
      </c>
      <c r="D1122" s="8" t="s">
        <v>2956</v>
      </c>
      <c r="F1122" s="1" t="s">
        <v>2404</v>
      </c>
      <c r="G1122" s="1" t="s">
        <v>2957</v>
      </c>
      <c r="H1122" t="s">
        <v>2958</v>
      </c>
      <c r="I1122" s="2">
        <v>5</v>
      </c>
      <c r="K1122" s="2">
        <v>95</v>
      </c>
      <c r="L1122" s="7" t="s">
        <v>968</v>
      </c>
      <c r="M1122" s="3">
        <v>9780865162891</v>
      </c>
      <c r="N1122" t="s">
        <v>2959</v>
      </c>
      <c r="O1122" t="s">
        <v>2959</v>
      </c>
      <c r="P1122" t="s">
        <v>2959</v>
      </c>
      <c r="Q1122" s="4">
        <v>13.9</v>
      </c>
      <c r="S1122" s="4">
        <v>10.45</v>
      </c>
      <c r="T1122" s="2" t="s">
        <v>5940</v>
      </c>
      <c r="U1122">
        <v>50</v>
      </c>
      <c r="V1122">
        <v>35</v>
      </c>
      <c r="W1122">
        <v>46</v>
      </c>
      <c r="X1122">
        <v>50</v>
      </c>
      <c r="Y1122">
        <v>8</v>
      </c>
      <c r="Z1122">
        <v>0</v>
      </c>
      <c r="AA1122">
        <v>0</v>
      </c>
      <c r="AB1122">
        <v>0</v>
      </c>
      <c r="AC1122">
        <v>36</v>
      </c>
      <c r="AD1122">
        <v>4</v>
      </c>
      <c r="AE1122">
        <v>0</v>
      </c>
      <c r="AF1122">
        <v>38</v>
      </c>
      <c r="AG1122">
        <v>2</v>
      </c>
      <c r="AH1122">
        <v>40</v>
      </c>
      <c r="AK1122" s="19">
        <v>37832</v>
      </c>
      <c r="AL1122" s="19">
        <v>37899</v>
      </c>
      <c r="AM1122" s="19">
        <v>37854</v>
      </c>
      <c r="AN1122" s="6" t="s">
        <v>7180</v>
      </c>
      <c r="AO1122" s="7" t="s">
        <v>5942</v>
      </c>
    </row>
    <row r="1123" spans="1:43" x14ac:dyDescent="0.15">
      <c r="A1123" s="1" t="s">
        <v>5943</v>
      </c>
      <c r="B1123" s="1" t="s">
        <v>6944</v>
      </c>
      <c r="C1123" s="1">
        <v>1</v>
      </c>
      <c r="D1123" s="8" t="s">
        <v>2956</v>
      </c>
      <c r="F1123" s="1" t="s">
        <v>2404</v>
      </c>
      <c r="G1123" s="1" t="s">
        <v>3205</v>
      </c>
      <c r="H1123" t="s">
        <v>3206</v>
      </c>
      <c r="I1123" s="2">
        <v>6</v>
      </c>
      <c r="K1123" s="2">
        <v>0</v>
      </c>
      <c r="L1123" s="7" t="s">
        <v>969</v>
      </c>
      <c r="M1123" s="3">
        <v>9780060956417</v>
      </c>
      <c r="N1123" t="s">
        <v>6332</v>
      </c>
      <c r="O1123" t="s">
        <v>6332</v>
      </c>
      <c r="P1123" t="s">
        <v>6332</v>
      </c>
      <c r="Q1123" s="4">
        <v>20.95</v>
      </c>
      <c r="R1123" s="5">
        <v>0.1</v>
      </c>
      <c r="S1123" s="4">
        <v>15.75</v>
      </c>
      <c r="T1123" s="2" t="s">
        <v>5940</v>
      </c>
      <c r="U1123">
        <v>50</v>
      </c>
      <c r="V1123">
        <v>35</v>
      </c>
      <c r="W1123">
        <v>82</v>
      </c>
      <c r="X1123">
        <v>100</v>
      </c>
      <c r="Y1123">
        <v>18</v>
      </c>
      <c r="Z1123">
        <v>0</v>
      </c>
      <c r="AA1123">
        <v>0</v>
      </c>
      <c r="AB1123">
        <v>0</v>
      </c>
      <c r="AC1123">
        <v>57</v>
      </c>
      <c r="AD1123">
        <v>3</v>
      </c>
      <c r="AE1123">
        <v>2</v>
      </c>
      <c r="AF1123">
        <v>61</v>
      </c>
      <c r="AG1123">
        <v>3</v>
      </c>
      <c r="AH1123">
        <v>64</v>
      </c>
      <c r="AK1123" s="19">
        <v>37832</v>
      </c>
      <c r="AL1123" s="19">
        <v>37899</v>
      </c>
      <c r="AM1123" s="19">
        <v>37845</v>
      </c>
      <c r="AN1123" s="6">
        <v>20.95</v>
      </c>
      <c r="AO1123" s="7" t="s">
        <v>5942</v>
      </c>
    </row>
    <row r="1124" spans="1:43" x14ac:dyDescent="0.15">
      <c r="A1124" s="1" t="s">
        <v>5943</v>
      </c>
      <c r="B1124" s="1" t="s">
        <v>6944</v>
      </c>
      <c r="C1124" s="1">
        <v>1</v>
      </c>
      <c r="D1124" s="8">
        <v>478655</v>
      </c>
      <c r="F1124" s="1" t="s">
        <v>6945</v>
      </c>
      <c r="G1124" s="1" t="s">
        <v>3205</v>
      </c>
      <c r="H1124" t="s">
        <v>3206</v>
      </c>
      <c r="I1124" s="2">
        <v>6</v>
      </c>
      <c r="K1124" s="2">
        <v>0</v>
      </c>
      <c r="L1124" s="7" t="s">
        <v>969</v>
      </c>
      <c r="M1124" s="3">
        <v>9780060956417</v>
      </c>
      <c r="N1124" t="s">
        <v>6332</v>
      </c>
      <c r="O1124" t="s">
        <v>6332</v>
      </c>
      <c r="P1124" t="s">
        <v>6332</v>
      </c>
      <c r="Q1124" s="4">
        <v>20.95</v>
      </c>
      <c r="R1124" s="5">
        <v>0.1</v>
      </c>
      <c r="S1124" s="4">
        <v>15.75</v>
      </c>
      <c r="T1124" s="2" t="s">
        <v>5940</v>
      </c>
      <c r="U1124">
        <v>50</v>
      </c>
      <c r="V1124">
        <v>25</v>
      </c>
      <c r="W1124">
        <v>82</v>
      </c>
      <c r="X1124">
        <v>100</v>
      </c>
      <c r="Y1124">
        <v>18</v>
      </c>
      <c r="Z1124">
        <v>0</v>
      </c>
      <c r="AA1124">
        <v>0</v>
      </c>
      <c r="AB1124">
        <v>0</v>
      </c>
      <c r="AC1124">
        <v>57</v>
      </c>
      <c r="AD1124">
        <v>3</v>
      </c>
      <c r="AE1124">
        <v>2</v>
      </c>
      <c r="AF1124">
        <v>61</v>
      </c>
      <c r="AG1124">
        <v>3</v>
      </c>
      <c r="AH1124">
        <v>64</v>
      </c>
      <c r="AK1124" s="19">
        <v>37819</v>
      </c>
      <c r="AL1124" s="19">
        <v>37899</v>
      </c>
      <c r="AM1124" s="19">
        <v>37845</v>
      </c>
      <c r="AN1124" s="6">
        <v>20.95</v>
      </c>
      <c r="AO1124" s="7" t="s">
        <v>5942</v>
      </c>
    </row>
    <row r="1125" spans="1:43" x14ac:dyDescent="0.15">
      <c r="A1125" s="1" t="s">
        <v>5943</v>
      </c>
      <c r="B1125" s="1" t="s">
        <v>6944</v>
      </c>
      <c r="C1125" s="1">
        <v>100</v>
      </c>
      <c r="D1125" s="8" t="s">
        <v>5945</v>
      </c>
      <c r="F1125" s="1" t="s">
        <v>5968</v>
      </c>
      <c r="G1125" s="1" t="s">
        <v>6027</v>
      </c>
      <c r="H1125" t="s">
        <v>2141</v>
      </c>
      <c r="K1125" s="2">
        <v>94</v>
      </c>
      <c r="L1125" s="7" t="s">
        <v>973</v>
      </c>
      <c r="M1125" s="3">
        <v>9780865162617</v>
      </c>
      <c r="N1125" t="s">
        <v>2959</v>
      </c>
      <c r="O1125" t="s">
        <v>2959</v>
      </c>
      <c r="P1125" t="s">
        <v>2959</v>
      </c>
      <c r="Q1125" s="4">
        <v>25.6</v>
      </c>
      <c r="S1125" s="4">
        <v>19.2</v>
      </c>
      <c r="T1125" s="2" t="s">
        <v>5940</v>
      </c>
      <c r="U1125">
        <v>25</v>
      </c>
      <c r="V1125">
        <v>28</v>
      </c>
      <c r="W1125">
        <v>22</v>
      </c>
      <c r="X1125">
        <v>25</v>
      </c>
      <c r="Y1125">
        <v>4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25</v>
      </c>
      <c r="AG1125">
        <v>0</v>
      </c>
      <c r="AH1125">
        <v>25</v>
      </c>
      <c r="AK1125" s="19">
        <v>37846</v>
      </c>
      <c r="AL1125" s="19">
        <v>37899</v>
      </c>
      <c r="AM1125" s="19">
        <v>37897</v>
      </c>
      <c r="AN1125" s="6" t="s">
        <v>6087</v>
      </c>
      <c r="AO1125" s="7" t="s">
        <v>5942</v>
      </c>
      <c r="AQ1125" t="s">
        <v>1913</v>
      </c>
    </row>
    <row r="1126" spans="1:43" x14ac:dyDescent="0.15">
      <c r="A1126" s="1" t="s">
        <v>5943</v>
      </c>
      <c r="B1126" s="1" t="s">
        <v>6944</v>
      </c>
      <c r="C1126" s="1">
        <v>100</v>
      </c>
      <c r="D1126" s="8">
        <v>478658</v>
      </c>
      <c r="F1126" s="1" t="s">
        <v>4811</v>
      </c>
      <c r="G1126" s="1" t="s">
        <v>1900</v>
      </c>
      <c r="H1126" t="s">
        <v>1901</v>
      </c>
      <c r="K1126" s="2">
        <v>87</v>
      </c>
      <c r="L1126" s="7" t="s">
        <v>972</v>
      </c>
      <c r="M1126" s="3">
        <v>9780020133407</v>
      </c>
      <c r="N1126" t="s">
        <v>3723</v>
      </c>
      <c r="O1126" t="s">
        <v>6529</v>
      </c>
      <c r="P1126" t="s">
        <v>6570</v>
      </c>
      <c r="Q1126" s="4">
        <v>7.99</v>
      </c>
      <c r="S1126" s="4">
        <v>6</v>
      </c>
      <c r="T1126" s="2" t="s">
        <v>5940</v>
      </c>
      <c r="U1126">
        <v>25</v>
      </c>
      <c r="V1126">
        <v>11</v>
      </c>
      <c r="W1126">
        <v>19</v>
      </c>
      <c r="X1126">
        <v>25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13</v>
      </c>
      <c r="AG1126">
        <v>0</v>
      </c>
      <c r="AH1126">
        <v>13</v>
      </c>
      <c r="AK1126" s="19">
        <v>37846</v>
      </c>
      <c r="AL1126" s="19">
        <v>37899</v>
      </c>
      <c r="AM1126" s="19">
        <v>37860</v>
      </c>
      <c r="AN1126" s="6">
        <v>7.99</v>
      </c>
      <c r="AO1126" s="7" t="s">
        <v>5942</v>
      </c>
    </row>
    <row r="1127" spans="1:43" x14ac:dyDescent="0.15">
      <c r="A1127" s="1" t="s">
        <v>5943</v>
      </c>
      <c r="B1127" s="1" t="s">
        <v>6944</v>
      </c>
      <c r="C1127" s="1">
        <v>100</v>
      </c>
      <c r="D1127" s="8">
        <v>478659</v>
      </c>
      <c r="F1127" s="1" t="s">
        <v>6945</v>
      </c>
      <c r="G1127" s="1" t="s">
        <v>6946</v>
      </c>
      <c r="H1127" t="s">
        <v>6947</v>
      </c>
      <c r="I1127" s="2">
        <v>2</v>
      </c>
      <c r="K1127" s="2">
        <v>3</v>
      </c>
      <c r="L1127" s="7" t="s">
        <v>970</v>
      </c>
      <c r="M1127" s="3">
        <v>9781585100798</v>
      </c>
      <c r="N1127" t="s">
        <v>6948</v>
      </c>
      <c r="O1127" t="s">
        <v>6948</v>
      </c>
      <c r="P1127" t="s">
        <v>6948</v>
      </c>
      <c r="Q1127" s="4">
        <v>28.75</v>
      </c>
      <c r="S1127" s="4">
        <v>21.6</v>
      </c>
      <c r="T1127" s="2" t="s">
        <v>5940</v>
      </c>
      <c r="U1127">
        <v>20</v>
      </c>
      <c r="V1127">
        <v>17</v>
      </c>
      <c r="W1127">
        <v>36</v>
      </c>
      <c r="X1127">
        <v>45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35</v>
      </c>
      <c r="AG1127">
        <v>0</v>
      </c>
      <c r="AH1127">
        <v>35</v>
      </c>
      <c r="AK1127" s="19">
        <v>37820</v>
      </c>
      <c r="AL1127" s="19">
        <v>37899</v>
      </c>
      <c r="AM1127" s="19">
        <v>37869</v>
      </c>
      <c r="AN1127" s="6" t="s">
        <v>6949</v>
      </c>
      <c r="AO1127" s="7" t="s">
        <v>5942</v>
      </c>
    </row>
    <row r="1128" spans="1:43" x14ac:dyDescent="0.15">
      <c r="A1128" s="1" t="s">
        <v>5943</v>
      </c>
      <c r="B1128" s="1" t="s">
        <v>6944</v>
      </c>
      <c r="C1128" s="1">
        <v>100</v>
      </c>
      <c r="D1128" s="8">
        <v>478658</v>
      </c>
      <c r="F1128" s="1" t="s">
        <v>4811</v>
      </c>
      <c r="G1128" s="1" t="s">
        <v>6946</v>
      </c>
      <c r="H1128" t="s">
        <v>3999</v>
      </c>
      <c r="K1128" s="2">
        <v>3</v>
      </c>
      <c r="L1128" s="7" t="s">
        <v>971</v>
      </c>
      <c r="M1128" s="3">
        <v>9781585100804</v>
      </c>
      <c r="N1128" t="s">
        <v>6948</v>
      </c>
      <c r="O1128" t="s">
        <v>6948</v>
      </c>
      <c r="P1128" t="s">
        <v>6948</v>
      </c>
      <c r="Q1128" s="4">
        <v>13.85</v>
      </c>
      <c r="S1128" s="4">
        <v>10.4</v>
      </c>
      <c r="T1128" s="2" t="s">
        <v>5951</v>
      </c>
      <c r="U1128">
        <v>25</v>
      </c>
      <c r="V1128">
        <v>11</v>
      </c>
      <c r="W1128">
        <v>11</v>
      </c>
      <c r="X1128">
        <v>25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14</v>
      </c>
      <c r="AG1128">
        <v>0</v>
      </c>
      <c r="AH1128">
        <v>14</v>
      </c>
      <c r="AK1128" s="19">
        <v>37858</v>
      </c>
      <c r="AL1128" s="19">
        <v>37899</v>
      </c>
      <c r="AM1128" s="19">
        <v>37896</v>
      </c>
      <c r="AN1128" s="6" t="s">
        <v>6372</v>
      </c>
      <c r="AO1128" s="7" t="s">
        <v>5942</v>
      </c>
    </row>
    <row r="1129" spans="1:43" x14ac:dyDescent="0.15">
      <c r="A1129" s="1" t="s">
        <v>5943</v>
      </c>
      <c r="B1129" s="1" t="s">
        <v>6944</v>
      </c>
      <c r="C1129" s="1">
        <v>100</v>
      </c>
      <c r="D1129" s="8">
        <v>478658</v>
      </c>
      <c r="F1129" s="1" t="s">
        <v>4811</v>
      </c>
      <c r="G1129" s="1" t="s">
        <v>6946</v>
      </c>
      <c r="H1129" t="s">
        <v>6947</v>
      </c>
      <c r="I1129" s="2">
        <v>2</v>
      </c>
      <c r="K1129" s="2">
        <v>3</v>
      </c>
      <c r="L1129" s="7" t="s">
        <v>970</v>
      </c>
      <c r="M1129" s="3">
        <v>9781585100798</v>
      </c>
      <c r="N1129" t="s">
        <v>6948</v>
      </c>
      <c r="O1129" t="s">
        <v>6948</v>
      </c>
      <c r="P1129" t="s">
        <v>6948</v>
      </c>
      <c r="Q1129" s="4">
        <v>28.75</v>
      </c>
      <c r="S1129" s="4">
        <v>21.6</v>
      </c>
      <c r="T1129" s="2" t="s">
        <v>5940</v>
      </c>
      <c r="U1129">
        <v>25</v>
      </c>
      <c r="V1129">
        <v>11</v>
      </c>
      <c r="W1129">
        <v>36</v>
      </c>
      <c r="X1129">
        <v>45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35</v>
      </c>
      <c r="AG1129">
        <v>0</v>
      </c>
      <c r="AH1129">
        <v>35</v>
      </c>
      <c r="AK1129" s="19">
        <v>37846</v>
      </c>
      <c r="AL1129" s="19">
        <v>37899</v>
      </c>
      <c r="AM1129" s="19">
        <v>37869</v>
      </c>
      <c r="AN1129" s="6" t="s">
        <v>6949</v>
      </c>
      <c r="AO1129" s="7" t="s">
        <v>5942</v>
      </c>
    </row>
    <row r="1130" spans="1:43" x14ac:dyDescent="0.15">
      <c r="A1130" s="1" t="s">
        <v>5943</v>
      </c>
      <c r="B1130" s="1" t="s">
        <v>6944</v>
      </c>
      <c r="C1130" s="1">
        <v>111</v>
      </c>
      <c r="D1130" s="8" t="s">
        <v>5945</v>
      </c>
      <c r="F1130" s="1" t="s">
        <v>2404</v>
      </c>
      <c r="G1130" s="1" t="s">
        <v>2405</v>
      </c>
      <c r="H1130" t="s">
        <v>2406</v>
      </c>
      <c r="K1130" s="2">
        <v>83</v>
      </c>
      <c r="L1130" s="7" t="s">
        <v>974</v>
      </c>
      <c r="M1130" s="3">
        <v>9780862920937</v>
      </c>
      <c r="N1130" t="s">
        <v>2407</v>
      </c>
      <c r="O1130" t="s">
        <v>2407</v>
      </c>
      <c r="P1130" t="s">
        <v>2407</v>
      </c>
      <c r="Q1130" s="4">
        <v>15.5</v>
      </c>
      <c r="S1130" s="4">
        <v>11.65</v>
      </c>
      <c r="T1130" s="2" t="s">
        <v>5940</v>
      </c>
      <c r="U1130">
        <v>14</v>
      </c>
      <c r="V1130">
        <v>11</v>
      </c>
      <c r="W1130">
        <v>13</v>
      </c>
      <c r="X1130">
        <v>14</v>
      </c>
      <c r="Y1130">
        <v>2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11</v>
      </c>
      <c r="AG1130">
        <v>0</v>
      </c>
      <c r="AH1130">
        <v>11</v>
      </c>
      <c r="AK1130" s="19">
        <v>37853</v>
      </c>
      <c r="AL1130" s="19">
        <v>37899</v>
      </c>
      <c r="AM1130" s="19">
        <v>37867</v>
      </c>
      <c r="AN1130" s="6" t="s">
        <v>2408</v>
      </c>
      <c r="AO1130" s="7" t="s">
        <v>5942</v>
      </c>
    </row>
    <row r="1131" spans="1:43" x14ac:dyDescent="0.15">
      <c r="A1131" s="1" t="s">
        <v>5943</v>
      </c>
      <c r="B1131" s="1" t="s">
        <v>6257</v>
      </c>
      <c r="C1131" s="1">
        <v>101</v>
      </c>
      <c r="D1131" s="8" t="s">
        <v>5945</v>
      </c>
      <c r="F1131" s="1" t="s">
        <v>6258</v>
      </c>
      <c r="G1131" s="1" t="s">
        <v>4631</v>
      </c>
      <c r="H1131" t="s">
        <v>4632</v>
      </c>
      <c r="K1131" s="2">
        <v>71</v>
      </c>
      <c r="L1131" s="7" t="s">
        <v>976</v>
      </c>
      <c r="M1131" s="3">
        <v>9780883280065</v>
      </c>
      <c r="N1131" t="s">
        <v>4633</v>
      </c>
      <c r="O1131" t="s">
        <v>4633</v>
      </c>
      <c r="P1131" t="s">
        <v>4633</v>
      </c>
      <c r="Q1131" s="4">
        <v>29.9</v>
      </c>
      <c r="S1131" s="4">
        <v>22.45</v>
      </c>
      <c r="T1131" s="2" t="s">
        <v>5940</v>
      </c>
      <c r="U1131">
        <v>50</v>
      </c>
      <c r="V1131">
        <v>46</v>
      </c>
      <c r="W1131">
        <v>50</v>
      </c>
      <c r="X1131">
        <v>50</v>
      </c>
      <c r="Y1131">
        <v>14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36</v>
      </c>
      <c r="AG1131">
        <v>0</v>
      </c>
      <c r="AH1131">
        <v>36</v>
      </c>
      <c r="AK1131" s="19">
        <v>37837</v>
      </c>
      <c r="AL1131" s="19">
        <v>37899</v>
      </c>
      <c r="AM1131" s="19">
        <v>37893</v>
      </c>
      <c r="AN1131" s="6" t="s">
        <v>4634</v>
      </c>
      <c r="AO1131" s="7" t="s">
        <v>5942</v>
      </c>
      <c r="AQ1131" t="s">
        <v>4635</v>
      </c>
    </row>
    <row r="1132" spans="1:43" x14ac:dyDescent="0.15">
      <c r="A1132" s="1" t="s">
        <v>5943</v>
      </c>
      <c r="B1132" s="1" t="s">
        <v>6257</v>
      </c>
      <c r="C1132" s="1">
        <v>101</v>
      </c>
      <c r="D1132" s="8" t="s">
        <v>5945</v>
      </c>
      <c r="F1132" s="1" t="s">
        <v>6258</v>
      </c>
      <c r="G1132" s="1" t="s">
        <v>6258</v>
      </c>
      <c r="H1132" t="s">
        <v>3545</v>
      </c>
      <c r="K1132" s="2">
        <v>3</v>
      </c>
      <c r="L1132" s="7" t="s">
        <v>977</v>
      </c>
      <c r="M1132" s="3">
        <v>9780060507176</v>
      </c>
      <c r="N1132" t="s">
        <v>6332</v>
      </c>
      <c r="O1132" t="s">
        <v>6332</v>
      </c>
      <c r="P1132" t="s">
        <v>6332</v>
      </c>
      <c r="Q1132" s="4">
        <v>29.95</v>
      </c>
      <c r="R1132" s="5">
        <v>0.1</v>
      </c>
      <c r="S1132" s="4">
        <v>22.5</v>
      </c>
      <c r="T1132" s="2" t="s">
        <v>5940</v>
      </c>
      <c r="U1132">
        <v>40</v>
      </c>
      <c r="V1132">
        <v>46</v>
      </c>
      <c r="W1132">
        <v>33</v>
      </c>
      <c r="X1132">
        <v>40</v>
      </c>
      <c r="Y1132">
        <v>10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36</v>
      </c>
      <c r="AG1132">
        <v>0</v>
      </c>
      <c r="AH1132">
        <v>36</v>
      </c>
      <c r="AK1132" s="19">
        <v>37811</v>
      </c>
      <c r="AL1132" s="19">
        <v>37899</v>
      </c>
      <c r="AM1132" s="19">
        <v>37890</v>
      </c>
      <c r="AN1132" s="6">
        <v>29.95</v>
      </c>
      <c r="AO1132" s="7" t="s">
        <v>5942</v>
      </c>
    </row>
    <row r="1133" spans="1:43" x14ac:dyDescent="0.15">
      <c r="A1133" s="1" t="s">
        <v>5943</v>
      </c>
      <c r="B1133" s="1" t="s">
        <v>6257</v>
      </c>
      <c r="C1133" s="1">
        <v>101</v>
      </c>
      <c r="D1133" s="8" t="s">
        <v>5945</v>
      </c>
      <c r="F1133" s="1" t="s">
        <v>6258</v>
      </c>
      <c r="G1133" s="1" t="s">
        <v>7386</v>
      </c>
      <c r="H1133" t="s">
        <v>7387</v>
      </c>
      <c r="K1133" s="2">
        <v>3</v>
      </c>
      <c r="L1133" s="7" t="s">
        <v>978</v>
      </c>
      <c r="M1133" s="3">
        <v>9780100718999</v>
      </c>
      <c r="N1133" t="s">
        <v>6211</v>
      </c>
      <c r="O1133" t="s">
        <v>6211</v>
      </c>
      <c r="P1133" t="s">
        <v>6211</v>
      </c>
      <c r="Q1133" s="4">
        <v>18.45</v>
      </c>
      <c r="S1133" s="4">
        <v>13.85</v>
      </c>
      <c r="T1133" s="2" t="s">
        <v>5940</v>
      </c>
      <c r="U1133">
        <v>40</v>
      </c>
      <c r="V1133">
        <v>46</v>
      </c>
      <c r="W1133">
        <v>0</v>
      </c>
      <c r="X1133">
        <v>40</v>
      </c>
      <c r="Y1133">
        <v>4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41</v>
      </c>
      <c r="AG1133">
        <v>0</v>
      </c>
      <c r="AH1133">
        <v>41</v>
      </c>
      <c r="AK1133" s="19">
        <v>37868</v>
      </c>
      <c r="AL1133" s="19">
        <v>37868</v>
      </c>
      <c r="AM1133" s="19">
        <v>37900</v>
      </c>
      <c r="AN1133" s="6" t="s">
        <v>7388</v>
      </c>
      <c r="AO1133" s="7" t="s">
        <v>5942</v>
      </c>
      <c r="AQ1133" t="s">
        <v>6468</v>
      </c>
    </row>
    <row r="1134" spans="1:43" x14ac:dyDescent="0.15">
      <c r="A1134" s="1" t="s">
        <v>5943</v>
      </c>
      <c r="B1134" s="1" t="s">
        <v>6257</v>
      </c>
      <c r="C1134" s="1">
        <v>101</v>
      </c>
      <c r="D1134" s="8" t="s">
        <v>5945</v>
      </c>
      <c r="F1134" s="1" t="s">
        <v>6258</v>
      </c>
      <c r="G1134" s="1" t="s">
        <v>6259</v>
      </c>
      <c r="H1134" t="s">
        <v>6260</v>
      </c>
      <c r="K1134" s="2">
        <v>64</v>
      </c>
      <c r="L1134" s="7" t="s">
        <v>975</v>
      </c>
      <c r="M1134" s="3">
        <v>9780385008549</v>
      </c>
      <c r="N1134" t="s">
        <v>6261</v>
      </c>
      <c r="O1134" t="s">
        <v>6262</v>
      </c>
      <c r="P1134" t="s">
        <v>6262</v>
      </c>
      <c r="Q1134" s="4">
        <v>45</v>
      </c>
      <c r="R1134" s="5">
        <v>0.1</v>
      </c>
      <c r="S1134" s="4">
        <v>33.75</v>
      </c>
      <c r="T1134" s="2" t="s">
        <v>5940</v>
      </c>
      <c r="U1134">
        <v>40</v>
      </c>
      <c r="V1134">
        <v>46</v>
      </c>
      <c r="W1134">
        <v>38</v>
      </c>
      <c r="X1134">
        <v>40</v>
      </c>
      <c r="Y1134">
        <v>14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25</v>
      </c>
      <c r="AG1134">
        <v>0</v>
      </c>
      <c r="AH1134">
        <v>25</v>
      </c>
      <c r="AK1134" s="19">
        <v>37811</v>
      </c>
      <c r="AL1134" s="19">
        <v>37899</v>
      </c>
      <c r="AM1134" s="19">
        <v>37894</v>
      </c>
      <c r="AN1134" s="6">
        <v>45</v>
      </c>
      <c r="AO1134" s="7" t="s">
        <v>5942</v>
      </c>
    </row>
    <row r="1135" spans="1:43" x14ac:dyDescent="0.15">
      <c r="A1135" s="1" t="s">
        <v>5943</v>
      </c>
      <c r="B1135" s="1" t="s">
        <v>4851</v>
      </c>
      <c r="C1135" s="1">
        <v>123</v>
      </c>
      <c r="D1135" s="8" t="s">
        <v>5945</v>
      </c>
      <c r="F1135" s="1" t="s">
        <v>3703</v>
      </c>
      <c r="G1135" s="1" t="s">
        <v>3704</v>
      </c>
      <c r="H1135" t="s">
        <v>3705</v>
      </c>
      <c r="K1135" s="2">
        <v>76</v>
      </c>
      <c r="L1135" s="7" t="s">
        <v>935</v>
      </c>
      <c r="M1135" s="3">
        <v>9780393092141</v>
      </c>
      <c r="N1135" t="s">
        <v>6070</v>
      </c>
      <c r="O1135" t="s">
        <v>6070</v>
      </c>
      <c r="P1135" t="s">
        <v>6070</v>
      </c>
      <c r="Q1135" s="4">
        <v>17.350000000000001</v>
      </c>
      <c r="S1135" s="4">
        <v>13.05</v>
      </c>
      <c r="T1135" s="2" t="s">
        <v>5940</v>
      </c>
      <c r="U1135">
        <v>10</v>
      </c>
      <c r="V1135">
        <v>6</v>
      </c>
      <c r="W1135">
        <v>18</v>
      </c>
      <c r="X1135">
        <v>20</v>
      </c>
      <c r="Y1135">
        <v>1</v>
      </c>
      <c r="Z1135">
        <v>0</v>
      </c>
      <c r="AA1135">
        <v>0</v>
      </c>
      <c r="AB1135">
        <v>1</v>
      </c>
      <c r="AC1135">
        <v>22</v>
      </c>
      <c r="AD1135">
        <v>0</v>
      </c>
      <c r="AE1135">
        <v>0</v>
      </c>
      <c r="AF1135">
        <v>6</v>
      </c>
      <c r="AG1135">
        <v>10</v>
      </c>
      <c r="AH1135">
        <v>16</v>
      </c>
      <c r="AK1135" s="19">
        <v>37841</v>
      </c>
      <c r="AL1135" s="19">
        <v>37899</v>
      </c>
      <c r="AM1135" s="19">
        <v>37837</v>
      </c>
      <c r="AN1135" s="6" t="s">
        <v>3706</v>
      </c>
      <c r="AO1135" s="7" t="s">
        <v>5942</v>
      </c>
    </row>
    <row r="1136" spans="1:43" x14ac:dyDescent="0.15">
      <c r="A1136" s="1" t="s">
        <v>5943</v>
      </c>
      <c r="B1136" s="1" t="s">
        <v>4851</v>
      </c>
      <c r="C1136" s="1">
        <v>123</v>
      </c>
      <c r="D1136" s="8" t="s">
        <v>5945</v>
      </c>
      <c r="F1136" s="1" t="s">
        <v>3703</v>
      </c>
      <c r="G1136" s="1" t="s">
        <v>3704</v>
      </c>
      <c r="H1136" t="s">
        <v>3816</v>
      </c>
      <c r="K1136" s="2">
        <v>53</v>
      </c>
      <c r="L1136" s="7" t="s">
        <v>936</v>
      </c>
      <c r="M1136" s="3">
        <v>9780140440355</v>
      </c>
      <c r="N1136" t="s">
        <v>5957</v>
      </c>
      <c r="O1136" t="s">
        <v>5957</v>
      </c>
      <c r="P1136" t="s">
        <v>5957</v>
      </c>
      <c r="Q1136" s="4">
        <v>12</v>
      </c>
      <c r="R1136" s="5">
        <v>0.1</v>
      </c>
      <c r="S1136" s="4">
        <v>9</v>
      </c>
      <c r="T1136" s="2" t="s">
        <v>5940</v>
      </c>
      <c r="U1136">
        <v>10</v>
      </c>
      <c r="V1136">
        <v>6</v>
      </c>
      <c r="W1136">
        <v>18</v>
      </c>
      <c r="X1136">
        <v>20</v>
      </c>
      <c r="Y1136">
        <v>0</v>
      </c>
      <c r="Z1136">
        <v>0</v>
      </c>
      <c r="AA1136">
        <v>9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16</v>
      </c>
      <c r="AH1136">
        <v>16</v>
      </c>
      <c r="AK1136" s="19">
        <v>37841</v>
      </c>
      <c r="AL1136" s="19">
        <v>37899</v>
      </c>
      <c r="AM1136" s="19">
        <v>37837</v>
      </c>
      <c r="AN1136" s="6">
        <v>12</v>
      </c>
      <c r="AO1136" s="7" t="s">
        <v>5942</v>
      </c>
    </row>
    <row r="1137" spans="1:43" x14ac:dyDescent="0.15">
      <c r="A1137" s="1" t="s">
        <v>5943</v>
      </c>
      <c r="B1137" s="1" t="s">
        <v>4851</v>
      </c>
      <c r="C1137" s="1">
        <v>123</v>
      </c>
      <c r="D1137" s="8" t="s">
        <v>5945</v>
      </c>
      <c r="F1137" s="1" t="s">
        <v>3703</v>
      </c>
      <c r="G1137" s="1" t="s">
        <v>3704</v>
      </c>
      <c r="H1137" t="s">
        <v>2906</v>
      </c>
      <c r="K1137" s="2">
        <v>55</v>
      </c>
      <c r="L1137" s="7" t="s">
        <v>937</v>
      </c>
      <c r="M1137" s="3">
        <v>9780140440546</v>
      </c>
      <c r="N1137" t="s">
        <v>5957</v>
      </c>
      <c r="O1137" t="s">
        <v>5957</v>
      </c>
      <c r="P1137" t="s">
        <v>5957</v>
      </c>
      <c r="Q1137" s="4">
        <v>12</v>
      </c>
      <c r="R1137" s="5">
        <v>0.1</v>
      </c>
      <c r="S1137" s="4">
        <v>9</v>
      </c>
      <c r="T1137" s="2" t="s">
        <v>5940</v>
      </c>
      <c r="U1137">
        <v>10</v>
      </c>
      <c r="V1137">
        <v>6</v>
      </c>
      <c r="W1137">
        <v>18</v>
      </c>
      <c r="X1137">
        <v>20</v>
      </c>
      <c r="Y1137">
        <v>-1</v>
      </c>
      <c r="Z1137">
        <v>0</v>
      </c>
      <c r="AA1137">
        <v>6</v>
      </c>
      <c r="AB1137">
        <v>0</v>
      </c>
      <c r="AC1137">
        <v>20</v>
      </c>
      <c r="AD1137">
        <v>0</v>
      </c>
      <c r="AE1137">
        <v>0</v>
      </c>
      <c r="AF1137">
        <v>1</v>
      </c>
      <c r="AG1137">
        <v>14</v>
      </c>
      <c r="AH1137">
        <v>15</v>
      </c>
      <c r="AK1137" s="19">
        <v>37841</v>
      </c>
      <c r="AL1137" s="19">
        <v>37899</v>
      </c>
      <c r="AM1137" s="19">
        <v>37818</v>
      </c>
      <c r="AN1137" s="6">
        <v>12</v>
      </c>
      <c r="AO1137" s="7" t="s">
        <v>5942</v>
      </c>
    </row>
    <row r="1138" spans="1:43" x14ac:dyDescent="0.15">
      <c r="A1138" s="1" t="s">
        <v>5943</v>
      </c>
      <c r="B1138" s="1" t="s">
        <v>4851</v>
      </c>
      <c r="C1138" s="1" t="s">
        <v>6263</v>
      </c>
      <c r="D1138" s="8" t="s">
        <v>5945</v>
      </c>
      <c r="F1138" s="1" t="s">
        <v>4864</v>
      </c>
      <c r="G1138" s="1" t="s">
        <v>5534</v>
      </c>
      <c r="H1138" t="s">
        <v>5535</v>
      </c>
      <c r="K1138" s="2">
        <v>96</v>
      </c>
      <c r="L1138" s="7" t="s">
        <v>981</v>
      </c>
      <c r="M1138" s="3">
        <v>9780875011028</v>
      </c>
      <c r="N1138" t="s">
        <v>5536</v>
      </c>
      <c r="O1138" t="s">
        <v>5536</v>
      </c>
      <c r="P1138" t="s">
        <v>5536</v>
      </c>
      <c r="Q1138" s="4">
        <v>40.5</v>
      </c>
      <c r="S1138" s="4">
        <v>30.4</v>
      </c>
      <c r="T1138" s="2" t="s">
        <v>5940</v>
      </c>
      <c r="U1138">
        <v>30</v>
      </c>
      <c r="V1138">
        <v>29</v>
      </c>
      <c r="W1138">
        <v>30</v>
      </c>
      <c r="X1138">
        <v>30</v>
      </c>
      <c r="Y1138">
        <v>2</v>
      </c>
      <c r="Z1138">
        <v>0</v>
      </c>
      <c r="AA1138">
        <v>0</v>
      </c>
      <c r="AB1138">
        <v>0</v>
      </c>
      <c r="AC1138">
        <v>28</v>
      </c>
      <c r="AD1138">
        <v>0</v>
      </c>
      <c r="AE1138">
        <v>1</v>
      </c>
      <c r="AF1138">
        <v>28</v>
      </c>
      <c r="AG1138">
        <v>0</v>
      </c>
      <c r="AH1138">
        <v>28</v>
      </c>
      <c r="AK1138" s="19">
        <v>37866</v>
      </c>
      <c r="AL1138" s="19">
        <v>37717</v>
      </c>
      <c r="AM1138" s="19">
        <v>37883</v>
      </c>
      <c r="AN1138" s="6" t="s">
        <v>5537</v>
      </c>
      <c r="AO1138" s="7" t="s">
        <v>5942</v>
      </c>
    </row>
    <row r="1139" spans="1:43" x14ac:dyDescent="0.15">
      <c r="A1139" s="1" t="s">
        <v>5943</v>
      </c>
      <c r="B1139" s="1" t="s">
        <v>4851</v>
      </c>
      <c r="C1139" s="1" t="s">
        <v>6263</v>
      </c>
      <c r="D1139" s="8" t="s">
        <v>5945</v>
      </c>
      <c r="F1139" s="1" t="s">
        <v>4864</v>
      </c>
      <c r="G1139" s="1" t="s">
        <v>5534</v>
      </c>
      <c r="H1139" t="s">
        <v>5825</v>
      </c>
      <c r="L1139" s="7" t="s">
        <v>982</v>
      </c>
      <c r="M1139" s="3">
        <v>9780875011578</v>
      </c>
      <c r="N1139" t="s">
        <v>5826</v>
      </c>
      <c r="O1139" t="s">
        <v>5536</v>
      </c>
      <c r="P1139" t="s">
        <v>5536</v>
      </c>
      <c r="Q1139" s="4">
        <v>10.7</v>
      </c>
      <c r="S1139" s="4">
        <v>8.0500000000000007</v>
      </c>
      <c r="T1139" s="2" t="s">
        <v>5951</v>
      </c>
      <c r="U1139">
        <v>30</v>
      </c>
      <c r="V1139">
        <v>29</v>
      </c>
      <c r="W1139">
        <v>14</v>
      </c>
      <c r="X1139">
        <v>30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9</v>
      </c>
      <c r="AG1139">
        <v>0</v>
      </c>
      <c r="AH1139">
        <v>9</v>
      </c>
      <c r="AK1139" s="19">
        <v>37866</v>
      </c>
      <c r="AL1139" s="19">
        <v>37535</v>
      </c>
      <c r="AM1139" s="19">
        <v>37894</v>
      </c>
      <c r="AN1139" s="6" t="s">
        <v>5827</v>
      </c>
      <c r="AO1139" s="7" t="s">
        <v>5942</v>
      </c>
      <c r="AQ1139" t="s">
        <v>5828</v>
      </c>
    </row>
    <row r="1140" spans="1:43" x14ac:dyDescent="0.15">
      <c r="A1140" s="1" t="s">
        <v>5943</v>
      </c>
      <c r="B1140" s="1" t="s">
        <v>4851</v>
      </c>
      <c r="C1140" s="1" t="s">
        <v>6263</v>
      </c>
      <c r="D1140" s="8" t="s">
        <v>5945</v>
      </c>
      <c r="F1140" s="1" t="s">
        <v>4864</v>
      </c>
      <c r="G1140" s="1" t="s">
        <v>5534</v>
      </c>
      <c r="H1140" t="s">
        <v>1825</v>
      </c>
      <c r="I1140" s="2">
        <v>5</v>
      </c>
      <c r="K1140" s="2">
        <v>1</v>
      </c>
      <c r="L1140" s="7" t="s">
        <v>983</v>
      </c>
      <c r="M1140" s="3">
        <v>9780100717688</v>
      </c>
      <c r="N1140" t="s">
        <v>6211</v>
      </c>
      <c r="O1140" t="s">
        <v>6211</v>
      </c>
      <c r="P1140" t="s">
        <v>6211</v>
      </c>
      <c r="Q1140" s="4">
        <v>15.8</v>
      </c>
      <c r="S1140" s="4">
        <v>11.85</v>
      </c>
      <c r="T1140" s="2" t="s">
        <v>5940</v>
      </c>
      <c r="U1140">
        <v>30</v>
      </c>
      <c r="V1140">
        <v>29</v>
      </c>
      <c r="W1140">
        <v>0</v>
      </c>
      <c r="X1140">
        <v>30</v>
      </c>
      <c r="Y1140">
        <v>1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30</v>
      </c>
      <c r="AG1140">
        <v>0</v>
      </c>
      <c r="AH1140">
        <v>30</v>
      </c>
      <c r="AK1140" s="19">
        <v>37866</v>
      </c>
      <c r="AL1140" s="19">
        <v>37533</v>
      </c>
      <c r="AM1140" s="19">
        <v>37895</v>
      </c>
      <c r="AN1140" s="6" t="s">
        <v>6578</v>
      </c>
      <c r="AO1140" s="7" t="s">
        <v>5942</v>
      </c>
      <c r="AQ1140" t="s">
        <v>6468</v>
      </c>
    </row>
    <row r="1141" spans="1:43" x14ac:dyDescent="0.15">
      <c r="A1141" s="1" t="s">
        <v>5943</v>
      </c>
      <c r="B1141" s="1" t="s">
        <v>4851</v>
      </c>
      <c r="C1141" s="1" t="s">
        <v>6263</v>
      </c>
      <c r="D1141" s="8" t="s">
        <v>5945</v>
      </c>
      <c r="F1141" s="1" t="s">
        <v>4864</v>
      </c>
      <c r="G1141" s="1" t="s">
        <v>5692</v>
      </c>
      <c r="H1141" t="s">
        <v>5693</v>
      </c>
      <c r="K1141" s="2">
        <v>2</v>
      </c>
      <c r="L1141" s="7" t="s">
        <v>979</v>
      </c>
      <c r="M1141" s="3">
        <v>9780893573010</v>
      </c>
      <c r="N1141" t="s">
        <v>5694</v>
      </c>
      <c r="O1141" t="s">
        <v>5694</v>
      </c>
      <c r="P1141" t="s">
        <v>5694</v>
      </c>
      <c r="Q1141" s="4">
        <v>31.95</v>
      </c>
      <c r="S1141" s="4">
        <v>24</v>
      </c>
      <c r="T1141" s="2" t="s">
        <v>5940</v>
      </c>
      <c r="U1141">
        <v>30</v>
      </c>
      <c r="V1141">
        <v>29</v>
      </c>
      <c r="W1141">
        <v>21</v>
      </c>
      <c r="X1141">
        <v>60</v>
      </c>
      <c r="Y1141">
        <v>18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22</v>
      </c>
      <c r="AG1141">
        <v>0</v>
      </c>
      <c r="AH1141">
        <v>22</v>
      </c>
      <c r="AK1141" s="19">
        <v>37866</v>
      </c>
      <c r="AL1141" s="19">
        <v>37899</v>
      </c>
      <c r="AM1141" s="19">
        <v>37893</v>
      </c>
      <c r="AN1141" s="6" t="s">
        <v>6294</v>
      </c>
      <c r="AO1141" s="7" t="s">
        <v>5942</v>
      </c>
    </row>
    <row r="1142" spans="1:43" x14ac:dyDescent="0.15">
      <c r="A1142" s="1" t="s">
        <v>5943</v>
      </c>
      <c r="B1142" s="1" t="s">
        <v>4851</v>
      </c>
      <c r="C1142" s="1" t="s">
        <v>6263</v>
      </c>
      <c r="D1142" s="8" t="s">
        <v>5945</v>
      </c>
      <c r="F1142" s="1" t="s">
        <v>4864</v>
      </c>
      <c r="G1142" s="1" t="s">
        <v>4864</v>
      </c>
      <c r="H1142" t="s">
        <v>7299</v>
      </c>
      <c r="I1142" s="2">
        <v>5</v>
      </c>
      <c r="K1142" s="2">
        <v>1</v>
      </c>
      <c r="L1142" s="7" t="s">
        <v>980</v>
      </c>
      <c r="M1142" s="3">
        <v>9780100710573</v>
      </c>
      <c r="N1142" t="s">
        <v>6211</v>
      </c>
      <c r="O1142" t="s">
        <v>6211</v>
      </c>
      <c r="P1142" t="s">
        <v>6211</v>
      </c>
      <c r="Q1142" s="4">
        <v>4.9000000000000004</v>
      </c>
      <c r="S1142" s="4">
        <v>3.7</v>
      </c>
      <c r="T1142" s="2" t="s">
        <v>5940</v>
      </c>
      <c r="U1142">
        <v>30</v>
      </c>
      <c r="V1142">
        <v>29</v>
      </c>
      <c r="W1142">
        <v>0</v>
      </c>
      <c r="X1142">
        <v>30</v>
      </c>
      <c r="Y1142">
        <v>0</v>
      </c>
      <c r="Z1142">
        <v>28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35</v>
      </c>
      <c r="AG1142">
        <v>0</v>
      </c>
      <c r="AH1142">
        <v>35</v>
      </c>
      <c r="AK1142" s="19">
        <v>37866</v>
      </c>
      <c r="AL1142" s="19">
        <v>37535</v>
      </c>
      <c r="AM1142" s="19">
        <v>37903</v>
      </c>
      <c r="AN1142" s="6" t="s">
        <v>7300</v>
      </c>
      <c r="AO1142" s="7" t="s">
        <v>5942</v>
      </c>
      <c r="AQ1142" t="s">
        <v>6468</v>
      </c>
    </row>
    <row r="1143" spans="1:43" x14ac:dyDescent="0.15">
      <c r="A1143" s="1" t="s">
        <v>5943</v>
      </c>
      <c r="B1143" s="1" t="s">
        <v>4851</v>
      </c>
      <c r="C1143" s="1" t="s">
        <v>6176</v>
      </c>
      <c r="D1143" s="8" t="s">
        <v>5945</v>
      </c>
      <c r="F1143" s="1" t="s">
        <v>4864</v>
      </c>
      <c r="G1143" s="1" t="s">
        <v>5692</v>
      </c>
      <c r="H1143" t="s">
        <v>4235</v>
      </c>
      <c r="I1143" s="2">
        <v>5</v>
      </c>
      <c r="K1143" s="2">
        <v>96</v>
      </c>
      <c r="L1143" s="7" t="s">
        <v>985</v>
      </c>
      <c r="M1143" s="3">
        <v>9780133968545</v>
      </c>
      <c r="N1143" t="s">
        <v>5950</v>
      </c>
      <c r="O1143" t="s">
        <v>5950</v>
      </c>
      <c r="P1143" t="s">
        <v>5950</v>
      </c>
      <c r="Q1143" s="4">
        <v>44</v>
      </c>
      <c r="S1143" s="4">
        <v>33</v>
      </c>
      <c r="T1143" s="2" t="s">
        <v>5940</v>
      </c>
      <c r="U1143">
        <v>30</v>
      </c>
      <c r="V1143">
        <v>18</v>
      </c>
      <c r="W1143">
        <v>17</v>
      </c>
      <c r="X1143">
        <v>30</v>
      </c>
      <c r="Y1143">
        <v>6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13</v>
      </c>
      <c r="AG1143">
        <v>0</v>
      </c>
      <c r="AH1143">
        <v>13</v>
      </c>
      <c r="AK1143" s="19">
        <v>37893</v>
      </c>
      <c r="AL1143" s="19">
        <v>37899</v>
      </c>
      <c r="AM1143" s="19">
        <v>37902</v>
      </c>
      <c r="AN1143" s="6" t="s">
        <v>4002</v>
      </c>
      <c r="AO1143" s="7" t="s">
        <v>5942</v>
      </c>
    </row>
    <row r="1144" spans="1:43" x14ac:dyDescent="0.15">
      <c r="A1144" s="1" t="s">
        <v>5943</v>
      </c>
      <c r="B1144" s="1" t="s">
        <v>4851</v>
      </c>
      <c r="C1144" s="1" t="s">
        <v>6176</v>
      </c>
      <c r="D1144" s="8" t="s">
        <v>5945</v>
      </c>
      <c r="F1144" s="1" t="s">
        <v>4864</v>
      </c>
      <c r="G1144" s="1" t="s">
        <v>5692</v>
      </c>
      <c r="H1144" t="s">
        <v>3462</v>
      </c>
      <c r="I1144" s="2">
        <v>5</v>
      </c>
      <c r="K1144" s="2">
        <v>3</v>
      </c>
      <c r="L1144" s="7" t="s">
        <v>986</v>
      </c>
      <c r="M1144" s="3">
        <v>9780100719057</v>
      </c>
      <c r="N1144" t="s">
        <v>6211</v>
      </c>
      <c r="O1144" t="s">
        <v>6211</v>
      </c>
      <c r="P1144" t="s">
        <v>6211</v>
      </c>
      <c r="Q1144" s="4">
        <v>70</v>
      </c>
      <c r="S1144" s="4">
        <v>52.5</v>
      </c>
      <c r="T1144" s="2" t="s">
        <v>5940</v>
      </c>
      <c r="U1144">
        <v>30</v>
      </c>
      <c r="V1144">
        <v>18</v>
      </c>
      <c r="W1144">
        <v>0</v>
      </c>
      <c r="X1144">
        <v>30</v>
      </c>
      <c r="Y1144">
        <v>30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 s="19">
        <v>37893</v>
      </c>
      <c r="AL1144" s="19">
        <v>37893</v>
      </c>
      <c r="AM1144" s="19">
        <v>37896</v>
      </c>
      <c r="AO1144" s="7" t="s">
        <v>5942</v>
      </c>
    </row>
    <row r="1145" spans="1:43" x14ac:dyDescent="0.15">
      <c r="A1145" s="1" t="s">
        <v>5943</v>
      </c>
      <c r="B1145" s="1" t="s">
        <v>4851</v>
      </c>
      <c r="C1145" s="1" t="s">
        <v>6176</v>
      </c>
      <c r="D1145" s="8" t="s">
        <v>5945</v>
      </c>
      <c r="F1145" s="1" t="s">
        <v>4864</v>
      </c>
      <c r="G1145" s="1" t="s">
        <v>5692</v>
      </c>
      <c r="H1145" t="s">
        <v>3462</v>
      </c>
      <c r="K1145" s="2">
        <v>96</v>
      </c>
      <c r="L1145" s="7" t="s">
        <v>987</v>
      </c>
      <c r="M1145" s="3">
        <v>9780134748917</v>
      </c>
      <c r="N1145" t="s">
        <v>5950</v>
      </c>
      <c r="O1145" t="s">
        <v>5950</v>
      </c>
      <c r="P1145" t="s">
        <v>5950</v>
      </c>
      <c r="Q1145" s="4">
        <v>70</v>
      </c>
      <c r="S1145" s="4">
        <v>52.5</v>
      </c>
      <c r="T1145" s="2" t="s">
        <v>5940</v>
      </c>
      <c r="U1145">
        <v>30</v>
      </c>
      <c r="V1145">
        <v>18</v>
      </c>
      <c r="W1145">
        <v>18</v>
      </c>
      <c r="X1145">
        <v>30</v>
      </c>
      <c r="Y1145">
        <v>6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13</v>
      </c>
      <c r="AG1145">
        <v>0</v>
      </c>
      <c r="AH1145">
        <v>13</v>
      </c>
      <c r="AK1145" s="19">
        <v>37893</v>
      </c>
      <c r="AL1145" s="19">
        <v>37899</v>
      </c>
      <c r="AM1145" s="19">
        <v>37900</v>
      </c>
      <c r="AN1145" s="6" t="s">
        <v>3273</v>
      </c>
      <c r="AO1145" s="7" t="s">
        <v>5942</v>
      </c>
    </row>
    <row r="1146" spans="1:43" x14ac:dyDescent="0.15">
      <c r="A1146" s="1" t="s">
        <v>5943</v>
      </c>
      <c r="B1146" s="1" t="s">
        <v>4851</v>
      </c>
      <c r="C1146" s="1" t="s">
        <v>6176</v>
      </c>
      <c r="D1146" s="8" t="s">
        <v>5945</v>
      </c>
      <c r="F1146" s="1" t="s">
        <v>4864</v>
      </c>
      <c r="G1146" s="1" t="s">
        <v>5692</v>
      </c>
      <c r="H1146" t="s">
        <v>5693</v>
      </c>
      <c r="K1146" s="2">
        <v>2</v>
      </c>
      <c r="L1146" s="7" t="s">
        <v>979</v>
      </c>
      <c r="M1146" s="3">
        <v>9780893573010</v>
      </c>
      <c r="N1146" t="s">
        <v>5694</v>
      </c>
      <c r="O1146" t="s">
        <v>5694</v>
      </c>
      <c r="P1146" t="s">
        <v>5694</v>
      </c>
      <c r="Q1146" s="4">
        <v>31.95</v>
      </c>
      <c r="S1146" s="4">
        <v>24</v>
      </c>
      <c r="T1146" s="2" t="s">
        <v>5940</v>
      </c>
      <c r="U1146">
        <v>30</v>
      </c>
      <c r="V1146">
        <v>18</v>
      </c>
      <c r="W1146">
        <v>21</v>
      </c>
      <c r="X1146">
        <v>60</v>
      </c>
      <c r="Y1146">
        <v>18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22</v>
      </c>
      <c r="AG1146">
        <v>0</v>
      </c>
      <c r="AH1146">
        <v>22</v>
      </c>
      <c r="AK1146" s="19">
        <v>37866</v>
      </c>
      <c r="AL1146" s="19">
        <v>37899</v>
      </c>
      <c r="AM1146" s="19">
        <v>37893</v>
      </c>
      <c r="AN1146" s="6" t="s">
        <v>6294</v>
      </c>
      <c r="AO1146" s="7" t="s">
        <v>5942</v>
      </c>
    </row>
    <row r="1147" spans="1:43" x14ac:dyDescent="0.15">
      <c r="A1147" s="1" t="s">
        <v>5943</v>
      </c>
      <c r="B1147" s="1" t="s">
        <v>4851</v>
      </c>
      <c r="C1147" s="1" t="s">
        <v>6176</v>
      </c>
      <c r="D1147" s="8" t="s">
        <v>5945</v>
      </c>
      <c r="F1147" s="1" t="s">
        <v>4864</v>
      </c>
      <c r="G1147" s="1" t="s">
        <v>4865</v>
      </c>
      <c r="H1147" t="s">
        <v>4866</v>
      </c>
      <c r="I1147" s="2">
        <v>5</v>
      </c>
      <c r="K1147" s="2">
        <v>93</v>
      </c>
      <c r="L1147" s="7" t="s">
        <v>984</v>
      </c>
      <c r="M1147" s="3">
        <v>9780100710399</v>
      </c>
      <c r="N1147" t="s">
        <v>6211</v>
      </c>
      <c r="O1147" t="s">
        <v>6211</v>
      </c>
      <c r="P1147" t="s">
        <v>6211</v>
      </c>
      <c r="Q1147" s="4">
        <v>7.85</v>
      </c>
      <c r="S1147" s="4">
        <v>5.9</v>
      </c>
      <c r="T1147" s="2" t="s">
        <v>5940</v>
      </c>
      <c r="U1147">
        <v>30</v>
      </c>
      <c r="V1147">
        <v>18</v>
      </c>
      <c r="W1147">
        <v>0</v>
      </c>
      <c r="X1147">
        <v>30</v>
      </c>
      <c r="Y1147">
        <v>10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15</v>
      </c>
      <c r="AG1147">
        <v>0</v>
      </c>
      <c r="AH1147">
        <v>15</v>
      </c>
      <c r="AK1147" s="19">
        <v>37866</v>
      </c>
      <c r="AL1147" s="19">
        <v>37535</v>
      </c>
      <c r="AM1147" s="19">
        <v>37872</v>
      </c>
      <c r="AN1147" s="6" t="s">
        <v>6578</v>
      </c>
      <c r="AO1147" s="7" t="s">
        <v>5942</v>
      </c>
      <c r="AQ1147" t="s">
        <v>6468</v>
      </c>
    </row>
    <row r="1148" spans="1:43" x14ac:dyDescent="0.15">
      <c r="A1148" s="1" t="s">
        <v>5943</v>
      </c>
      <c r="B1148" s="1" t="s">
        <v>4712</v>
      </c>
      <c r="C1148" s="1">
        <v>122</v>
      </c>
      <c r="D1148" s="8" t="s">
        <v>5945</v>
      </c>
      <c r="F1148" s="1" t="s">
        <v>4714</v>
      </c>
      <c r="G1148" s="1" t="s">
        <v>5678</v>
      </c>
      <c r="H1148" t="s">
        <v>5679</v>
      </c>
      <c r="K1148" s="2">
        <v>98</v>
      </c>
      <c r="L1148" s="7" t="s">
        <v>988</v>
      </c>
      <c r="M1148" s="3">
        <v>9781583488195</v>
      </c>
      <c r="N1148" t="s">
        <v>5680</v>
      </c>
      <c r="O1148" t="s">
        <v>4718</v>
      </c>
      <c r="P1148" t="s">
        <v>4718</v>
      </c>
      <c r="Q1148" s="4">
        <v>13.85</v>
      </c>
      <c r="S1148" s="4">
        <v>10.4</v>
      </c>
      <c r="T1148" s="2" t="s">
        <v>5940</v>
      </c>
      <c r="U1148">
        <v>30</v>
      </c>
      <c r="V1148">
        <v>0</v>
      </c>
      <c r="W1148">
        <v>29</v>
      </c>
      <c r="X1148">
        <v>30</v>
      </c>
      <c r="Y1148">
        <v>28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1</v>
      </c>
      <c r="AG1148">
        <v>0</v>
      </c>
      <c r="AH1148">
        <v>1</v>
      </c>
      <c r="AK1148" s="19">
        <v>37760</v>
      </c>
      <c r="AL1148" s="19">
        <v>37899</v>
      </c>
      <c r="AM1148" s="19">
        <v>37823</v>
      </c>
      <c r="AN1148" s="6" t="s">
        <v>6372</v>
      </c>
      <c r="AO1148" s="7" t="s">
        <v>5942</v>
      </c>
    </row>
    <row r="1149" spans="1:43" x14ac:dyDescent="0.15">
      <c r="A1149" s="1" t="s">
        <v>5943</v>
      </c>
      <c r="B1149" s="1" t="s">
        <v>4712</v>
      </c>
      <c r="C1149" s="1">
        <v>122</v>
      </c>
      <c r="D1149" s="8" t="s">
        <v>5945</v>
      </c>
      <c r="F1149" s="1" t="s">
        <v>4714</v>
      </c>
      <c r="G1149" s="1" t="s">
        <v>3943</v>
      </c>
      <c r="H1149" t="s">
        <v>3944</v>
      </c>
      <c r="K1149" s="2">
        <v>89</v>
      </c>
      <c r="L1149" s="7" t="s">
        <v>990</v>
      </c>
      <c r="M1149" s="3">
        <v>9788470392962</v>
      </c>
      <c r="N1149" t="s">
        <v>5701</v>
      </c>
      <c r="O1149" t="s">
        <v>4718</v>
      </c>
      <c r="P1149" t="s">
        <v>4718</v>
      </c>
      <c r="Q1149" s="4">
        <v>18.100000000000001</v>
      </c>
      <c r="S1149" s="4">
        <v>13.6</v>
      </c>
      <c r="T1149" s="2" t="s">
        <v>5940</v>
      </c>
      <c r="U1149">
        <v>30</v>
      </c>
      <c r="V1149">
        <v>0</v>
      </c>
      <c r="W1149">
        <v>30</v>
      </c>
      <c r="X1149">
        <v>30</v>
      </c>
      <c r="Y1149">
        <v>30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 s="19">
        <v>37760</v>
      </c>
      <c r="AL1149" s="19">
        <v>37899</v>
      </c>
      <c r="AM1149" s="19">
        <v>37901</v>
      </c>
      <c r="AN1149" s="6" t="s">
        <v>4659</v>
      </c>
      <c r="AO1149" s="7" t="s">
        <v>5942</v>
      </c>
    </row>
    <row r="1150" spans="1:43" x14ac:dyDescent="0.15">
      <c r="A1150" s="1" t="s">
        <v>5943</v>
      </c>
      <c r="B1150" s="1" t="s">
        <v>4712</v>
      </c>
      <c r="C1150" s="1">
        <v>122</v>
      </c>
      <c r="D1150" s="8" t="s">
        <v>5945</v>
      </c>
      <c r="F1150" s="1" t="s">
        <v>4714</v>
      </c>
      <c r="G1150" s="1" t="s">
        <v>2291</v>
      </c>
      <c r="H1150" t="s">
        <v>2292</v>
      </c>
      <c r="K1150" s="2">
        <v>1</v>
      </c>
      <c r="L1150" s="7" t="s">
        <v>991</v>
      </c>
      <c r="M1150" s="3">
        <v>9780719057069</v>
      </c>
      <c r="N1150" t="s">
        <v>2293</v>
      </c>
      <c r="O1150" t="s">
        <v>5977</v>
      </c>
      <c r="P1150" t="s">
        <v>5977</v>
      </c>
      <c r="Q1150" s="4">
        <v>21.3</v>
      </c>
      <c r="S1150" s="4">
        <v>16</v>
      </c>
      <c r="T1150" s="2" t="s">
        <v>5940</v>
      </c>
      <c r="U1150">
        <v>30</v>
      </c>
      <c r="V1150">
        <v>0</v>
      </c>
      <c r="W1150">
        <v>30</v>
      </c>
      <c r="X1150">
        <v>30</v>
      </c>
      <c r="Y1150">
        <v>27</v>
      </c>
      <c r="Z1150">
        <v>0</v>
      </c>
      <c r="AA1150">
        <v>3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 s="19">
        <v>37760</v>
      </c>
      <c r="AL1150" s="19">
        <v>37899</v>
      </c>
      <c r="AM1150" s="19">
        <v>37837</v>
      </c>
      <c r="AN1150" s="6" t="s">
        <v>6474</v>
      </c>
      <c r="AO1150" s="7" t="s">
        <v>5942</v>
      </c>
    </row>
    <row r="1151" spans="1:43" x14ac:dyDescent="0.15">
      <c r="A1151" s="1" t="s">
        <v>5943</v>
      </c>
      <c r="B1151" s="1" t="s">
        <v>4712</v>
      </c>
      <c r="C1151" s="1">
        <v>122</v>
      </c>
      <c r="D1151" s="8" t="s">
        <v>5945</v>
      </c>
      <c r="F1151" s="1" t="s">
        <v>4714</v>
      </c>
      <c r="G1151" s="1" t="s">
        <v>5699</v>
      </c>
      <c r="H1151" t="s">
        <v>5700</v>
      </c>
      <c r="K1151" s="2">
        <v>94</v>
      </c>
      <c r="L1151" s="7" t="s">
        <v>989</v>
      </c>
      <c r="M1151" s="3">
        <v>9788470396946</v>
      </c>
      <c r="N1151" t="s">
        <v>5701</v>
      </c>
      <c r="O1151" t="s">
        <v>4718</v>
      </c>
      <c r="P1151" t="s">
        <v>4718</v>
      </c>
      <c r="Q1151" s="4">
        <v>10.65</v>
      </c>
      <c r="S1151" s="4">
        <v>8</v>
      </c>
      <c r="T1151" s="2" t="s">
        <v>5940</v>
      </c>
      <c r="U1151">
        <v>30</v>
      </c>
      <c r="V1151">
        <v>0</v>
      </c>
      <c r="W1151">
        <v>30</v>
      </c>
      <c r="X1151">
        <v>30</v>
      </c>
      <c r="Y1151">
        <v>29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 s="19">
        <v>37760</v>
      </c>
      <c r="AL1151" s="19">
        <v>37899</v>
      </c>
      <c r="AM1151" s="19">
        <v>37823</v>
      </c>
      <c r="AN1151" s="6" t="s">
        <v>6665</v>
      </c>
      <c r="AO1151" s="7" t="s">
        <v>5942</v>
      </c>
    </row>
    <row r="1152" spans="1:43" x14ac:dyDescent="0.15">
      <c r="A1152" s="1" t="s">
        <v>5943</v>
      </c>
      <c r="B1152" s="1" t="s">
        <v>4712</v>
      </c>
      <c r="C1152" s="1">
        <v>134</v>
      </c>
      <c r="D1152" s="8" t="s">
        <v>5945</v>
      </c>
      <c r="F1152" s="1" t="s">
        <v>6509</v>
      </c>
      <c r="G1152" s="1" t="s">
        <v>5392</v>
      </c>
      <c r="H1152" t="s">
        <v>5393</v>
      </c>
      <c r="L1152" s="7" t="s">
        <v>992</v>
      </c>
      <c r="M1152" s="3">
        <v>9788481091526</v>
      </c>
      <c r="N1152" t="s">
        <v>4718</v>
      </c>
      <c r="O1152" t="s">
        <v>4718</v>
      </c>
      <c r="P1152" t="s">
        <v>4718</v>
      </c>
      <c r="Q1152" s="4">
        <v>23.45</v>
      </c>
      <c r="S1152" s="4">
        <v>17.600000000000001</v>
      </c>
      <c r="T1152" s="2" t="s">
        <v>5940</v>
      </c>
      <c r="U1152">
        <v>25</v>
      </c>
      <c r="V1152">
        <v>30</v>
      </c>
      <c r="W1152">
        <v>25</v>
      </c>
      <c r="X1152">
        <v>25</v>
      </c>
      <c r="Y1152">
        <v>42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19">
        <v>37875</v>
      </c>
      <c r="AL1152" s="19">
        <v>37899</v>
      </c>
      <c r="AM1152" s="19">
        <v>37928</v>
      </c>
      <c r="AN1152" s="6" t="s">
        <v>6105</v>
      </c>
      <c r="AO1152" s="7" t="s">
        <v>5942</v>
      </c>
      <c r="AQ1152" t="s">
        <v>5394</v>
      </c>
    </row>
    <row r="1153" spans="1:41" x14ac:dyDescent="0.15">
      <c r="A1153" s="1" t="s">
        <v>5943</v>
      </c>
      <c r="B1153" s="1" t="s">
        <v>4712</v>
      </c>
      <c r="C1153" s="1">
        <v>134</v>
      </c>
      <c r="D1153" s="8" t="s">
        <v>5945</v>
      </c>
      <c r="F1153" s="1" t="s">
        <v>6509</v>
      </c>
      <c r="G1153" s="1" t="s">
        <v>2637</v>
      </c>
      <c r="H1153" t="s">
        <v>2638</v>
      </c>
      <c r="K1153" s="2">
        <v>95</v>
      </c>
      <c r="L1153" s="7" t="s">
        <v>995</v>
      </c>
      <c r="M1153" s="3">
        <v>9781558850835</v>
      </c>
      <c r="N1153" t="s">
        <v>2639</v>
      </c>
      <c r="O1153" t="s">
        <v>2639</v>
      </c>
      <c r="P1153" t="s">
        <v>2639</v>
      </c>
      <c r="Q1153" s="4">
        <v>12.95</v>
      </c>
      <c r="R1153" s="5">
        <v>0.1</v>
      </c>
      <c r="S1153" s="4">
        <v>9.75</v>
      </c>
      <c r="T1153" s="2" t="s">
        <v>5940</v>
      </c>
      <c r="U1153">
        <v>25</v>
      </c>
      <c r="V1153">
        <v>30</v>
      </c>
      <c r="W1153">
        <v>49</v>
      </c>
      <c r="X1153">
        <v>60</v>
      </c>
      <c r="Y1153">
        <v>36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0</v>
      </c>
      <c r="AF1153">
        <v>11</v>
      </c>
      <c r="AG1153">
        <v>1</v>
      </c>
      <c r="AH1153">
        <v>12</v>
      </c>
      <c r="AK1153" s="19">
        <v>37873</v>
      </c>
      <c r="AL1153" s="19">
        <v>37899</v>
      </c>
      <c r="AM1153" s="19">
        <v>37881</v>
      </c>
      <c r="AN1153" s="6">
        <v>12.95</v>
      </c>
      <c r="AO1153" s="7" t="s">
        <v>5942</v>
      </c>
    </row>
    <row r="1154" spans="1:41" x14ac:dyDescent="0.15">
      <c r="A1154" s="1" t="s">
        <v>5943</v>
      </c>
      <c r="B1154" s="1" t="s">
        <v>4712</v>
      </c>
      <c r="C1154" s="1">
        <v>134</v>
      </c>
      <c r="D1154" s="8" t="s">
        <v>5945</v>
      </c>
      <c r="F1154" s="1" t="s">
        <v>6509</v>
      </c>
      <c r="G1154" s="1" t="s">
        <v>2586</v>
      </c>
      <c r="H1154" t="s">
        <v>2587</v>
      </c>
      <c r="K1154" s="2">
        <v>89</v>
      </c>
      <c r="L1154" s="7" t="s">
        <v>994</v>
      </c>
      <c r="M1154" s="3">
        <v>9789684324299</v>
      </c>
      <c r="N1154" t="s">
        <v>4718</v>
      </c>
      <c r="O1154" t="s">
        <v>4718</v>
      </c>
      <c r="P1154" t="s">
        <v>4718</v>
      </c>
      <c r="Q1154" s="4">
        <v>9.6</v>
      </c>
      <c r="S1154" s="4">
        <v>7.2</v>
      </c>
      <c r="T1154" s="2" t="s">
        <v>5940</v>
      </c>
      <c r="U1154">
        <v>25</v>
      </c>
      <c r="V1154">
        <v>30</v>
      </c>
      <c r="W1154">
        <v>25</v>
      </c>
      <c r="X1154">
        <v>25</v>
      </c>
      <c r="Y1154">
        <v>22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20</v>
      </c>
      <c r="AG1154">
        <v>0</v>
      </c>
      <c r="AH1154">
        <v>20</v>
      </c>
      <c r="AK1154" s="19">
        <v>37875</v>
      </c>
      <c r="AL1154" s="19">
        <v>37899</v>
      </c>
      <c r="AM1154" s="19">
        <v>37911</v>
      </c>
      <c r="AN1154" s="6" t="s">
        <v>2588</v>
      </c>
      <c r="AO1154" s="7" t="s">
        <v>5942</v>
      </c>
    </row>
    <row r="1155" spans="1:41" x14ac:dyDescent="0.15">
      <c r="A1155" s="1" t="s">
        <v>5943</v>
      </c>
      <c r="B1155" s="1" t="s">
        <v>4712</v>
      </c>
      <c r="C1155" s="1">
        <v>134</v>
      </c>
      <c r="D1155" s="8" t="s">
        <v>5945</v>
      </c>
      <c r="F1155" s="1" t="s">
        <v>6509</v>
      </c>
      <c r="G1155" s="1" t="s">
        <v>3925</v>
      </c>
      <c r="H1155" t="s">
        <v>3926</v>
      </c>
      <c r="L1155" s="7" t="s">
        <v>993</v>
      </c>
      <c r="M1155" s="3">
        <v>9789684130531</v>
      </c>
      <c r="N1155" t="s">
        <v>4718</v>
      </c>
      <c r="O1155" t="s">
        <v>4718</v>
      </c>
      <c r="P1155" t="s">
        <v>4718</v>
      </c>
      <c r="Q1155" s="4">
        <v>12.75</v>
      </c>
      <c r="S1155" s="4">
        <v>9.6</v>
      </c>
      <c r="T1155" s="2" t="s">
        <v>5940</v>
      </c>
      <c r="U1155">
        <v>25</v>
      </c>
      <c r="V1155">
        <v>30</v>
      </c>
      <c r="W1155">
        <v>25</v>
      </c>
      <c r="X1155">
        <v>25</v>
      </c>
      <c r="Y1155">
        <v>32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10</v>
      </c>
      <c r="AG1155">
        <v>0</v>
      </c>
      <c r="AH1155">
        <v>10</v>
      </c>
      <c r="AK1155" s="19">
        <v>37875</v>
      </c>
      <c r="AL1155" s="19">
        <v>37899</v>
      </c>
      <c r="AM1155" s="19">
        <v>37911</v>
      </c>
      <c r="AN1155" s="6" t="s">
        <v>3927</v>
      </c>
      <c r="AO1155" s="7" t="s">
        <v>5942</v>
      </c>
    </row>
    <row r="1156" spans="1:41" x14ac:dyDescent="0.15">
      <c r="A1156" s="1" t="s">
        <v>5943</v>
      </c>
      <c r="B1156" s="1" t="s">
        <v>4712</v>
      </c>
      <c r="C1156" s="1" t="s">
        <v>4713</v>
      </c>
      <c r="D1156" s="8" t="s">
        <v>5945</v>
      </c>
      <c r="F1156" s="1" t="s">
        <v>4714</v>
      </c>
      <c r="G1156" s="1" t="s">
        <v>4715</v>
      </c>
      <c r="H1156" t="s">
        <v>4716</v>
      </c>
      <c r="K1156" s="2">
        <v>0</v>
      </c>
      <c r="L1156" s="7" t="s">
        <v>996</v>
      </c>
      <c r="M1156" s="3">
        <v>9788423919413</v>
      </c>
      <c r="N1156" t="s">
        <v>4717</v>
      </c>
      <c r="O1156" t="s">
        <v>4718</v>
      </c>
      <c r="P1156" t="s">
        <v>4718</v>
      </c>
      <c r="Q1156" s="4">
        <v>13.95</v>
      </c>
      <c r="S1156" s="4">
        <v>10.5</v>
      </c>
      <c r="T1156" s="2" t="s">
        <v>5940</v>
      </c>
      <c r="U1156">
        <v>40</v>
      </c>
      <c r="V1156">
        <v>36</v>
      </c>
      <c r="W1156">
        <v>31</v>
      </c>
      <c r="X1156">
        <v>40</v>
      </c>
      <c r="Y1156">
        <v>6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21</v>
      </c>
      <c r="AG1156">
        <v>3</v>
      </c>
      <c r="AH1156">
        <v>24</v>
      </c>
      <c r="AK1156" s="19">
        <v>37760</v>
      </c>
      <c r="AL1156" s="19">
        <v>37899</v>
      </c>
      <c r="AM1156" s="19">
        <v>37823</v>
      </c>
      <c r="AN1156" s="6" t="s">
        <v>4719</v>
      </c>
      <c r="AO1156" s="7" t="s">
        <v>5942</v>
      </c>
    </row>
    <row r="1157" spans="1:41" x14ac:dyDescent="0.15">
      <c r="A1157" s="1" t="s">
        <v>5943</v>
      </c>
      <c r="B1157" s="1" t="s">
        <v>4712</v>
      </c>
      <c r="C1157" s="1" t="s">
        <v>4713</v>
      </c>
      <c r="D1157" s="8" t="s">
        <v>5945</v>
      </c>
      <c r="F1157" s="1" t="s">
        <v>4714</v>
      </c>
      <c r="G1157" s="1" t="s">
        <v>5432</v>
      </c>
      <c r="H1157" t="s">
        <v>5433</v>
      </c>
      <c r="L1157" s="7" t="s">
        <v>997</v>
      </c>
      <c r="M1157" s="3">
        <v>9788437606606</v>
      </c>
      <c r="N1157" t="s">
        <v>5434</v>
      </c>
      <c r="O1157" t="s">
        <v>5435</v>
      </c>
      <c r="P1157" t="s">
        <v>5435</v>
      </c>
      <c r="Q1157" s="4">
        <v>10.95</v>
      </c>
      <c r="S1157" s="4">
        <v>8.25</v>
      </c>
      <c r="T1157" s="2" t="s">
        <v>5940</v>
      </c>
      <c r="U1157">
        <v>40</v>
      </c>
      <c r="V1157">
        <v>36</v>
      </c>
      <c r="W1157">
        <v>32</v>
      </c>
      <c r="X1157">
        <v>40</v>
      </c>
      <c r="Y1157">
        <v>-1</v>
      </c>
      <c r="Z1157">
        <v>0</v>
      </c>
      <c r="AA1157">
        <v>2</v>
      </c>
      <c r="AB1157">
        <v>1</v>
      </c>
      <c r="AC1157">
        <v>0</v>
      </c>
      <c r="AD1157">
        <v>0</v>
      </c>
      <c r="AE1157">
        <v>0</v>
      </c>
      <c r="AF1157">
        <v>1</v>
      </c>
      <c r="AG1157">
        <v>28</v>
      </c>
      <c r="AH1157">
        <v>29</v>
      </c>
      <c r="AK1157" s="19">
        <v>37760</v>
      </c>
      <c r="AL1157" s="19">
        <v>37899</v>
      </c>
      <c r="AM1157" s="19">
        <v>37837</v>
      </c>
      <c r="AN1157" s="6" t="s">
        <v>5343</v>
      </c>
      <c r="AO1157" s="7" t="s">
        <v>5942</v>
      </c>
    </row>
    <row r="1158" spans="1:41" x14ac:dyDescent="0.15">
      <c r="A1158" s="1" t="s">
        <v>5943</v>
      </c>
      <c r="B1158" s="1" t="s">
        <v>4712</v>
      </c>
      <c r="C1158" s="1" t="s">
        <v>4713</v>
      </c>
      <c r="D1158" s="8" t="s">
        <v>5945</v>
      </c>
      <c r="F1158" s="1" t="s">
        <v>4714</v>
      </c>
      <c r="G1158" s="1" t="s">
        <v>4248</v>
      </c>
      <c r="H1158" t="s">
        <v>4249</v>
      </c>
      <c r="K1158" s="2">
        <v>2</v>
      </c>
      <c r="L1158" s="7" t="s">
        <v>998</v>
      </c>
      <c r="M1158" s="3">
        <v>9788437600949</v>
      </c>
      <c r="N1158" t="s">
        <v>5434</v>
      </c>
      <c r="O1158" t="s">
        <v>5435</v>
      </c>
      <c r="P1158" t="s">
        <v>5435</v>
      </c>
      <c r="Q1158" s="4">
        <v>12.5</v>
      </c>
      <c r="S1158" s="4">
        <v>9.4</v>
      </c>
      <c r="T1158" s="2" t="s">
        <v>5940</v>
      </c>
      <c r="U1158">
        <v>40</v>
      </c>
      <c r="V1158">
        <v>36</v>
      </c>
      <c r="W1158">
        <v>32</v>
      </c>
      <c r="X1158">
        <v>40</v>
      </c>
      <c r="Y1158">
        <v>3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20</v>
      </c>
      <c r="AG1158">
        <v>8</v>
      </c>
      <c r="AH1158">
        <v>28</v>
      </c>
      <c r="AK1158" s="19">
        <v>37760</v>
      </c>
      <c r="AL1158" s="19">
        <v>37899</v>
      </c>
      <c r="AM1158" s="19">
        <v>37852</v>
      </c>
      <c r="AN1158" s="6" t="s">
        <v>4250</v>
      </c>
      <c r="AO1158" s="7" t="s">
        <v>5942</v>
      </c>
    </row>
    <row r="1159" spans="1:41" x14ac:dyDescent="0.15">
      <c r="A1159" s="1" t="s">
        <v>5943</v>
      </c>
      <c r="B1159" s="1" t="s">
        <v>4712</v>
      </c>
      <c r="C1159" s="1" t="s">
        <v>6176</v>
      </c>
      <c r="D1159" s="8" t="s">
        <v>5945</v>
      </c>
      <c r="F1159" s="1" t="s">
        <v>5340</v>
      </c>
      <c r="G1159" s="1" t="s">
        <v>1700</v>
      </c>
      <c r="H1159" t="s">
        <v>1701</v>
      </c>
      <c r="K1159" s="2">
        <v>0</v>
      </c>
      <c r="L1159" s="7" t="s">
        <v>1001</v>
      </c>
      <c r="M1159" s="3">
        <v>9780759318908</v>
      </c>
      <c r="N1159" t="s">
        <v>5939</v>
      </c>
      <c r="O1159" t="s">
        <v>5939</v>
      </c>
      <c r="P1159" t="s">
        <v>5939</v>
      </c>
      <c r="Q1159" s="4">
        <v>19.75</v>
      </c>
      <c r="S1159" s="4">
        <v>14.85</v>
      </c>
      <c r="T1159" s="2" t="s">
        <v>5940</v>
      </c>
      <c r="U1159">
        <v>40</v>
      </c>
      <c r="V1159">
        <v>115</v>
      </c>
      <c r="W1159">
        <v>40</v>
      </c>
      <c r="X1159">
        <v>40</v>
      </c>
      <c r="Y1159">
        <v>4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67</v>
      </c>
      <c r="AG1159">
        <v>0</v>
      </c>
      <c r="AH1159">
        <v>67</v>
      </c>
      <c r="AK1159" s="19">
        <v>37875</v>
      </c>
      <c r="AL1159" s="19">
        <v>37899</v>
      </c>
      <c r="AM1159" s="19">
        <v>37893</v>
      </c>
      <c r="AN1159" s="6" t="s">
        <v>1702</v>
      </c>
      <c r="AO1159" s="7" t="s">
        <v>5942</v>
      </c>
    </row>
    <row r="1160" spans="1:41" x14ac:dyDescent="0.15">
      <c r="A1160" s="1" t="s">
        <v>5943</v>
      </c>
      <c r="B1160" s="1" t="s">
        <v>4712</v>
      </c>
      <c r="C1160" s="1" t="s">
        <v>6176</v>
      </c>
      <c r="D1160" s="8" t="s">
        <v>5945</v>
      </c>
      <c r="F1160" s="1" t="s">
        <v>5340</v>
      </c>
      <c r="G1160" s="1" t="s">
        <v>5467</v>
      </c>
      <c r="H1160" t="s">
        <v>5468</v>
      </c>
      <c r="I1160" s="2">
        <v>3</v>
      </c>
      <c r="K1160" s="2">
        <v>3</v>
      </c>
      <c r="L1160" s="7" t="s">
        <v>999</v>
      </c>
      <c r="M1160" s="3">
        <v>9780838450987</v>
      </c>
      <c r="N1160" t="s">
        <v>6426</v>
      </c>
      <c r="O1160" t="s">
        <v>5939</v>
      </c>
      <c r="P1160" t="s">
        <v>5939</v>
      </c>
      <c r="Q1160" s="4">
        <v>60</v>
      </c>
      <c r="S1160" s="4">
        <v>45</v>
      </c>
      <c r="T1160" s="2" t="s">
        <v>5951</v>
      </c>
      <c r="U1160">
        <v>40</v>
      </c>
      <c r="V1160">
        <v>115</v>
      </c>
      <c r="W1160">
        <v>20</v>
      </c>
      <c r="X1160">
        <v>40</v>
      </c>
      <c r="Y1160">
        <v>23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30</v>
      </c>
      <c r="AG1160">
        <v>0</v>
      </c>
      <c r="AH1160">
        <v>30</v>
      </c>
      <c r="AK1160" s="19">
        <v>37875</v>
      </c>
      <c r="AL1160" s="19">
        <v>37899</v>
      </c>
      <c r="AM1160" s="19">
        <v>37893</v>
      </c>
      <c r="AN1160" s="6" t="s">
        <v>5469</v>
      </c>
      <c r="AO1160" s="7" t="s">
        <v>5942</v>
      </c>
    </row>
    <row r="1161" spans="1:41" x14ac:dyDescent="0.15">
      <c r="A1161" s="1" t="s">
        <v>5943</v>
      </c>
      <c r="B1161" s="1" t="s">
        <v>4712</v>
      </c>
      <c r="C1161" s="1" t="s">
        <v>6176</v>
      </c>
      <c r="D1161" s="8" t="s">
        <v>5945</v>
      </c>
      <c r="F1161" s="1" t="s">
        <v>5340</v>
      </c>
      <c r="G1161" s="1" t="s">
        <v>3470</v>
      </c>
      <c r="H1161" t="s">
        <v>3471</v>
      </c>
      <c r="I1161" s="2">
        <v>2</v>
      </c>
      <c r="K1161" s="2">
        <v>1</v>
      </c>
      <c r="L1161" s="7" t="s">
        <v>1000</v>
      </c>
      <c r="M1161" s="3">
        <v>9780764113574</v>
      </c>
      <c r="N1161" t="s">
        <v>6205</v>
      </c>
      <c r="O1161" t="s">
        <v>6205</v>
      </c>
      <c r="P1161" t="s">
        <v>6205</v>
      </c>
      <c r="Q1161" s="4">
        <v>5.95</v>
      </c>
      <c r="S1161" s="4">
        <v>4.5</v>
      </c>
      <c r="T1161" s="2" t="s">
        <v>5951</v>
      </c>
      <c r="U1161">
        <v>40</v>
      </c>
      <c r="V1161">
        <v>115</v>
      </c>
      <c r="W1161">
        <v>21</v>
      </c>
      <c r="X1161">
        <v>40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32</v>
      </c>
      <c r="AG1161">
        <v>0</v>
      </c>
      <c r="AH1161">
        <v>32</v>
      </c>
      <c r="AK1161" s="19">
        <v>37875</v>
      </c>
      <c r="AL1161" s="19">
        <v>37899</v>
      </c>
      <c r="AM1161" s="19">
        <v>37890</v>
      </c>
      <c r="AN1161" s="6">
        <v>5.95</v>
      </c>
      <c r="AO1161" s="7" t="s">
        <v>5942</v>
      </c>
    </row>
    <row r="1162" spans="1:41" x14ac:dyDescent="0.15">
      <c r="A1162" s="1" t="s">
        <v>5943</v>
      </c>
      <c r="B1162" s="1" t="s">
        <v>4712</v>
      </c>
      <c r="C1162" s="1" t="s">
        <v>6176</v>
      </c>
      <c r="D1162" s="8" t="s">
        <v>5945</v>
      </c>
      <c r="F1162" s="1" t="s">
        <v>5340</v>
      </c>
      <c r="G1162" s="1" t="s">
        <v>5995</v>
      </c>
      <c r="H1162" t="s">
        <v>6081</v>
      </c>
      <c r="L1162" s="7" t="s">
        <v>104</v>
      </c>
      <c r="M1162" s="3">
        <v>9780189999982</v>
      </c>
      <c r="N1162" t="s">
        <v>5997</v>
      </c>
      <c r="O1162" t="s">
        <v>5997</v>
      </c>
      <c r="P1162" t="s">
        <v>5997</v>
      </c>
      <c r="Q1162" s="4">
        <v>0</v>
      </c>
      <c r="S1162" s="4">
        <v>0</v>
      </c>
      <c r="T1162" s="2" t="s">
        <v>5940</v>
      </c>
      <c r="U1162">
        <v>40</v>
      </c>
      <c r="V1162">
        <v>115</v>
      </c>
      <c r="W1162">
        <v>0</v>
      </c>
      <c r="X1162">
        <v>2418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K1162" s="19">
        <v>37876</v>
      </c>
      <c r="AL1162" s="19">
        <v>37899</v>
      </c>
      <c r="AO1162" s="7" t="s">
        <v>5942</v>
      </c>
    </row>
    <row r="1163" spans="1:41" x14ac:dyDescent="0.15">
      <c r="A1163" s="1" t="s">
        <v>5943</v>
      </c>
      <c r="B1163" s="1" t="s">
        <v>4712</v>
      </c>
      <c r="C1163" s="1" t="s">
        <v>5204</v>
      </c>
      <c r="D1163" s="8" t="s">
        <v>5945</v>
      </c>
      <c r="F1163" s="1" t="s">
        <v>5340</v>
      </c>
      <c r="G1163" s="1" t="s">
        <v>5995</v>
      </c>
      <c r="H1163" t="s">
        <v>6081</v>
      </c>
      <c r="L1163" s="7" t="s">
        <v>104</v>
      </c>
      <c r="M1163" s="3">
        <v>9780189999982</v>
      </c>
      <c r="N1163" t="s">
        <v>5997</v>
      </c>
      <c r="O1163" t="s">
        <v>5997</v>
      </c>
      <c r="P1163" t="s">
        <v>5997</v>
      </c>
      <c r="Q1163" s="4">
        <v>0</v>
      </c>
      <c r="S1163" s="4">
        <v>0</v>
      </c>
      <c r="T1163" s="2" t="s">
        <v>5940</v>
      </c>
      <c r="U1163">
        <v>50</v>
      </c>
      <c r="V1163">
        <v>57</v>
      </c>
      <c r="W1163">
        <v>0</v>
      </c>
      <c r="X1163">
        <v>2418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K1163" s="19">
        <v>37876</v>
      </c>
      <c r="AL1163" s="19">
        <v>37899</v>
      </c>
      <c r="AO1163" s="7" t="s">
        <v>5942</v>
      </c>
    </row>
    <row r="1164" spans="1:41" x14ac:dyDescent="0.15">
      <c r="A1164" s="1" t="s">
        <v>5943</v>
      </c>
      <c r="B1164" s="1" t="s">
        <v>4712</v>
      </c>
      <c r="C1164" s="1" t="s">
        <v>6493</v>
      </c>
      <c r="D1164" s="8" t="s">
        <v>5945</v>
      </c>
      <c r="F1164" s="1" t="s">
        <v>5340</v>
      </c>
      <c r="G1164" s="1" t="s">
        <v>5995</v>
      </c>
      <c r="H1164" t="s">
        <v>6081</v>
      </c>
      <c r="L1164" s="7" t="s">
        <v>104</v>
      </c>
      <c r="M1164" s="3">
        <v>9780189999982</v>
      </c>
      <c r="N1164" t="s">
        <v>5997</v>
      </c>
      <c r="O1164" t="s">
        <v>5997</v>
      </c>
      <c r="P1164" t="s">
        <v>5997</v>
      </c>
      <c r="Q1164" s="4">
        <v>0</v>
      </c>
      <c r="S1164" s="4">
        <v>0</v>
      </c>
      <c r="T1164" s="2" t="s">
        <v>5940</v>
      </c>
      <c r="U1164">
        <v>50</v>
      </c>
      <c r="V1164">
        <v>71</v>
      </c>
      <c r="W1164">
        <v>0</v>
      </c>
      <c r="X1164">
        <v>2418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K1164" s="19">
        <v>37876</v>
      </c>
      <c r="AL1164" s="19">
        <v>37899</v>
      </c>
      <c r="AO1164" s="7" t="s">
        <v>5942</v>
      </c>
    </row>
    <row r="1165" spans="1:41" x14ac:dyDescent="0.15">
      <c r="A1165" s="1" t="s">
        <v>5943</v>
      </c>
      <c r="B1165" s="1" t="s">
        <v>4712</v>
      </c>
      <c r="C1165" s="1" t="s">
        <v>6563</v>
      </c>
      <c r="D1165" s="8" t="s">
        <v>5945</v>
      </c>
      <c r="F1165" s="1" t="s">
        <v>5340</v>
      </c>
      <c r="G1165" s="1" t="s">
        <v>5995</v>
      </c>
      <c r="H1165" t="s">
        <v>6081</v>
      </c>
      <c r="L1165" s="7" t="s">
        <v>104</v>
      </c>
      <c r="M1165" s="3">
        <v>9780189999982</v>
      </c>
      <c r="N1165" t="s">
        <v>5997</v>
      </c>
      <c r="O1165" t="s">
        <v>5997</v>
      </c>
      <c r="P1165" t="s">
        <v>5997</v>
      </c>
      <c r="Q1165" s="4">
        <v>0</v>
      </c>
      <c r="S1165" s="4">
        <v>0</v>
      </c>
      <c r="T1165" s="2" t="s">
        <v>5940</v>
      </c>
      <c r="U1165">
        <v>50</v>
      </c>
      <c r="V1165">
        <v>33</v>
      </c>
      <c r="W1165">
        <v>0</v>
      </c>
      <c r="X1165">
        <v>2418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K1165" s="19">
        <v>37876</v>
      </c>
      <c r="AL1165" s="19">
        <v>37899</v>
      </c>
      <c r="AO1165" s="7" t="s">
        <v>5942</v>
      </c>
    </row>
    <row r="1166" spans="1:41" x14ac:dyDescent="0.15">
      <c r="A1166" s="1" t="s">
        <v>5943</v>
      </c>
      <c r="B1166" s="1" t="s">
        <v>4712</v>
      </c>
      <c r="C1166" s="1" t="s">
        <v>1842</v>
      </c>
      <c r="D1166" s="8" t="s">
        <v>5945</v>
      </c>
      <c r="F1166" s="1" t="s">
        <v>5340</v>
      </c>
      <c r="G1166" s="1" t="s">
        <v>5995</v>
      </c>
      <c r="H1166" t="s">
        <v>6081</v>
      </c>
      <c r="L1166" s="7" t="s">
        <v>104</v>
      </c>
      <c r="M1166" s="3">
        <v>9780189999982</v>
      </c>
      <c r="N1166" t="s">
        <v>5997</v>
      </c>
      <c r="O1166" t="s">
        <v>5997</v>
      </c>
      <c r="P1166" t="s">
        <v>5997</v>
      </c>
      <c r="Q1166" s="4">
        <v>0</v>
      </c>
      <c r="S1166" s="4">
        <v>0</v>
      </c>
      <c r="T1166" s="2" t="s">
        <v>5940</v>
      </c>
      <c r="U1166">
        <v>50</v>
      </c>
      <c r="V1166">
        <v>111</v>
      </c>
      <c r="W1166">
        <v>0</v>
      </c>
      <c r="X1166">
        <v>2418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K1166" s="19">
        <v>37876</v>
      </c>
      <c r="AL1166" s="19">
        <v>37899</v>
      </c>
      <c r="AO1166" s="7" t="s">
        <v>5942</v>
      </c>
    </row>
    <row r="1167" spans="1:41" x14ac:dyDescent="0.15">
      <c r="A1167" s="1" t="s">
        <v>5943</v>
      </c>
      <c r="B1167" s="1" t="s">
        <v>6315</v>
      </c>
      <c r="C1167" s="1" t="s">
        <v>6316</v>
      </c>
      <c r="D1167" s="8" t="s">
        <v>5945</v>
      </c>
      <c r="F1167" s="1" t="s">
        <v>6317</v>
      </c>
      <c r="G1167" s="1" t="s">
        <v>6693</v>
      </c>
      <c r="H1167" t="s">
        <v>6694</v>
      </c>
      <c r="I1167" s="2">
        <v>2</v>
      </c>
      <c r="K1167" s="2">
        <v>91</v>
      </c>
      <c r="L1167" s="7" t="s">
        <v>251</v>
      </c>
      <c r="M1167" s="3">
        <v>9780860915461</v>
      </c>
      <c r="N1167" t="s">
        <v>6695</v>
      </c>
      <c r="O1167" t="s">
        <v>6070</v>
      </c>
      <c r="P1167" t="s">
        <v>6070</v>
      </c>
      <c r="Q1167" s="4">
        <v>21.35</v>
      </c>
      <c r="S1167" s="4">
        <v>16.05</v>
      </c>
      <c r="T1167" s="2" t="s">
        <v>5940</v>
      </c>
      <c r="U1167">
        <v>20</v>
      </c>
      <c r="V1167">
        <v>17</v>
      </c>
      <c r="W1167">
        <v>33</v>
      </c>
      <c r="X1167">
        <v>45</v>
      </c>
      <c r="Y1167">
        <v>4</v>
      </c>
      <c r="Z1167">
        <v>0</v>
      </c>
      <c r="AA1167">
        <v>0</v>
      </c>
      <c r="AB1167">
        <v>0</v>
      </c>
      <c r="AC1167">
        <v>0</v>
      </c>
      <c r="AD1167">
        <v>7</v>
      </c>
      <c r="AE1167">
        <v>0</v>
      </c>
      <c r="AF1167">
        <v>22</v>
      </c>
      <c r="AG1167">
        <v>9</v>
      </c>
      <c r="AH1167">
        <v>31</v>
      </c>
      <c r="AK1167" s="19">
        <v>37886</v>
      </c>
      <c r="AL1167" s="19">
        <v>37899</v>
      </c>
      <c r="AM1167" s="19">
        <v>37895</v>
      </c>
      <c r="AN1167" s="6" t="s">
        <v>6696</v>
      </c>
      <c r="AO1167" s="7" t="s">
        <v>5942</v>
      </c>
    </row>
    <row r="1168" spans="1:41" x14ac:dyDescent="0.15">
      <c r="A1168" s="1" t="s">
        <v>5943</v>
      </c>
      <c r="B1168" s="1" t="s">
        <v>6315</v>
      </c>
      <c r="C1168" s="1" t="s">
        <v>6316</v>
      </c>
      <c r="D1168" s="8" t="s">
        <v>5945</v>
      </c>
      <c r="F1168" s="1" t="s">
        <v>6317</v>
      </c>
      <c r="G1168" s="1" t="s">
        <v>6555</v>
      </c>
      <c r="H1168" t="s">
        <v>6556</v>
      </c>
      <c r="K1168" s="2">
        <v>72</v>
      </c>
      <c r="L1168" s="7" t="s">
        <v>1003</v>
      </c>
      <c r="M1168" s="3">
        <v>9780374521509</v>
      </c>
      <c r="N1168" t="s">
        <v>6487</v>
      </c>
      <c r="O1168" t="s">
        <v>5977</v>
      </c>
      <c r="P1168" t="s">
        <v>5977</v>
      </c>
      <c r="Q1168" s="4">
        <v>12</v>
      </c>
      <c r="R1168" s="5">
        <v>0.1</v>
      </c>
      <c r="S1168" s="4">
        <v>9</v>
      </c>
      <c r="T1168" s="2" t="s">
        <v>5940</v>
      </c>
      <c r="U1168">
        <v>20</v>
      </c>
      <c r="V1168">
        <v>17</v>
      </c>
      <c r="W1168">
        <v>18</v>
      </c>
      <c r="X1168">
        <v>20</v>
      </c>
      <c r="Y1168">
        <v>16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2</v>
      </c>
      <c r="AG1168">
        <v>0</v>
      </c>
      <c r="AH1168">
        <v>2</v>
      </c>
      <c r="AK1168" s="19">
        <v>37886</v>
      </c>
      <c r="AL1168" s="19">
        <v>37899</v>
      </c>
      <c r="AM1168" s="19">
        <v>37894</v>
      </c>
      <c r="AN1168" s="6">
        <v>12</v>
      </c>
      <c r="AO1168" s="7" t="s">
        <v>5942</v>
      </c>
    </row>
    <row r="1169" spans="1:43" x14ac:dyDescent="0.15">
      <c r="A1169" s="1" t="s">
        <v>5943</v>
      </c>
      <c r="B1169" s="1" t="s">
        <v>6315</v>
      </c>
      <c r="C1169" s="1" t="s">
        <v>6316</v>
      </c>
      <c r="D1169" s="8" t="s">
        <v>5945</v>
      </c>
      <c r="F1169" s="1" t="s">
        <v>6317</v>
      </c>
      <c r="G1169" s="1" t="s">
        <v>1737</v>
      </c>
      <c r="H1169" t="s">
        <v>1738</v>
      </c>
      <c r="I1169" s="2">
        <v>2</v>
      </c>
      <c r="K1169" s="2">
        <v>96</v>
      </c>
      <c r="L1169" s="7" t="s">
        <v>1005</v>
      </c>
      <c r="M1169" s="3">
        <v>9780816612512</v>
      </c>
      <c r="N1169" t="s">
        <v>6473</v>
      </c>
      <c r="O1169" t="s">
        <v>6009</v>
      </c>
      <c r="P1169" t="s">
        <v>6009</v>
      </c>
      <c r="Q1169" s="4">
        <v>19.149999999999999</v>
      </c>
      <c r="S1169" s="4">
        <v>14.4</v>
      </c>
      <c r="T1169" s="2" t="s">
        <v>5940</v>
      </c>
      <c r="U1169">
        <v>20</v>
      </c>
      <c r="V1169">
        <v>17</v>
      </c>
      <c r="W1169">
        <v>18</v>
      </c>
      <c r="X1169">
        <v>20</v>
      </c>
      <c r="Y1169">
        <v>17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1</v>
      </c>
      <c r="AG1169">
        <v>0</v>
      </c>
      <c r="AH1169">
        <v>1</v>
      </c>
      <c r="AK1169" s="19">
        <v>37886</v>
      </c>
      <c r="AL1169" s="19">
        <v>37899</v>
      </c>
      <c r="AM1169" s="19">
        <v>37890</v>
      </c>
      <c r="AN1169" s="6" t="s">
        <v>6050</v>
      </c>
      <c r="AO1169" s="7" t="s">
        <v>5942</v>
      </c>
    </row>
    <row r="1170" spans="1:43" x14ac:dyDescent="0.15">
      <c r="A1170" s="1" t="s">
        <v>5943</v>
      </c>
      <c r="B1170" s="1" t="s">
        <v>6315</v>
      </c>
      <c r="C1170" s="1" t="s">
        <v>6316</v>
      </c>
      <c r="D1170" s="8" t="s">
        <v>5945</v>
      </c>
      <c r="F1170" s="1" t="s">
        <v>6317</v>
      </c>
      <c r="G1170" s="1" t="s">
        <v>7139</v>
      </c>
      <c r="H1170" t="s">
        <v>3553</v>
      </c>
      <c r="K1170" s="2">
        <v>82</v>
      </c>
      <c r="L1170" s="7" t="s">
        <v>1004</v>
      </c>
      <c r="M1170" s="3">
        <v>9780394711065</v>
      </c>
      <c r="N1170" t="s">
        <v>6262</v>
      </c>
      <c r="O1170" t="s">
        <v>6262</v>
      </c>
      <c r="P1170" t="s">
        <v>6262</v>
      </c>
      <c r="Q1170" s="4">
        <v>12.75</v>
      </c>
      <c r="S1170" s="4">
        <v>9.6</v>
      </c>
      <c r="T1170" s="2" t="s">
        <v>5940</v>
      </c>
      <c r="U1170">
        <v>20</v>
      </c>
      <c r="V1170">
        <v>17</v>
      </c>
      <c r="W1170">
        <v>18</v>
      </c>
      <c r="X1170">
        <v>20</v>
      </c>
      <c r="Y1170">
        <v>0</v>
      </c>
      <c r="Z1170">
        <v>17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1</v>
      </c>
      <c r="AG1170">
        <v>0</v>
      </c>
      <c r="AH1170">
        <v>1</v>
      </c>
      <c r="AK1170" s="19">
        <v>37886</v>
      </c>
      <c r="AL1170" s="19">
        <v>37899</v>
      </c>
      <c r="AM1170" s="19">
        <v>37890</v>
      </c>
      <c r="AN1170" s="6" t="s">
        <v>3554</v>
      </c>
      <c r="AO1170" s="7" t="s">
        <v>5942</v>
      </c>
    </row>
    <row r="1171" spans="1:43" x14ac:dyDescent="0.15">
      <c r="A1171" s="1" t="s">
        <v>5943</v>
      </c>
      <c r="B1171" s="1" t="s">
        <v>6315</v>
      </c>
      <c r="C1171" s="1" t="s">
        <v>6316</v>
      </c>
      <c r="D1171" s="8" t="s">
        <v>5945</v>
      </c>
      <c r="F1171" s="1" t="s">
        <v>6317</v>
      </c>
      <c r="G1171" s="1" t="s">
        <v>6318</v>
      </c>
      <c r="H1171" t="s">
        <v>6319</v>
      </c>
      <c r="K1171" s="2">
        <v>0</v>
      </c>
      <c r="L1171" s="7" t="s">
        <v>1002</v>
      </c>
      <c r="M1171" s="3">
        <v>9780140513691</v>
      </c>
      <c r="N1171" t="s">
        <v>5957</v>
      </c>
      <c r="O1171" t="s">
        <v>5957</v>
      </c>
      <c r="P1171" t="s">
        <v>5957</v>
      </c>
      <c r="Q1171" s="4">
        <v>18</v>
      </c>
      <c r="R1171" s="5">
        <v>0.1</v>
      </c>
      <c r="S1171" s="4">
        <v>13.5</v>
      </c>
      <c r="T1171" s="2" t="s">
        <v>5940</v>
      </c>
      <c r="U1171">
        <v>20</v>
      </c>
      <c r="V1171">
        <v>17</v>
      </c>
      <c r="W1171">
        <v>18</v>
      </c>
      <c r="X1171">
        <v>20</v>
      </c>
      <c r="Y1171">
        <v>11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7</v>
      </c>
      <c r="AG1171">
        <v>0</v>
      </c>
      <c r="AH1171">
        <v>7</v>
      </c>
      <c r="AK1171" s="19">
        <v>37886</v>
      </c>
      <c r="AL1171" s="19">
        <v>37899</v>
      </c>
      <c r="AM1171" s="19">
        <v>37890</v>
      </c>
      <c r="AN1171" s="6">
        <v>18</v>
      </c>
      <c r="AO1171" s="7" t="s">
        <v>5942</v>
      </c>
    </row>
    <row r="1172" spans="1:43" x14ac:dyDescent="0.15">
      <c r="A1172" s="1" t="s">
        <v>5943</v>
      </c>
      <c r="B1172" s="1" t="s">
        <v>6508</v>
      </c>
      <c r="C1172" s="1">
        <v>87</v>
      </c>
      <c r="D1172" s="8">
        <v>484234</v>
      </c>
      <c r="F1172" s="1" t="s">
        <v>5123</v>
      </c>
      <c r="G1172" s="1" t="s">
        <v>5124</v>
      </c>
      <c r="H1172" t="s">
        <v>5125</v>
      </c>
      <c r="K1172" s="2">
        <v>61</v>
      </c>
      <c r="L1172" s="7" t="s">
        <v>1006</v>
      </c>
      <c r="M1172" s="3">
        <v>9780140441161</v>
      </c>
      <c r="N1172" t="s">
        <v>5957</v>
      </c>
      <c r="O1172" t="s">
        <v>5957</v>
      </c>
      <c r="P1172" t="s">
        <v>5957</v>
      </c>
      <c r="Q1172" s="4">
        <v>9.9499999999999993</v>
      </c>
      <c r="S1172" s="4">
        <v>7.5</v>
      </c>
      <c r="T1172" s="2" t="s">
        <v>5940</v>
      </c>
      <c r="U1172">
        <v>20</v>
      </c>
      <c r="V1172">
        <v>11</v>
      </c>
      <c r="W1172">
        <v>18</v>
      </c>
      <c r="X1172">
        <v>20</v>
      </c>
      <c r="Y1172">
        <v>0</v>
      </c>
      <c r="Z1172">
        <v>0</v>
      </c>
      <c r="AA1172">
        <v>8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10</v>
      </c>
      <c r="AH1172">
        <v>10</v>
      </c>
      <c r="AK1172" s="19">
        <v>37855</v>
      </c>
      <c r="AL1172" s="19">
        <v>37899</v>
      </c>
      <c r="AM1172" s="19">
        <v>37868</v>
      </c>
      <c r="AN1172" s="6">
        <v>9.9499999999999993</v>
      </c>
      <c r="AO1172" s="7" t="s">
        <v>5942</v>
      </c>
    </row>
    <row r="1173" spans="1:43" x14ac:dyDescent="0.15">
      <c r="A1173" s="1" t="s">
        <v>5943</v>
      </c>
      <c r="B1173" s="1" t="s">
        <v>6508</v>
      </c>
      <c r="C1173" s="1">
        <v>106</v>
      </c>
      <c r="D1173" s="8" t="s">
        <v>5945</v>
      </c>
      <c r="F1173" s="1" t="s">
        <v>4811</v>
      </c>
      <c r="G1173" s="1" t="s">
        <v>2387</v>
      </c>
      <c r="H1173" t="s">
        <v>2388</v>
      </c>
      <c r="K1173" s="2">
        <v>62</v>
      </c>
      <c r="L1173" s="7" t="s">
        <v>1010</v>
      </c>
      <c r="M1173" s="3">
        <v>9780253200365</v>
      </c>
      <c r="N1173" t="s">
        <v>6683</v>
      </c>
      <c r="O1173" t="s">
        <v>6683</v>
      </c>
      <c r="P1173" t="s">
        <v>6683</v>
      </c>
      <c r="Q1173" s="4">
        <v>10.95</v>
      </c>
      <c r="R1173" s="5">
        <v>0.1</v>
      </c>
      <c r="S1173" s="4">
        <v>8.25</v>
      </c>
      <c r="T1173" s="2" t="s">
        <v>5940</v>
      </c>
      <c r="U1173">
        <v>35</v>
      </c>
      <c r="V1173">
        <v>18</v>
      </c>
      <c r="W1173">
        <v>32</v>
      </c>
      <c r="X1173">
        <v>35</v>
      </c>
      <c r="Y1173">
        <v>0</v>
      </c>
      <c r="Z1173">
        <v>0</v>
      </c>
      <c r="AA1173">
        <v>0</v>
      </c>
      <c r="AB1173">
        <v>0</v>
      </c>
      <c r="AC1173">
        <v>30</v>
      </c>
      <c r="AD1173">
        <v>3</v>
      </c>
      <c r="AE1173">
        <v>0</v>
      </c>
      <c r="AF1173">
        <v>10</v>
      </c>
      <c r="AG1173">
        <v>3</v>
      </c>
      <c r="AH1173">
        <v>13</v>
      </c>
      <c r="AK1173" s="19">
        <v>37846</v>
      </c>
      <c r="AL1173" s="19">
        <v>37899</v>
      </c>
      <c r="AM1173" s="19">
        <v>37866</v>
      </c>
      <c r="AN1173" s="6">
        <v>10.95</v>
      </c>
      <c r="AO1173" s="7" t="s">
        <v>5942</v>
      </c>
    </row>
    <row r="1174" spans="1:43" x14ac:dyDescent="0.15">
      <c r="A1174" s="1" t="s">
        <v>5943</v>
      </c>
      <c r="B1174" s="1" t="s">
        <v>6508</v>
      </c>
      <c r="C1174" s="1">
        <v>106</v>
      </c>
      <c r="D1174" s="8" t="s">
        <v>5945</v>
      </c>
      <c r="F1174" s="1" t="s">
        <v>4811</v>
      </c>
      <c r="G1174" s="1" t="s">
        <v>6723</v>
      </c>
      <c r="H1174" t="s">
        <v>4812</v>
      </c>
      <c r="K1174" s="2">
        <v>96</v>
      </c>
      <c r="L1174" s="7" t="s">
        <v>1007</v>
      </c>
      <c r="M1174" s="3">
        <v>9780140268867</v>
      </c>
      <c r="N1174" t="s">
        <v>5957</v>
      </c>
      <c r="O1174" t="s">
        <v>5957</v>
      </c>
      <c r="P1174" t="s">
        <v>5957</v>
      </c>
      <c r="Q1174" s="4">
        <v>14.95</v>
      </c>
      <c r="R1174" s="5">
        <v>0.1</v>
      </c>
      <c r="S1174" s="4">
        <v>11.25</v>
      </c>
      <c r="T1174" s="2" t="s">
        <v>5940</v>
      </c>
      <c r="U1174">
        <v>35</v>
      </c>
      <c r="V1174">
        <v>18</v>
      </c>
      <c r="W1174">
        <v>75</v>
      </c>
      <c r="X1174">
        <v>85</v>
      </c>
      <c r="Y1174">
        <v>11</v>
      </c>
      <c r="Z1174">
        <v>0</v>
      </c>
      <c r="AA1174">
        <v>29</v>
      </c>
      <c r="AB1174">
        <v>6</v>
      </c>
      <c r="AC1174">
        <v>50</v>
      </c>
      <c r="AD1174">
        <v>23</v>
      </c>
      <c r="AE1174">
        <v>1</v>
      </c>
      <c r="AF1174">
        <v>4</v>
      </c>
      <c r="AG1174">
        <v>26</v>
      </c>
      <c r="AH1174">
        <v>30</v>
      </c>
      <c r="AK1174" s="19">
        <v>37846</v>
      </c>
      <c r="AL1174" s="19">
        <v>37899</v>
      </c>
      <c r="AM1174" s="19">
        <v>37855</v>
      </c>
      <c r="AN1174" s="6">
        <v>14.95</v>
      </c>
      <c r="AO1174" s="7" t="s">
        <v>5942</v>
      </c>
    </row>
    <row r="1175" spans="1:43" x14ac:dyDescent="0.15">
      <c r="A1175" s="1" t="s">
        <v>5943</v>
      </c>
      <c r="B1175" s="1" t="s">
        <v>6508</v>
      </c>
      <c r="C1175" s="1">
        <v>106</v>
      </c>
      <c r="D1175" s="8" t="s">
        <v>5945</v>
      </c>
      <c r="F1175" s="1" t="s">
        <v>4811</v>
      </c>
      <c r="G1175" s="1" t="s">
        <v>1739</v>
      </c>
      <c r="H1175" t="s">
        <v>4342</v>
      </c>
      <c r="K1175" s="2">
        <v>97</v>
      </c>
      <c r="L1175" s="7" t="s">
        <v>1008</v>
      </c>
      <c r="M1175" s="3">
        <v>9780192839527</v>
      </c>
      <c r="N1175" t="s">
        <v>6138</v>
      </c>
      <c r="O1175" t="s">
        <v>6138</v>
      </c>
      <c r="P1175" t="s">
        <v>6138</v>
      </c>
      <c r="Q1175" s="4">
        <v>9.9499999999999993</v>
      </c>
      <c r="S1175" s="4">
        <v>7.5</v>
      </c>
      <c r="T1175" s="2" t="s">
        <v>5940</v>
      </c>
      <c r="U1175">
        <v>35</v>
      </c>
      <c r="V1175">
        <v>18</v>
      </c>
      <c r="W1175">
        <v>30</v>
      </c>
      <c r="X1175">
        <v>35</v>
      </c>
      <c r="Y1175">
        <v>10</v>
      </c>
      <c r="Z1175">
        <v>0</v>
      </c>
      <c r="AA1175">
        <v>5</v>
      </c>
      <c r="AB1175">
        <v>0</v>
      </c>
      <c r="AC1175">
        <v>0</v>
      </c>
      <c r="AD1175">
        <v>0</v>
      </c>
      <c r="AE1175">
        <v>0</v>
      </c>
      <c r="AF1175">
        <v>3</v>
      </c>
      <c r="AG1175">
        <v>12</v>
      </c>
      <c r="AH1175">
        <v>15</v>
      </c>
      <c r="AK1175" s="19">
        <v>37846</v>
      </c>
      <c r="AL1175" s="19">
        <v>37899</v>
      </c>
      <c r="AM1175" s="19">
        <v>37869</v>
      </c>
      <c r="AN1175" s="6">
        <v>9.9499999999999993</v>
      </c>
      <c r="AO1175" s="7" t="s">
        <v>5942</v>
      </c>
    </row>
    <row r="1176" spans="1:43" x14ac:dyDescent="0.15">
      <c r="A1176" s="1" t="s">
        <v>5943</v>
      </c>
      <c r="B1176" s="1" t="s">
        <v>6508</v>
      </c>
      <c r="C1176" s="1">
        <v>106</v>
      </c>
      <c r="D1176" s="8" t="s">
        <v>5945</v>
      </c>
      <c r="F1176" s="1" t="s">
        <v>4811</v>
      </c>
      <c r="G1176" s="1" t="s">
        <v>2287</v>
      </c>
      <c r="H1176" t="s">
        <v>2288</v>
      </c>
      <c r="K1176" s="2">
        <v>89</v>
      </c>
      <c r="L1176" s="7" t="s">
        <v>1009</v>
      </c>
      <c r="M1176" s="3">
        <v>9780520043060</v>
      </c>
      <c r="N1176" t="s">
        <v>6394</v>
      </c>
      <c r="O1176" t="s">
        <v>6236</v>
      </c>
      <c r="P1176" t="s">
        <v>6394</v>
      </c>
      <c r="Q1176" s="4">
        <v>37.299999999999997</v>
      </c>
      <c r="S1176" s="4">
        <v>28</v>
      </c>
      <c r="T1176" s="2" t="s">
        <v>5940</v>
      </c>
      <c r="U1176">
        <v>35</v>
      </c>
      <c r="V1176">
        <v>18</v>
      </c>
      <c r="W1176">
        <v>31</v>
      </c>
      <c r="X1176">
        <v>35</v>
      </c>
      <c r="Y1176">
        <v>17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14</v>
      </c>
      <c r="AG1176">
        <v>0</v>
      </c>
      <c r="AH1176">
        <v>14</v>
      </c>
      <c r="AK1176" s="19">
        <v>37846</v>
      </c>
      <c r="AL1176" s="19">
        <v>37899</v>
      </c>
      <c r="AM1176" s="19">
        <v>37859</v>
      </c>
      <c r="AN1176" s="6" t="s">
        <v>6825</v>
      </c>
      <c r="AO1176" s="7" t="s">
        <v>5942</v>
      </c>
    </row>
    <row r="1177" spans="1:43" x14ac:dyDescent="0.15">
      <c r="A1177" s="1" t="s">
        <v>5943</v>
      </c>
      <c r="B1177" s="1" t="s">
        <v>6508</v>
      </c>
      <c r="C1177" s="1">
        <v>107</v>
      </c>
      <c r="D1177" s="8" t="s">
        <v>5945</v>
      </c>
      <c r="F1177" s="1" t="s">
        <v>6725</v>
      </c>
      <c r="G1177" s="1" t="s">
        <v>1731</v>
      </c>
      <c r="H1177" t="s">
        <v>1732</v>
      </c>
      <c r="K1177" s="2">
        <v>78</v>
      </c>
      <c r="L1177" s="7" t="s">
        <v>1014</v>
      </c>
      <c r="M1177" s="3">
        <v>9780802131935</v>
      </c>
      <c r="N1177" t="s">
        <v>7028</v>
      </c>
      <c r="O1177" t="s">
        <v>6729</v>
      </c>
      <c r="P1177" t="s">
        <v>6729</v>
      </c>
      <c r="Q1177" s="4">
        <v>12</v>
      </c>
      <c r="R1177" s="5">
        <v>0.1</v>
      </c>
      <c r="S1177" s="4">
        <v>9</v>
      </c>
      <c r="T1177" s="2" t="s">
        <v>5940</v>
      </c>
      <c r="U1177">
        <v>40</v>
      </c>
      <c r="V1177">
        <v>24</v>
      </c>
      <c r="W1177">
        <v>35</v>
      </c>
      <c r="X1177">
        <v>40</v>
      </c>
      <c r="Y1177">
        <v>0</v>
      </c>
      <c r="Z1177">
        <v>0</v>
      </c>
      <c r="AA1177">
        <v>14</v>
      </c>
      <c r="AB1177">
        <v>0</v>
      </c>
      <c r="AC1177">
        <v>0</v>
      </c>
      <c r="AD1177">
        <v>0</v>
      </c>
      <c r="AE1177">
        <v>0</v>
      </c>
      <c r="AF1177">
        <v>3</v>
      </c>
      <c r="AG1177">
        <v>18</v>
      </c>
      <c r="AH1177">
        <v>21</v>
      </c>
      <c r="AK1177" s="19">
        <v>37741</v>
      </c>
      <c r="AL1177" s="19">
        <v>37899</v>
      </c>
      <c r="AM1177" s="19">
        <v>37823</v>
      </c>
      <c r="AN1177" s="6">
        <v>12</v>
      </c>
      <c r="AO1177" s="7" t="s">
        <v>5942</v>
      </c>
    </row>
    <row r="1178" spans="1:43" x14ac:dyDescent="0.15">
      <c r="A1178" s="1" t="s">
        <v>5943</v>
      </c>
      <c r="B1178" s="1" t="s">
        <v>6508</v>
      </c>
      <c r="C1178" s="1">
        <v>107</v>
      </c>
      <c r="D1178" s="8" t="s">
        <v>5945</v>
      </c>
      <c r="F1178" s="1" t="s">
        <v>6725</v>
      </c>
      <c r="G1178" s="1" t="s">
        <v>1874</v>
      </c>
      <c r="H1178" t="s">
        <v>1875</v>
      </c>
      <c r="K1178" s="2">
        <v>80</v>
      </c>
      <c r="L1178" s="7" t="s">
        <v>1015</v>
      </c>
      <c r="M1178" s="3">
        <v>9780679732761</v>
      </c>
      <c r="N1178" t="s">
        <v>6262</v>
      </c>
      <c r="O1178" t="s">
        <v>6262</v>
      </c>
      <c r="P1178" t="s">
        <v>6262</v>
      </c>
      <c r="Q1178" s="4">
        <v>12.95</v>
      </c>
      <c r="R1178" s="5">
        <v>0.1</v>
      </c>
      <c r="S1178" s="4">
        <v>9.75</v>
      </c>
      <c r="T1178" s="2" t="s">
        <v>5940</v>
      </c>
      <c r="U1178">
        <v>40</v>
      </c>
      <c r="V1178">
        <v>24</v>
      </c>
      <c r="W1178">
        <v>35</v>
      </c>
      <c r="X1178">
        <v>40</v>
      </c>
      <c r="Y1178">
        <v>19</v>
      </c>
      <c r="Z1178">
        <v>0</v>
      </c>
      <c r="AA1178">
        <v>10</v>
      </c>
      <c r="AB1178">
        <v>0</v>
      </c>
      <c r="AC1178">
        <v>30</v>
      </c>
      <c r="AD1178">
        <v>24</v>
      </c>
      <c r="AE1178">
        <v>2</v>
      </c>
      <c r="AF1178">
        <v>1</v>
      </c>
      <c r="AG1178">
        <v>15</v>
      </c>
      <c r="AH1178">
        <v>16</v>
      </c>
      <c r="AK1178" s="19">
        <v>37741</v>
      </c>
      <c r="AL1178" s="19">
        <v>37899</v>
      </c>
      <c r="AM1178" s="19">
        <v>37819</v>
      </c>
      <c r="AN1178" s="6">
        <v>12.95</v>
      </c>
      <c r="AO1178" s="7" t="s">
        <v>5942</v>
      </c>
      <c r="AQ1178" t="s">
        <v>1876</v>
      </c>
    </row>
    <row r="1179" spans="1:43" x14ac:dyDescent="0.15">
      <c r="A1179" s="1" t="s">
        <v>5943</v>
      </c>
      <c r="B1179" s="1" t="s">
        <v>6508</v>
      </c>
      <c r="C1179" s="1">
        <v>107</v>
      </c>
      <c r="D1179" s="8" t="s">
        <v>5945</v>
      </c>
      <c r="F1179" s="1" t="s">
        <v>6725</v>
      </c>
      <c r="G1179" s="1" t="s">
        <v>6726</v>
      </c>
      <c r="H1179" t="s">
        <v>6727</v>
      </c>
      <c r="I1179" s="2">
        <v>2</v>
      </c>
      <c r="K1179" s="2">
        <v>96</v>
      </c>
      <c r="L1179" s="7" t="s">
        <v>1011</v>
      </c>
      <c r="M1179" s="3">
        <v>9780786703708</v>
      </c>
      <c r="N1179" t="s">
        <v>6728</v>
      </c>
      <c r="O1179" t="s">
        <v>6729</v>
      </c>
      <c r="P1179" t="s">
        <v>6729</v>
      </c>
      <c r="Q1179" s="4">
        <v>11.95</v>
      </c>
      <c r="R1179" s="5">
        <v>0.1</v>
      </c>
      <c r="S1179" s="4">
        <v>9</v>
      </c>
      <c r="T1179" s="2" t="s">
        <v>5940</v>
      </c>
      <c r="U1179">
        <v>40</v>
      </c>
      <c r="V1179">
        <v>24</v>
      </c>
      <c r="W1179">
        <v>35</v>
      </c>
      <c r="X1179">
        <v>40</v>
      </c>
      <c r="Y1179">
        <v>0</v>
      </c>
      <c r="Z1179">
        <v>0</v>
      </c>
      <c r="AA1179">
        <v>8</v>
      </c>
      <c r="AB1179">
        <v>0</v>
      </c>
      <c r="AC1179">
        <v>35</v>
      </c>
      <c r="AD1179">
        <v>0</v>
      </c>
      <c r="AE1179">
        <v>0</v>
      </c>
      <c r="AF1179">
        <v>0</v>
      </c>
      <c r="AG1179">
        <v>21</v>
      </c>
      <c r="AH1179">
        <v>21</v>
      </c>
      <c r="AK1179" s="19">
        <v>37741</v>
      </c>
      <c r="AL1179" s="19">
        <v>37899</v>
      </c>
      <c r="AM1179" s="19">
        <v>37818</v>
      </c>
      <c r="AN1179" s="6">
        <v>11.95</v>
      </c>
      <c r="AO1179" s="7" t="s">
        <v>5942</v>
      </c>
    </row>
    <row r="1180" spans="1:43" x14ac:dyDescent="0.15">
      <c r="A1180" s="1" t="s">
        <v>5943</v>
      </c>
      <c r="B1180" s="1" t="s">
        <v>6508</v>
      </c>
      <c r="C1180" s="1">
        <v>107</v>
      </c>
      <c r="D1180" s="8" t="s">
        <v>5945</v>
      </c>
      <c r="F1180" s="1" t="s">
        <v>6725</v>
      </c>
      <c r="G1180" s="1" t="s">
        <v>5168</v>
      </c>
      <c r="H1180" t="s">
        <v>5169</v>
      </c>
      <c r="K1180" s="2">
        <v>84</v>
      </c>
      <c r="L1180" s="7" t="s">
        <v>1012</v>
      </c>
      <c r="M1180" s="3">
        <v>9780140432268</v>
      </c>
      <c r="N1180" t="s">
        <v>5957</v>
      </c>
      <c r="O1180" t="s">
        <v>5957</v>
      </c>
      <c r="P1180" t="s">
        <v>5957</v>
      </c>
      <c r="Q1180" s="4">
        <v>7.95</v>
      </c>
      <c r="S1180" s="4">
        <v>6</v>
      </c>
      <c r="T1180" s="2" t="s">
        <v>5951</v>
      </c>
      <c r="U1180">
        <v>40</v>
      </c>
      <c r="V1180">
        <v>24</v>
      </c>
      <c r="W1180">
        <v>10</v>
      </c>
      <c r="X1180">
        <v>40</v>
      </c>
      <c r="Y1180">
        <v>1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2</v>
      </c>
      <c r="AG1180">
        <v>7</v>
      </c>
      <c r="AH1180">
        <v>9</v>
      </c>
      <c r="AK1180" s="19">
        <v>37741</v>
      </c>
      <c r="AL1180" s="19">
        <v>37899</v>
      </c>
      <c r="AM1180" s="19">
        <v>37823</v>
      </c>
      <c r="AN1180" s="6">
        <v>7.95</v>
      </c>
      <c r="AO1180" s="7" t="s">
        <v>5942</v>
      </c>
    </row>
    <row r="1181" spans="1:43" x14ac:dyDescent="0.15">
      <c r="A1181" s="1" t="s">
        <v>5943</v>
      </c>
      <c r="B1181" s="1" t="s">
        <v>6508</v>
      </c>
      <c r="C1181" s="1">
        <v>107</v>
      </c>
      <c r="D1181" s="8" t="s">
        <v>5945</v>
      </c>
      <c r="F1181" s="1" t="s">
        <v>6725</v>
      </c>
      <c r="G1181" s="1" t="s">
        <v>2848</v>
      </c>
      <c r="H1181" t="s">
        <v>2849</v>
      </c>
      <c r="K1181" s="2">
        <v>90</v>
      </c>
      <c r="L1181" s="7" t="s">
        <v>1013</v>
      </c>
      <c r="M1181" s="3">
        <v>9780393959017</v>
      </c>
      <c r="N1181" t="s">
        <v>6070</v>
      </c>
      <c r="O1181" t="s">
        <v>6070</v>
      </c>
      <c r="P1181" t="s">
        <v>6070</v>
      </c>
      <c r="Q1181" s="4">
        <v>12.7</v>
      </c>
      <c r="S1181" s="4">
        <v>9.5500000000000007</v>
      </c>
      <c r="T1181" s="2" t="s">
        <v>5940</v>
      </c>
      <c r="U1181">
        <v>40</v>
      </c>
      <c r="V1181">
        <v>24</v>
      </c>
      <c r="W1181">
        <v>35</v>
      </c>
      <c r="X1181">
        <v>40</v>
      </c>
      <c r="Y1181">
        <v>6</v>
      </c>
      <c r="Z1181">
        <v>0</v>
      </c>
      <c r="AA1181">
        <v>6</v>
      </c>
      <c r="AB1181">
        <v>0</v>
      </c>
      <c r="AC1181">
        <v>0</v>
      </c>
      <c r="AD1181">
        <v>0</v>
      </c>
      <c r="AE1181">
        <v>0</v>
      </c>
      <c r="AF1181">
        <v>2</v>
      </c>
      <c r="AG1181">
        <v>16</v>
      </c>
      <c r="AH1181">
        <v>18</v>
      </c>
      <c r="AK1181" s="19">
        <v>37741</v>
      </c>
      <c r="AL1181" s="19">
        <v>37899</v>
      </c>
      <c r="AM1181" s="19">
        <v>37837</v>
      </c>
      <c r="AN1181" s="6" t="s">
        <v>2850</v>
      </c>
      <c r="AO1181" s="7" t="s">
        <v>5942</v>
      </c>
    </row>
    <row r="1182" spans="1:43" x14ac:dyDescent="0.15">
      <c r="A1182" s="1" t="s">
        <v>5943</v>
      </c>
      <c r="B1182" s="1" t="s">
        <v>6508</v>
      </c>
      <c r="C1182" s="1">
        <v>135</v>
      </c>
      <c r="D1182" s="8" t="s">
        <v>5945</v>
      </c>
      <c r="F1182" s="1" t="s">
        <v>4852</v>
      </c>
      <c r="G1182" s="1" t="s">
        <v>4046</v>
      </c>
      <c r="H1182" t="s">
        <v>4047</v>
      </c>
      <c r="K1182" s="2">
        <v>89</v>
      </c>
      <c r="L1182" s="7" t="s">
        <v>1017</v>
      </c>
      <c r="M1182" s="3">
        <v>9780811210980</v>
      </c>
      <c r="N1182" t="s">
        <v>3753</v>
      </c>
      <c r="O1182" t="s">
        <v>6070</v>
      </c>
      <c r="P1182" t="s">
        <v>6070</v>
      </c>
      <c r="Q1182" s="4">
        <v>11.95</v>
      </c>
      <c r="R1182" s="5">
        <v>0.1</v>
      </c>
      <c r="S1182" s="4">
        <v>9</v>
      </c>
      <c r="T1182" s="2" t="s">
        <v>5940</v>
      </c>
      <c r="U1182">
        <v>70</v>
      </c>
      <c r="V1182">
        <v>65</v>
      </c>
      <c r="W1182">
        <v>59</v>
      </c>
      <c r="X1182">
        <v>70</v>
      </c>
      <c r="Y1182">
        <v>6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62</v>
      </c>
      <c r="AG1182">
        <v>0</v>
      </c>
      <c r="AH1182">
        <v>62</v>
      </c>
      <c r="AK1182" s="19">
        <v>37740</v>
      </c>
      <c r="AL1182" s="19">
        <v>37899</v>
      </c>
      <c r="AM1182" s="19">
        <v>37883</v>
      </c>
      <c r="AN1182" s="6">
        <v>11.95</v>
      </c>
      <c r="AO1182" s="7" t="s">
        <v>5942</v>
      </c>
    </row>
    <row r="1183" spans="1:43" x14ac:dyDescent="0.15">
      <c r="A1183" s="1" t="s">
        <v>5943</v>
      </c>
      <c r="B1183" s="1" t="s">
        <v>6508</v>
      </c>
      <c r="C1183" s="1">
        <v>135</v>
      </c>
      <c r="D1183" s="8" t="s">
        <v>5945</v>
      </c>
      <c r="F1183" s="1" t="s">
        <v>4852</v>
      </c>
      <c r="G1183" s="1" t="s">
        <v>4853</v>
      </c>
      <c r="H1183" t="s">
        <v>4854</v>
      </c>
      <c r="K1183" s="2">
        <v>98</v>
      </c>
      <c r="L1183" s="7" t="s">
        <v>1016</v>
      </c>
      <c r="M1183" s="3">
        <v>9780192892232</v>
      </c>
      <c r="N1183" t="s">
        <v>6138</v>
      </c>
      <c r="O1183" t="s">
        <v>6138</v>
      </c>
      <c r="P1183" t="s">
        <v>6138</v>
      </c>
      <c r="Q1183" s="4">
        <v>16.95</v>
      </c>
      <c r="R1183" s="5">
        <v>0.1</v>
      </c>
      <c r="S1183" s="4">
        <v>12.75</v>
      </c>
      <c r="T1183" s="2" t="s">
        <v>5940</v>
      </c>
      <c r="U1183">
        <v>70</v>
      </c>
      <c r="V1183">
        <v>65</v>
      </c>
      <c r="W1183">
        <v>61</v>
      </c>
      <c r="X1183">
        <v>70</v>
      </c>
      <c r="Y1183">
        <v>5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61</v>
      </c>
      <c r="AG1183">
        <v>4</v>
      </c>
      <c r="AH1183">
        <v>65</v>
      </c>
      <c r="AK1183" s="19">
        <v>37740</v>
      </c>
      <c r="AL1183" s="19">
        <v>37899</v>
      </c>
      <c r="AM1183" s="19">
        <v>37893</v>
      </c>
      <c r="AN1183" s="6">
        <v>16.95</v>
      </c>
      <c r="AO1183" s="7" t="s">
        <v>5942</v>
      </c>
    </row>
    <row r="1184" spans="1:43" x14ac:dyDescent="0.15">
      <c r="A1184" s="1" t="s">
        <v>5943</v>
      </c>
      <c r="B1184" s="1" t="s">
        <v>6508</v>
      </c>
      <c r="C1184" s="1">
        <v>135</v>
      </c>
      <c r="D1184" s="8" t="s">
        <v>5945</v>
      </c>
      <c r="F1184" s="1" t="s">
        <v>4852</v>
      </c>
      <c r="G1184" s="1" t="s">
        <v>4476</v>
      </c>
      <c r="H1184" t="s">
        <v>4477</v>
      </c>
      <c r="K1184" s="2">
        <v>76</v>
      </c>
      <c r="L1184" s="7" t="s">
        <v>1018</v>
      </c>
      <c r="M1184" s="3">
        <v>9780271006017</v>
      </c>
      <c r="N1184" t="s">
        <v>7198</v>
      </c>
      <c r="O1184" t="s">
        <v>7198</v>
      </c>
      <c r="P1184" t="s">
        <v>7198</v>
      </c>
      <c r="Q1184" s="4">
        <v>17.600000000000001</v>
      </c>
      <c r="S1184" s="4">
        <v>13.2</v>
      </c>
      <c r="T1184" s="2" t="s">
        <v>5940</v>
      </c>
      <c r="U1184">
        <v>70</v>
      </c>
      <c r="V1184">
        <v>65</v>
      </c>
      <c r="W1184">
        <v>59</v>
      </c>
      <c r="X1184">
        <v>70</v>
      </c>
      <c r="Y1184">
        <v>0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0</v>
      </c>
      <c r="AF1184">
        <v>39</v>
      </c>
      <c r="AG1184">
        <v>21</v>
      </c>
      <c r="AH1184">
        <v>60</v>
      </c>
      <c r="AK1184" s="19">
        <v>37740</v>
      </c>
      <c r="AL1184" s="19">
        <v>37899</v>
      </c>
      <c r="AM1184" s="19">
        <v>37887</v>
      </c>
      <c r="AN1184" s="6" t="s">
        <v>4478</v>
      </c>
      <c r="AO1184" s="7" t="s">
        <v>5942</v>
      </c>
    </row>
    <row r="1185" spans="1:43" x14ac:dyDescent="0.15">
      <c r="A1185" s="1" t="s">
        <v>5943</v>
      </c>
      <c r="B1185" s="1" t="s">
        <v>6508</v>
      </c>
      <c r="C1185" s="1">
        <v>150</v>
      </c>
      <c r="D1185" s="8" t="s">
        <v>5945</v>
      </c>
      <c r="F1185" s="1" t="s">
        <v>6509</v>
      </c>
      <c r="G1185" s="1" t="s">
        <v>4382</v>
      </c>
      <c r="H1185" t="s">
        <v>4383</v>
      </c>
      <c r="K1185" s="2">
        <v>70</v>
      </c>
      <c r="L1185" s="7" t="s">
        <v>1021</v>
      </c>
      <c r="M1185" s="3">
        <v>9780679732174</v>
      </c>
      <c r="N1185" t="s">
        <v>6262</v>
      </c>
      <c r="O1185" t="s">
        <v>6262</v>
      </c>
      <c r="P1185" t="s">
        <v>6262</v>
      </c>
      <c r="Q1185" s="4">
        <v>12</v>
      </c>
      <c r="R1185" s="5">
        <v>0.1</v>
      </c>
      <c r="S1185" s="4">
        <v>9</v>
      </c>
      <c r="T1185" s="2" t="s">
        <v>5940</v>
      </c>
      <c r="U1185">
        <v>35</v>
      </c>
      <c r="V1185">
        <v>8</v>
      </c>
      <c r="W1185">
        <v>32</v>
      </c>
      <c r="X1185">
        <v>35</v>
      </c>
      <c r="Y1185">
        <v>15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2</v>
      </c>
      <c r="AG1185">
        <v>1</v>
      </c>
      <c r="AH1185">
        <v>3</v>
      </c>
      <c r="AK1185" s="19">
        <v>37873</v>
      </c>
      <c r="AL1185" s="19">
        <v>37899</v>
      </c>
      <c r="AM1185" s="19">
        <v>37882</v>
      </c>
      <c r="AN1185" s="6">
        <v>12</v>
      </c>
      <c r="AO1185" s="7" t="s">
        <v>5942</v>
      </c>
    </row>
    <row r="1186" spans="1:43" x14ac:dyDescent="0.15">
      <c r="A1186" s="1" t="s">
        <v>5943</v>
      </c>
      <c r="B1186" s="1" t="s">
        <v>6508</v>
      </c>
      <c r="C1186" s="1">
        <v>150</v>
      </c>
      <c r="D1186" s="8" t="s">
        <v>5945</v>
      </c>
      <c r="F1186" s="1" t="s">
        <v>6509</v>
      </c>
      <c r="G1186" s="1" t="s">
        <v>4173</v>
      </c>
      <c r="H1186" t="s">
        <v>4174</v>
      </c>
      <c r="K1186" s="2">
        <v>2</v>
      </c>
      <c r="L1186" s="7" t="s">
        <v>1020</v>
      </c>
      <c r="M1186" s="3">
        <v>9780142437049</v>
      </c>
      <c r="N1186" t="s">
        <v>5957</v>
      </c>
      <c r="O1186" t="s">
        <v>5957</v>
      </c>
      <c r="P1186" t="s">
        <v>5957</v>
      </c>
      <c r="Q1186" s="4">
        <v>15</v>
      </c>
      <c r="R1186" s="5">
        <v>0.1</v>
      </c>
      <c r="S1186" s="4">
        <v>11.25</v>
      </c>
      <c r="T1186" s="2" t="s">
        <v>5940</v>
      </c>
      <c r="U1186">
        <v>35</v>
      </c>
      <c r="V1186">
        <v>8</v>
      </c>
      <c r="W1186">
        <v>32</v>
      </c>
      <c r="X1186">
        <v>35</v>
      </c>
      <c r="Y1186">
        <v>18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8</v>
      </c>
      <c r="AH1186">
        <v>8</v>
      </c>
      <c r="AK1186" s="19">
        <v>37873</v>
      </c>
      <c r="AL1186" s="19">
        <v>37899</v>
      </c>
      <c r="AM1186" s="19">
        <v>37882</v>
      </c>
      <c r="AN1186" s="6">
        <v>15</v>
      </c>
      <c r="AO1186" s="7" t="s">
        <v>5942</v>
      </c>
    </row>
    <row r="1187" spans="1:43" x14ac:dyDescent="0.15">
      <c r="A1187" s="1" t="s">
        <v>5943</v>
      </c>
      <c r="B1187" s="1" t="s">
        <v>6508</v>
      </c>
      <c r="C1187" s="1">
        <v>150</v>
      </c>
      <c r="D1187" s="8" t="s">
        <v>5945</v>
      </c>
      <c r="F1187" s="1" t="s">
        <v>6509</v>
      </c>
      <c r="G1187" s="1" t="s">
        <v>6522</v>
      </c>
      <c r="H1187" t="s">
        <v>2054</v>
      </c>
      <c r="K1187" s="2">
        <v>99</v>
      </c>
      <c r="L1187" s="7" t="s">
        <v>1022</v>
      </c>
      <c r="M1187" s="3">
        <v>9780195133516</v>
      </c>
      <c r="N1187" t="s">
        <v>6138</v>
      </c>
      <c r="O1187" t="s">
        <v>6138</v>
      </c>
      <c r="P1187" t="s">
        <v>6138</v>
      </c>
      <c r="Q1187" s="4">
        <v>19.149999999999999</v>
      </c>
      <c r="S1187" s="4">
        <v>14.4</v>
      </c>
      <c r="T1187" s="2" t="s">
        <v>5951</v>
      </c>
      <c r="U1187">
        <v>35</v>
      </c>
      <c r="V1187">
        <v>8</v>
      </c>
      <c r="W1187">
        <v>32</v>
      </c>
      <c r="X1187">
        <v>35</v>
      </c>
      <c r="Y1187">
        <v>34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1</v>
      </c>
      <c r="AG1187">
        <v>0</v>
      </c>
      <c r="AH1187">
        <v>1</v>
      </c>
      <c r="AK1187" s="19">
        <v>37873</v>
      </c>
      <c r="AL1187" s="19">
        <v>37899</v>
      </c>
      <c r="AM1187" s="19">
        <v>37893</v>
      </c>
      <c r="AN1187" s="6" t="s">
        <v>6050</v>
      </c>
      <c r="AO1187" s="7" t="s">
        <v>5942</v>
      </c>
    </row>
    <row r="1188" spans="1:43" x14ac:dyDescent="0.15">
      <c r="A1188" s="1" t="s">
        <v>5943</v>
      </c>
      <c r="B1188" s="1" t="s">
        <v>6508</v>
      </c>
      <c r="C1188" s="1">
        <v>150</v>
      </c>
      <c r="D1188" s="8" t="s">
        <v>5945</v>
      </c>
      <c r="F1188" s="1" t="s">
        <v>6509</v>
      </c>
      <c r="G1188" s="1" t="s">
        <v>2637</v>
      </c>
      <c r="H1188" t="s">
        <v>2638</v>
      </c>
      <c r="K1188" s="2">
        <v>95</v>
      </c>
      <c r="L1188" s="7" t="s">
        <v>995</v>
      </c>
      <c r="M1188" s="3">
        <v>9781558850835</v>
      </c>
      <c r="N1188" t="s">
        <v>2639</v>
      </c>
      <c r="O1188" t="s">
        <v>2639</v>
      </c>
      <c r="P1188" t="s">
        <v>2639</v>
      </c>
      <c r="Q1188" s="4">
        <v>12.95</v>
      </c>
      <c r="R1188" s="5">
        <v>0.1</v>
      </c>
      <c r="S1188" s="4">
        <v>9.75</v>
      </c>
      <c r="T1188" s="2" t="s">
        <v>5940</v>
      </c>
      <c r="U1188">
        <v>35</v>
      </c>
      <c r="V1188">
        <v>8</v>
      </c>
      <c r="W1188">
        <v>49</v>
      </c>
      <c r="X1188">
        <v>60</v>
      </c>
      <c r="Y1188">
        <v>36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0</v>
      </c>
      <c r="AF1188">
        <v>11</v>
      </c>
      <c r="AG1188">
        <v>1</v>
      </c>
      <c r="AH1188">
        <v>12</v>
      </c>
      <c r="AK1188" s="19">
        <v>37873</v>
      </c>
      <c r="AL1188" s="19">
        <v>37899</v>
      </c>
      <c r="AM1188" s="19">
        <v>37881</v>
      </c>
      <c r="AN1188" s="6">
        <v>12.95</v>
      </c>
      <c r="AO1188" s="7" t="s">
        <v>5942</v>
      </c>
    </row>
    <row r="1189" spans="1:43" x14ac:dyDescent="0.15">
      <c r="A1189" s="1" t="s">
        <v>5943</v>
      </c>
      <c r="B1189" s="1" t="s">
        <v>6508</v>
      </c>
      <c r="C1189" s="1">
        <v>150</v>
      </c>
      <c r="D1189" s="8" t="s">
        <v>5945</v>
      </c>
      <c r="F1189" s="1" t="s">
        <v>6509</v>
      </c>
      <c r="G1189" s="1" t="s">
        <v>6510</v>
      </c>
      <c r="H1189" t="s">
        <v>6511</v>
      </c>
      <c r="K1189" s="2">
        <v>90</v>
      </c>
      <c r="L1189" s="7" t="s">
        <v>1019</v>
      </c>
      <c r="M1189" s="3">
        <v>9780451524751</v>
      </c>
      <c r="N1189" t="s">
        <v>6023</v>
      </c>
      <c r="O1189" t="s">
        <v>5957</v>
      </c>
      <c r="P1189" t="s">
        <v>5957</v>
      </c>
      <c r="Q1189" s="4">
        <v>4.95</v>
      </c>
      <c r="S1189" s="4">
        <v>3.75</v>
      </c>
      <c r="T1189" s="2" t="s">
        <v>5951</v>
      </c>
      <c r="U1189">
        <v>35</v>
      </c>
      <c r="V1189">
        <v>8</v>
      </c>
      <c r="W1189">
        <v>32</v>
      </c>
      <c r="X1189">
        <v>35</v>
      </c>
      <c r="Y1189">
        <v>12</v>
      </c>
      <c r="Z1189">
        <v>0</v>
      </c>
      <c r="AA1189">
        <v>5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3</v>
      </c>
      <c r="AH1189">
        <v>3</v>
      </c>
      <c r="AK1189" s="19">
        <v>37873</v>
      </c>
      <c r="AL1189" s="19">
        <v>37899</v>
      </c>
      <c r="AM1189" s="19">
        <v>37880</v>
      </c>
      <c r="AN1189" s="6">
        <v>4.95</v>
      </c>
      <c r="AO1189" s="7" t="s">
        <v>5942</v>
      </c>
    </row>
    <row r="1190" spans="1:43" x14ac:dyDescent="0.15">
      <c r="A1190" s="1" t="s">
        <v>5943</v>
      </c>
      <c r="B1190" s="1" t="s">
        <v>6508</v>
      </c>
      <c r="C1190" s="1">
        <v>172</v>
      </c>
      <c r="D1190" s="8" t="s">
        <v>5945</v>
      </c>
      <c r="F1190" s="1" t="s">
        <v>6817</v>
      </c>
      <c r="G1190" s="1" t="s">
        <v>2925</v>
      </c>
      <c r="H1190" t="s">
        <v>2926</v>
      </c>
      <c r="K1190" s="2">
        <v>68</v>
      </c>
      <c r="L1190" s="7" t="s">
        <v>1026</v>
      </c>
      <c r="M1190" s="3">
        <v>9780345326492</v>
      </c>
      <c r="N1190" t="s">
        <v>2927</v>
      </c>
      <c r="O1190" t="s">
        <v>6262</v>
      </c>
      <c r="P1190" t="s">
        <v>6262</v>
      </c>
      <c r="Q1190" s="4">
        <v>6.99</v>
      </c>
      <c r="S1190" s="4">
        <v>5.25</v>
      </c>
      <c r="T1190" s="2" t="s">
        <v>5940</v>
      </c>
      <c r="U1190">
        <v>28</v>
      </c>
      <c r="V1190">
        <v>14</v>
      </c>
      <c r="W1190">
        <v>26</v>
      </c>
      <c r="X1190">
        <v>28</v>
      </c>
      <c r="Y1190">
        <v>11</v>
      </c>
      <c r="Z1190">
        <v>0</v>
      </c>
      <c r="AA1190">
        <v>8</v>
      </c>
      <c r="AB1190">
        <v>0</v>
      </c>
      <c r="AC1190">
        <v>15</v>
      </c>
      <c r="AD1190">
        <v>0</v>
      </c>
      <c r="AE1190">
        <v>1</v>
      </c>
      <c r="AF1190">
        <v>1</v>
      </c>
      <c r="AG1190">
        <v>8</v>
      </c>
      <c r="AH1190">
        <v>9</v>
      </c>
      <c r="AK1190" s="19">
        <v>37748</v>
      </c>
      <c r="AL1190" s="19">
        <v>37899</v>
      </c>
      <c r="AM1190" s="19">
        <v>37837</v>
      </c>
      <c r="AN1190" s="6">
        <v>6.99</v>
      </c>
      <c r="AO1190" s="7" t="s">
        <v>5942</v>
      </c>
    </row>
    <row r="1191" spans="1:43" x14ac:dyDescent="0.15">
      <c r="A1191" s="1" t="s">
        <v>5943</v>
      </c>
      <c r="B1191" s="1" t="s">
        <v>6508</v>
      </c>
      <c r="C1191" s="1">
        <v>172</v>
      </c>
      <c r="D1191" s="8" t="s">
        <v>5945</v>
      </c>
      <c r="F1191" s="1" t="s">
        <v>6817</v>
      </c>
      <c r="G1191" s="1" t="s">
        <v>2925</v>
      </c>
      <c r="H1191" t="s">
        <v>2968</v>
      </c>
      <c r="K1191" s="2">
        <v>0</v>
      </c>
      <c r="L1191" s="7" t="s">
        <v>1027</v>
      </c>
      <c r="M1191" s="3">
        <v>9780072434248</v>
      </c>
      <c r="N1191" t="s">
        <v>5993</v>
      </c>
      <c r="O1191" t="s">
        <v>5993</v>
      </c>
      <c r="P1191" t="s">
        <v>5993</v>
      </c>
      <c r="Q1191" s="4">
        <v>12</v>
      </c>
      <c r="S1191" s="4">
        <v>9</v>
      </c>
      <c r="T1191" s="2" t="s">
        <v>5940</v>
      </c>
      <c r="U1191">
        <v>28</v>
      </c>
      <c r="V1191">
        <v>14</v>
      </c>
      <c r="W1191">
        <v>26</v>
      </c>
      <c r="X1191">
        <v>28</v>
      </c>
      <c r="Y1191">
        <v>18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8</v>
      </c>
      <c r="AG1191">
        <v>0</v>
      </c>
      <c r="AH1191">
        <v>8</v>
      </c>
      <c r="AK1191" s="19">
        <v>37748</v>
      </c>
      <c r="AL1191" s="19">
        <v>37899</v>
      </c>
      <c r="AM1191" s="19">
        <v>37826</v>
      </c>
      <c r="AN1191" s="6" t="s">
        <v>5689</v>
      </c>
      <c r="AO1191" s="7" t="s">
        <v>5942</v>
      </c>
    </row>
    <row r="1192" spans="1:43" x14ac:dyDescent="0.15">
      <c r="A1192" s="1" t="s">
        <v>5943</v>
      </c>
      <c r="B1192" s="1" t="s">
        <v>6508</v>
      </c>
      <c r="C1192" s="1">
        <v>172</v>
      </c>
      <c r="D1192" s="8" t="s">
        <v>5945</v>
      </c>
      <c r="F1192" s="1" t="s">
        <v>6817</v>
      </c>
      <c r="G1192" s="1" t="s">
        <v>7302</v>
      </c>
      <c r="H1192" t="s">
        <v>7303</v>
      </c>
      <c r="K1192" s="2">
        <v>96</v>
      </c>
      <c r="L1192" s="7" t="s">
        <v>1025</v>
      </c>
      <c r="M1192" s="3">
        <v>9780486290379</v>
      </c>
      <c r="N1192" t="s">
        <v>6886</v>
      </c>
      <c r="O1192" t="s">
        <v>6886</v>
      </c>
      <c r="P1192" t="s">
        <v>6886</v>
      </c>
      <c r="Q1192" s="4">
        <v>1.5</v>
      </c>
      <c r="S1192" s="4">
        <v>1.1499999999999999</v>
      </c>
      <c r="T1192" s="2" t="s">
        <v>5940</v>
      </c>
      <c r="U1192">
        <v>28</v>
      </c>
      <c r="V1192">
        <v>14</v>
      </c>
      <c r="W1192">
        <v>25</v>
      </c>
      <c r="X1192">
        <v>28</v>
      </c>
      <c r="Y1192">
        <v>15</v>
      </c>
      <c r="Z1192">
        <v>0</v>
      </c>
      <c r="AA1192">
        <v>0</v>
      </c>
      <c r="AB1192">
        <v>0</v>
      </c>
      <c r="AC1192">
        <v>20</v>
      </c>
      <c r="AD1192">
        <v>0</v>
      </c>
      <c r="AE1192">
        <v>1</v>
      </c>
      <c r="AF1192">
        <v>10</v>
      </c>
      <c r="AG1192">
        <v>0</v>
      </c>
      <c r="AH1192">
        <v>10</v>
      </c>
      <c r="AK1192" s="19">
        <v>37748</v>
      </c>
      <c r="AL1192" s="19">
        <v>37899</v>
      </c>
      <c r="AM1192" s="19">
        <v>37831</v>
      </c>
      <c r="AN1192" s="6">
        <v>1.5</v>
      </c>
      <c r="AO1192" s="7" t="s">
        <v>5942</v>
      </c>
    </row>
    <row r="1193" spans="1:43" x14ac:dyDescent="0.15">
      <c r="A1193" s="1" t="s">
        <v>5943</v>
      </c>
      <c r="B1193" s="1" t="s">
        <v>6508</v>
      </c>
      <c r="C1193" s="1">
        <v>172</v>
      </c>
      <c r="D1193" s="8" t="s">
        <v>5945</v>
      </c>
      <c r="F1193" s="1" t="s">
        <v>6817</v>
      </c>
      <c r="G1193" s="1" t="s">
        <v>2112</v>
      </c>
      <c r="H1193" t="s">
        <v>2113</v>
      </c>
      <c r="K1193" s="2">
        <v>99</v>
      </c>
      <c r="L1193" s="7" t="s">
        <v>1028</v>
      </c>
      <c r="M1193" s="3">
        <v>9780060953027</v>
      </c>
      <c r="N1193" t="s">
        <v>6332</v>
      </c>
      <c r="O1193" t="s">
        <v>6332</v>
      </c>
      <c r="P1193" t="s">
        <v>6332</v>
      </c>
      <c r="Q1193" s="4">
        <v>13</v>
      </c>
      <c r="R1193" s="5">
        <v>0.1</v>
      </c>
      <c r="S1193" s="4">
        <v>9.75</v>
      </c>
      <c r="T1193" s="2" t="s">
        <v>5940</v>
      </c>
      <c r="U1193">
        <v>28</v>
      </c>
      <c r="V1193">
        <v>14</v>
      </c>
      <c r="W1193">
        <v>27</v>
      </c>
      <c r="X1193">
        <v>28</v>
      </c>
      <c r="Y1193">
        <v>3</v>
      </c>
      <c r="Z1193">
        <v>0</v>
      </c>
      <c r="AA1193">
        <v>16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8</v>
      </c>
      <c r="AH1193">
        <v>8</v>
      </c>
      <c r="AK1193" s="19">
        <v>37748</v>
      </c>
      <c r="AL1193" s="19">
        <v>37899</v>
      </c>
      <c r="AM1193" s="19">
        <v>37826</v>
      </c>
      <c r="AN1193" s="6">
        <v>13</v>
      </c>
      <c r="AO1193" s="7" t="s">
        <v>5942</v>
      </c>
    </row>
    <row r="1194" spans="1:43" x14ac:dyDescent="0.15">
      <c r="A1194" s="1" t="s">
        <v>5943</v>
      </c>
      <c r="B1194" s="1" t="s">
        <v>6508</v>
      </c>
      <c r="C1194" s="1">
        <v>172</v>
      </c>
      <c r="D1194" s="8" t="s">
        <v>5945</v>
      </c>
      <c r="F1194" s="1" t="s">
        <v>6817</v>
      </c>
      <c r="G1194" s="1" t="s">
        <v>5385</v>
      </c>
      <c r="H1194" t="s">
        <v>5386</v>
      </c>
      <c r="K1194" s="2">
        <v>2</v>
      </c>
      <c r="L1194" s="7" t="s">
        <v>1024</v>
      </c>
      <c r="M1194" s="3">
        <v>9780393946345</v>
      </c>
      <c r="N1194" t="s">
        <v>6070</v>
      </c>
      <c r="O1194" t="s">
        <v>6070</v>
      </c>
      <c r="P1194" t="s">
        <v>6070</v>
      </c>
      <c r="Q1194" s="4">
        <v>40</v>
      </c>
      <c r="S1194" s="4">
        <v>30</v>
      </c>
      <c r="T1194" s="2" t="s">
        <v>5940</v>
      </c>
      <c r="U1194">
        <v>28</v>
      </c>
      <c r="V1194">
        <v>14</v>
      </c>
      <c r="W1194">
        <v>25</v>
      </c>
      <c r="X1194">
        <v>28</v>
      </c>
      <c r="Y1194">
        <v>4</v>
      </c>
      <c r="Z1194">
        <v>0</v>
      </c>
      <c r="AA1194">
        <v>5</v>
      </c>
      <c r="AB1194">
        <v>0</v>
      </c>
      <c r="AC1194">
        <v>20</v>
      </c>
      <c r="AD1194">
        <v>0</v>
      </c>
      <c r="AE1194">
        <v>1</v>
      </c>
      <c r="AF1194">
        <v>1</v>
      </c>
      <c r="AG1194">
        <v>14</v>
      </c>
      <c r="AH1194">
        <v>15</v>
      </c>
      <c r="AJ1194">
        <v>1</v>
      </c>
      <c r="AK1194" s="19">
        <v>37748</v>
      </c>
      <c r="AL1194" s="19">
        <v>37899</v>
      </c>
      <c r="AM1194" s="19">
        <v>37816</v>
      </c>
      <c r="AN1194" s="6" t="s">
        <v>5069</v>
      </c>
      <c r="AO1194" s="7" t="s">
        <v>5942</v>
      </c>
      <c r="AP1194" s="7" t="s">
        <v>6113</v>
      </c>
      <c r="AQ1194" t="s">
        <v>5387</v>
      </c>
    </row>
    <row r="1195" spans="1:43" x14ac:dyDescent="0.15">
      <c r="A1195" s="1" t="s">
        <v>5943</v>
      </c>
      <c r="B1195" s="1" t="s">
        <v>6508</v>
      </c>
      <c r="C1195" s="1">
        <v>172</v>
      </c>
      <c r="D1195" s="8" t="s">
        <v>5945</v>
      </c>
      <c r="F1195" s="1" t="s">
        <v>6817</v>
      </c>
      <c r="G1195" s="1" t="s">
        <v>4921</v>
      </c>
      <c r="H1195" t="s">
        <v>3091</v>
      </c>
      <c r="K1195" s="2">
        <v>86</v>
      </c>
      <c r="L1195" s="7" t="s">
        <v>1029</v>
      </c>
      <c r="M1195" s="3">
        <v>9780375727481</v>
      </c>
      <c r="N1195" t="s">
        <v>6262</v>
      </c>
      <c r="O1195" t="s">
        <v>6262</v>
      </c>
      <c r="P1195" t="s">
        <v>6262</v>
      </c>
      <c r="Q1195" s="4">
        <v>15</v>
      </c>
      <c r="R1195" s="5">
        <v>0.1</v>
      </c>
      <c r="S1195" s="4">
        <v>11.25</v>
      </c>
      <c r="T1195" s="2" t="s">
        <v>5940</v>
      </c>
      <c r="U1195">
        <v>28</v>
      </c>
      <c r="V1195">
        <v>14</v>
      </c>
      <c r="W1195">
        <v>25</v>
      </c>
      <c r="X1195">
        <v>28</v>
      </c>
      <c r="Y1195">
        <v>5</v>
      </c>
      <c r="Z1195">
        <v>0</v>
      </c>
      <c r="AA1195">
        <v>16</v>
      </c>
      <c r="AB1195">
        <v>0</v>
      </c>
      <c r="AC1195">
        <v>20</v>
      </c>
      <c r="AD1195">
        <v>0</v>
      </c>
      <c r="AE1195">
        <v>1</v>
      </c>
      <c r="AF1195">
        <v>0</v>
      </c>
      <c r="AG1195">
        <v>9</v>
      </c>
      <c r="AH1195">
        <v>9</v>
      </c>
      <c r="AK1195" s="19">
        <v>37748</v>
      </c>
      <c r="AL1195" s="19">
        <v>37899</v>
      </c>
      <c r="AM1195" s="19">
        <v>37837</v>
      </c>
      <c r="AN1195" s="6">
        <v>15</v>
      </c>
      <c r="AO1195" s="7" t="s">
        <v>5942</v>
      </c>
    </row>
    <row r="1196" spans="1:43" x14ac:dyDescent="0.15">
      <c r="A1196" s="1" t="s">
        <v>5943</v>
      </c>
      <c r="B1196" s="1" t="s">
        <v>6508</v>
      </c>
      <c r="C1196" s="1">
        <v>172</v>
      </c>
      <c r="D1196" s="8" t="s">
        <v>5945</v>
      </c>
      <c r="F1196" s="1" t="s">
        <v>6817</v>
      </c>
      <c r="G1196" s="1" t="s">
        <v>6818</v>
      </c>
      <c r="H1196" t="s">
        <v>6819</v>
      </c>
      <c r="K1196" s="2">
        <v>97</v>
      </c>
      <c r="L1196" s="7" t="s">
        <v>1023</v>
      </c>
      <c r="M1196" s="3">
        <v>9780140255706</v>
      </c>
      <c r="N1196" t="s">
        <v>5957</v>
      </c>
      <c r="O1196" t="s">
        <v>5957</v>
      </c>
      <c r="P1196" t="s">
        <v>5957</v>
      </c>
      <c r="Q1196" s="4">
        <v>9.9499999999999993</v>
      </c>
      <c r="S1196" s="4">
        <v>7.5</v>
      </c>
      <c r="T1196" s="2" t="s">
        <v>5940</v>
      </c>
      <c r="U1196">
        <v>28</v>
      </c>
      <c r="V1196">
        <v>14</v>
      </c>
      <c r="W1196">
        <v>24</v>
      </c>
      <c r="X1196">
        <v>28</v>
      </c>
      <c r="Y1196">
        <v>4</v>
      </c>
      <c r="Z1196">
        <v>0</v>
      </c>
      <c r="AA1196">
        <v>4</v>
      </c>
      <c r="AB1196">
        <v>0</v>
      </c>
      <c r="AC1196">
        <v>15</v>
      </c>
      <c r="AD1196">
        <v>0</v>
      </c>
      <c r="AE1196">
        <v>1</v>
      </c>
      <c r="AF1196">
        <v>0</v>
      </c>
      <c r="AG1196">
        <v>10</v>
      </c>
      <c r="AH1196">
        <v>10</v>
      </c>
      <c r="AK1196" s="19">
        <v>37748</v>
      </c>
      <c r="AL1196" s="19">
        <v>37899</v>
      </c>
      <c r="AM1196" s="19">
        <v>37826</v>
      </c>
      <c r="AN1196" s="6">
        <v>9.9499999999999993</v>
      </c>
      <c r="AO1196" s="7" t="s">
        <v>5942</v>
      </c>
    </row>
    <row r="1197" spans="1:43" x14ac:dyDescent="0.15">
      <c r="A1197" s="1" t="s">
        <v>5943</v>
      </c>
      <c r="B1197" s="1" t="s">
        <v>6508</v>
      </c>
      <c r="C1197" s="1">
        <v>172</v>
      </c>
      <c r="D1197" s="8" t="s">
        <v>5945</v>
      </c>
      <c r="F1197" s="1" t="s">
        <v>6817</v>
      </c>
      <c r="G1197" s="1" t="s">
        <v>7088</v>
      </c>
      <c r="H1197" t="s">
        <v>3093</v>
      </c>
      <c r="K1197" s="2">
        <v>83</v>
      </c>
      <c r="L1197" s="7" t="s">
        <v>1030</v>
      </c>
      <c r="M1197" s="3">
        <v>9780140390445</v>
      </c>
      <c r="N1197" t="s">
        <v>5957</v>
      </c>
      <c r="O1197" t="s">
        <v>5957</v>
      </c>
      <c r="P1197" t="s">
        <v>5957</v>
      </c>
      <c r="Q1197" s="4">
        <v>12</v>
      </c>
      <c r="R1197" s="5">
        <v>0.1</v>
      </c>
      <c r="S1197" s="4">
        <v>9</v>
      </c>
      <c r="T1197" s="2" t="s">
        <v>5940</v>
      </c>
      <c r="U1197">
        <v>28</v>
      </c>
      <c r="V1197">
        <v>14</v>
      </c>
      <c r="W1197">
        <v>25</v>
      </c>
      <c r="X1197">
        <v>28</v>
      </c>
      <c r="Y1197">
        <v>15</v>
      </c>
      <c r="Z1197">
        <v>0</v>
      </c>
      <c r="AA1197">
        <v>4</v>
      </c>
      <c r="AB1197">
        <v>0</v>
      </c>
      <c r="AC1197">
        <v>20</v>
      </c>
      <c r="AD1197">
        <v>4</v>
      </c>
      <c r="AE1197">
        <v>5</v>
      </c>
      <c r="AF1197">
        <v>1</v>
      </c>
      <c r="AG1197">
        <v>5</v>
      </c>
      <c r="AH1197">
        <v>6</v>
      </c>
      <c r="AK1197" s="19">
        <v>37748</v>
      </c>
      <c r="AL1197" s="19">
        <v>37899</v>
      </c>
      <c r="AM1197" s="19">
        <v>37890</v>
      </c>
      <c r="AN1197" s="6">
        <v>12</v>
      </c>
      <c r="AO1197" s="7" t="s">
        <v>5942</v>
      </c>
    </row>
    <row r="1198" spans="1:43" x14ac:dyDescent="0.15">
      <c r="A1198" s="1" t="s">
        <v>5943</v>
      </c>
      <c r="B1198" s="1" t="s">
        <v>6508</v>
      </c>
      <c r="C1198" s="1">
        <v>183</v>
      </c>
      <c r="D1198" s="8" t="s">
        <v>5945</v>
      </c>
      <c r="F1198" s="1" t="s">
        <v>3083</v>
      </c>
      <c r="G1198" s="1" t="s">
        <v>3084</v>
      </c>
      <c r="H1198" t="s">
        <v>3085</v>
      </c>
      <c r="K1198" s="2">
        <v>94</v>
      </c>
      <c r="L1198" s="7" t="s">
        <v>1031</v>
      </c>
      <c r="M1198" s="3">
        <v>9780816622733</v>
      </c>
      <c r="N1198" t="s">
        <v>6473</v>
      </c>
      <c r="O1198" t="s">
        <v>6009</v>
      </c>
      <c r="P1198" t="s">
        <v>6009</v>
      </c>
      <c r="Q1198" s="4">
        <v>26.65</v>
      </c>
      <c r="S1198" s="4">
        <v>20</v>
      </c>
      <c r="T1198" s="2" t="s">
        <v>5940</v>
      </c>
      <c r="U1198">
        <v>40</v>
      </c>
      <c r="V1198">
        <v>27</v>
      </c>
      <c r="W1198">
        <v>39</v>
      </c>
      <c r="X1198">
        <v>40</v>
      </c>
      <c r="Y1198">
        <v>12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19</v>
      </c>
      <c r="AG1198">
        <v>0</v>
      </c>
      <c r="AH1198">
        <v>19</v>
      </c>
      <c r="AK1198" s="19">
        <v>37827</v>
      </c>
      <c r="AL1198" s="19">
        <v>37899</v>
      </c>
      <c r="AM1198" s="19">
        <v>37841</v>
      </c>
      <c r="AN1198" s="6" t="s">
        <v>6118</v>
      </c>
      <c r="AO1198" s="7" t="s">
        <v>5942</v>
      </c>
    </row>
    <row r="1199" spans="1:43" x14ac:dyDescent="0.15">
      <c r="A1199" s="1" t="s">
        <v>5943</v>
      </c>
      <c r="B1199" s="1" t="s">
        <v>6508</v>
      </c>
      <c r="C1199" s="1" t="s">
        <v>3745</v>
      </c>
      <c r="D1199" s="8" t="s">
        <v>5945</v>
      </c>
      <c r="F1199" s="1" t="s">
        <v>3746</v>
      </c>
      <c r="G1199" s="1" t="s">
        <v>2581</v>
      </c>
      <c r="H1199" t="s">
        <v>2582</v>
      </c>
      <c r="I1199" s="2">
        <v>3</v>
      </c>
      <c r="K1199" s="2">
        <v>1</v>
      </c>
      <c r="L1199" s="7" t="s">
        <v>1033</v>
      </c>
      <c r="M1199" s="3">
        <v>9780195284850</v>
      </c>
      <c r="N1199" t="s">
        <v>6138</v>
      </c>
      <c r="O1199" t="s">
        <v>6138</v>
      </c>
      <c r="P1199" t="s">
        <v>6138</v>
      </c>
      <c r="Q1199" s="4">
        <v>32</v>
      </c>
      <c r="S1199" s="4">
        <v>24</v>
      </c>
      <c r="T1199" s="2" t="s">
        <v>5951</v>
      </c>
      <c r="U1199">
        <v>70</v>
      </c>
      <c r="V1199">
        <v>61</v>
      </c>
      <c r="W1199">
        <v>27</v>
      </c>
      <c r="X1199">
        <v>70</v>
      </c>
      <c r="Y1199">
        <v>2</v>
      </c>
      <c r="Z1199">
        <v>0</v>
      </c>
      <c r="AA1199">
        <v>6</v>
      </c>
      <c r="AB1199">
        <v>0</v>
      </c>
      <c r="AC1199">
        <v>0</v>
      </c>
      <c r="AD1199">
        <v>13</v>
      </c>
      <c r="AE1199">
        <v>0</v>
      </c>
      <c r="AF1199">
        <v>3</v>
      </c>
      <c r="AG1199">
        <v>18</v>
      </c>
      <c r="AH1199">
        <v>21</v>
      </c>
      <c r="AK1199" s="19">
        <v>37853</v>
      </c>
      <c r="AL1199" s="19">
        <v>37980</v>
      </c>
      <c r="AM1199" s="19">
        <v>37930</v>
      </c>
      <c r="AN1199" s="6" t="s">
        <v>2583</v>
      </c>
      <c r="AO1199" s="7" t="s">
        <v>5942</v>
      </c>
    </row>
    <row r="1200" spans="1:43" x14ac:dyDescent="0.15">
      <c r="A1200" s="1" t="s">
        <v>5943</v>
      </c>
      <c r="B1200" s="1" t="s">
        <v>6508</v>
      </c>
      <c r="C1200" s="1" t="s">
        <v>3745</v>
      </c>
      <c r="D1200" s="8" t="s">
        <v>5945</v>
      </c>
      <c r="F1200" s="1" t="s">
        <v>3746</v>
      </c>
      <c r="G1200" s="1" t="s">
        <v>3747</v>
      </c>
      <c r="H1200" t="s">
        <v>3748</v>
      </c>
      <c r="I1200" s="2">
        <v>3</v>
      </c>
      <c r="K1200" s="2">
        <v>3</v>
      </c>
      <c r="L1200" s="7" t="s">
        <v>1032</v>
      </c>
      <c r="M1200" s="3">
        <v>9780195154627</v>
      </c>
      <c r="N1200" t="s">
        <v>6138</v>
      </c>
      <c r="O1200" t="s">
        <v>6138</v>
      </c>
      <c r="P1200" t="s">
        <v>6138</v>
      </c>
      <c r="Q1200" s="4">
        <v>46.9</v>
      </c>
      <c r="S1200" s="4">
        <v>35.200000000000003</v>
      </c>
      <c r="T1200" s="2" t="s">
        <v>5940</v>
      </c>
      <c r="U1200">
        <v>70</v>
      </c>
      <c r="V1200">
        <v>61</v>
      </c>
      <c r="W1200">
        <v>70</v>
      </c>
      <c r="X1200">
        <v>70</v>
      </c>
      <c r="Y1200">
        <v>20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50</v>
      </c>
      <c r="AG1200">
        <v>0</v>
      </c>
      <c r="AH1200">
        <v>50</v>
      </c>
      <c r="AK1200" s="19">
        <v>37853</v>
      </c>
      <c r="AL1200" s="19">
        <v>37899</v>
      </c>
      <c r="AM1200" s="19">
        <v>37869</v>
      </c>
      <c r="AN1200" s="6" t="s">
        <v>3749</v>
      </c>
      <c r="AO1200" s="7" t="s">
        <v>5942</v>
      </c>
    </row>
    <row r="1201" spans="1:43" x14ac:dyDescent="0.15">
      <c r="A1201" s="1" t="s">
        <v>5943</v>
      </c>
      <c r="B1201" s="1" t="s">
        <v>6508</v>
      </c>
      <c r="C1201" s="1" t="s">
        <v>6721</v>
      </c>
      <c r="D1201" s="8" t="s">
        <v>5945</v>
      </c>
      <c r="F1201" s="1" t="s">
        <v>6722</v>
      </c>
      <c r="G1201" s="1" t="s">
        <v>5671</v>
      </c>
      <c r="H1201" t="s">
        <v>5672</v>
      </c>
      <c r="K1201" s="2">
        <v>81</v>
      </c>
      <c r="L1201" s="7" t="s">
        <v>1036</v>
      </c>
      <c r="M1201" s="3">
        <v>9780195070088</v>
      </c>
      <c r="N1201" t="s">
        <v>6138</v>
      </c>
      <c r="O1201" t="s">
        <v>6138</v>
      </c>
      <c r="P1201" t="s">
        <v>6138</v>
      </c>
      <c r="Q1201" s="4">
        <v>9.9499999999999993</v>
      </c>
      <c r="S1201" s="4">
        <v>7.5</v>
      </c>
      <c r="T1201" s="2" t="s">
        <v>5940</v>
      </c>
      <c r="U1201">
        <v>50</v>
      </c>
      <c r="V1201">
        <v>37</v>
      </c>
      <c r="W1201">
        <v>45</v>
      </c>
      <c r="X1201">
        <v>50</v>
      </c>
      <c r="Y1201">
        <v>9</v>
      </c>
      <c r="Z1201">
        <v>0</v>
      </c>
      <c r="AA1201">
        <v>2</v>
      </c>
      <c r="AB1201">
        <v>0</v>
      </c>
      <c r="AC1201">
        <v>45</v>
      </c>
      <c r="AD1201">
        <v>12</v>
      </c>
      <c r="AE1201">
        <v>0</v>
      </c>
      <c r="AF1201">
        <v>8</v>
      </c>
      <c r="AG1201">
        <v>27</v>
      </c>
      <c r="AH1201">
        <v>35</v>
      </c>
      <c r="AK1201" s="19">
        <v>37755</v>
      </c>
      <c r="AL1201" s="19">
        <v>37899</v>
      </c>
      <c r="AM1201" s="19">
        <v>37890</v>
      </c>
      <c r="AN1201" s="6">
        <v>9.9499999999999993</v>
      </c>
      <c r="AO1201" s="7" t="s">
        <v>5942</v>
      </c>
    </row>
    <row r="1202" spans="1:43" x14ac:dyDescent="0.15">
      <c r="A1202" s="1" t="s">
        <v>5943</v>
      </c>
      <c r="B1202" s="1" t="s">
        <v>6508</v>
      </c>
      <c r="C1202" s="1" t="s">
        <v>6721</v>
      </c>
      <c r="D1202" s="8" t="s">
        <v>5945</v>
      </c>
      <c r="F1202" s="1" t="s">
        <v>6722</v>
      </c>
      <c r="G1202" s="1" t="s">
        <v>5671</v>
      </c>
      <c r="H1202" t="s">
        <v>1635</v>
      </c>
      <c r="K1202" s="2">
        <v>77</v>
      </c>
      <c r="L1202" s="7" t="s">
        <v>1037</v>
      </c>
      <c r="M1202" s="3">
        <v>9780140443332</v>
      </c>
      <c r="N1202" t="s">
        <v>5957</v>
      </c>
      <c r="O1202" t="s">
        <v>5957</v>
      </c>
      <c r="P1202" t="s">
        <v>5957</v>
      </c>
      <c r="Q1202" s="4">
        <v>9.9499999999999993</v>
      </c>
      <c r="S1202" s="4">
        <v>7.5</v>
      </c>
      <c r="T1202" s="2" t="s">
        <v>5940</v>
      </c>
      <c r="U1202">
        <v>50</v>
      </c>
      <c r="V1202">
        <v>37</v>
      </c>
      <c r="W1202">
        <v>44</v>
      </c>
      <c r="X1202">
        <v>50</v>
      </c>
      <c r="Y1202">
        <v>2</v>
      </c>
      <c r="Z1202">
        <v>0</v>
      </c>
      <c r="AA1202">
        <v>13</v>
      </c>
      <c r="AB1202">
        <v>0</v>
      </c>
      <c r="AC1202">
        <v>0</v>
      </c>
      <c r="AD1202">
        <v>0</v>
      </c>
      <c r="AE1202">
        <v>0</v>
      </c>
      <c r="AF1202">
        <v>4</v>
      </c>
      <c r="AG1202">
        <v>25</v>
      </c>
      <c r="AH1202">
        <v>29</v>
      </c>
      <c r="AK1202" s="19">
        <v>37755</v>
      </c>
      <c r="AL1202" s="19">
        <v>37899</v>
      </c>
      <c r="AM1202" s="19">
        <v>37826</v>
      </c>
      <c r="AN1202" s="6">
        <v>9.9499999999999993</v>
      </c>
      <c r="AO1202" s="7" t="s">
        <v>5942</v>
      </c>
    </row>
    <row r="1203" spans="1:43" x14ac:dyDescent="0.15">
      <c r="A1203" s="1" t="s">
        <v>5943</v>
      </c>
      <c r="B1203" s="1" t="s">
        <v>6508</v>
      </c>
      <c r="C1203" s="1" t="s">
        <v>6721</v>
      </c>
      <c r="D1203" s="8" t="s">
        <v>5945</v>
      </c>
      <c r="F1203" s="1" t="s">
        <v>6722</v>
      </c>
      <c r="G1203" s="1" t="s">
        <v>5658</v>
      </c>
      <c r="H1203" t="s">
        <v>5659</v>
      </c>
      <c r="K1203" s="2">
        <v>76</v>
      </c>
      <c r="L1203" s="7" t="s">
        <v>1035</v>
      </c>
      <c r="M1203" s="3">
        <v>9780801817922</v>
      </c>
      <c r="N1203" t="s">
        <v>6456</v>
      </c>
      <c r="O1203" t="s">
        <v>6456</v>
      </c>
      <c r="P1203" t="s">
        <v>6456</v>
      </c>
      <c r="Q1203" s="4">
        <v>17.05</v>
      </c>
      <c r="S1203" s="4">
        <v>12.8</v>
      </c>
      <c r="T1203" s="2" t="s">
        <v>5940</v>
      </c>
      <c r="U1203">
        <v>50</v>
      </c>
      <c r="V1203">
        <v>37</v>
      </c>
      <c r="W1203">
        <v>44</v>
      </c>
      <c r="X1203">
        <v>50</v>
      </c>
      <c r="Y1203">
        <v>0</v>
      </c>
      <c r="Z1203">
        <v>0</v>
      </c>
      <c r="AA1203">
        <v>9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35</v>
      </c>
      <c r="AH1203">
        <v>35</v>
      </c>
      <c r="AK1203" s="19">
        <v>37755</v>
      </c>
      <c r="AL1203" s="19">
        <v>37899</v>
      </c>
      <c r="AM1203" s="19">
        <v>37837</v>
      </c>
      <c r="AN1203" s="6" t="s">
        <v>6094</v>
      </c>
      <c r="AO1203" s="7" t="s">
        <v>5942</v>
      </c>
    </row>
    <row r="1204" spans="1:43" x14ac:dyDescent="0.15">
      <c r="A1204" s="1" t="s">
        <v>5943</v>
      </c>
      <c r="B1204" s="1" t="s">
        <v>6508</v>
      </c>
      <c r="C1204" s="1" t="s">
        <v>6721</v>
      </c>
      <c r="D1204" s="8" t="s">
        <v>5945</v>
      </c>
      <c r="F1204" s="1" t="s">
        <v>6722</v>
      </c>
      <c r="G1204" s="1" t="s">
        <v>6723</v>
      </c>
      <c r="H1204" t="s">
        <v>6724</v>
      </c>
      <c r="K1204" s="2">
        <v>90</v>
      </c>
      <c r="L1204" s="7" t="s">
        <v>1034</v>
      </c>
      <c r="M1204" s="3">
        <v>9780140275360</v>
      </c>
      <c r="N1204" t="s">
        <v>5957</v>
      </c>
      <c r="O1204" t="s">
        <v>5957</v>
      </c>
      <c r="P1204" t="s">
        <v>5957</v>
      </c>
      <c r="Q1204" s="4">
        <v>15.95</v>
      </c>
      <c r="R1204" s="5">
        <v>0.1</v>
      </c>
      <c r="S1204" s="4">
        <v>12</v>
      </c>
      <c r="T1204" s="2" t="s">
        <v>5940</v>
      </c>
      <c r="U1204">
        <v>50</v>
      </c>
      <c r="V1204">
        <v>37</v>
      </c>
      <c r="W1204">
        <v>43</v>
      </c>
      <c r="X1204">
        <v>50</v>
      </c>
      <c r="Y1204">
        <v>9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0</v>
      </c>
      <c r="AF1204">
        <v>28</v>
      </c>
      <c r="AG1204">
        <v>5</v>
      </c>
      <c r="AH1204">
        <v>33</v>
      </c>
      <c r="AK1204" s="19">
        <v>37755</v>
      </c>
      <c r="AL1204" s="19">
        <v>37899</v>
      </c>
      <c r="AM1204" s="19">
        <v>37837</v>
      </c>
      <c r="AN1204" s="6">
        <v>15.95</v>
      </c>
      <c r="AO1204" s="7" t="s">
        <v>5942</v>
      </c>
    </row>
    <row r="1205" spans="1:43" x14ac:dyDescent="0.15">
      <c r="A1205" s="1" t="s">
        <v>5943</v>
      </c>
      <c r="B1205" s="1" t="s">
        <v>6508</v>
      </c>
      <c r="C1205" s="1" t="s">
        <v>6721</v>
      </c>
      <c r="D1205" s="8" t="s">
        <v>5945</v>
      </c>
      <c r="F1205" s="1" t="s">
        <v>6722</v>
      </c>
      <c r="G1205" s="1" t="s">
        <v>6723</v>
      </c>
      <c r="H1205" t="s">
        <v>4812</v>
      </c>
      <c r="K1205" s="2">
        <v>96</v>
      </c>
      <c r="L1205" s="7" t="s">
        <v>1007</v>
      </c>
      <c r="M1205" s="3">
        <v>9780140268867</v>
      </c>
      <c r="N1205" t="s">
        <v>5957</v>
      </c>
      <c r="O1205" t="s">
        <v>5957</v>
      </c>
      <c r="P1205" t="s">
        <v>5957</v>
      </c>
      <c r="Q1205" s="4">
        <v>14.95</v>
      </c>
      <c r="R1205" s="5">
        <v>0.1</v>
      </c>
      <c r="S1205" s="4">
        <v>11.25</v>
      </c>
      <c r="T1205" s="2" t="s">
        <v>5940</v>
      </c>
      <c r="U1205">
        <v>50</v>
      </c>
      <c r="V1205">
        <v>37</v>
      </c>
      <c r="W1205">
        <v>75</v>
      </c>
      <c r="X1205">
        <v>85</v>
      </c>
      <c r="Y1205">
        <v>11</v>
      </c>
      <c r="Z1205">
        <v>0</v>
      </c>
      <c r="AA1205">
        <v>29</v>
      </c>
      <c r="AB1205">
        <v>6</v>
      </c>
      <c r="AC1205">
        <v>50</v>
      </c>
      <c r="AD1205">
        <v>23</v>
      </c>
      <c r="AE1205">
        <v>1</v>
      </c>
      <c r="AF1205">
        <v>4</v>
      </c>
      <c r="AG1205">
        <v>26</v>
      </c>
      <c r="AH1205">
        <v>30</v>
      </c>
      <c r="AK1205" s="19">
        <v>37755</v>
      </c>
      <c r="AL1205" s="19">
        <v>37899</v>
      </c>
      <c r="AM1205" s="19">
        <v>37855</v>
      </c>
      <c r="AN1205" s="6">
        <v>14.95</v>
      </c>
      <c r="AO1205" s="7" t="s">
        <v>5942</v>
      </c>
    </row>
    <row r="1206" spans="1:43" x14ac:dyDescent="0.15">
      <c r="A1206" s="1" t="s">
        <v>5943</v>
      </c>
      <c r="B1206" s="1" t="s">
        <v>6508</v>
      </c>
      <c r="C1206" s="1" t="s">
        <v>6721</v>
      </c>
      <c r="D1206" s="8" t="s">
        <v>5945</v>
      </c>
      <c r="F1206" s="1" t="s">
        <v>6722</v>
      </c>
      <c r="G1206" s="1" t="s">
        <v>5995</v>
      </c>
      <c r="H1206" t="s">
        <v>6081</v>
      </c>
      <c r="L1206" s="7" t="s">
        <v>104</v>
      </c>
      <c r="M1206" s="3">
        <v>9780189999982</v>
      </c>
      <c r="N1206" t="s">
        <v>5997</v>
      </c>
      <c r="O1206" t="s">
        <v>5997</v>
      </c>
      <c r="P1206" t="s">
        <v>5997</v>
      </c>
      <c r="Q1206" s="4">
        <v>0</v>
      </c>
      <c r="S1206" s="4">
        <v>0</v>
      </c>
      <c r="T1206" s="2" t="s">
        <v>5940</v>
      </c>
      <c r="U1206">
        <v>0</v>
      </c>
      <c r="V1206">
        <v>37</v>
      </c>
      <c r="W1206">
        <v>0</v>
      </c>
      <c r="X1206">
        <v>2418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K1206" s="19">
        <v>37889</v>
      </c>
      <c r="AL1206" s="19">
        <v>37899</v>
      </c>
      <c r="AO1206" s="7" t="s">
        <v>5942</v>
      </c>
    </row>
    <row r="1207" spans="1:43" x14ac:dyDescent="0.15">
      <c r="A1207" s="1" t="s">
        <v>5943</v>
      </c>
      <c r="B1207" s="1" t="s">
        <v>6508</v>
      </c>
      <c r="C1207" s="1" t="s">
        <v>6721</v>
      </c>
      <c r="D1207" s="8" t="s">
        <v>5945</v>
      </c>
      <c r="F1207" s="1" t="s">
        <v>6722</v>
      </c>
      <c r="G1207" s="1" t="s">
        <v>5938</v>
      </c>
      <c r="H1207" t="s">
        <v>3912</v>
      </c>
      <c r="K1207" s="2">
        <v>93</v>
      </c>
      <c r="L1207" s="7" t="s">
        <v>862</v>
      </c>
      <c r="M1207" s="3">
        <v>9780192836786</v>
      </c>
      <c r="N1207" t="s">
        <v>6138</v>
      </c>
      <c r="O1207" t="s">
        <v>6138</v>
      </c>
      <c r="P1207" t="s">
        <v>6138</v>
      </c>
      <c r="Q1207" s="4">
        <v>11.95</v>
      </c>
      <c r="R1207" s="5">
        <v>0.1</v>
      </c>
      <c r="S1207" s="4">
        <v>9</v>
      </c>
      <c r="T1207" s="2" t="s">
        <v>5940</v>
      </c>
      <c r="U1207">
        <v>50</v>
      </c>
      <c r="V1207">
        <v>37</v>
      </c>
      <c r="W1207">
        <v>46</v>
      </c>
      <c r="X1207">
        <v>62</v>
      </c>
      <c r="Y1207">
        <v>8</v>
      </c>
      <c r="Z1207">
        <v>0</v>
      </c>
      <c r="AA1207">
        <v>0</v>
      </c>
      <c r="AB1207">
        <v>0</v>
      </c>
      <c r="AC1207">
        <v>45</v>
      </c>
      <c r="AD1207">
        <v>3</v>
      </c>
      <c r="AE1207">
        <v>0</v>
      </c>
      <c r="AF1207">
        <v>32</v>
      </c>
      <c r="AG1207">
        <v>7</v>
      </c>
      <c r="AH1207">
        <v>39</v>
      </c>
      <c r="AK1207" s="19">
        <v>37755</v>
      </c>
      <c r="AL1207" s="19">
        <v>37899</v>
      </c>
      <c r="AM1207" s="19">
        <v>37918</v>
      </c>
      <c r="AN1207" s="6">
        <v>11.95</v>
      </c>
      <c r="AO1207" s="7" t="s">
        <v>5942</v>
      </c>
    </row>
    <row r="1208" spans="1:43" x14ac:dyDescent="0.15">
      <c r="A1208" s="1" t="s">
        <v>5943</v>
      </c>
      <c r="B1208" s="1" t="s">
        <v>6508</v>
      </c>
      <c r="C1208" s="1" t="s">
        <v>3160</v>
      </c>
      <c r="D1208" s="8" t="s">
        <v>5945</v>
      </c>
      <c r="F1208" s="1" t="s">
        <v>3161</v>
      </c>
      <c r="G1208" s="1" t="s">
        <v>5995</v>
      </c>
      <c r="H1208" t="s">
        <v>6081</v>
      </c>
      <c r="L1208" s="7" t="s">
        <v>104</v>
      </c>
      <c r="M1208" s="3">
        <v>9780189999982</v>
      </c>
      <c r="N1208" t="s">
        <v>5997</v>
      </c>
      <c r="O1208" t="s">
        <v>5997</v>
      </c>
      <c r="P1208" t="s">
        <v>5997</v>
      </c>
      <c r="Q1208" s="4">
        <v>0</v>
      </c>
      <c r="S1208" s="4">
        <v>0</v>
      </c>
      <c r="T1208" s="2" t="s">
        <v>5940</v>
      </c>
      <c r="U1208">
        <v>0</v>
      </c>
      <c r="V1208">
        <v>38</v>
      </c>
      <c r="W1208">
        <v>0</v>
      </c>
      <c r="X1208">
        <v>2418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K1208" s="19">
        <v>37889</v>
      </c>
      <c r="AL1208" s="19">
        <v>37899</v>
      </c>
      <c r="AO1208" s="7" t="s">
        <v>5942</v>
      </c>
    </row>
    <row r="1209" spans="1:43" x14ac:dyDescent="0.15">
      <c r="A1209" s="1" t="s">
        <v>5943</v>
      </c>
      <c r="B1209" s="1" t="s">
        <v>7121</v>
      </c>
      <c r="C1209" s="1">
        <v>100</v>
      </c>
      <c r="D1209" s="8" t="s">
        <v>5945</v>
      </c>
      <c r="F1209" s="1" t="s">
        <v>7122</v>
      </c>
      <c r="G1209" s="1" t="s">
        <v>5703</v>
      </c>
      <c r="H1209" t="s">
        <v>5704</v>
      </c>
      <c r="K1209" s="2">
        <v>3</v>
      </c>
      <c r="L1209" s="7" t="s">
        <v>1039</v>
      </c>
      <c r="M1209" s="3">
        <v>9781570613371</v>
      </c>
      <c r="N1209" t="s">
        <v>5705</v>
      </c>
      <c r="O1209" t="s">
        <v>6729</v>
      </c>
      <c r="P1209" t="s">
        <v>6729</v>
      </c>
      <c r="Q1209" s="4">
        <v>24.95</v>
      </c>
      <c r="R1209" s="5">
        <v>0.1</v>
      </c>
      <c r="S1209" s="4">
        <v>18.75</v>
      </c>
      <c r="T1209" s="2" t="s">
        <v>5940</v>
      </c>
      <c r="U1209">
        <v>20</v>
      </c>
      <c r="V1209">
        <v>37</v>
      </c>
      <c r="W1209">
        <v>31</v>
      </c>
      <c r="X1209">
        <v>40</v>
      </c>
      <c r="Y1209">
        <v>21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32</v>
      </c>
      <c r="AG1209">
        <v>0</v>
      </c>
      <c r="AH1209">
        <v>32</v>
      </c>
      <c r="AK1209" s="19">
        <v>37873</v>
      </c>
      <c r="AL1209" s="19">
        <v>37899</v>
      </c>
      <c r="AM1209" s="19">
        <v>37901</v>
      </c>
      <c r="AN1209" s="6">
        <v>24.95</v>
      </c>
      <c r="AO1209" s="7" t="s">
        <v>5942</v>
      </c>
    </row>
    <row r="1210" spans="1:43" x14ac:dyDescent="0.15">
      <c r="A1210" s="1" t="s">
        <v>5943</v>
      </c>
      <c r="B1210" s="1" t="s">
        <v>7121</v>
      </c>
      <c r="C1210" s="1">
        <v>100</v>
      </c>
      <c r="D1210" s="8" t="s">
        <v>5945</v>
      </c>
      <c r="F1210" s="1" t="s">
        <v>7122</v>
      </c>
      <c r="G1210" s="1" t="s">
        <v>7123</v>
      </c>
      <c r="H1210" t="s">
        <v>7124</v>
      </c>
      <c r="K1210" s="2">
        <v>3</v>
      </c>
      <c r="L1210" s="7" t="s">
        <v>1038</v>
      </c>
      <c r="M1210" s="3">
        <v>9780802139214</v>
      </c>
      <c r="N1210" t="s">
        <v>7028</v>
      </c>
      <c r="O1210" t="s">
        <v>6729</v>
      </c>
      <c r="P1210" t="s">
        <v>6729</v>
      </c>
      <c r="Q1210" s="4">
        <v>15</v>
      </c>
      <c r="R1210" s="5">
        <v>0.1</v>
      </c>
      <c r="S1210" s="4">
        <v>11.25</v>
      </c>
      <c r="T1210" s="2" t="s">
        <v>5940</v>
      </c>
      <c r="U1210">
        <v>20</v>
      </c>
      <c r="V1210">
        <v>37</v>
      </c>
      <c r="W1210">
        <v>18</v>
      </c>
      <c r="X1210">
        <v>20</v>
      </c>
      <c r="Y1210">
        <v>10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7</v>
      </c>
      <c r="AG1210">
        <v>1</v>
      </c>
      <c r="AH1210">
        <v>8</v>
      </c>
      <c r="AK1210" s="19">
        <v>37873</v>
      </c>
      <c r="AL1210" s="19">
        <v>37899</v>
      </c>
      <c r="AM1210" s="19">
        <v>37882</v>
      </c>
      <c r="AN1210" s="6">
        <v>15</v>
      </c>
      <c r="AO1210" s="7" t="s">
        <v>5942</v>
      </c>
    </row>
    <row r="1211" spans="1:43" x14ac:dyDescent="0.15">
      <c r="A1211" s="1" t="s">
        <v>5943</v>
      </c>
      <c r="B1211" s="1" t="s">
        <v>7121</v>
      </c>
      <c r="C1211" s="1">
        <v>100</v>
      </c>
      <c r="D1211" s="8" t="s">
        <v>5945</v>
      </c>
      <c r="F1211" s="1" t="s">
        <v>7122</v>
      </c>
      <c r="G1211" s="1" t="s">
        <v>2647</v>
      </c>
      <c r="H1211" t="s">
        <v>2648</v>
      </c>
      <c r="K1211" s="2">
        <v>99</v>
      </c>
      <c r="L1211" s="7" t="s">
        <v>1040</v>
      </c>
      <c r="M1211" s="3">
        <v>9781570270741</v>
      </c>
      <c r="N1211" t="s">
        <v>6606</v>
      </c>
      <c r="O1211" t="s">
        <v>6016</v>
      </c>
      <c r="P1211" t="s">
        <v>6016</v>
      </c>
      <c r="Q1211" s="4">
        <v>12.95</v>
      </c>
      <c r="R1211" s="5">
        <v>0.1</v>
      </c>
      <c r="S1211" s="4">
        <v>9.75</v>
      </c>
      <c r="T1211" s="2" t="s">
        <v>5940</v>
      </c>
      <c r="U1211">
        <v>20</v>
      </c>
      <c r="V1211">
        <v>37</v>
      </c>
      <c r="W1211">
        <v>32</v>
      </c>
      <c r="X1211">
        <v>40</v>
      </c>
      <c r="Y1211">
        <v>28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28</v>
      </c>
      <c r="AG1211">
        <v>0</v>
      </c>
      <c r="AH1211">
        <v>28</v>
      </c>
      <c r="AK1211" s="19">
        <v>37873</v>
      </c>
      <c r="AL1211" s="19">
        <v>37899</v>
      </c>
      <c r="AM1211" s="19">
        <v>37900</v>
      </c>
      <c r="AN1211" s="6">
        <v>12.95</v>
      </c>
      <c r="AO1211" s="7" t="s">
        <v>5942</v>
      </c>
    </row>
    <row r="1212" spans="1:43" x14ac:dyDescent="0.15">
      <c r="A1212" s="1" t="s">
        <v>5943</v>
      </c>
      <c r="B1212" s="1" t="s">
        <v>7121</v>
      </c>
      <c r="C1212" s="1">
        <v>102</v>
      </c>
      <c r="D1212" s="8" t="s">
        <v>5945</v>
      </c>
      <c r="F1212" s="1" t="s">
        <v>3727</v>
      </c>
      <c r="G1212" s="1" t="s">
        <v>3728</v>
      </c>
      <c r="H1212" t="s">
        <v>3729</v>
      </c>
      <c r="K1212" s="2">
        <v>94</v>
      </c>
      <c r="L1212" s="7" t="s">
        <v>1041</v>
      </c>
      <c r="M1212" s="3">
        <v>9780393310900</v>
      </c>
      <c r="N1212" t="s">
        <v>6070</v>
      </c>
      <c r="O1212" t="s">
        <v>6070</v>
      </c>
      <c r="P1212" t="s">
        <v>6070</v>
      </c>
      <c r="Q1212" s="4">
        <v>26.95</v>
      </c>
      <c r="R1212" s="5">
        <v>0.1</v>
      </c>
      <c r="S1212" s="4">
        <v>20.25</v>
      </c>
      <c r="T1212" s="2" t="s">
        <v>5940</v>
      </c>
      <c r="U1212">
        <v>20</v>
      </c>
      <c r="V1212">
        <v>18</v>
      </c>
      <c r="W1212">
        <v>14</v>
      </c>
      <c r="X1212">
        <v>20</v>
      </c>
      <c r="Y1212">
        <v>5</v>
      </c>
      <c r="Z1212">
        <v>0</v>
      </c>
      <c r="AA1212">
        <v>1</v>
      </c>
      <c r="AB1212">
        <v>0</v>
      </c>
      <c r="AC1212">
        <v>4</v>
      </c>
      <c r="AD1212">
        <v>2</v>
      </c>
      <c r="AE1212">
        <v>0</v>
      </c>
      <c r="AF1212">
        <v>0</v>
      </c>
      <c r="AG1212">
        <v>13</v>
      </c>
      <c r="AH1212">
        <v>13</v>
      </c>
      <c r="AK1212" s="19">
        <v>37746</v>
      </c>
      <c r="AL1212" s="19">
        <v>37980</v>
      </c>
      <c r="AM1212" s="19">
        <v>37895</v>
      </c>
      <c r="AN1212" s="6">
        <v>26.95</v>
      </c>
      <c r="AO1212" s="7" t="s">
        <v>5942</v>
      </c>
      <c r="AQ1212" t="s">
        <v>5698</v>
      </c>
    </row>
    <row r="1213" spans="1:43" x14ac:dyDescent="0.15">
      <c r="A1213" s="1" t="s">
        <v>5943</v>
      </c>
      <c r="B1213" s="1" t="s">
        <v>7121</v>
      </c>
      <c r="C1213" s="1">
        <v>108</v>
      </c>
      <c r="D1213" s="8" t="s">
        <v>5945</v>
      </c>
      <c r="F1213" s="1" t="s">
        <v>5331</v>
      </c>
      <c r="G1213" s="1" t="s">
        <v>3916</v>
      </c>
      <c r="H1213" t="s">
        <v>3917</v>
      </c>
      <c r="K1213" s="2">
        <v>99</v>
      </c>
      <c r="L1213" s="7" t="s">
        <v>1044</v>
      </c>
      <c r="M1213" s="3">
        <v>9780152015909</v>
      </c>
      <c r="N1213" t="s">
        <v>3665</v>
      </c>
      <c r="O1213" t="s">
        <v>3665</v>
      </c>
      <c r="P1213" t="s">
        <v>3665</v>
      </c>
      <c r="Q1213" s="4">
        <v>5.99</v>
      </c>
      <c r="S1213" s="4">
        <v>4.5</v>
      </c>
      <c r="T1213" s="2" t="s">
        <v>5940</v>
      </c>
      <c r="U1213">
        <v>20</v>
      </c>
      <c r="V1213">
        <v>17</v>
      </c>
      <c r="W1213">
        <v>20</v>
      </c>
      <c r="X1213">
        <v>20</v>
      </c>
      <c r="Y1213">
        <v>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16</v>
      </c>
      <c r="AG1213">
        <v>0</v>
      </c>
      <c r="AH1213">
        <v>16</v>
      </c>
      <c r="AK1213" s="19">
        <v>37840</v>
      </c>
      <c r="AL1213" s="19">
        <v>37899</v>
      </c>
      <c r="AM1213" s="19">
        <v>37862</v>
      </c>
      <c r="AN1213" s="6" t="s">
        <v>3918</v>
      </c>
      <c r="AO1213" s="7" t="s">
        <v>5942</v>
      </c>
    </row>
    <row r="1214" spans="1:43" x14ac:dyDescent="0.15">
      <c r="A1214" s="1" t="s">
        <v>5943</v>
      </c>
      <c r="B1214" s="1" t="s">
        <v>7121</v>
      </c>
      <c r="C1214" s="1">
        <v>108</v>
      </c>
      <c r="D1214" s="8" t="s">
        <v>5945</v>
      </c>
      <c r="F1214" s="1" t="s">
        <v>5331</v>
      </c>
      <c r="G1214" s="1" t="s">
        <v>3916</v>
      </c>
      <c r="H1214" t="s">
        <v>7280</v>
      </c>
      <c r="K1214" s="2">
        <v>2</v>
      </c>
      <c r="L1214" s="7" t="s">
        <v>1046</v>
      </c>
      <c r="M1214" s="3">
        <v>9780374404758</v>
      </c>
      <c r="N1214" t="s">
        <v>6487</v>
      </c>
      <c r="O1214" t="s">
        <v>5977</v>
      </c>
      <c r="P1214" t="s">
        <v>5977</v>
      </c>
      <c r="Q1214" s="4">
        <v>5.95</v>
      </c>
      <c r="S1214" s="4">
        <v>4.5</v>
      </c>
      <c r="T1214" s="2" t="s">
        <v>5940</v>
      </c>
      <c r="U1214">
        <v>20</v>
      </c>
      <c r="V1214">
        <v>17</v>
      </c>
      <c r="W1214">
        <v>20</v>
      </c>
      <c r="X1214">
        <v>20</v>
      </c>
      <c r="Y1214">
        <v>1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19</v>
      </c>
      <c r="AG1214">
        <v>0</v>
      </c>
      <c r="AH1214">
        <v>19</v>
      </c>
      <c r="AK1214" s="19">
        <v>37840</v>
      </c>
      <c r="AL1214" s="19">
        <v>37899</v>
      </c>
      <c r="AM1214" s="19">
        <v>37845</v>
      </c>
      <c r="AN1214" s="6">
        <v>5.95</v>
      </c>
      <c r="AO1214" s="7" t="s">
        <v>5942</v>
      </c>
    </row>
    <row r="1215" spans="1:43" x14ac:dyDescent="0.15">
      <c r="A1215" s="1" t="s">
        <v>5943</v>
      </c>
      <c r="B1215" s="1" t="s">
        <v>7121</v>
      </c>
      <c r="C1215" s="1">
        <v>108</v>
      </c>
      <c r="D1215" s="8" t="s">
        <v>5945</v>
      </c>
      <c r="F1215" s="1" t="s">
        <v>5331</v>
      </c>
      <c r="G1215" s="1" t="s">
        <v>5556</v>
      </c>
      <c r="H1215" t="s">
        <v>5557</v>
      </c>
      <c r="K1215" s="2">
        <v>85</v>
      </c>
      <c r="L1215" s="7" t="s">
        <v>1047</v>
      </c>
      <c r="M1215" s="3">
        <v>9780064402057</v>
      </c>
      <c r="N1215" t="s">
        <v>6332</v>
      </c>
      <c r="O1215" t="s">
        <v>6332</v>
      </c>
      <c r="P1215" t="s">
        <v>6332</v>
      </c>
      <c r="Q1215" s="4">
        <v>4.99</v>
      </c>
      <c r="S1215" s="4">
        <v>3.75</v>
      </c>
      <c r="T1215" s="2" t="s">
        <v>5940</v>
      </c>
      <c r="U1215">
        <v>20</v>
      </c>
      <c r="V1215">
        <v>17</v>
      </c>
      <c r="W1215">
        <v>20</v>
      </c>
      <c r="X1215">
        <v>20</v>
      </c>
      <c r="Y1215">
        <v>6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14</v>
      </c>
      <c r="AG1215">
        <v>0</v>
      </c>
      <c r="AH1215">
        <v>14</v>
      </c>
      <c r="AK1215" s="19">
        <v>37840</v>
      </c>
      <c r="AL1215" s="19">
        <v>37899</v>
      </c>
      <c r="AM1215" s="19">
        <v>37845</v>
      </c>
      <c r="AN1215" s="6">
        <v>4.99</v>
      </c>
      <c r="AO1215" s="7" t="s">
        <v>5942</v>
      </c>
    </row>
    <row r="1216" spans="1:43" x14ac:dyDescent="0.15">
      <c r="A1216" s="1" t="s">
        <v>5943</v>
      </c>
      <c r="B1216" s="1" t="s">
        <v>7121</v>
      </c>
      <c r="C1216" s="1">
        <v>108</v>
      </c>
      <c r="D1216" s="8" t="s">
        <v>5945</v>
      </c>
      <c r="F1216" s="1" t="s">
        <v>5331</v>
      </c>
      <c r="G1216" s="1" t="s">
        <v>5332</v>
      </c>
      <c r="H1216" t="s">
        <v>5333</v>
      </c>
      <c r="K1216" s="2">
        <v>87</v>
      </c>
      <c r="L1216" s="7" t="s">
        <v>1042</v>
      </c>
      <c r="M1216" s="3">
        <v>9780689826993</v>
      </c>
      <c r="N1216" t="s">
        <v>5334</v>
      </c>
      <c r="O1216" t="s">
        <v>6228</v>
      </c>
      <c r="P1216" t="s">
        <v>6228</v>
      </c>
      <c r="Q1216" s="4">
        <v>5.99</v>
      </c>
      <c r="S1216" s="4">
        <v>4.5</v>
      </c>
      <c r="T1216" s="2" t="s">
        <v>5940</v>
      </c>
      <c r="U1216">
        <v>20</v>
      </c>
      <c r="V1216">
        <v>17</v>
      </c>
      <c r="W1216">
        <v>20</v>
      </c>
      <c r="X1216">
        <v>20</v>
      </c>
      <c r="Y1216">
        <v>3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17</v>
      </c>
      <c r="AG1216">
        <v>0</v>
      </c>
      <c r="AH1216">
        <v>17</v>
      </c>
      <c r="AK1216" s="19">
        <v>37840</v>
      </c>
      <c r="AL1216" s="19">
        <v>37899</v>
      </c>
      <c r="AM1216" s="19">
        <v>37845</v>
      </c>
      <c r="AN1216" s="6">
        <v>5.99</v>
      </c>
      <c r="AO1216" s="7" t="s">
        <v>5942</v>
      </c>
    </row>
    <row r="1217" spans="1:43" x14ac:dyDescent="0.15">
      <c r="A1217" s="1" t="s">
        <v>5943</v>
      </c>
      <c r="B1217" s="1" t="s">
        <v>7121</v>
      </c>
      <c r="C1217" s="1">
        <v>108</v>
      </c>
      <c r="D1217" s="8" t="s">
        <v>5945</v>
      </c>
      <c r="F1217" s="1" t="s">
        <v>5331</v>
      </c>
      <c r="G1217" s="1" t="s">
        <v>5413</v>
      </c>
      <c r="H1217" t="s">
        <v>5414</v>
      </c>
      <c r="K1217" s="2">
        <v>98</v>
      </c>
      <c r="L1217" s="7" t="s">
        <v>1043</v>
      </c>
      <c r="M1217" s="3">
        <v>9780590353427</v>
      </c>
      <c r="N1217" t="s">
        <v>5415</v>
      </c>
      <c r="O1217" t="s">
        <v>6332</v>
      </c>
      <c r="P1217" t="s">
        <v>6332</v>
      </c>
      <c r="Q1217" s="4">
        <v>6.99</v>
      </c>
      <c r="S1217" s="4">
        <v>5.25</v>
      </c>
      <c r="T1217" s="2" t="s">
        <v>5940</v>
      </c>
      <c r="U1217">
        <v>20</v>
      </c>
      <c r="V1217">
        <v>17</v>
      </c>
      <c r="W1217">
        <v>20</v>
      </c>
      <c r="X1217">
        <v>20</v>
      </c>
      <c r="Y1217">
        <v>9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11</v>
      </c>
      <c r="AG1217">
        <v>0</v>
      </c>
      <c r="AH1217">
        <v>11</v>
      </c>
      <c r="AK1217" s="19">
        <v>37840</v>
      </c>
      <c r="AL1217" s="19">
        <v>37899</v>
      </c>
      <c r="AM1217" s="19">
        <v>37845</v>
      </c>
      <c r="AN1217" s="6">
        <v>6.99</v>
      </c>
      <c r="AO1217" s="7" t="s">
        <v>5942</v>
      </c>
    </row>
    <row r="1218" spans="1:43" x14ac:dyDescent="0.15">
      <c r="A1218" s="1" t="s">
        <v>5943</v>
      </c>
      <c r="B1218" s="1" t="s">
        <v>7121</v>
      </c>
      <c r="C1218" s="1">
        <v>108</v>
      </c>
      <c r="D1218" s="8" t="s">
        <v>5945</v>
      </c>
      <c r="F1218" s="1" t="s">
        <v>5331</v>
      </c>
      <c r="G1218" s="1" t="s">
        <v>3629</v>
      </c>
      <c r="H1218" t="s">
        <v>3630</v>
      </c>
      <c r="I1218" s="2">
        <v>4</v>
      </c>
      <c r="K1218" s="2">
        <v>0</v>
      </c>
      <c r="L1218" s="7" t="s">
        <v>1045</v>
      </c>
      <c r="M1218" s="3">
        <v>9780205309023</v>
      </c>
      <c r="N1218" t="s">
        <v>6383</v>
      </c>
      <c r="O1218" t="s">
        <v>5950</v>
      </c>
      <c r="P1218" t="s">
        <v>5950</v>
      </c>
      <c r="Q1218" s="4">
        <v>7.95</v>
      </c>
      <c r="S1218" s="4">
        <v>6</v>
      </c>
      <c r="T1218" s="2" t="s">
        <v>5940</v>
      </c>
      <c r="U1218">
        <v>20</v>
      </c>
      <c r="V1218">
        <v>17</v>
      </c>
      <c r="W1218">
        <v>25</v>
      </c>
      <c r="X1218">
        <v>90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25</v>
      </c>
      <c r="AG1218">
        <v>0</v>
      </c>
      <c r="AH1218">
        <v>25</v>
      </c>
      <c r="AK1218" s="19">
        <v>37840</v>
      </c>
      <c r="AL1218" s="19">
        <v>37899</v>
      </c>
      <c r="AM1218" s="19">
        <v>37853</v>
      </c>
      <c r="AN1218" s="6">
        <v>7.95</v>
      </c>
      <c r="AO1218" s="7" t="s">
        <v>5942</v>
      </c>
    </row>
    <row r="1219" spans="1:43" x14ac:dyDescent="0.15">
      <c r="A1219" s="1" t="s">
        <v>5943</v>
      </c>
      <c r="B1219" s="1" t="s">
        <v>7121</v>
      </c>
      <c r="C1219" s="1">
        <v>120</v>
      </c>
      <c r="D1219" s="8" t="s">
        <v>5945</v>
      </c>
      <c r="F1219" s="1" t="s">
        <v>5702</v>
      </c>
      <c r="G1219" s="1" t="s">
        <v>5703</v>
      </c>
      <c r="H1219" t="s">
        <v>5704</v>
      </c>
      <c r="K1219" s="2">
        <v>3</v>
      </c>
      <c r="L1219" s="7" t="s">
        <v>1039</v>
      </c>
      <c r="M1219" s="3">
        <v>9781570613371</v>
      </c>
      <c r="N1219" t="s">
        <v>5705</v>
      </c>
      <c r="O1219" t="s">
        <v>6729</v>
      </c>
      <c r="P1219" t="s">
        <v>6729</v>
      </c>
      <c r="Q1219" s="4">
        <v>24.95</v>
      </c>
      <c r="R1219" s="5">
        <v>0.1</v>
      </c>
      <c r="S1219" s="4">
        <v>18.75</v>
      </c>
      <c r="T1219" s="2" t="s">
        <v>5940</v>
      </c>
      <c r="U1219">
        <v>20</v>
      </c>
      <c r="V1219">
        <v>22</v>
      </c>
      <c r="W1219">
        <v>31</v>
      </c>
      <c r="X1219">
        <v>40</v>
      </c>
      <c r="Y1219">
        <v>21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32</v>
      </c>
      <c r="AG1219">
        <v>0</v>
      </c>
      <c r="AH1219">
        <v>32</v>
      </c>
      <c r="AK1219" s="19">
        <v>37851</v>
      </c>
      <c r="AL1219" s="19">
        <v>37899</v>
      </c>
      <c r="AM1219" s="19">
        <v>37901</v>
      </c>
      <c r="AN1219" s="6">
        <v>24.95</v>
      </c>
      <c r="AO1219" s="7" t="s">
        <v>5942</v>
      </c>
    </row>
    <row r="1220" spans="1:43" x14ac:dyDescent="0.15">
      <c r="A1220" s="1" t="s">
        <v>5943</v>
      </c>
      <c r="B1220" s="1" t="s">
        <v>7121</v>
      </c>
      <c r="C1220" s="1">
        <v>120</v>
      </c>
      <c r="D1220" s="8" t="s">
        <v>5945</v>
      </c>
      <c r="F1220" s="1" t="s">
        <v>5702</v>
      </c>
      <c r="G1220" s="1" t="s">
        <v>2490</v>
      </c>
      <c r="H1220" t="s">
        <v>2491</v>
      </c>
      <c r="K1220" s="2">
        <v>94</v>
      </c>
      <c r="L1220" s="7" t="s">
        <v>1049</v>
      </c>
      <c r="M1220" s="3">
        <v>9780520088887</v>
      </c>
      <c r="N1220" t="s">
        <v>6394</v>
      </c>
      <c r="O1220" t="s">
        <v>6236</v>
      </c>
      <c r="P1220" t="s">
        <v>6236</v>
      </c>
      <c r="Q1220" s="4">
        <v>15.95</v>
      </c>
      <c r="R1220" s="5">
        <v>0.1</v>
      </c>
      <c r="S1220" s="4">
        <v>12</v>
      </c>
      <c r="T1220" s="2" t="s">
        <v>5940</v>
      </c>
      <c r="U1220">
        <v>20</v>
      </c>
      <c r="V1220">
        <v>22</v>
      </c>
      <c r="W1220">
        <v>18</v>
      </c>
      <c r="X1220">
        <v>20</v>
      </c>
      <c r="Y1220">
        <v>1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17</v>
      </c>
      <c r="AG1220">
        <v>0</v>
      </c>
      <c r="AH1220">
        <v>17</v>
      </c>
      <c r="AK1220" s="19">
        <v>37873</v>
      </c>
      <c r="AL1220" s="19">
        <v>37899</v>
      </c>
      <c r="AM1220" s="19">
        <v>37886</v>
      </c>
      <c r="AN1220" s="6">
        <v>15.95</v>
      </c>
      <c r="AO1220" s="7" t="s">
        <v>5942</v>
      </c>
    </row>
    <row r="1221" spans="1:43" x14ac:dyDescent="0.15">
      <c r="A1221" s="1" t="s">
        <v>5943</v>
      </c>
      <c r="B1221" s="1" t="s">
        <v>7121</v>
      </c>
      <c r="C1221" s="1">
        <v>120</v>
      </c>
      <c r="D1221" s="8" t="s">
        <v>5945</v>
      </c>
      <c r="F1221" s="1" t="s">
        <v>5702</v>
      </c>
      <c r="G1221" s="1" t="s">
        <v>7433</v>
      </c>
      <c r="H1221" t="s">
        <v>7434</v>
      </c>
      <c r="K1221" s="2">
        <v>97</v>
      </c>
      <c r="L1221" s="7" t="s">
        <v>1048</v>
      </c>
      <c r="M1221" s="3">
        <v>9780870679797</v>
      </c>
      <c r="N1221" t="s">
        <v>7435</v>
      </c>
      <c r="O1221" t="s">
        <v>7435</v>
      </c>
      <c r="P1221" t="s">
        <v>7435</v>
      </c>
      <c r="Q1221" s="4">
        <v>7.95</v>
      </c>
      <c r="S1221" s="4">
        <v>6</v>
      </c>
      <c r="T1221" s="2" t="s">
        <v>5940</v>
      </c>
      <c r="U1221">
        <v>20</v>
      </c>
      <c r="V1221">
        <v>22</v>
      </c>
      <c r="W1221">
        <v>15</v>
      </c>
      <c r="X1221">
        <v>20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15</v>
      </c>
      <c r="AG1221">
        <v>0</v>
      </c>
      <c r="AH1221">
        <v>15</v>
      </c>
      <c r="AK1221" s="19">
        <v>37873</v>
      </c>
      <c r="AL1221" s="19">
        <v>37899</v>
      </c>
      <c r="AM1221" s="19">
        <v>37883</v>
      </c>
      <c r="AN1221" s="6" t="s">
        <v>7436</v>
      </c>
      <c r="AO1221" s="7" t="s">
        <v>5942</v>
      </c>
    </row>
    <row r="1222" spans="1:43" x14ac:dyDescent="0.15">
      <c r="A1222" s="1" t="s">
        <v>5943</v>
      </c>
      <c r="B1222" s="1" t="s">
        <v>7121</v>
      </c>
      <c r="C1222" s="1">
        <v>120</v>
      </c>
      <c r="D1222" s="8" t="s">
        <v>5945</v>
      </c>
      <c r="F1222" s="1" t="s">
        <v>5702</v>
      </c>
      <c r="G1222" s="1" t="s">
        <v>2647</v>
      </c>
      <c r="H1222" t="s">
        <v>2648</v>
      </c>
      <c r="K1222" s="2">
        <v>99</v>
      </c>
      <c r="L1222" s="7" t="s">
        <v>1040</v>
      </c>
      <c r="M1222" s="3">
        <v>9781570270741</v>
      </c>
      <c r="N1222" t="s">
        <v>6606</v>
      </c>
      <c r="O1222" t="s">
        <v>6016</v>
      </c>
      <c r="P1222" t="s">
        <v>6016</v>
      </c>
      <c r="Q1222" s="4">
        <v>12.95</v>
      </c>
      <c r="R1222" s="5">
        <v>0.1</v>
      </c>
      <c r="S1222" s="4">
        <v>9.75</v>
      </c>
      <c r="T1222" s="2" t="s">
        <v>5940</v>
      </c>
      <c r="U1222">
        <v>20</v>
      </c>
      <c r="V1222">
        <v>22</v>
      </c>
      <c r="W1222">
        <v>32</v>
      </c>
      <c r="X1222">
        <v>40</v>
      </c>
      <c r="Y1222">
        <v>28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28</v>
      </c>
      <c r="AG1222">
        <v>0</v>
      </c>
      <c r="AH1222">
        <v>28</v>
      </c>
      <c r="AK1222" s="19">
        <v>37873</v>
      </c>
      <c r="AL1222" s="19">
        <v>37899</v>
      </c>
      <c r="AM1222" s="19">
        <v>37900</v>
      </c>
      <c r="AN1222" s="6">
        <v>12.95</v>
      </c>
      <c r="AO1222" s="7" t="s">
        <v>5942</v>
      </c>
    </row>
    <row r="1223" spans="1:43" x14ac:dyDescent="0.15">
      <c r="A1223" s="1" t="s">
        <v>5943</v>
      </c>
      <c r="B1223" s="1" t="s">
        <v>7121</v>
      </c>
      <c r="C1223" s="1">
        <v>121</v>
      </c>
      <c r="D1223" s="8" t="s">
        <v>5945</v>
      </c>
      <c r="F1223" s="1" t="s">
        <v>6725</v>
      </c>
      <c r="G1223" s="1" t="s">
        <v>3560</v>
      </c>
      <c r="H1223" t="s">
        <v>3561</v>
      </c>
      <c r="K1223" s="2">
        <v>95</v>
      </c>
      <c r="L1223" s="7" t="s">
        <v>1050</v>
      </c>
      <c r="M1223" s="3">
        <v>9780805039399</v>
      </c>
      <c r="N1223" t="s">
        <v>6247</v>
      </c>
      <c r="O1223" t="s">
        <v>5977</v>
      </c>
      <c r="P1223" t="s">
        <v>5977</v>
      </c>
      <c r="Q1223" s="4">
        <v>13</v>
      </c>
      <c r="R1223" s="5">
        <v>0.1</v>
      </c>
      <c r="S1223" s="4">
        <v>9.75</v>
      </c>
      <c r="T1223" s="2" t="s">
        <v>5940</v>
      </c>
      <c r="U1223">
        <v>20</v>
      </c>
      <c r="V1223">
        <v>20</v>
      </c>
      <c r="W1223">
        <v>14</v>
      </c>
      <c r="X1223">
        <v>20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3</v>
      </c>
      <c r="AG1223">
        <v>11</v>
      </c>
      <c r="AH1223">
        <v>14</v>
      </c>
      <c r="AK1223" s="19">
        <v>37746</v>
      </c>
      <c r="AL1223" s="19">
        <v>37899</v>
      </c>
      <c r="AM1223" s="19">
        <v>37820</v>
      </c>
      <c r="AN1223" s="6">
        <v>13</v>
      </c>
      <c r="AO1223" s="7" t="s">
        <v>5942</v>
      </c>
    </row>
    <row r="1224" spans="1:43" x14ac:dyDescent="0.15">
      <c r="A1224" s="1" t="s">
        <v>5943</v>
      </c>
      <c r="B1224" s="1" t="s">
        <v>7121</v>
      </c>
      <c r="C1224" s="1">
        <v>121</v>
      </c>
      <c r="D1224" s="8" t="s">
        <v>5945</v>
      </c>
      <c r="F1224" s="1" t="s">
        <v>6725</v>
      </c>
      <c r="G1224" s="1" t="s">
        <v>4213</v>
      </c>
      <c r="H1224" t="s">
        <v>4214</v>
      </c>
      <c r="K1224" s="2">
        <v>3</v>
      </c>
      <c r="L1224" s="7" t="s">
        <v>1051</v>
      </c>
      <c r="M1224" s="3">
        <v>9781565847798</v>
      </c>
      <c r="N1224" t="s">
        <v>4215</v>
      </c>
      <c r="O1224" t="s">
        <v>5978</v>
      </c>
      <c r="P1224" t="s">
        <v>5978</v>
      </c>
      <c r="Q1224" s="4">
        <v>19.95</v>
      </c>
      <c r="R1224" s="5">
        <v>0.1</v>
      </c>
      <c r="S1224" s="4">
        <v>15</v>
      </c>
      <c r="T1224" s="2" t="s">
        <v>5940</v>
      </c>
      <c r="U1224">
        <v>20</v>
      </c>
      <c r="V1224">
        <v>20</v>
      </c>
      <c r="W1224">
        <v>16</v>
      </c>
      <c r="X1224">
        <v>20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2</v>
      </c>
      <c r="AG1224">
        <v>14</v>
      </c>
      <c r="AH1224">
        <v>16</v>
      </c>
      <c r="AK1224" s="19">
        <v>37746</v>
      </c>
      <c r="AL1224" s="19">
        <v>37899</v>
      </c>
      <c r="AM1224" s="19">
        <v>37825</v>
      </c>
      <c r="AN1224" s="6">
        <v>19.95</v>
      </c>
      <c r="AO1224" s="7" t="s">
        <v>5942</v>
      </c>
    </row>
    <row r="1225" spans="1:43" x14ac:dyDescent="0.15">
      <c r="A1225" s="1" t="s">
        <v>5943</v>
      </c>
      <c r="B1225" s="1" t="s">
        <v>7121</v>
      </c>
      <c r="C1225" s="1">
        <v>123</v>
      </c>
      <c r="D1225" s="8" t="s">
        <v>5945</v>
      </c>
      <c r="F1225" s="1" t="s">
        <v>4196</v>
      </c>
      <c r="G1225" s="1" t="s">
        <v>4197</v>
      </c>
      <c r="H1225" t="s">
        <v>4198</v>
      </c>
      <c r="K1225" s="2">
        <v>1</v>
      </c>
      <c r="L1225" s="7" t="s">
        <v>1052</v>
      </c>
      <c r="M1225" s="3">
        <v>9780375757518</v>
      </c>
      <c r="N1225" t="s">
        <v>6262</v>
      </c>
      <c r="O1225" t="s">
        <v>6262</v>
      </c>
      <c r="P1225" t="s">
        <v>6262</v>
      </c>
      <c r="Q1225" s="4">
        <v>14.95</v>
      </c>
      <c r="R1225" s="5">
        <v>0.1</v>
      </c>
      <c r="S1225" s="4">
        <v>11.25</v>
      </c>
      <c r="T1225" s="2" t="s">
        <v>5940</v>
      </c>
      <c r="U1225">
        <v>10</v>
      </c>
      <c r="V1225">
        <v>8</v>
      </c>
      <c r="W1225">
        <v>10</v>
      </c>
      <c r="X1225">
        <v>10</v>
      </c>
      <c r="Y1225">
        <v>1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8</v>
      </c>
      <c r="AG1225">
        <v>1</v>
      </c>
      <c r="AH1225">
        <v>9</v>
      </c>
      <c r="AK1225" s="19">
        <v>37852</v>
      </c>
      <c r="AL1225" s="19">
        <v>37899</v>
      </c>
      <c r="AM1225" s="19">
        <v>37860</v>
      </c>
      <c r="AN1225" s="6">
        <v>14.95</v>
      </c>
      <c r="AO1225" s="7" t="s">
        <v>5942</v>
      </c>
    </row>
    <row r="1226" spans="1:43" x14ac:dyDescent="0.15">
      <c r="A1226" s="1" t="s">
        <v>5943</v>
      </c>
      <c r="B1226" s="1" t="s">
        <v>7121</v>
      </c>
      <c r="C1226" s="1">
        <v>129</v>
      </c>
      <c r="D1226" s="8" t="s">
        <v>5945</v>
      </c>
      <c r="F1226" s="1" t="s">
        <v>3562</v>
      </c>
      <c r="G1226" s="1" t="s">
        <v>3563</v>
      </c>
      <c r="H1226" t="s">
        <v>3564</v>
      </c>
      <c r="K1226" s="2">
        <v>98</v>
      </c>
      <c r="L1226" s="7" t="s">
        <v>1053</v>
      </c>
      <c r="M1226" s="3">
        <v>9781564781840</v>
      </c>
      <c r="N1226" t="s">
        <v>6009</v>
      </c>
      <c r="O1226" t="s">
        <v>6009</v>
      </c>
      <c r="P1226" t="s">
        <v>6009</v>
      </c>
      <c r="Q1226" s="4">
        <v>11.7</v>
      </c>
      <c r="S1226" s="4">
        <v>8.8000000000000007</v>
      </c>
      <c r="T1226" s="2" t="s">
        <v>5940</v>
      </c>
      <c r="U1226">
        <v>20</v>
      </c>
      <c r="V1226">
        <v>0</v>
      </c>
      <c r="W1226">
        <v>18</v>
      </c>
      <c r="X1226">
        <v>20</v>
      </c>
      <c r="Y1226">
        <v>8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10</v>
      </c>
      <c r="AG1226">
        <v>0</v>
      </c>
      <c r="AH1226">
        <v>10</v>
      </c>
      <c r="AK1226" s="19">
        <v>37888</v>
      </c>
      <c r="AL1226" s="19">
        <v>37899</v>
      </c>
      <c r="AM1226" s="19">
        <v>37896</v>
      </c>
      <c r="AN1226" s="6" t="s">
        <v>3565</v>
      </c>
      <c r="AO1226" s="7" t="s">
        <v>5942</v>
      </c>
    </row>
    <row r="1227" spans="1:43" x14ac:dyDescent="0.15">
      <c r="A1227" s="1" t="s">
        <v>5943</v>
      </c>
      <c r="B1227" s="1" t="s">
        <v>7121</v>
      </c>
      <c r="C1227" s="1">
        <v>129</v>
      </c>
      <c r="D1227" s="8" t="s">
        <v>5945</v>
      </c>
      <c r="F1227" s="1" t="s">
        <v>3562</v>
      </c>
      <c r="G1227" s="1" t="s">
        <v>1871</v>
      </c>
      <c r="H1227" t="s">
        <v>1872</v>
      </c>
      <c r="K1227" s="2">
        <v>2</v>
      </c>
      <c r="L1227" s="7" t="s">
        <v>1055</v>
      </c>
      <c r="M1227" s="3">
        <v>9781931243339</v>
      </c>
      <c r="N1227" t="s">
        <v>1873</v>
      </c>
      <c r="O1227" t="s">
        <v>1873</v>
      </c>
      <c r="P1227" t="s">
        <v>6529</v>
      </c>
      <c r="Q1227" s="4">
        <v>10.95</v>
      </c>
      <c r="S1227" s="4">
        <v>8.25</v>
      </c>
      <c r="T1227" s="2" t="s">
        <v>5940</v>
      </c>
      <c r="U1227">
        <v>20</v>
      </c>
      <c r="V1227">
        <v>0</v>
      </c>
      <c r="W1227">
        <v>18</v>
      </c>
      <c r="X1227">
        <v>20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12</v>
      </c>
      <c r="AG1227">
        <v>0</v>
      </c>
      <c r="AH1227">
        <v>12</v>
      </c>
      <c r="AK1227" s="19">
        <v>37887</v>
      </c>
      <c r="AL1227" s="19">
        <v>37899</v>
      </c>
      <c r="AM1227" s="19">
        <v>37897</v>
      </c>
      <c r="AN1227" s="6">
        <v>10.95</v>
      </c>
      <c r="AO1227" s="7" t="s">
        <v>5942</v>
      </c>
    </row>
    <row r="1228" spans="1:43" x14ac:dyDescent="0.15">
      <c r="A1228" s="1" t="s">
        <v>5943</v>
      </c>
      <c r="B1228" s="1" t="s">
        <v>7121</v>
      </c>
      <c r="C1228" s="1">
        <v>129</v>
      </c>
      <c r="D1228" s="8" t="s">
        <v>5945</v>
      </c>
      <c r="F1228" s="1" t="s">
        <v>3562</v>
      </c>
      <c r="G1228" s="1" t="s">
        <v>4370</v>
      </c>
      <c r="H1228" t="s">
        <v>4371</v>
      </c>
      <c r="K1228" s="2">
        <v>95</v>
      </c>
      <c r="L1228" s="7" t="s">
        <v>1054</v>
      </c>
      <c r="M1228" s="3">
        <v>9780811213042</v>
      </c>
      <c r="N1228" t="s">
        <v>3753</v>
      </c>
      <c r="O1228" t="s">
        <v>6070</v>
      </c>
      <c r="P1228" t="s">
        <v>6070</v>
      </c>
      <c r="Q1228" s="4">
        <v>8.9499999999999993</v>
      </c>
      <c r="S1228" s="4">
        <v>6.75</v>
      </c>
      <c r="T1228" s="2" t="s">
        <v>5940</v>
      </c>
      <c r="U1228">
        <v>20</v>
      </c>
      <c r="V1228">
        <v>0</v>
      </c>
      <c r="W1228">
        <v>18</v>
      </c>
      <c r="X1228">
        <v>20</v>
      </c>
      <c r="Y1228">
        <v>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13</v>
      </c>
      <c r="AG1228">
        <v>0</v>
      </c>
      <c r="AH1228">
        <v>13</v>
      </c>
      <c r="AK1228" s="19">
        <v>37887</v>
      </c>
      <c r="AL1228" s="19">
        <v>37899</v>
      </c>
      <c r="AM1228" s="19">
        <v>37896</v>
      </c>
      <c r="AN1228" s="6">
        <v>8.9499999999999993</v>
      </c>
      <c r="AO1228" s="7" t="s">
        <v>5942</v>
      </c>
    </row>
    <row r="1229" spans="1:43" x14ac:dyDescent="0.15">
      <c r="A1229" s="1" t="s">
        <v>5943</v>
      </c>
      <c r="B1229" s="1" t="s">
        <v>7121</v>
      </c>
      <c r="C1229" s="1">
        <v>129</v>
      </c>
      <c r="D1229" s="8" t="s">
        <v>5945</v>
      </c>
      <c r="F1229" s="1" t="s">
        <v>3562</v>
      </c>
      <c r="G1229" s="1" t="s">
        <v>7311</v>
      </c>
      <c r="H1229" t="s">
        <v>2347</v>
      </c>
      <c r="K1229" s="2">
        <v>99</v>
      </c>
      <c r="L1229" s="7" t="s">
        <v>1056</v>
      </c>
      <c r="M1229" s="3">
        <v>9781891190049</v>
      </c>
      <c r="N1229" t="s">
        <v>6606</v>
      </c>
      <c r="O1229" t="s">
        <v>6606</v>
      </c>
      <c r="P1229" t="s">
        <v>6606</v>
      </c>
      <c r="Q1229" s="4">
        <v>13.85</v>
      </c>
      <c r="S1229" s="4">
        <v>10.4</v>
      </c>
      <c r="T1229" s="2" t="s">
        <v>5940</v>
      </c>
      <c r="U1229">
        <v>20</v>
      </c>
      <c r="V1229">
        <v>0</v>
      </c>
      <c r="W1229">
        <v>18</v>
      </c>
      <c r="X1229">
        <v>20</v>
      </c>
      <c r="Y1229">
        <v>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15</v>
      </c>
      <c r="AG1229">
        <v>0</v>
      </c>
      <c r="AH1229">
        <v>15</v>
      </c>
      <c r="AK1229" s="19">
        <v>37888</v>
      </c>
      <c r="AL1229" s="19">
        <v>37899</v>
      </c>
      <c r="AM1229" s="19">
        <v>37900</v>
      </c>
      <c r="AN1229" s="6" t="s">
        <v>6372</v>
      </c>
      <c r="AO1229" s="7" t="s">
        <v>5942</v>
      </c>
    </row>
    <row r="1230" spans="1:43" x14ac:dyDescent="0.15">
      <c r="A1230" s="1" t="s">
        <v>5943</v>
      </c>
      <c r="B1230" s="1" t="s">
        <v>7121</v>
      </c>
      <c r="C1230" s="1">
        <v>148</v>
      </c>
      <c r="D1230" s="8" t="s">
        <v>5945</v>
      </c>
      <c r="F1230" s="1" t="s">
        <v>3750</v>
      </c>
      <c r="G1230" s="1" t="s">
        <v>1769</v>
      </c>
      <c r="H1230" t="s">
        <v>1770</v>
      </c>
      <c r="K1230" s="2">
        <v>1</v>
      </c>
      <c r="L1230" s="7" t="s">
        <v>1058</v>
      </c>
      <c r="M1230" s="3">
        <v>9780415186643</v>
      </c>
      <c r="N1230" t="s">
        <v>6421</v>
      </c>
      <c r="O1230" t="s">
        <v>6422</v>
      </c>
      <c r="P1230" t="s">
        <v>6422</v>
      </c>
      <c r="Q1230" s="4">
        <v>15.95</v>
      </c>
      <c r="R1230" s="5">
        <v>0.1</v>
      </c>
      <c r="S1230" s="4">
        <v>12</v>
      </c>
      <c r="T1230" s="2" t="s">
        <v>5940</v>
      </c>
      <c r="U1230">
        <v>30</v>
      </c>
      <c r="V1230">
        <v>16</v>
      </c>
      <c r="W1230">
        <v>18</v>
      </c>
      <c r="X1230">
        <v>30</v>
      </c>
      <c r="Y1230">
        <v>4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9</v>
      </c>
      <c r="AG1230">
        <v>5</v>
      </c>
      <c r="AH1230">
        <v>14</v>
      </c>
      <c r="AK1230" s="19">
        <v>37777</v>
      </c>
      <c r="AL1230" s="19">
        <v>37899</v>
      </c>
      <c r="AM1230" s="19">
        <v>37896</v>
      </c>
      <c r="AN1230" s="6">
        <v>15.95</v>
      </c>
      <c r="AO1230" s="7" t="s">
        <v>5942</v>
      </c>
      <c r="AP1230" s="7" t="s">
        <v>6113</v>
      </c>
      <c r="AQ1230" t="s">
        <v>1771</v>
      </c>
    </row>
    <row r="1231" spans="1:43" x14ac:dyDescent="0.15">
      <c r="A1231" s="1" t="s">
        <v>5943</v>
      </c>
      <c r="B1231" s="1" t="s">
        <v>7121</v>
      </c>
      <c r="C1231" s="1">
        <v>148</v>
      </c>
      <c r="D1231" s="8" t="s">
        <v>5945</v>
      </c>
      <c r="F1231" s="1" t="s">
        <v>3750</v>
      </c>
      <c r="G1231" s="1" t="s">
        <v>3103</v>
      </c>
      <c r="H1231" t="s">
        <v>3104</v>
      </c>
      <c r="K1231" s="2">
        <v>1</v>
      </c>
      <c r="L1231" s="7" t="s">
        <v>1059</v>
      </c>
      <c r="M1231" s="3">
        <v>9780393974294</v>
      </c>
      <c r="N1231" t="s">
        <v>6070</v>
      </c>
      <c r="O1231" t="s">
        <v>6070</v>
      </c>
      <c r="P1231" t="s">
        <v>6070</v>
      </c>
      <c r="Q1231" s="4">
        <v>68</v>
      </c>
      <c r="S1231" s="4">
        <v>51</v>
      </c>
      <c r="T1231" s="2" t="s">
        <v>5940</v>
      </c>
      <c r="U1231">
        <v>30</v>
      </c>
      <c r="V1231">
        <v>16</v>
      </c>
      <c r="W1231">
        <v>28</v>
      </c>
      <c r="X1231">
        <v>30</v>
      </c>
      <c r="Y1231">
        <v>10</v>
      </c>
      <c r="Z1231">
        <v>0</v>
      </c>
      <c r="AA1231">
        <v>0</v>
      </c>
      <c r="AB1231">
        <v>0</v>
      </c>
      <c r="AC1231">
        <v>28</v>
      </c>
      <c r="AD1231">
        <v>0</v>
      </c>
      <c r="AE1231">
        <v>0</v>
      </c>
      <c r="AF1231">
        <v>14</v>
      </c>
      <c r="AG1231">
        <v>2</v>
      </c>
      <c r="AH1231">
        <v>16</v>
      </c>
      <c r="AK1231" s="19">
        <v>37755</v>
      </c>
      <c r="AL1231" s="19">
        <v>37899</v>
      </c>
      <c r="AM1231" s="19">
        <v>37837</v>
      </c>
      <c r="AN1231" s="6" t="s">
        <v>4669</v>
      </c>
      <c r="AO1231" s="7" t="s">
        <v>5942</v>
      </c>
    </row>
    <row r="1232" spans="1:43" x14ac:dyDescent="0.15">
      <c r="A1232" s="1" t="s">
        <v>5943</v>
      </c>
      <c r="B1232" s="1" t="s">
        <v>7121</v>
      </c>
      <c r="C1232" s="1">
        <v>148</v>
      </c>
      <c r="D1232" s="8" t="s">
        <v>5945</v>
      </c>
      <c r="F1232" s="1" t="s">
        <v>3750</v>
      </c>
      <c r="G1232" s="1" t="s">
        <v>3751</v>
      </c>
      <c r="H1232" t="s">
        <v>3752</v>
      </c>
      <c r="K1232" s="2">
        <v>86</v>
      </c>
      <c r="L1232" s="7" t="s">
        <v>1057</v>
      </c>
      <c r="M1232" s="3">
        <v>9780811211901</v>
      </c>
      <c r="N1232" t="s">
        <v>3753</v>
      </c>
      <c r="O1232" t="s">
        <v>6070</v>
      </c>
      <c r="P1232" t="s">
        <v>6070</v>
      </c>
      <c r="Q1232" s="4">
        <v>8.9499999999999993</v>
      </c>
      <c r="S1232" s="4">
        <v>6.75</v>
      </c>
      <c r="T1232" s="2" t="s">
        <v>5940</v>
      </c>
      <c r="U1232">
        <v>30</v>
      </c>
      <c r="V1232">
        <v>16</v>
      </c>
      <c r="W1232">
        <v>17</v>
      </c>
      <c r="X1232">
        <v>30</v>
      </c>
      <c r="Y1232">
        <v>5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7</v>
      </c>
      <c r="AG1232">
        <v>5</v>
      </c>
      <c r="AH1232">
        <v>12</v>
      </c>
      <c r="AK1232" s="19">
        <v>37880</v>
      </c>
      <c r="AL1232" s="19">
        <v>37880</v>
      </c>
      <c r="AM1232" s="19">
        <v>37895</v>
      </c>
      <c r="AN1232" s="6">
        <v>8.9499999999999993</v>
      </c>
      <c r="AO1232" s="7" t="s">
        <v>5942</v>
      </c>
    </row>
    <row r="1233" spans="1:43" x14ac:dyDescent="0.15">
      <c r="A1233" s="1" t="s">
        <v>5943</v>
      </c>
      <c r="B1233" s="1" t="s">
        <v>7121</v>
      </c>
      <c r="C1233" s="1">
        <v>150</v>
      </c>
      <c r="D1233" s="8" t="s">
        <v>5945</v>
      </c>
      <c r="F1233" s="1" t="s">
        <v>6509</v>
      </c>
      <c r="G1233" s="1" t="s">
        <v>3978</v>
      </c>
      <c r="H1233" t="s">
        <v>3979</v>
      </c>
      <c r="K1233" s="2">
        <v>55</v>
      </c>
      <c r="L1233" s="7" t="s">
        <v>1060</v>
      </c>
      <c r="M1233" s="3">
        <v>9780806114293</v>
      </c>
      <c r="N1233" t="s">
        <v>5112</v>
      </c>
      <c r="O1233" t="s">
        <v>5112</v>
      </c>
      <c r="P1233" t="s">
        <v>5112</v>
      </c>
      <c r="Q1233" s="4">
        <v>14.95</v>
      </c>
      <c r="R1233" s="5">
        <v>0.1</v>
      </c>
      <c r="S1233" s="4">
        <v>11.25</v>
      </c>
      <c r="T1233" s="2" t="s">
        <v>5940</v>
      </c>
      <c r="U1233">
        <v>10</v>
      </c>
      <c r="V1233">
        <v>0</v>
      </c>
      <c r="W1233">
        <v>10</v>
      </c>
      <c r="X1233">
        <v>10</v>
      </c>
      <c r="Y1233">
        <v>2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8</v>
      </c>
      <c r="AG1233">
        <v>0</v>
      </c>
      <c r="AH1233">
        <v>8</v>
      </c>
      <c r="AK1233" s="19">
        <v>37895</v>
      </c>
      <c r="AL1233" s="19">
        <v>37899</v>
      </c>
      <c r="AM1233" s="19">
        <v>37897</v>
      </c>
      <c r="AN1233" s="6">
        <v>14.95</v>
      </c>
      <c r="AO1233" s="7" t="s">
        <v>5942</v>
      </c>
    </row>
    <row r="1234" spans="1:43" x14ac:dyDescent="0.15">
      <c r="A1234" s="1" t="s">
        <v>5943</v>
      </c>
      <c r="B1234" s="1" t="s">
        <v>7121</v>
      </c>
      <c r="C1234" s="1" t="s">
        <v>6521</v>
      </c>
      <c r="D1234" s="8" t="s">
        <v>5945</v>
      </c>
      <c r="F1234" s="1" t="s">
        <v>3718</v>
      </c>
      <c r="G1234" s="1" t="s">
        <v>4483</v>
      </c>
      <c r="H1234" t="s">
        <v>4484</v>
      </c>
      <c r="K1234" s="2">
        <v>2</v>
      </c>
      <c r="L1234" s="7" t="s">
        <v>1062</v>
      </c>
      <c r="M1234" s="3">
        <v>9780714530734</v>
      </c>
      <c r="N1234" t="s">
        <v>4485</v>
      </c>
      <c r="O1234" t="s">
        <v>7093</v>
      </c>
      <c r="P1234" t="s">
        <v>7093</v>
      </c>
      <c r="Q1234" s="4">
        <v>14.95</v>
      </c>
      <c r="R1234" s="5">
        <v>0.1</v>
      </c>
      <c r="S1234" s="4">
        <v>11.25</v>
      </c>
      <c r="T1234" s="2" t="s">
        <v>5940</v>
      </c>
      <c r="U1234">
        <v>90</v>
      </c>
      <c r="V1234">
        <v>81</v>
      </c>
      <c r="W1234">
        <v>90</v>
      </c>
      <c r="X1234">
        <v>90</v>
      </c>
      <c r="Y1234">
        <v>17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73</v>
      </c>
      <c r="AG1234">
        <v>0</v>
      </c>
      <c r="AH1234">
        <v>73</v>
      </c>
      <c r="AK1234" s="19">
        <v>37867</v>
      </c>
      <c r="AL1234" s="19">
        <v>37899</v>
      </c>
      <c r="AM1234" s="19">
        <v>37880</v>
      </c>
      <c r="AN1234" s="6">
        <v>14.95</v>
      </c>
      <c r="AO1234" s="7" t="s">
        <v>5942</v>
      </c>
    </row>
    <row r="1235" spans="1:43" x14ac:dyDescent="0.15">
      <c r="A1235" s="1" t="s">
        <v>5943</v>
      </c>
      <c r="B1235" s="1" t="s">
        <v>7121</v>
      </c>
      <c r="C1235" s="1" t="s">
        <v>6521</v>
      </c>
      <c r="D1235" s="8" t="s">
        <v>5945</v>
      </c>
      <c r="F1235" s="1" t="s">
        <v>3718</v>
      </c>
      <c r="G1235" s="1" t="s">
        <v>3719</v>
      </c>
      <c r="H1235" t="s">
        <v>3720</v>
      </c>
      <c r="K1235" s="2">
        <v>0</v>
      </c>
      <c r="L1235" s="7" t="s">
        <v>1061</v>
      </c>
      <c r="M1235" s="3">
        <v>9780156008600</v>
      </c>
      <c r="N1235" t="s">
        <v>3665</v>
      </c>
      <c r="O1235" t="s">
        <v>3665</v>
      </c>
      <c r="P1235" t="s">
        <v>3665</v>
      </c>
      <c r="Q1235" s="4">
        <v>12</v>
      </c>
      <c r="R1235" s="5">
        <v>0.1</v>
      </c>
      <c r="S1235" s="4">
        <v>9</v>
      </c>
      <c r="T1235" s="2" t="s">
        <v>5940</v>
      </c>
      <c r="U1235">
        <v>90</v>
      </c>
      <c r="V1235">
        <v>81</v>
      </c>
      <c r="W1235">
        <v>89</v>
      </c>
      <c r="X1235">
        <v>90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72</v>
      </c>
      <c r="AG1235">
        <v>0</v>
      </c>
      <c r="AH1235">
        <v>72</v>
      </c>
      <c r="AK1235" s="19">
        <v>37867</v>
      </c>
      <c r="AL1235" s="19">
        <v>37899</v>
      </c>
      <c r="AM1235" s="19">
        <v>37880</v>
      </c>
      <c r="AN1235" s="6">
        <v>12</v>
      </c>
      <c r="AO1235" s="7" t="s">
        <v>5942</v>
      </c>
    </row>
    <row r="1236" spans="1:43" x14ac:dyDescent="0.15">
      <c r="A1236" s="1" t="s">
        <v>5943</v>
      </c>
      <c r="B1236" s="1" t="s">
        <v>7121</v>
      </c>
      <c r="C1236" s="1" t="s">
        <v>6521</v>
      </c>
      <c r="D1236" s="8" t="s">
        <v>5945</v>
      </c>
      <c r="F1236" s="1" t="s">
        <v>3718</v>
      </c>
      <c r="G1236" s="1" t="s">
        <v>2020</v>
      </c>
      <c r="H1236" t="s">
        <v>2021</v>
      </c>
      <c r="K1236" s="2">
        <v>89</v>
      </c>
      <c r="L1236" s="7" t="s">
        <v>1063</v>
      </c>
      <c r="M1236" s="3">
        <v>9780810108318</v>
      </c>
      <c r="N1236" t="s">
        <v>2022</v>
      </c>
      <c r="O1236" t="s">
        <v>6009</v>
      </c>
      <c r="P1236" t="s">
        <v>6009</v>
      </c>
      <c r="Q1236" s="4">
        <v>19</v>
      </c>
      <c r="R1236" s="5">
        <v>0.1</v>
      </c>
      <c r="S1236" s="4">
        <v>14.25</v>
      </c>
      <c r="T1236" s="2" t="s">
        <v>5940</v>
      </c>
      <c r="U1236">
        <v>90</v>
      </c>
      <c r="V1236">
        <v>81</v>
      </c>
      <c r="W1236">
        <v>90</v>
      </c>
      <c r="X1236">
        <v>90</v>
      </c>
      <c r="Y1236">
        <v>48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35</v>
      </c>
      <c r="AG1236">
        <v>0</v>
      </c>
      <c r="AH1236">
        <v>35</v>
      </c>
      <c r="AK1236" s="19">
        <v>37867</v>
      </c>
      <c r="AL1236" s="19">
        <v>37899</v>
      </c>
      <c r="AM1236" s="19">
        <v>37894</v>
      </c>
      <c r="AN1236" s="6">
        <v>19</v>
      </c>
      <c r="AO1236" s="7" t="s">
        <v>5942</v>
      </c>
    </row>
    <row r="1237" spans="1:43" x14ac:dyDescent="0.15">
      <c r="A1237" s="1" t="s">
        <v>5943</v>
      </c>
      <c r="B1237" s="1" t="s">
        <v>7121</v>
      </c>
      <c r="C1237" s="1" t="s">
        <v>5321</v>
      </c>
      <c r="D1237" s="8" t="s">
        <v>5945</v>
      </c>
      <c r="F1237" s="1" t="s">
        <v>2570</v>
      </c>
      <c r="G1237" s="1" t="s">
        <v>2047</v>
      </c>
      <c r="H1237" t="s">
        <v>2048</v>
      </c>
      <c r="K1237" s="2">
        <v>1</v>
      </c>
      <c r="L1237" s="7" t="s">
        <v>1065</v>
      </c>
      <c r="M1237" s="3">
        <v>9781586480882</v>
      </c>
      <c r="N1237" t="s">
        <v>2049</v>
      </c>
      <c r="O1237" t="s">
        <v>6332</v>
      </c>
      <c r="P1237" t="s">
        <v>6332</v>
      </c>
      <c r="Q1237" s="4">
        <v>16</v>
      </c>
      <c r="R1237" s="5">
        <v>0.1</v>
      </c>
      <c r="S1237" s="4">
        <v>12</v>
      </c>
      <c r="T1237" s="2" t="s">
        <v>5940</v>
      </c>
      <c r="U1237">
        <v>90</v>
      </c>
      <c r="V1237">
        <v>54</v>
      </c>
      <c r="W1237">
        <v>77</v>
      </c>
      <c r="X1237">
        <v>90</v>
      </c>
      <c r="Y1237">
        <v>16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61</v>
      </c>
      <c r="AG1237">
        <v>0</v>
      </c>
      <c r="AH1237">
        <v>61</v>
      </c>
      <c r="AK1237" s="19">
        <v>37839</v>
      </c>
      <c r="AL1237" s="19">
        <v>37899</v>
      </c>
      <c r="AM1237" s="19">
        <v>37852</v>
      </c>
      <c r="AN1237" s="6">
        <v>16</v>
      </c>
      <c r="AO1237" s="7" t="s">
        <v>5942</v>
      </c>
    </row>
    <row r="1238" spans="1:43" x14ac:dyDescent="0.15">
      <c r="A1238" s="1" t="s">
        <v>5943</v>
      </c>
      <c r="B1238" s="1" t="s">
        <v>7121</v>
      </c>
      <c r="C1238" s="1" t="s">
        <v>5321</v>
      </c>
      <c r="D1238" s="8" t="s">
        <v>5945</v>
      </c>
      <c r="F1238" s="1" t="s">
        <v>2570</v>
      </c>
      <c r="G1238" s="1" t="s">
        <v>2571</v>
      </c>
      <c r="H1238" t="s">
        <v>2572</v>
      </c>
      <c r="K1238" s="2">
        <v>81</v>
      </c>
      <c r="L1238" s="7" t="s">
        <v>1064</v>
      </c>
      <c r="M1238" s="3">
        <v>9780156787338</v>
      </c>
      <c r="N1238" t="s">
        <v>3665</v>
      </c>
      <c r="O1238" t="s">
        <v>3665</v>
      </c>
      <c r="P1238" t="s">
        <v>5978</v>
      </c>
      <c r="Q1238" s="4">
        <v>10</v>
      </c>
      <c r="R1238" s="5">
        <v>0.1</v>
      </c>
      <c r="S1238" s="4">
        <v>7.5</v>
      </c>
      <c r="T1238" s="2" t="s">
        <v>5940</v>
      </c>
      <c r="U1238">
        <v>90</v>
      </c>
      <c r="V1238">
        <v>54</v>
      </c>
      <c r="W1238">
        <v>77</v>
      </c>
      <c r="X1238">
        <v>90</v>
      </c>
      <c r="Y1238">
        <v>25</v>
      </c>
      <c r="Z1238">
        <v>0</v>
      </c>
      <c r="AA1238">
        <v>0</v>
      </c>
      <c r="AB1238">
        <v>0</v>
      </c>
      <c r="AC1238">
        <v>73</v>
      </c>
      <c r="AD1238">
        <v>35</v>
      </c>
      <c r="AE1238">
        <v>0</v>
      </c>
      <c r="AF1238">
        <v>48</v>
      </c>
      <c r="AG1238">
        <v>4</v>
      </c>
      <c r="AH1238">
        <v>52</v>
      </c>
      <c r="AK1238" s="19">
        <v>37839</v>
      </c>
      <c r="AL1238" s="19">
        <v>37899</v>
      </c>
      <c r="AM1238" s="19">
        <v>37845</v>
      </c>
      <c r="AN1238" s="6">
        <v>10</v>
      </c>
      <c r="AO1238" s="7" t="s">
        <v>5942</v>
      </c>
    </row>
    <row r="1239" spans="1:43" x14ac:dyDescent="0.15">
      <c r="A1239" s="1" t="s">
        <v>5943</v>
      </c>
      <c r="B1239" s="1" t="s">
        <v>6641</v>
      </c>
      <c r="C1239" s="1">
        <v>1</v>
      </c>
      <c r="D1239" s="8" t="s">
        <v>5945</v>
      </c>
      <c r="F1239" s="1" t="s">
        <v>5968</v>
      </c>
      <c r="G1239" s="1" t="s">
        <v>5995</v>
      </c>
      <c r="H1239" t="s">
        <v>5996</v>
      </c>
      <c r="L1239" s="7" t="s">
        <v>105</v>
      </c>
      <c r="M1239" s="3">
        <v>9780189999999</v>
      </c>
      <c r="N1239" t="s">
        <v>5997</v>
      </c>
      <c r="O1239" t="s">
        <v>5997</v>
      </c>
      <c r="P1239" t="s">
        <v>5997</v>
      </c>
      <c r="Q1239" s="4">
        <v>0</v>
      </c>
      <c r="S1239" s="4">
        <v>0</v>
      </c>
      <c r="T1239" s="2" t="s">
        <v>5940</v>
      </c>
      <c r="U1239">
        <v>0</v>
      </c>
      <c r="V1239">
        <v>168</v>
      </c>
      <c r="W1239">
        <v>0</v>
      </c>
      <c r="X1239">
        <v>75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K1239" s="19">
        <v>37796</v>
      </c>
      <c r="AL1239" s="19">
        <v>37899</v>
      </c>
      <c r="AO1239" s="7" t="s">
        <v>5942</v>
      </c>
    </row>
    <row r="1240" spans="1:43" x14ac:dyDescent="0.15">
      <c r="A1240" s="1" t="s">
        <v>5943</v>
      </c>
      <c r="B1240" s="1" t="s">
        <v>6641</v>
      </c>
      <c r="C1240" s="1">
        <v>2</v>
      </c>
      <c r="D1240" s="8" t="s">
        <v>5945</v>
      </c>
      <c r="F1240" s="1" t="s">
        <v>5073</v>
      </c>
      <c r="G1240" s="1" t="s">
        <v>5074</v>
      </c>
      <c r="H1240" t="s">
        <v>5075</v>
      </c>
      <c r="K1240" s="2">
        <v>97</v>
      </c>
      <c r="L1240" s="7" t="s">
        <v>1066</v>
      </c>
      <c r="M1240" s="3">
        <v>9781563472503</v>
      </c>
      <c r="N1240" t="s">
        <v>5076</v>
      </c>
      <c r="O1240" t="s">
        <v>5076</v>
      </c>
      <c r="P1240" t="s">
        <v>5076</v>
      </c>
      <c r="Q1240" s="4">
        <v>101.3</v>
      </c>
      <c r="S1240" s="4">
        <v>76</v>
      </c>
      <c r="T1240" s="2" t="s">
        <v>5940</v>
      </c>
      <c r="U1240">
        <v>90</v>
      </c>
      <c r="V1240">
        <v>103</v>
      </c>
      <c r="W1240">
        <v>89</v>
      </c>
      <c r="X1240">
        <v>90</v>
      </c>
      <c r="Y1240">
        <v>7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92</v>
      </c>
      <c r="AG1240">
        <v>0</v>
      </c>
      <c r="AH1240">
        <v>92</v>
      </c>
      <c r="AK1240" s="19">
        <v>37874</v>
      </c>
      <c r="AL1240" s="19">
        <v>37535</v>
      </c>
      <c r="AM1240" s="19">
        <v>37900</v>
      </c>
      <c r="AN1240" s="6" t="s">
        <v>6403</v>
      </c>
      <c r="AO1240" s="7" t="s">
        <v>5942</v>
      </c>
      <c r="AQ1240" t="s">
        <v>6969</v>
      </c>
    </row>
    <row r="1241" spans="1:43" x14ac:dyDescent="0.15">
      <c r="A1241" s="1" t="s">
        <v>5943</v>
      </c>
      <c r="B1241" s="1" t="s">
        <v>6641</v>
      </c>
      <c r="C1241" s="1">
        <v>2</v>
      </c>
      <c r="D1241" s="8" t="s">
        <v>5945</v>
      </c>
      <c r="F1241" s="1" t="s">
        <v>5073</v>
      </c>
      <c r="G1241" s="1" t="s">
        <v>7456</v>
      </c>
      <c r="H1241" t="s">
        <v>7457</v>
      </c>
      <c r="K1241" s="2">
        <v>3</v>
      </c>
      <c r="L1241" s="7" t="s">
        <v>1067</v>
      </c>
      <c r="M1241" s="3">
        <v>9780100719040</v>
      </c>
      <c r="N1241" t="s">
        <v>6211</v>
      </c>
      <c r="O1241" t="s">
        <v>6211</v>
      </c>
      <c r="P1241" t="s">
        <v>6211</v>
      </c>
      <c r="Q1241" s="4">
        <v>15.4</v>
      </c>
      <c r="S1241" s="4">
        <v>11.55</v>
      </c>
      <c r="T1241" s="2" t="s">
        <v>5940</v>
      </c>
      <c r="U1241">
        <v>90</v>
      </c>
      <c r="V1241">
        <v>103</v>
      </c>
      <c r="W1241">
        <v>0</v>
      </c>
      <c r="X1241">
        <v>90</v>
      </c>
      <c r="Y1241">
        <v>-2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104</v>
      </c>
      <c r="AG1241">
        <v>0</v>
      </c>
      <c r="AH1241">
        <v>104</v>
      </c>
      <c r="AK1241" s="19">
        <v>37890</v>
      </c>
      <c r="AL1241" s="19">
        <v>37890</v>
      </c>
      <c r="AM1241" s="19">
        <v>37910</v>
      </c>
      <c r="AN1241" s="6" t="s">
        <v>7458</v>
      </c>
      <c r="AO1241" s="7" t="s">
        <v>5942</v>
      </c>
      <c r="AQ1241" t="s">
        <v>7459</v>
      </c>
    </row>
    <row r="1242" spans="1:43" x14ac:dyDescent="0.15">
      <c r="A1242" s="1" t="s">
        <v>5943</v>
      </c>
      <c r="B1242" s="1" t="s">
        <v>6641</v>
      </c>
      <c r="C1242" s="1">
        <v>5</v>
      </c>
      <c r="D1242" s="8" t="s">
        <v>5945</v>
      </c>
      <c r="F1242" s="1" t="s">
        <v>5514</v>
      </c>
      <c r="G1242" s="1" t="s">
        <v>4434</v>
      </c>
      <c r="H1242" t="s">
        <v>4435</v>
      </c>
      <c r="I1242" s="2">
        <v>3</v>
      </c>
      <c r="K1242" s="2">
        <v>96</v>
      </c>
      <c r="L1242" s="7" t="s">
        <v>1068</v>
      </c>
      <c r="M1242" s="3">
        <v>9780939553341</v>
      </c>
      <c r="N1242" t="s">
        <v>4436</v>
      </c>
      <c r="O1242" t="s">
        <v>4436</v>
      </c>
      <c r="P1242" t="s">
        <v>4436</v>
      </c>
      <c r="Q1242" s="4">
        <v>29.95</v>
      </c>
      <c r="R1242" s="5">
        <v>0.1</v>
      </c>
      <c r="S1242" s="4">
        <v>22.5</v>
      </c>
      <c r="T1242" s="2" t="s">
        <v>5940</v>
      </c>
      <c r="U1242">
        <v>160</v>
      </c>
      <c r="V1242">
        <v>159</v>
      </c>
      <c r="W1242">
        <v>133</v>
      </c>
      <c r="X1242">
        <v>160</v>
      </c>
      <c r="Y1242">
        <v>15</v>
      </c>
      <c r="Z1242">
        <v>0</v>
      </c>
      <c r="AA1242">
        <v>1</v>
      </c>
      <c r="AB1242">
        <v>0</v>
      </c>
      <c r="AC1242">
        <v>100</v>
      </c>
      <c r="AD1242">
        <v>1</v>
      </c>
      <c r="AE1242">
        <v>0</v>
      </c>
      <c r="AF1242">
        <v>136</v>
      </c>
      <c r="AG1242">
        <v>1</v>
      </c>
      <c r="AH1242">
        <v>137</v>
      </c>
      <c r="AK1242" s="19">
        <v>37796</v>
      </c>
      <c r="AL1242" s="19">
        <v>37899</v>
      </c>
      <c r="AM1242" s="19">
        <v>37897</v>
      </c>
      <c r="AN1242" s="6">
        <v>29.95</v>
      </c>
      <c r="AO1242" s="7" t="s">
        <v>5942</v>
      </c>
    </row>
    <row r="1243" spans="1:43" x14ac:dyDescent="0.15">
      <c r="A1243" s="1" t="s">
        <v>5943</v>
      </c>
      <c r="B1243" s="1" t="s">
        <v>6641</v>
      </c>
      <c r="C1243" s="1">
        <v>9</v>
      </c>
      <c r="D1243" s="8" t="s">
        <v>5945</v>
      </c>
      <c r="F1243" s="1" t="s">
        <v>5968</v>
      </c>
      <c r="G1243" s="1" t="s">
        <v>5995</v>
      </c>
      <c r="H1243" t="s">
        <v>5996</v>
      </c>
      <c r="L1243" s="7" t="s">
        <v>105</v>
      </c>
      <c r="M1243" s="3">
        <v>9780189999999</v>
      </c>
      <c r="N1243" t="s">
        <v>5997</v>
      </c>
      <c r="O1243" t="s">
        <v>5997</v>
      </c>
      <c r="P1243" t="s">
        <v>5997</v>
      </c>
      <c r="Q1243" s="4">
        <v>0</v>
      </c>
      <c r="S1243" s="4">
        <v>0</v>
      </c>
      <c r="T1243" s="2" t="s">
        <v>5940</v>
      </c>
      <c r="U1243">
        <v>0</v>
      </c>
      <c r="V1243">
        <v>443</v>
      </c>
      <c r="W1243">
        <v>0</v>
      </c>
      <c r="X1243">
        <v>75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K1243" s="19">
        <v>37796</v>
      </c>
      <c r="AL1243" s="19">
        <v>37899</v>
      </c>
      <c r="AO1243" s="7" t="s">
        <v>5942</v>
      </c>
    </row>
    <row r="1244" spans="1:43" x14ac:dyDescent="0.15">
      <c r="A1244" s="1" t="s">
        <v>5943</v>
      </c>
      <c r="B1244" s="1" t="s">
        <v>6641</v>
      </c>
      <c r="C1244" s="1">
        <v>10</v>
      </c>
      <c r="D1244" s="8" t="s">
        <v>5945</v>
      </c>
      <c r="F1244" s="1" t="s">
        <v>5968</v>
      </c>
      <c r="G1244" s="1" t="s">
        <v>1721</v>
      </c>
      <c r="H1244" t="s">
        <v>1722</v>
      </c>
      <c r="K1244" s="2">
        <v>94</v>
      </c>
      <c r="L1244" s="7" t="s">
        <v>1069</v>
      </c>
      <c r="M1244" s="3">
        <v>9780201544466</v>
      </c>
      <c r="N1244" t="s">
        <v>6307</v>
      </c>
      <c r="O1244" t="s">
        <v>5950</v>
      </c>
      <c r="P1244" t="s">
        <v>5950</v>
      </c>
      <c r="Q1244" s="4">
        <v>50.05</v>
      </c>
      <c r="S1244" s="4">
        <v>37.549999999999997</v>
      </c>
      <c r="T1244" s="2" t="s">
        <v>5940</v>
      </c>
      <c r="U1244">
        <v>50</v>
      </c>
      <c r="V1244">
        <v>27</v>
      </c>
      <c r="W1244">
        <v>34</v>
      </c>
      <c r="X1244">
        <v>50</v>
      </c>
      <c r="Y1244">
        <v>1</v>
      </c>
      <c r="Z1244">
        <v>0</v>
      </c>
      <c r="AA1244">
        <v>4</v>
      </c>
      <c r="AB1244">
        <v>0</v>
      </c>
      <c r="AC1244">
        <v>0</v>
      </c>
      <c r="AD1244">
        <v>0</v>
      </c>
      <c r="AE1244">
        <v>0</v>
      </c>
      <c r="AF1244">
        <v>3</v>
      </c>
      <c r="AG1244">
        <v>26</v>
      </c>
      <c r="AH1244">
        <v>29</v>
      </c>
      <c r="AK1244" s="19">
        <v>37872</v>
      </c>
      <c r="AL1244" s="19">
        <v>37899</v>
      </c>
      <c r="AM1244" s="19">
        <v>37886</v>
      </c>
      <c r="AN1244" s="6" t="s">
        <v>1723</v>
      </c>
      <c r="AO1244" s="7" t="s">
        <v>5942</v>
      </c>
    </row>
    <row r="1245" spans="1:43" x14ac:dyDescent="0.15">
      <c r="A1245" s="1" t="s">
        <v>5943</v>
      </c>
      <c r="B1245" s="1" t="s">
        <v>6641</v>
      </c>
      <c r="C1245" s="1">
        <v>20</v>
      </c>
      <c r="D1245" s="8" t="s">
        <v>5945</v>
      </c>
      <c r="F1245" s="1" t="s">
        <v>2607</v>
      </c>
      <c r="G1245" s="1" t="s">
        <v>2608</v>
      </c>
      <c r="H1245" t="s">
        <v>2609</v>
      </c>
      <c r="I1245" s="2">
        <v>4</v>
      </c>
      <c r="K1245" s="2">
        <v>3</v>
      </c>
      <c r="L1245" s="7" t="s">
        <v>1070</v>
      </c>
      <c r="M1245" s="3">
        <v>9780534953737</v>
      </c>
      <c r="N1245" t="s">
        <v>5939</v>
      </c>
      <c r="O1245" t="s">
        <v>5939</v>
      </c>
      <c r="P1245" t="s">
        <v>5939</v>
      </c>
      <c r="Q1245" s="4">
        <v>114.7</v>
      </c>
      <c r="S1245" s="4">
        <v>86.05</v>
      </c>
      <c r="T1245" s="2" t="s">
        <v>5940</v>
      </c>
      <c r="U1245">
        <v>120</v>
      </c>
      <c r="V1245">
        <v>126</v>
      </c>
      <c r="W1245">
        <v>113</v>
      </c>
      <c r="X1245">
        <v>120</v>
      </c>
      <c r="Y1245">
        <v>22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91</v>
      </c>
      <c r="AG1245">
        <v>0</v>
      </c>
      <c r="AH1245">
        <v>91</v>
      </c>
      <c r="AK1245" s="19">
        <v>37804</v>
      </c>
      <c r="AL1245" s="19">
        <v>37899</v>
      </c>
      <c r="AM1245" s="19">
        <v>37888</v>
      </c>
      <c r="AN1245" s="6" t="s">
        <v>6775</v>
      </c>
      <c r="AO1245" s="7" t="s">
        <v>5942</v>
      </c>
    </row>
    <row r="1246" spans="1:43" x14ac:dyDescent="0.15">
      <c r="A1246" s="1" t="s">
        <v>5943</v>
      </c>
      <c r="B1246" s="1" t="s">
        <v>6641</v>
      </c>
      <c r="C1246" s="1">
        <v>104</v>
      </c>
      <c r="D1246" s="8" t="s">
        <v>5945</v>
      </c>
      <c r="F1246" s="1" t="s">
        <v>3147</v>
      </c>
      <c r="G1246" s="1" t="s">
        <v>6693</v>
      </c>
      <c r="H1246" t="s">
        <v>3148</v>
      </c>
      <c r="I1246" s="2">
        <v>3</v>
      </c>
      <c r="K1246" s="2">
        <v>1</v>
      </c>
      <c r="L1246" s="7" t="s">
        <v>1071</v>
      </c>
      <c r="M1246" s="3">
        <v>9780072373356</v>
      </c>
      <c r="N1246" t="s">
        <v>5993</v>
      </c>
      <c r="O1246" t="s">
        <v>5993</v>
      </c>
      <c r="P1246" t="s">
        <v>5993</v>
      </c>
      <c r="Q1246" s="4">
        <v>133.35</v>
      </c>
      <c r="S1246" s="4">
        <v>100.05</v>
      </c>
      <c r="T1246" s="2" t="s">
        <v>5940</v>
      </c>
      <c r="U1246">
        <v>45</v>
      </c>
      <c r="V1246">
        <v>36</v>
      </c>
      <c r="W1246">
        <v>40</v>
      </c>
      <c r="X1246">
        <v>45</v>
      </c>
      <c r="Y1246">
        <v>17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23</v>
      </c>
      <c r="AG1246">
        <v>0</v>
      </c>
      <c r="AH1246">
        <v>23</v>
      </c>
      <c r="AK1246" s="19">
        <v>37876</v>
      </c>
      <c r="AL1246" s="19">
        <v>37899</v>
      </c>
      <c r="AM1246" s="19">
        <v>37887</v>
      </c>
      <c r="AN1246" s="6" t="s">
        <v>3149</v>
      </c>
      <c r="AO1246" s="7" t="s">
        <v>5942</v>
      </c>
    </row>
    <row r="1247" spans="1:43" x14ac:dyDescent="0.15">
      <c r="A1247" s="1" t="s">
        <v>5943</v>
      </c>
      <c r="B1247" s="1" t="s">
        <v>6641</v>
      </c>
      <c r="C1247" s="1">
        <v>105</v>
      </c>
      <c r="D1247" s="8" t="s">
        <v>5945</v>
      </c>
      <c r="F1247" s="1" t="s">
        <v>4932</v>
      </c>
      <c r="G1247" s="1" t="s">
        <v>4933</v>
      </c>
      <c r="H1247" t="s">
        <v>4934</v>
      </c>
      <c r="I1247" s="2">
        <v>4</v>
      </c>
      <c r="K1247" s="2">
        <v>3</v>
      </c>
      <c r="L1247" s="7" t="s">
        <v>1072</v>
      </c>
      <c r="M1247" s="3">
        <v>9780130652430</v>
      </c>
      <c r="N1247" t="s">
        <v>5950</v>
      </c>
      <c r="O1247" t="s">
        <v>5950</v>
      </c>
      <c r="P1247" t="s">
        <v>5950</v>
      </c>
      <c r="Q1247" s="4">
        <v>97</v>
      </c>
      <c r="S1247" s="4">
        <v>72.75</v>
      </c>
      <c r="T1247" s="2" t="s">
        <v>5940</v>
      </c>
      <c r="U1247">
        <v>175</v>
      </c>
      <c r="V1247">
        <v>138</v>
      </c>
      <c r="W1247">
        <v>110</v>
      </c>
      <c r="X1247">
        <v>175</v>
      </c>
      <c r="Y1247">
        <v>33</v>
      </c>
      <c r="Z1247">
        <v>0</v>
      </c>
      <c r="AA1247">
        <v>0</v>
      </c>
      <c r="AB1247">
        <v>0</v>
      </c>
      <c r="AC1247">
        <v>110</v>
      </c>
      <c r="AD1247">
        <v>2</v>
      </c>
      <c r="AE1247">
        <v>4</v>
      </c>
      <c r="AF1247">
        <v>85</v>
      </c>
      <c r="AG1247">
        <v>2</v>
      </c>
      <c r="AH1247">
        <v>87</v>
      </c>
      <c r="AK1247" s="19">
        <v>37838</v>
      </c>
      <c r="AL1247" s="19">
        <v>37899</v>
      </c>
      <c r="AM1247" s="19">
        <v>37866</v>
      </c>
      <c r="AN1247" s="6" t="s">
        <v>4935</v>
      </c>
      <c r="AO1247" s="7" t="s">
        <v>5942</v>
      </c>
    </row>
    <row r="1248" spans="1:43" x14ac:dyDescent="0.15">
      <c r="A1248" s="1" t="s">
        <v>5943</v>
      </c>
      <c r="B1248" s="1" t="s">
        <v>6641</v>
      </c>
      <c r="C1248" s="1">
        <v>107</v>
      </c>
      <c r="D1248" s="8" t="s">
        <v>5945</v>
      </c>
      <c r="F1248" s="1" t="s">
        <v>6642</v>
      </c>
      <c r="G1248" s="1" t="s">
        <v>6643</v>
      </c>
      <c r="H1248" t="s">
        <v>6644</v>
      </c>
      <c r="I1248" s="2">
        <v>4</v>
      </c>
      <c r="K1248" s="2">
        <v>2</v>
      </c>
      <c r="L1248" s="7" t="s">
        <v>1073</v>
      </c>
      <c r="M1248" s="3">
        <v>9780072431933</v>
      </c>
      <c r="N1248" t="s">
        <v>5993</v>
      </c>
      <c r="O1248" t="s">
        <v>5993</v>
      </c>
      <c r="P1248" t="s">
        <v>5993</v>
      </c>
      <c r="Q1248" s="4">
        <v>117</v>
      </c>
      <c r="S1248" s="4">
        <v>87.75</v>
      </c>
      <c r="T1248" s="2" t="s">
        <v>5940</v>
      </c>
      <c r="U1248">
        <v>110</v>
      </c>
      <c r="V1248">
        <v>85</v>
      </c>
      <c r="W1248">
        <v>133</v>
      </c>
      <c r="X1248">
        <v>180</v>
      </c>
      <c r="Y1248">
        <v>72</v>
      </c>
      <c r="Z1248">
        <v>0</v>
      </c>
      <c r="AA1248">
        <v>0</v>
      </c>
      <c r="AB1248">
        <v>0</v>
      </c>
      <c r="AC1248">
        <v>125</v>
      </c>
      <c r="AD1248">
        <v>10</v>
      </c>
      <c r="AE1248">
        <v>1</v>
      </c>
      <c r="AF1248">
        <v>55</v>
      </c>
      <c r="AG1248">
        <v>8</v>
      </c>
      <c r="AH1248">
        <v>63</v>
      </c>
      <c r="AK1248" s="19">
        <v>37797</v>
      </c>
      <c r="AL1248" s="19">
        <v>37899</v>
      </c>
      <c r="AM1248" s="19">
        <v>37887</v>
      </c>
      <c r="AN1248" s="6" t="s">
        <v>6645</v>
      </c>
      <c r="AO1248" s="7" t="s">
        <v>5942</v>
      </c>
    </row>
    <row r="1249" spans="1:43" x14ac:dyDescent="0.15">
      <c r="A1249" s="1" t="s">
        <v>5943</v>
      </c>
      <c r="B1249" s="1" t="s">
        <v>6641</v>
      </c>
      <c r="C1249" s="1">
        <v>133</v>
      </c>
      <c r="D1249" s="8" t="s">
        <v>5945</v>
      </c>
      <c r="F1249" s="1" t="s">
        <v>3457</v>
      </c>
      <c r="G1249" s="1" t="s">
        <v>3458</v>
      </c>
      <c r="H1249" t="s">
        <v>3459</v>
      </c>
      <c r="I1249" s="2">
        <v>3</v>
      </c>
      <c r="K1249" s="2">
        <v>2</v>
      </c>
      <c r="L1249" s="7" t="s">
        <v>1074</v>
      </c>
      <c r="M1249" s="3">
        <v>9780534385170</v>
      </c>
      <c r="N1249" t="s">
        <v>5939</v>
      </c>
      <c r="O1249" t="s">
        <v>5939</v>
      </c>
      <c r="P1249" t="s">
        <v>5939</v>
      </c>
      <c r="Q1249" s="4">
        <v>124.7</v>
      </c>
      <c r="S1249" s="4">
        <v>93.55</v>
      </c>
      <c r="T1249" s="2" t="s">
        <v>5940</v>
      </c>
      <c r="U1249">
        <v>20</v>
      </c>
      <c r="V1249">
        <v>15</v>
      </c>
      <c r="W1249">
        <v>19</v>
      </c>
      <c r="X1249">
        <v>20</v>
      </c>
      <c r="Y1249">
        <v>8</v>
      </c>
      <c r="Z1249">
        <v>0</v>
      </c>
      <c r="AA1249">
        <v>0</v>
      </c>
      <c r="AB1249">
        <v>0</v>
      </c>
      <c r="AC1249">
        <v>19</v>
      </c>
      <c r="AD1249">
        <v>0</v>
      </c>
      <c r="AE1249">
        <v>1</v>
      </c>
      <c r="AF1249">
        <v>7</v>
      </c>
      <c r="AG1249">
        <v>2</v>
      </c>
      <c r="AH1249">
        <v>9</v>
      </c>
      <c r="AK1249" s="19">
        <v>37795</v>
      </c>
      <c r="AL1249" s="19">
        <v>37899</v>
      </c>
      <c r="AM1249" s="19">
        <v>37837</v>
      </c>
      <c r="AN1249" s="6" t="s">
        <v>7046</v>
      </c>
      <c r="AO1249" s="7" t="s">
        <v>5942</v>
      </c>
    </row>
    <row r="1250" spans="1:43" x14ac:dyDescent="0.15">
      <c r="A1250" s="1" t="s">
        <v>5943</v>
      </c>
      <c r="B1250" s="1" t="s">
        <v>6641</v>
      </c>
      <c r="C1250" s="1">
        <v>140</v>
      </c>
      <c r="D1250" s="8" t="s">
        <v>5945</v>
      </c>
      <c r="F1250" s="1" t="s">
        <v>44</v>
      </c>
      <c r="G1250" s="1" t="s">
        <v>45</v>
      </c>
      <c r="H1250" t="s">
        <v>46</v>
      </c>
      <c r="I1250" s="2">
        <v>6</v>
      </c>
      <c r="K1250" s="2">
        <v>2</v>
      </c>
      <c r="L1250" s="7" t="s">
        <v>1075</v>
      </c>
      <c r="M1250" s="3">
        <v>9780074187241</v>
      </c>
      <c r="N1250" t="s">
        <v>5993</v>
      </c>
      <c r="O1250" t="s">
        <v>5993</v>
      </c>
      <c r="P1250" t="s">
        <v>5993</v>
      </c>
      <c r="Q1250" s="4">
        <v>117.6</v>
      </c>
      <c r="S1250" s="4">
        <v>88.2</v>
      </c>
      <c r="T1250" s="2" t="s">
        <v>5940</v>
      </c>
      <c r="U1250">
        <v>150</v>
      </c>
      <c r="V1250">
        <v>146</v>
      </c>
      <c r="W1250">
        <v>111</v>
      </c>
      <c r="X1250">
        <v>150</v>
      </c>
      <c r="Y1250">
        <v>25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121</v>
      </c>
      <c r="AG1250">
        <v>0</v>
      </c>
      <c r="AH1250">
        <v>121</v>
      </c>
      <c r="AJ1250">
        <v>1</v>
      </c>
      <c r="AK1250" s="19">
        <v>37831</v>
      </c>
      <c r="AL1250" s="19">
        <v>37899</v>
      </c>
      <c r="AM1250" s="19">
        <v>37929</v>
      </c>
      <c r="AN1250" s="6" t="s">
        <v>47</v>
      </c>
      <c r="AO1250" s="7" t="s">
        <v>5942</v>
      </c>
    </row>
    <row r="1251" spans="1:43" x14ac:dyDescent="0.15">
      <c r="A1251" s="1" t="s">
        <v>5943</v>
      </c>
      <c r="B1251" s="1" t="s">
        <v>6641</v>
      </c>
      <c r="C1251" s="1">
        <v>150</v>
      </c>
      <c r="D1251" s="8" t="s">
        <v>5945</v>
      </c>
      <c r="F1251" s="1" t="s">
        <v>5968</v>
      </c>
      <c r="G1251" s="1" t="s">
        <v>5995</v>
      </c>
      <c r="H1251" t="s">
        <v>6081</v>
      </c>
      <c r="L1251" s="7" t="s">
        <v>104</v>
      </c>
      <c r="M1251" s="3">
        <v>9780189999982</v>
      </c>
      <c r="N1251" t="s">
        <v>5997</v>
      </c>
      <c r="O1251" t="s">
        <v>5997</v>
      </c>
      <c r="P1251" t="s">
        <v>5997</v>
      </c>
      <c r="Q1251" s="4">
        <v>0</v>
      </c>
      <c r="S1251" s="4">
        <v>0</v>
      </c>
      <c r="T1251" s="2" t="s">
        <v>5940</v>
      </c>
      <c r="U1251">
        <v>0</v>
      </c>
      <c r="V1251">
        <v>91</v>
      </c>
      <c r="W1251">
        <v>0</v>
      </c>
      <c r="X1251">
        <v>2418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K1251" s="19">
        <v>37803</v>
      </c>
      <c r="AL1251" s="19">
        <v>37899</v>
      </c>
      <c r="AO1251" s="7" t="s">
        <v>5942</v>
      </c>
    </row>
    <row r="1252" spans="1:43" x14ac:dyDescent="0.15">
      <c r="A1252" s="1" t="s">
        <v>5943</v>
      </c>
      <c r="B1252" s="1" t="s">
        <v>6641</v>
      </c>
      <c r="C1252" s="1">
        <v>170</v>
      </c>
      <c r="D1252" s="8" t="s">
        <v>5945</v>
      </c>
      <c r="F1252" s="1" t="s">
        <v>5388</v>
      </c>
      <c r="G1252" s="1" t="s">
        <v>5389</v>
      </c>
      <c r="H1252" t="s">
        <v>5390</v>
      </c>
      <c r="K1252" s="2">
        <v>1</v>
      </c>
      <c r="L1252" s="7" t="s">
        <v>371</v>
      </c>
      <c r="M1252" s="3">
        <v>9780130325501</v>
      </c>
      <c r="N1252" t="s">
        <v>5950</v>
      </c>
      <c r="O1252" t="s">
        <v>5950</v>
      </c>
      <c r="P1252" t="s">
        <v>5950</v>
      </c>
      <c r="Q1252" s="4">
        <v>93</v>
      </c>
      <c r="S1252" s="4">
        <v>69.75</v>
      </c>
      <c r="T1252" s="2" t="s">
        <v>5940</v>
      </c>
      <c r="U1252">
        <v>195</v>
      </c>
      <c r="V1252">
        <v>170</v>
      </c>
      <c r="W1252">
        <v>122</v>
      </c>
      <c r="X1252">
        <v>215</v>
      </c>
      <c r="Y1252">
        <v>44</v>
      </c>
      <c r="Z1252">
        <v>0</v>
      </c>
      <c r="AA1252">
        <v>-1</v>
      </c>
      <c r="AB1252">
        <v>0</v>
      </c>
      <c r="AC1252">
        <v>0</v>
      </c>
      <c r="AD1252">
        <v>0</v>
      </c>
      <c r="AE1252">
        <v>0</v>
      </c>
      <c r="AF1252">
        <v>81</v>
      </c>
      <c r="AG1252">
        <v>1</v>
      </c>
      <c r="AH1252">
        <v>82</v>
      </c>
      <c r="AK1252" s="19">
        <v>37796</v>
      </c>
      <c r="AL1252" s="19">
        <v>37899</v>
      </c>
      <c r="AM1252" s="19">
        <v>37886</v>
      </c>
      <c r="AN1252" s="6" t="s">
        <v>5391</v>
      </c>
      <c r="AO1252" s="7" t="s">
        <v>5942</v>
      </c>
    </row>
    <row r="1253" spans="1:43" x14ac:dyDescent="0.15">
      <c r="A1253" s="1" t="s">
        <v>5943</v>
      </c>
      <c r="B1253" s="1" t="s">
        <v>6641</v>
      </c>
      <c r="C1253" s="1">
        <v>170</v>
      </c>
      <c r="D1253" s="8" t="s">
        <v>5945</v>
      </c>
      <c r="F1253" s="1" t="s">
        <v>5388</v>
      </c>
      <c r="G1253" s="1" t="s">
        <v>5388</v>
      </c>
      <c r="H1253" t="s">
        <v>3265</v>
      </c>
      <c r="I1253" s="2">
        <v>3</v>
      </c>
      <c r="K1253" s="2">
        <v>2</v>
      </c>
      <c r="L1253" s="7" t="s">
        <v>1076</v>
      </c>
      <c r="M1253" s="3">
        <v>9780100710047</v>
      </c>
      <c r="N1253" t="s">
        <v>6211</v>
      </c>
      <c r="O1253" t="s">
        <v>6211</v>
      </c>
      <c r="P1253" t="s">
        <v>6211</v>
      </c>
      <c r="Q1253" s="4">
        <v>14.8</v>
      </c>
      <c r="S1253" s="4">
        <v>11.1</v>
      </c>
      <c r="T1253" s="2" t="s">
        <v>5951</v>
      </c>
      <c r="U1253">
        <v>195</v>
      </c>
      <c r="V1253">
        <v>170</v>
      </c>
      <c r="W1253">
        <v>0</v>
      </c>
      <c r="X1253">
        <v>195</v>
      </c>
      <c r="Y1253">
        <v>24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128</v>
      </c>
      <c r="AG1253">
        <v>0</v>
      </c>
      <c r="AH1253">
        <v>128</v>
      </c>
      <c r="AK1253" s="19">
        <v>37866</v>
      </c>
      <c r="AL1253" s="19">
        <v>37535</v>
      </c>
      <c r="AM1253" s="19">
        <v>37903</v>
      </c>
      <c r="AN1253" s="6" t="s">
        <v>6578</v>
      </c>
      <c r="AO1253" s="7" t="s">
        <v>5942</v>
      </c>
      <c r="AQ1253" t="s">
        <v>6468</v>
      </c>
    </row>
    <row r="1254" spans="1:43" x14ac:dyDescent="0.15">
      <c r="A1254" s="1" t="s">
        <v>5943</v>
      </c>
      <c r="B1254" s="1" t="s">
        <v>6641</v>
      </c>
      <c r="C1254" s="1">
        <v>209</v>
      </c>
      <c r="D1254" s="8" t="s">
        <v>5945</v>
      </c>
      <c r="F1254" s="1" t="s">
        <v>5073</v>
      </c>
      <c r="G1254" s="1" t="s">
        <v>7330</v>
      </c>
      <c r="H1254" t="s">
        <v>7331</v>
      </c>
      <c r="I1254" s="2">
        <v>3</v>
      </c>
      <c r="K1254" s="2">
        <v>94</v>
      </c>
      <c r="L1254" s="7" t="s">
        <v>88</v>
      </c>
      <c r="M1254" s="3">
        <v>9780130615244</v>
      </c>
      <c r="N1254" t="s">
        <v>5950</v>
      </c>
      <c r="O1254" t="s">
        <v>5950</v>
      </c>
      <c r="P1254" t="s">
        <v>5950</v>
      </c>
      <c r="Q1254" s="4">
        <v>115</v>
      </c>
      <c r="S1254" s="4">
        <v>86.25</v>
      </c>
      <c r="T1254" s="2" t="s">
        <v>5940</v>
      </c>
      <c r="U1254">
        <v>25</v>
      </c>
      <c r="V1254">
        <v>6</v>
      </c>
      <c r="W1254">
        <v>153</v>
      </c>
      <c r="X1254">
        <v>216</v>
      </c>
      <c r="Y1254">
        <v>72</v>
      </c>
      <c r="Z1254">
        <v>0</v>
      </c>
      <c r="AA1254">
        <v>0</v>
      </c>
      <c r="AB1254">
        <v>0</v>
      </c>
      <c r="AC1254">
        <v>130</v>
      </c>
      <c r="AD1254">
        <v>2</v>
      </c>
      <c r="AE1254">
        <v>2</v>
      </c>
      <c r="AF1254">
        <v>79</v>
      </c>
      <c r="AG1254">
        <v>0</v>
      </c>
      <c r="AH1254">
        <v>79</v>
      </c>
      <c r="AK1254" s="19">
        <v>37876</v>
      </c>
      <c r="AL1254" s="19">
        <v>37899</v>
      </c>
      <c r="AM1254" s="19">
        <v>37886</v>
      </c>
      <c r="AN1254" s="6" t="s">
        <v>6431</v>
      </c>
      <c r="AO1254" s="7" t="s">
        <v>5942</v>
      </c>
    </row>
    <row r="1255" spans="1:43" x14ac:dyDescent="0.15">
      <c r="A1255" s="1" t="s">
        <v>5943</v>
      </c>
      <c r="B1255" s="1" t="s">
        <v>6641</v>
      </c>
      <c r="C1255" s="1">
        <v>251</v>
      </c>
      <c r="D1255" s="8" t="s">
        <v>5945</v>
      </c>
      <c r="F1255" s="1" t="s">
        <v>5968</v>
      </c>
      <c r="G1255" s="1" t="s">
        <v>5995</v>
      </c>
      <c r="H1255" t="s">
        <v>5996</v>
      </c>
      <c r="L1255" s="7" t="s">
        <v>105</v>
      </c>
      <c r="M1255" s="3">
        <v>9780189999999</v>
      </c>
      <c r="N1255" t="s">
        <v>5997</v>
      </c>
      <c r="O1255" t="s">
        <v>5997</v>
      </c>
      <c r="P1255" t="s">
        <v>5997</v>
      </c>
      <c r="Q1255" s="4">
        <v>0</v>
      </c>
      <c r="S1255" s="4">
        <v>0</v>
      </c>
      <c r="T1255" s="2" t="s">
        <v>5940</v>
      </c>
      <c r="U1255">
        <v>0</v>
      </c>
      <c r="V1255">
        <v>9</v>
      </c>
      <c r="W1255">
        <v>0</v>
      </c>
      <c r="X1255">
        <v>75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K1255" s="19">
        <v>37795</v>
      </c>
      <c r="AL1255" s="19">
        <v>37899</v>
      </c>
      <c r="AO1255" s="7" t="s">
        <v>5942</v>
      </c>
    </row>
    <row r="1256" spans="1:43" x14ac:dyDescent="0.15">
      <c r="A1256" s="1" t="s">
        <v>5943</v>
      </c>
      <c r="B1256" s="1" t="s">
        <v>6641</v>
      </c>
      <c r="C1256" s="1">
        <v>285</v>
      </c>
      <c r="D1256" s="8" t="s">
        <v>5945</v>
      </c>
      <c r="F1256" s="1" t="s">
        <v>5968</v>
      </c>
      <c r="G1256" s="1" t="s">
        <v>5995</v>
      </c>
      <c r="H1256" t="s">
        <v>5996</v>
      </c>
      <c r="L1256" s="7" t="s">
        <v>105</v>
      </c>
      <c r="M1256" s="3">
        <v>9780189999999</v>
      </c>
      <c r="N1256" t="s">
        <v>5997</v>
      </c>
      <c r="O1256" t="s">
        <v>5997</v>
      </c>
      <c r="P1256" t="s">
        <v>5997</v>
      </c>
      <c r="Q1256" s="4">
        <v>0</v>
      </c>
      <c r="S1256" s="4">
        <v>0</v>
      </c>
      <c r="T1256" s="2" t="s">
        <v>5940</v>
      </c>
      <c r="U1256">
        <v>0</v>
      </c>
      <c r="V1256">
        <v>17</v>
      </c>
      <c r="W1256">
        <v>0</v>
      </c>
      <c r="X1256">
        <v>75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K1256" s="19">
        <v>37855</v>
      </c>
      <c r="AL1256" s="19">
        <v>37899</v>
      </c>
      <c r="AO1256" s="7" t="s">
        <v>5942</v>
      </c>
    </row>
    <row r="1257" spans="1:43" x14ac:dyDescent="0.15">
      <c r="A1257" s="1" t="s">
        <v>5943</v>
      </c>
      <c r="B1257" s="1" t="s">
        <v>6641</v>
      </c>
      <c r="C1257" s="1">
        <v>285</v>
      </c>
      <c r="D1257" s="8" t="s">
        <v>5945</v>
      </c>
      <c r="F1257" s="1" t="s">
        <v>5968</v>
      </c>
      <c r="G1257" s="1" t="s">
        <v>5995</v>
      </c>
      <c r="H1257" t="s">
        <v>6081</v>
      </c>
      <c r="L1257" s="7" t="s">
        <v>104</v>
      </c>
      <c r="M1257" s="3">
        <v>9780189999982</v>
      </c>
      <c r="N1257" t="s">
        <v>5997</v>
      </c>
      <c r="O1257" t="s">
        <v>5997</v>
      </c>
      <c r="P1257" t="s">
        <v>5997</v>
      </c>
      <c r="Q1257" s="4">
        <v>0</v>
      </c>
      <c r="S1257" s="4">
        <v>0</v>
      </c>
      <c r="T1257" s="2" t="s">
        <v>5940</v>
      </c>
      <c r="U1257">
        <v>0</v>
      </c>
      <c r="V1257">
        <v>17</v>
      </c>
      <c r="W1257">
        <v>0</v>
      </c>
      <c r="X1257">
        <v>2418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K1257" s="19">
        <v>37876</v>
      </c>
      <c r="AL1257" s="19">
        <v>37899</v>
      </c>
      <c r="AO1257" s="7" t="s">
        <v>5942</v>
      </c>
    </row>
    <row r="1258" spans="1:43" x14ac:dyDescent="0.15">
      <c r="A1258" s="1" t="s">
        <v>5943</v>
      </c>
      <c r="B1258" s="1" t="s">
        <v>6641</v>
      </c>
      <c r="C1258" s="1" t="s">
        <v>3526</v>
      </c>
      <c r="D1258" s="8" t="s">
        <v>5945</v>
      </c>
      <c r="F1258" s="1" t="s">
        <v>30</v>
      </c>
      <c r="G1258" s="1" t="s">
        <v>31</v>
      </c>
      <c r="H1258" t="s">
        <v>32</v>
      </c>
      <c r="I1258" s="2">
        <v>4</v>
      </c>
      <c r="K1258" s="2">
        <v>2</v>
      </c>
      <c r="L1258" s="7" t="s">
        <v>1077</v>
      </c>
      <c r="M1258" s="3">
        <v>9780471456377</v>
      </c>
      <c r="N1258" t="s">
        <v>6570</v>
      </c>
      <c r="O1258" t="s">
        <v>6570</v>
      </c>
      <c r="P1258" t="s">
        <v>6570</v>
      </c>
      <c r="Q1258" s="4">
        <v>117.35</v>
      </c>
      <c r="S1258" s="4">
        <v>88.05</v>
      </c>
      <c r="T1258" s="2" t="s">
        <v>5940</v>
      </c>
      <c r="U1258">
        <v>80</v>
      </c>
      <c r="V1258">
        <v>53</v>
      </c>
      <c r="W1258">
        <v>67</v>
      </c>
      <c r="X1258">
        <v>80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42</v>
      </c>
      <c r="AG1258">
        <v>0</v>
      </c>
      <c r="AH1258">
        <v>42</v>
      </c>
      <c r="AK1258" s="19">
        <v>37818</v>
      </c>
      <c r="AL1258" s="19">
        <v>37899</v>
      </c>
      <c r="AM1258" s="19">
        <v>37875</v>
      </c>
      <c r="AN1258" s="6" t="s">
        <v>3257</v>
      </c>
      <c r="AO1258" s="7" t="s">
        <v>5942</v>
      </c>
      <c r="AQ1258" t="s">
        <v>33</v>
      </c>
    </row>
    <row r="1259" spans="1:43" x14ac:dyDescent="0.15">
      <c r="A1259" s="1" t="s">
        <v>5943</v>
      </c>
      <c r="B1259" s="1" t="s">
        <v>6641</v>
      </c>
      <c r="C1259" s="1" t="s">
        <v>1928</v>
      </c>
      <c r="D1259" s="8" t="s">
        <v>5945</v>
      </c>
      <c r="F1259" s="1" t="s">
        <v>1929</v>
      </c>
      <c r="G1259" s="1" t="s">
        <v>1930</v>
      </c>
      <c r="H1259" t="s">
        <v>1931</v>
      </c>
      <c r="I1259" s="2">
        <v>4</v>
      </c>
      <c r="K1259" s="2">
        <v>2</v>
      </c>
      <c r="L1259" s="7" t="s">
        <v>1078</v>
      </c>
      <c r="M1259" s="3">
        <v>9780471204534</v>
      </c>
      <c r="N1259" t="s">
        <v>6570</v>
      </c>
      <c r="O1259" t="s">
        <v>6570</v>
      </c>
      <c r="P1259" t="s">
        <v>6570</v>
      </c>
      <c r="Q1259" s="4">
        <v>125.35</v>
      </c>
      <c r="S1259" s="4">
        <v>94.05</v>
      </c>
      <c r="T1259" s="2" t="s">
        <v>5940</v>
      </c>
      <c r="U1259">
        <v>120</v>
      </c>
      <c r="V1259">
        <v>110</v>
      </c>
      <c r="W1259">
        <v>112</v>
      </c>
      <c r="X1259">
        <v>120</v>
      </c>
      <c r="Y1259">
        <v>1</v>
      </c>
      <c r="Z1259">
        <v>0</v>
      </c>
      <c r="AA1259">
        <v>0</v>
      </c>
      <c r="AB1259">
        <v>0</v>
      </c>
      <c r="AC1259">
        <v>110</v>
      </c>
      <c r="AD1259">
        <v>1</v>
      </c>
      <c r="AE1259">
        <v>2</v>
      </c>
      <c r="AF1259">
        <v>65</v>
      </c>
      <c r="AG1259">
        <v>4</v>
      </c>
      <c r="AH1259">
        <v>69</v>
      </c>
      <c r="AK1259" s="19">
        <v>37855</v>
      </c>
      <c r="AL1259" s="19">
        <v>37899</v>
      </c>
      <c r="AM1259" s="19">
        <v>37882</v>
      </c>
      <c r="AN1259" s="6" t="s">
        <v>5104</v>
      </c>
      <c r="AO1259" s="7" t="s">
        <v>5942</v>
      </c>
    </row>
    <row r="1260" spans="1:43" x14ac:dyDescent="0.15">
      <c r="A1260" s="1" t="s">
        <v>5943</v>
      </c>
      <c r="B1260" s="1" t="s">
        <v>6641</v>
      </c>
      <c r="C1260" s="1" t="s">
        <v>6648</v>
      </c>
      <c r="D1260" s="8" t="s">
        <v>5945</v>
      </c>
      <c r="F1260" s="1" t="s">
        <v>4207</v>
      </c>
      <c r="G1260" s="1" t="s">
        <v>4208</v>
      </c>
      <c r="H1260" t="s">
        <v>4209</v>
      </c>
      <c r="I1260" s="2">
        <v>5</v>
      </c>
      <c r="K1260" s="2">
        <v>3</v>
      </c>
      <c r="L1260" s="7" t="s">
        <v>1079</v>
      </c>
      <c r="M1260" s="3">
        <v>9780471274711</v>
      </c>
      <c r="N1260" t="s">
        <v>6570</v>
      </c>
      <c r="O1260" t="s">
        <v>6570</v>
      </c>
      <c r="P1260" t="s">
        <v>6570</v>
      </c>
      <c r="Q1260" s="4">
        <v>128</v>
      </c>
      <c r="S1260" s="4">
        <v>96</v>
      </c>
      <c r="T1260" s="2" t="s">
        <v>5940</v>
      </c>
      <c r="U1260">
        <v>120</v>
      </c>
      <c r="V1260">
        <v>109</v>
      </c>
      <c r="W1260">
        <v>87</v>
      </c>
      <c r="X1260">
        <v>120</v>
      </c>
      <c r="Y1260">
        <v>18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82</v>
      </c>
      <c r="AG1260">
        <v>0</v>
      </c>
      <c r="AH1260">
        <v>82</v>
      </c>
      <c r="AK1260" s="19">
        <v>37796</v>
      </c>
      <c r="AL1260" s="19">
        <v>37980</v>
      </c>
      <c r="AM1260" s="19">
        <v>37900</v>
      </c>
      <c r="AN1260" s="6" t="s">
        <v>4695</v>
      </c>
      <c r="AO1260" s="7" t="s">
        <v>5942</v>
      </c>
    </row>
    <row r="1261" spans="1:43" x14ac:dyDescent="0.15">
      <c r="A1261" s="1" t="s">
        <v>5943</v>
      </c>
      <c r="B1261" s="1" t="s">
        <v>6641</v>
      </c>
      <c r="C1261" s="1" t="s">
        <v>5114</v>
      </c>
      <c r="D1261" s="8" t="s">
        <v>5945</v>
      </c>
      <c r="F1261" s="1" t="s">
        <v>2556</v>
      </c>
      <c r="G1261" s="1" t="s">
        <v>2557</v>
      </c>
      <c r="H1261" t="s">
        <v>2558</v>
      </c>
      <c r="K1261" s="2">
        <v>2</v>
      </c>
      <c r="L1261" s="7" t="s">
        <v>1080</v>
      </c>
      <c r="M1261" s="3">
        <v>9780195150926</v>
      </c>
      <c r="N1261" t="s">
        <v>6138</v>
      </c>
      <c r="O1261" t="s">
        <v>6138</v>
      </c>
      <c r="P1261" t="s">
        <v>6138</v>
      </c>
      <c r="Q1261" s="4">
        <v>67.150000000000006</v>
      </c>
      <c r="S1261" s="4">
        <v>50.4</v>
      </c>
      <c r="T1261" s="2" t="s">
        <v>5940</v>
      </c>
      <c r="U1261">
        <v>55</v>
      </c>
      <c r="V1261">
        <v>52</v>
      </c>
      <c r="W1261">
        <v>55</v>
      </c>
      <c r="X1261">
        <v>55</v>
      </c>
      <c r="Y1261">
        <v>8</v>
      </c>
      <c r="Z1261">
        <v>0</v>
      </c>
      <c r="AA1261">
        <v>0</v>
      </c>
      <c r="AB1261">
        <v>0</v>
      </c>
      <c r="AC1261">
        <v>48</v>
      </c>
      <c r="AD1261">
        <v>1</v>
      </c>
      <c r="AE1261">
        <v>0</v>
      </c>
      <c r="AF1261">
        <v>46</v>
      </c>
      <c r="AG1261">
        <v>2</v>
      </c>
      <c r="AH1261">
        <v>48</v>
      </c>
      <c r="AK1261" s="19">
        <v>37796</v>
      </c>
      <c r="AL1261" s="19">
        <v>37899</v>
      </c>
      <c r="AM1261" s="19">
        <v>37890</v>
      </c>
      <c r="AN1261" s="6" t="s">
        <v>2559</v>
      </c>
      <c r="AO1261" s="7" t="s">
        <v>5942</v>
      </c>
    </row>
    <row r="1262" spans="1:43" x14ac:dyDescent="0.15">
      <c r="A1262" s="1" t="s">
        <v>5943</v>
      </c>
      <c r="B1262" s="1" t="s">
        <v>6641</v>
      </c>
      <c r="C1262" s="1" t="s">
        <v>2263</v>
      </c>
      <c r="D1262" s="8" t="s">
        <v>5945</v>
      </c>
      <c r="F1262" s="1" t="s">
        <v>2264</v>
      </c>
      <c r="G1262" s="1" t="s">
        <v>2265</v>
      </c>
      <c r="H1262" t="s">
        <v>2266</v>
      </c>
      <c r="K1262" s="2">
        <v>1</v>
      </c>
      <c r="L1262" s="7" t="s">
        <v>1081</v>
      </c>
      <c r="M1262" s="3">
        <v>9780824787813</v>
      </c>
      <c r="N1262" t="s">
        <v>2267</v>
      </c>
      <c r="O1262" t="s">
        <v>2267</v>
      </c>
      <c r="P1262" t="s">
        <v>2267</v>
      </c>
      <c r="Q1262" s="4">
        <v>75</v>
      </c>
      <c r="S1262" s="4">
        <v>56.25</v>
      </c>
      <c r="T1262" s="2" t="s">
        <v>5951</v>
      </c>
      <c r="U1262">
        <v>20</v>
      </c>
      <c r="V1262">
        <v>4</v>
      </c>
      <c r="W1262">
        <v>4</v>
      </c>
      <c r="X1262">
        <v>20</v>
      </c>
      <c r="Y1262">
        <v>5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K1262" s="19">
        <v>37874</v>
      </c>
      <c r="AL1262" s="19">
        <v>37899</v>
      </c>
      <c r="AM1262" s="19">
        <v>37886</v>
      </c>
      <c r="AN1262" s="6" t="s">
        <v>2216</v>
      </c>
      <c r="AO1262" s="7" t="s">
        <v>5942</v>
      </c>
    </row>
    <row r="1263" spans="1:43" x14ac:dyDescent="0.15">
      <c r="A1263" s="1" t="s">
        <v>5943</v>
      </c>
      <c r="B1263" s="1" t="s">
        <v>6641</v>
      </c>
      <c r="C1263" s="1" t="s">
        <v>4713</v>
      </c>
      <c r="D1263" s="8" t="s">
        <v>5945</v>
      </c>
      <c r="F1263" s="1" t="s">
        <v>1920</v>
      </c>
      <c r="G1263" s="1" t="s">
        <v>2544</v>
      </c>
      <c r="H1263" t="s">
        <v>1921</v>
      </c>
      <c r="I1263" s="2">
        <v>7</v>
      </c>
      <c r="K1263" s="2">
        <v>4</v>
      </c>
      <c r="L1263" s="7" t="s">
        <v>1082</v>
      </c>
      <c r="M1263" s="3">
        <v>9780072931105</v>
      </c>
      <c r="N1263" t="s">
        <v>5993</v>
      </c>
      <c r="O1263" t="s">
        <v>5993</v>
      </c>
      <c r="P1263" t="s">
        <v>5993</v>
      </c>
      <c r="Q1263" s="4">
        <v>155.35</v>
      </c>
      <c r="S1263" s="4">
        <v>116.55</v>
      </c>
      <c r="T1263" s="2" t="s">
        <v>5940</v>
      </c>
      <c r="U1263">
        <v>100</v>
      </c>
      <c r="V1263">
        <v>94</v>
      </c>
      <c r="W1263">
        <v>175</v>
      </c>
      <c r="X1263">
        <v>300</v>
      </c>
      <c r="Y1263">
        <v>38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136</v>
      </c>
      <c r="AG1263">
        <v>1</v>
      </c>
      <c r="AH1263">
        <v>137</v>
      </c>
      <c r="AK1263" s="19">
        <v>37883</v>
      </c>
      <c r="AL1263" s="19">
        <v>37899</v>
      </c>
      <c r="AM1263" s="19">
        <v>37893</v>
      </c>
      <c r="AN1263" s="6" t="s">
        <v>1922</v>
      </c>
      <c r="AO1263" s="7" t="s">
        <v>5942</v>
      </c>
    </row>
    <row r="1264" spans="1:43" x14ac:dyDescent="0.15">
      <c r="A1264" s="1" t="s">
        <v>5943</v>
      </c>
      <c r="B1264" s="1" t="s">
        <v>6641</v>
      </c>
      <c r="C1264" s="1" t="s">
        <v>7391</v>
      </c>
      <c r="D1264" s="8" t="s">
        <v>5945</v>
      </c>
      <c r="F1264" s="1" t="s">
        <v>7392</v>
      </c>
      <c r="G1264" s="1" t="s">
        <v>5939</v>
      </c>
      <c r="H1264" t="s">
        <v>7393</v>
      </c>
      <c r="I1264" s="2">
        <v>5</v>
      </c>
      <c r="K1264" s="2">
        <v>98</v>
      </c>
      <c r="L1264" s="7" t="s">
        <v>1083</v>
      </c>
      <c r="M1264" s="3">
        <v>9780136510680</v>
      </c>
      <c r="N1264" t="s">
        <v>5950</v>
      </c>
      <c r="O1264" t="s">
        <v>5950</v>
      </c>
      <c r="P1264" t="s">
        <v>5950</v>
      </c>
      <c r="Q1264" s="4">
        <v>115</v>
      </c>
      <c r="S1264" s="4">
        <v>86.25</v>
      </c>
      <c r="T1264" s="2" t="s">
        <v>5940</v>
      </c>
      <c r="U1264">
        <v>38</v>
      </c>
      <c r="V1264">
        <v>55</v>
      </c>
      <c r="W1264">
        <v>38</v>
      </c>
      <c r="X1264">
        <v>38</v>
      </c>
      <c r="Y1264">
        <v>4</v>
      </c>
      <c r="Z1264">
        <v>0</v>
      </c>
      <c r="AA1264">
        <v>0</v>
      </c>
      <c r="AB1264">
        <v>0</v>
      </c>
      <c r="AC1264">
        <v>30</v>
      </c>
      <c r="AD1264">
        <v>4</v>
      </c>
      <c r="AE1264">
        <v>1</v>
      </c>
      <c r="AF1264">
        <v>29</v>
      </c>
      <c r="AG1264">
        <v>5</v>
      </c>
      <c r="AH1264">
        <v>34</v>
      </c>
      <c r="AK1264" s="19">
        <v>37796</v>
      </c>
      <c r="AL1264" s="19">
        <v>37899</v>
      </c>
      <c r="AM1264" s="19">
        <v>37886</v>
      </c>
      <c r="AN1264" s="6" t="s">
        <v>6431</v>
      </c>
      <c r="AO1264" s="7" t="s">
        <v>5942</v>
      </c>
    </row>
    <row r="1265" spans="1:43" x14ac:dyDescent="0.15">
      <c r="A1265" s="1" t="s">
        <v>5943</v>
      </c>
      <c r="B1265" s="1" t="s">
        <v>6641</v>
      </c>
      <c r="C1265" s="1" t="s">
        <v>3745</v>
      </c>
      <c r="D1265" s="8" t="s">
        <v>5945</v>
      </c>
      <c r="F1265" s="1" t="s">
        <v>7392</v>
      </c>
      <c r="G1265" s="1" t="s">
        <v>2544</v>
      </c>
      <c r="H1265" t="s">
        <v>2545</v>
      </c>
      <c r="I1265" s="2">
        <v>3</v>
      </c>
      <c r="K1265" s="2">
        <v>2</v>
      </c>
      <c r="L1265" s="7" t="s">
        <v>1084</v>
      </c>
      <c r="M1265" s="3">
        <v>9780072486735</v>
      </c>
      <c r="N1265" t="s">
        <v>5993</v>
      </c>
      <c r="O1265" t="s">
        <v>5993</v>
      </c>
      <c r="P1265" t="s">
        <v>5993</v>
      </c>
      <c r="Q1265" s="4">
        <v>125</v>
      </c>
      <c r="S1265" s="4">
        <v>93.75</v>
      </c>
      <c r="T1265" s="2" t="s">
        <v>5940</v>
      </c>
      <c r="U1265">
        <v>45</v>
      </c>
      <c r="V1265">
        <v>51</v>
      </c>
      <c r="W1265">
        <v>38</v>
      </c>
      <c r="X1265">
        <v>45</v>
      </c>
      <c r="Y1265">
        <v>19</v>
      </c>
      <c r="Z1265">
        <v>0</v>
      </c>
      <c r="AA1265">
        <v>0</v>
      </c>
      <c r="AB1265">
        <v>0</v>
      </c>
      <c r="AC1265">
        <v>30</v>
      </c>
      <c r="AD1265">
        <v>2</v>
      </c>
      <c r="AE1265">
        <v>5</v>
      </c>
      <c r="AF1265">
        <v>17</v>
      </c>
      <c r="AG1265">
        <v>4</v>
      </c>
      <c r="AH1265">
        <v>21</v>
      </c>
      <c r="AK1265" s="19">
        <v>37796</v>
      </c>
      <c r="AL1265" s="19">
        <v>37899</v>
      </c>
      <c r="AM1265" s="19">
        <v>37893</v>
      </c>
      <c r="AN1265" s="6" t="s">
        <v>2546</v>
      </c>
      <c r="AO1265" s="7" t="s">
        <v>5942</v>
      </c>
    </row>
    <row r="1266" spans="1:43" x14ac:dyDescent="0.15">
      <c r="A1266" s="1" t="s">
        <v>5943</v>
      </c>
      <c r="B1266" s="1" t="s">
        <v>6641</v>
      </c>
      <c r="C1266" s="1" t="s">
        <v>2014</v>
      </c>
      <c r="D1266" s="8" t="s">
        <v>5945</v>
      </c>
      <c r="F1266" s="1" t="s">
        <v>5968</v>
      </c>
      <c r="G1266" s="1" t="s">
        <v>5995</v>
      </c>
      <c r="H1266" t="s">
        <v>5996</v>
      </c>
      <c r="L1266" s="7" t="s">
        <v>105</v>
      </c>
      <c r="M1266" s="3">
        <v>9780189999999</v>
      </c>
      <c r="N1266" t="s">
        <v>5997</v>
      </c>
      <c r="O1266" t="s">
        <v>5997</v>
      </c>
      <c r="P1266" t="s">
        <v>5997</v>
      </c>
      <c r="Q1266" s="4">
        <v>0</v>
      </c>
      <c r="S1266" s="4">
        <v>0</v>
      </c>
      <c r="T1266" s="2" t="s">
        <v>5940</v>
      </c>
      <c r="U1266">
        <v>0</v>
      </c>
      <c r="V1266">
        <v>43</v>
      </c>
      <c r="W1266">
        <v>0</v>
      </c>
      <c r="X1266">
        <v>75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K1266" s="19">
        <v>37795</v>
      </c>
      <c r="AL1266" s="19">
        <v>37899</v>
      </c>
      <c r="AO1266" s="7" t="s">
        <v>5942</v>
      </c>
    </row>
    <row r="1267" spans="1:43" x14ac:dyDescent="0.15">
      <c r="A1267" s="1" t="s">
        <v>5943</v>
      </c>
      <c r="B1267" s="1" t="s">
        <v>6641</v>
      </c>
      <c r="C1267" s="1" t="s">
        <v>5404</v>
      </c>
      <c r="D1267" s="8" t="s">
        <v>5945</v>
      </c>
      <c r="F1267" s="1" t="s">
        <v>5405</v>
      </c>
      <c r="G1267" s="1" t="s">
        <v>5406</v>
      </c>
      <c r="H1267" t="s">
        <v>5407</v>
      </c>
      <c r="K1267" s="2">
        <v>97</v>
      </c>
      <c r="L1267" s="7" t="s">
        <v>1085</v>
      </c>
      <c r="M1267" s="3">
        <v>9780124467422</v>
      </c>
      <c r="N1267" t="s">
        <v>6197</v>
      </c>
      <c r="O1267" t="s">
        <v>6197</v>
      </c>
      <c r="P1267" t="s">
        <v>6197</v>
      </c>
      <c r="Q1267" s="4">
        <v>78.900000000000006</v>
      </c>
      <c r="S1267" s="4">
        <v>59.2</v>
      </c>
      <c r="T1267" s="2" t="s">
        <v>5940</v>
      </c>
      <c r="U1267">
        <v>20</v>
      </c>
      <c r="V1267">
        <v>8</v>
      </c>
      <c r="W1267">
        <v>20</v>
      </c>
      <c r="X1267">
        <v>20</v>
      </c>
      <c r="Y1267">
        <v>0</v>
      </c>
      <c r="Z1267">
        <v>0</v>
      </c>
      <c r="AA1267">
        <v>4</v>
      </c>
      <c r="AB1267">
        <v>0</v>
      </c>
      <c r="AC1267">
        <v>0</v>
      </c>
      <c r="AD1267">
        <v>0</v>
      </c>
      <c r="AE1267">
        <v>0</v>
      </c>
      <c r="AF1267">
        <v>2</v>
      </c>
      <c r="AG1267">
        <v>7</v>
      </c>
      <c r="AH1267">
        <v>9</v>
      </c>
      <c r="AK1267" s="19">
        <v>37757</v>
      </c>
      <c r="AL1267" s="19">
        <v>37899</v>
      </c>
      <c r="AM1267" s="19">
        <v>37869</v>
      </c>
      <c r="AN1267" s="6" t="s">
        <v>5408</v>
      </c>
      <c r="AO1267" s="7" t="s">
        <v>6133</v>
      </c>
      <c r="AQ1267" t="s">
        <v>4564</v>
      </c>
    </row>
    <row r="1268" spans="1:43" x14ac:dyDescent="0.15">
      <c r="A1268" s="1" t="s">
        <v>5943</v>
      </c>
      <c r="B1268" s="1" t="s">
        <v>6641</v>
      </c>
      <c r="C1268" s="1" t="s">
        <v>5404</v>
      </c>
      <c r="D1268" s="8" t="s">
        <v>5945</v>
      </c>
      <c r="F1268" s="1" t="s">
        <v>5405</v>
      </c>
      <c r="G1268" s="1" t="s">
        <v>4946</v>
      </c>
      <c r="H1268" t="s">
        <v>4947</v>
      </c>
      <c r="I1268" s="2">
        <v>13</v>
      </c>
      <c r="K1268" s="2">
        <v>3</v>
      </c>
      <c r="L1268" s="7" t="s">
        <v>372</v>
      </c>
      <c r="M1268" s="3">
        <v>9780967219592</v>
      </c>
      <c r="N1268" t="s">
        <v>4946</v>
      </c>
      <c r="O1268" t="s">
        <v>4946</v>
      </c>
      <c r="P1268" t="s">
        <v>5978</v>
      </c>
      <c r="Q1268" s="4">
        <v>102.7</v>
      </c>
      <c r="S1268" s="4">
        <v>77.05</v>
      </c>
      <c r="T1268" s="2" t="s">
        <v>5951</v>
      </c>
      <c r="U1268">
        <v>20</v>
      </c>
      <c r="V1268">
        <v>8</v>
      </c>
      <c r="W1268">
        <v>50</v>
      </c>
      <c r="X1268">
        <v>70</v>
      </c>
      <c r="Y1268">
        <v>31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79</v>
      </c>
      <c r="AG1268">
        <v>0</v>
      </c>
      <c r="AH1268">
        <v>79</v>
      </c>
      <c r="AK1268" s="19">
        <v>37757</v>
      </c>
      <c r="AL1268" s="19">
        <v>37980</v>
      </c>
      <c r="AM1268" s="19">
        <v>37936</v>
      </c>
      <c r="AN1268" s="6" t="s">
        <v>6981</v>
      </c>
      <c r="AO1268" s="7" t="s">
        <v>5942</v>
      </c>
    </row>
    <row r="1269" spans="1:43" x14ac:dyDescent="0.15">
      <c r="A1269" s="1" t="s">
        <v>5943</v>
      </c>
      <c r="B1269" s="1" t="s">
        <v>6641</v>
      </c>
      <c r="C1269" s="1" t="s">
        <v>5404</v>
      </c>
      <c r="D1269" s="8" t="s">
        <v>5945</v>
      </c>
      <c r="F1269" s="1" t="s">
        <v>5405</v>
      </c>
      <c r="G1269" s="1" t="s">
        <v>3741</v>
      </c>
      <c r="H1269" t="s">
        <v>3742</v>
      </c>
      <c r="K1269" s="2">
        <v>95</v>
      </c>
      <c r="L1269" s="7" t="s">
        <v>370</v>
      </c>
      <c r="M1269" s="3">
        <v>9780309051965</v>
      </c>
      <c r="N1269" t="s">
        <v>3743</v>
      </c>
      <c r="O1269" t="s">
        <v>3743</v>
      </c>
      <c r="P1269" t="s">
        <v>3743</v>
      </c>
      <c r="Q1269" s="4">
        <v>5.35</v>
      </c>
      <c r="S1269" s="4">
        <v>4.05</v>
      </c>
      <c r="T1269" s="2" t="s">
        <v>5940</v>
      </c>
      <c r="U1269">
        <v>20</v>
      </c>
      <c r="V1269">
        <v>8</v>
      </c>
      <c r="W1269">
        <v>35</v>
      </c>
      <c r="X1269">
        <v>40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15</v>
      </c>
      <c r="AG1269">
        <v>1</v>
      </c>
      <c r="AH1269">
        <v>16</v>
      </c>
      <c r="AK1269" s="19">
        <v>37799</v>
      </c>
      <c r="AL1269" s="19">
        <v>37899</v>
      </c>
      <c r="AM1269" s="19">
        <v>37837</v>
      </c>
      <c r="AN1269" s="6" t="s">
        <v>3744</v>
      </c>
      <c r="AO1269" s="7" t="s">
        <v>5942</v>
      </c>
    </row>
    <row r="1270" spans="1:43" x14ac:dyDescent="0.15">
      <c r="A1270" s="1" t="s">
        <v>5943</v>
      </c>
      <c r="B1270" s="1" t="s">
        <v>6641</v>
      </c>
      <c r="C1270" s="1" t="s">
        <v>7240</v>
      </c>
      <c r="D1270" s="8" t="s">
        <v>5945</v>
      </c>
      <c r="F1270" s="1" t="s">
        <v>5887</v>
      </c>
      <c r="G1270" s="1" t="s">
        <v>3112</v>
      </c>
      <c r="H1270" t="s">
        <v>3113</v>
      </c>
      <c r="I1270" s="2">
        <v>2</v>
      </c>
      <c r="K1270" s="2">
        <v>96</v>
      </c>
      <c r="L1270" s="7" t="s">
        <v>1086</v>
      </c>
      <c r="M1270" s="3">
        <v>9780471593584</v>
      </c>
      <c r="N1270" t="s">
        <v>6570</v>
      </c>
      <c r="O1270" t="s">
        <v>6570</v>
      </c>
      <c r="P1270" t="s">
        <v>6570</v>
      </c>
      <c r="Q1270" s="4">
        <v>160</v>
      </c>
      <c r="S1270" s="4">
        <v>120</v>
      </c>
      <c r="T1270" s="2" t="s">
        <v>5940</v>
      </c>
      <c r="U1270">
        <v>50</v>
      </c>
      <c r="V1270">
        <v>59</v>
      </c>
      <c r="W1270">
        <v>38</v>
      </c>
      <c r="X1270">
        <v>50</v>
      </c>
      <c r="Y1270">
        <v>6</v>
      </c>
      <c r="Z1270">
        <v>0</v>
      </c>
      <c r="AA1270">
        <v>0</v>
      </c>
      <c r="AB1270">
        <v>8</v>
      </c>
      <c r="AC1270">
        <v>0</v>
      </c>
      <c r="AD1270">
        <v>1</v>
      </c>
      <c r="AE1270">
        <v>0</v>
      </c>
      <c r="AF1270">
        <v>40</v>
      </c>
      <c r="AG1270">
        <v>1</v>
      </c>
      <c r="AH1270">
        <v>41</v>
      </c>
      <c r="AK1270" s="19">
        <v>37803</v>
      </c>
      <c r="AL1270" s="19">
        <v>37980</v>
      </c>
      <c r="AM1270" s="19">
        <v>37901</v>
      </c>
      <c r="AN1270" s="6" t="s">
        <v>3114</v>
      </c>
      <c r="AO1270" s="7" t="s">
        <v>5942</v>
      </c>
    </row>
    <row r="1271" spans="1:43" x14ac:dyDescent="0.15">
      <c r="A1271" s="1" t="s">
        <v>5943</v>
      </c>
      <c r="B1271" s="1" t="s">
        <v>6641</v>
      </c>
      <c r="C1271" s="1" t="s">
        <v>7371</v>
      </c>
      <c r="D1271" s="8" t="s">
        <v>5945</v>
      </c>
      <c r="F1271" s="1" t="s">
        <v>5874</v>
      </c>
      <c r="G1271" s="1" t="s">
        <v>5875</v>
      </c>
      <c r="H1271" t="s">
        <v>5876</v>
      </c>
      <c r="K1271" s="2">
        <v>65</v>
      </c>
      <c r="L1271" s="7" t="s">
        <v>1087</v>
      </c>
      <c r="M1271" s="3">
        <v>9780882753096</v>
      </c>
      <c r="N1271" t="s">
        <v>5877</v>
      </c>
      <c r="O1271" t="s">
        <v>5877</v>
      </c>
      <c r="P1271" t="s">
        <v>5877</v>
      </c>
      <c r="Q1271" s="4">
        <v>69.5</v>
      </c>
      <c r="S1271" s="4">
        <v>52.15</v>
      </c>
      <c r="T1271" s="2" t="s">
        <v>5940</v>
      </c>
      <c r="U1271">
        <v>20</v>
      </c>
      <c r="V1271">
        <v>15</v>
      </c>
      <c r="W1271">
        <v>9</v>
      </c>
      <c r="X1271">
        <v>20</v>
      </c>
      <c r="Y1271">
        <v>2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14</v>
      </c>
      <c r="AG1271">
        <v>0</v>
      </c>
      <c r="AH1271">
        <v>14</v>
      </c>
      <c r="AK1271" s="19">
        <v>37890</v>
      </c>
      <c r="AL1271" s="19">
        <v>37899</v>
      </c>
      <c r="AM1271" s="19">
        <v>37901</v>
      </c>
      <c r="AN1271" s="6" t="s">
        <v>5878</v>
      </c>
      <c r="AO1271" s="7" t="s">
        <v>5942</v>
      </c>
    </row>
    <row r="1272" spans="1:43" x14ac:dyDescent="0.15">
      <c r="A1272" s="1" t="s">
        <v>5943</v>
      </c>
      <c r="B1272" s="1" t="s">
        <v>6641</v>
      </c>
      <c r="C1272" s="1" t="s">
        <v>2057</v>
      </c>
      <c r="D1272" s="8" t="s">
        <v>5945</v>
      </c>
      <c r="F1272" s="1" t="s">
        <v>2607</v>
      </c>
      <c r="G1272" s="1" t="s">
        <v>2607</v>
      </c>
      <c r="H1272" t="s">
        <v>2033</v>
      </c>
      <c r="K1272" s="2">
        <v>3</v>
      </c>
      <c r="L1272" s="7" t="s">
        <v>1088</v>
      </c>
      <c r="M1272" s="3">
        <v>9780100718869</v>
      </c>
      <c r="N1272" t="s">
        <v>6211</v>
      </c>
      <c r="O1272" t="s">
        <v>6211</v>
      </c>
      <c r="P1272" t="s">
        <v>6211</v>
      </c>
      <c r="Q1272" s="4">
        <v>27.9</v>
      </c>
      <c r="S1272" s="4">
        <v>20.95</v>
      </c>
      <c r="T1272" s="2" t="s">
        <v>5940</v>
      </c>
      <c r="U1272">
        <v>15</v>
      </c>
      <c r="V1272">
        <v>24</v>
      </c>
      <c r="W1272">
        <v>0</v>
      </c>
      <c r="X1272">
        <v>35</v>
      </c>
      <c r="Y1272">
        <v>9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31</v>
      </c>
      <c r="AG1272">
        <v>0</v>
      </c>
      <c r="AH1272">
        <v>31</v>
      </c>
      <c r="AK1272" s="19">
        <v>37804</v>
      </c>
      <c r="AL1272" s="19">
        <v>37804</v>
      </c>
      <c r="AM1272" s="19">
        <v>37889</v>
      </c>
      <c r="AN1272" s="6" t="s">
        <v>6578</v>
      </c>
      <c r="AO1272" s="7" t="s">
        <v>5942</v>
      </c>
      <c r="AQ1272" t="s">
        <v>6468</v>
      </c>
    </row>
    <row r="1273" spans="1:43" x14ac:dyDescent="0.15">
      <c r="A1273" s="1" t="s">
        <v>5943</v>
      </c>
      <c r="B1273" s="1" t="s">
        <v>6641</v>
      </c>
      <c r="C1273" s="1" t="s">
        <v>7339</v>
      </c>
      <c r="D1273" s="8" t="s">
        <v>5945</v>
      </c>
      <c r="F1273" s="1" t="s">
        <v>5968</v>
      </c>
      <c r="G1273" s="1" t="s">
        <v>5995</v>
      </c>
      <c r="H1273" t="s">
        <v>5996</v>
      </c>
      <c r="L1273" s="7" t="s">
        <v>105</v>
      </c>
      <c r="M1273" s="3">
        <v>9780189999999</v>
      </c>
      <c r="N1273" t="s">
        <v>5997</v>
      </c>
      <c r="O1273" t="s">
        <v>5997</v>
      </c>
      <c r="P1273" t="s">
        <v>5997</v>
      </c>
      <c r="Q1273" s="4">
        <v>0</v>
      </c>
      <c r="S1273" s="4">
        <v>0</v>
      </c>
      <c r="T1273" s="2" t="s">
        <v>5940</v>
      </c>
      <c r="U1273">
        <v>0</v>
      </c>
      <c r="V1273">
        <v>38</v>
      </c>
      <c r="W1273">
        <v>0</v>
      </c>
      <c r="X1273">
        <v>75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K1273" s="19">
        <v>37796</v>
      </c>
      <c r="AL1273" s="19">
        <v>37899</v>
      </c>
      <c r="AO1273" s="7" t="s">
        <v>5942</v>
      </c>
    </row>
    <row r="1274" spans="1:43" x14ac:dyDescent="0.15">
      <c r="A1274" s="1" t="s">
        <v>5943</v>
      </c>
      <c r="B1274" s="1" t="s">
        <v>6641</v>
      </c>
      <c r="C1274" s="1" t="s">
        <v>3701</v>
      </c>
      <c r="D1274" s="8" t="s">
        <v>5945</v>
      </c>
      <c r="F1274" s="1" t="s">
        <v>6908</v>
      </c>
      <c r="G1274" s="1" t="s">
        <v>6612</v>
      </c>
      <c r="H1274" t="s">
        <v>4467</v>
      </c>
      <c r="K1274" s="2">
        <v>87</v>
      </c>
      <c r="L1274" s="7" t="s">
        <v>1089</v>
      </c>
      <c r="M1274" s="3">
        <v>9780486411811</v>
      </c>
      <c r="N1274" t="s">
        <v>6886</v>
      </c>
      <c r="O1274" t="s">
        <v>6886</v>
      </c>
      <c r="P1274" t="s">
        <v>6529</v>
      </c>
      <c r="Q1274" s="4">
        <v>26.95</v>
      </c>
      <c r="R1274" s="5">
        <v>0.1</v>
      </c>
      <c r="S1274" s="4">
        <v>20.25</v>
      </c>
      <c r="T1274" s="2" t="s">
        <v>5940</v>
      </c>
      <c r="U1274">
        <v>30</v>
      </c>
      <c r="V1274">
        <v>24</v>
      </c>
      <c r="W1274">
        <v>29</v>
      </c>
      <c r="X1274">
        <v>30</v>
      </c>
      <c r="Y1274">
        <v>13</v>
      </c>
      <c r="Z1274">
        <v>0</v>
      </c>
      <c r="AA1274">
        <v>0</v>
      </c>
      <c r="AB1274">
        <v>0</v>
      </c>
      <c r="AC1274">
        <v>28</v>
      </c>
      <c r="AD1274">
        <v>0</v>
      </c>
      <c r="AE1274">
        <v>1</v>
      </c>
      <c r="AF1274">
        <v>15</v>
      </c>
      <c r="AG1274">
        <v>0</v>
      </c>
      <c r="AH1274">
        <v>15</v>
      </c>
      <c r="AK1274" s="19">
        <v>37795</v>
      </c>
      <c r="AL1274" s="19">
        <v>37899</v>
      </c>
      <c r="AM1274" s="19">
        <v>37823</v>
      </c>
      <c r="AN1274" s="6">
        <v>26.95</v>
      </c>
      <c r="AO1274" s="7" t="s">
        <v>5942</v>
      </c>
    </row>
    <row r="1275" spans="1:43" x14ac:dyDescent="0.15">
      <c r="A1275" s="1" t="s">
        <v>5943</v>
      </c>
      <c r="B1275" s="1" t="s">
        <v>6641</v>
      </c>
      <c r="C1275" s="1" t="s">
        <v>3701</v>
      </c>
      <c r="D1275" s="8" t="s">
        <v>5945</v>
      </c>
      <c r="F1275" s="1" t="s">
        <v>6908</v>
      </c>
      <c r="G1275" s="1" t="s">
        <v>5995</v>
      </c>
      <c r="H1275" t="s">
        <v>6081</v>
      </c>
      <c r="L1275" s="7" t="s">
        <v>104</v>
      </c>
      <c r="M1275" s="3">
        <v>9780189999982</v>
      </c>
      <c r="N1275" t="s">
        <v>5997</v>
      </c>
      <c r="O1275" t="s">
        <v>5997</v>
      </c>
      <c r="P1275" t="s">
        <v>5997</v>
      </c>
      <c r="Q1275" s="4">
        <v>0</v>
      </c>
      <c r="S1275" s="4">
        <v>0</v>
      </c>
      <c r="T1275" s="2" t="s">
        <v>5940</v>
      </c>
      <c r="U1275">
        <v>0</v>
      </c>
      <c r="V1275">
        <v>24</v>
      </c>
      <c r="W1275">
        <v>0</v>
      </c>
      <c r="X1275">
        <v>2418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K1275" s="19">
        <v>37889</v>
      </c>
      <c r="AL1275" s="19">
        <v>37899</v>
      </c>
      <c r="AO1275" s="7" t="s">
        <v>5942</v>
      </c>
    </row>
    <row r="1276" spans="1:43" x14ac:dyDescent="0.15">
      <c r="A1276" s="1" t="s">
        <v>5943</v>
      </c>
      <c r="B1276" s="1" t="s">
        <v>6641</v>
      </c>
      <c r="C1276" s="1" t="s">
        <v>6907</v>
      </c>
      <c r="D1276" s="8" t="s">
        <v>5945</v>
      </c>
      <c r="F1276" s="1" t="s">
        <v>6908</v>
      </c>
      <c r="G1276" s="1" t="s">
        <v>6909</v>
      </c>
      <c r="H1276" t="s">
        <v>6910</v>
      </c>
      <c r="K1276" s="2">
        <v>0</v>
      </c>
      <c r="L1276" s="7" t="s">
        <v>1090</v>
      </c>
      <c r="M1276" s="3">
        <v>9780471987741</v>
      </c>
      <c r="N1276" t="s">
        <v>6570</v>
      </c>
      <c r="O1276" t="s">
        <v>6570</v>
      </c>
      <c r="P1276" t="s">
        <v>6570</v>
      </c>
      <c r="Q1276" s="4">
        <v>101.35</v>
      </c>
      <c r="S1276" s="4">
        <v>76.05</v>
      </c>
      <c r="T1276" s="2" t="s">
        <v>5940</v>
      </c>
      <c r="U1276">
        <v>15</v>
      </c>
      <c r="V1276">
        <v>10</v>
      </c>
      <c r="W1276">
        <v>12</v>
      </c>
      <c r="X1276">
        <v>15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4</v>
      </c>
      <c r="AG1276">
        <v>0</v>
      </c>
      <c r="AH1276">
        <v>4</v>
      </c>
      <c r="AK1276" s="19">
        <v>37795</v>
      </c>
      <c r="AL1276" s="19">
        <v>37899</v>
      </c>
      <c r="AM1276" s="19">
        <v>37879</v>
      </c>
      <c r="AN1276" s="6" t="s">
        <v>6911</v>
      </c>
      <c r="AO1276" s="7" t="s">
        <v>5942</v>
      </c>
      <c r="AP1276" s="7" t="s">
        <v>6113</v>
      </c>
      <c r="AQ1276" t="s">
        <v>6912</v>
      </c>
    </row>
    <row r="1277" spans="1:43" x14ac:dyDescent="0.15">
      <c r="A1277" s="1" t="s">
        <v>5943</v>
      </c>
      <c r="B1277" s="1" t="s">
        <v>6641</v>
      </c>
      <c r="C1277" s="1" t="s">
        <v>6907</v>
      </c>
      <c r="D1277" s="8" t="s">
        <v>5945</v>
      </c>
      <c r="F1277" s="1" t="s">
        <v>6908</v>
      </c>
      <c r="G1277" s="1" t="s">
        <v>5995</v>
      </c>
      <c r="H1277" t="s">
        <v>6081</v>
      </c>
      <c r="L1277" s="7" t="s">
        <v>104</v>
      </c>
      <c r="M1277" s="3">
        <v>9780189999982</v>
      </c>
      <c r="N1277" t="s">
        <v>5997</v>
      </c>
      <c r="O1277" t="s">
        <v>5997</v>
      </c>
      <c r="P1277" t="s">
        <v>5997</v>
      </c>
      <c r="Q1277" s="4">
        <v>0</v>
      </c>
      <c r="S1277" s="4">
        <v>0</v>
      </c>
      <c r="T1277" s="2" t="s">
        <v>5940</v>
      </c>
      <c r="U1277">
        <v>0</v>
      </c>
      <c r="V1277">
        <v>10</v>
      </c>
      <c r="W1277">
        <v>0</v>
      </c>
      <c r="X1277">
        <v>2418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K1277" s="19">
        <v>37889</v>
      </c>
      <c r="AL1277" s="19">
        <v>37899</v>
      </c>
      <c r="AO1277" s="7" t="s">
        <v>5942</v>
      </c>
    </row>
    <row r="1278" spans="1:43" x14ac:dyDescent="0.15">
      <c r="A1278" s="1" t="s">
        <v>5943</v>
      </c>
      <c r="B1278" s="1" t="s">
        <v>6641</v>
      </c>
      <c r="C1278" s="1" t="s">
        <v>7377</v>
      </c>
      <c r="D1278" s="8" t="s">
        <v>5945</v>
      </c>
      <c r="F1278" s="1" t="s">
        <v>7378</v>
      </c>
      <c r="G1278" s="1" t="s">
        <v>7378</v>
      </c>
      <c r="H1278" t="s">
        <v>7379</v>
      </c>
      <c r="I1278" s="2">
        <v>5</v>
      </c>
      <c r="K1278" s="2">
        <v>0</v>
      </c>
      <c r="L1278" s="7" t="s">
        <v>1091</v>
      </c>
      <c r="M1278" s="3">
        <v>9780100717183</v>
      </c>
      <c r="N1278" t="s">
        <v>6211</v>
      </c>
      <c r="O1278" t="s">
        <v>6211</v>
      </c>
      <c r="P1278" t="s">
        <v>6211</v>
      </c>
      <c r="Q1278" s="4">
        <v>17.25</v>
      </c>
      <c r="S1278" s="4">
        <v>12.95</v>
      </c>
      <c r="T1278" s="2" t="s">
        <v>5940</v>
      </c>
      <c r="U1278">
        <v>35</v>
      </c>
      <c r="V1278">
        <v>26</v>
      </c>
      <c r="W1278">
        <v>0</v>
      </c>
      <c r="X1278">
        <v>35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30</v>
      </c>
      <c r="AG1278">
        <v>0</v>
      </c>
      <c r="AH1278">
        <v>30</v>
      </c>
      <c r="AK1278" s="19">
        <v>37852</v>
      </c>
      <c r="AL1278" s="19">
        <v>37535</v>
      </c>
      <c r="AM1278" s="19">
        <v>37895</v>
      </c>
      <c r="AN1278" s="6" t="s">
        <v>6578</v>
      </c>
      <c r="AO1278" s="7" t="s">
        <v>5942</v>
      </c>
      <c r="AQ1278" t="s">
        <v>6468</v>
      </c>
    </row>
    <row r="1279" spans="1:43" x14ac:dyDescent="0.15">
      <c r="A1279" s="1" t="s">
        <v>5943</v>
      </c>
      <c r="B1279" s="1" t="s">
        <v>6641</v>
      </c>
      <c r="C1279" s="1" t="s">
        <v>2109</v>
      </c>
      <c r="D1279" s="8" t="s">
        <v>5945</v>
      </c>
      <c r="F1279" s="1" t="s">
        <v>5043</v>
      </c>
      <c r="G1279" s="1" t="s">
        <v>2110</v>
      </c>
      <c r="H1279" t="s">
        <v>2111</v>
      </c>
      <c r="I1279" s="2">
        <v>2</v>
      </c>
      <c r="K1279" s="2">
        <v>99</v>
      </c>
      <c r="L1279" s="7" t="s">
        <v>1092</v>
      </c>
      <c r="M1279" s="3">
        <v>9780136566953</v>
      </c>
      <c r="N1279" t="s">
        <v>5950</v>
      </c>
      <c r="O1279" t="s">
        <v>5950</v>
      </c>
      <c r="P1279" t="s">
        <v>5950</v>
      </c>
      <c r="Q1279" s="4">
        <v>100</v>
      </c>
      <c r="S1279" s="4">
        <v>75</v>
      </c>
      <c r="T1279" s="2" t="s">
        <v>5940</v>
      </c>
      <c r="U1279">
        <v>20</v>
      </c>
      <c r="V1279">
        <v>14</v>
      </c>
      <c r="W1279">
        <v>14</v>
      </c>
      <c r="X1279">
        <v>20</v>
      </c>
      <c r="Y1279">
        <v>1</v>
      </c>
      <c r="Z1279">
        <v>0</v>
      </c>
      <c r="AA1279">
        <v>0</v>
      </c>
      <c r="AB1279">
        <v>0</v>
      </c>
      <c r="AC1279">
        <v>14</v>
      </c>
      <c r="AD1279">
        <v>0</v>
      </c>
      <c r="AE1279">
        <v>0</v>
      </c>
      <c r="AF1279">
        <v>3</v>
      </c>
      <c r="AG1279">
        <v>11</v>
      </c>
      <c r="AH1279">
        <v>14</v>
      </c>
      <c r="AK1279" s="19">
        <v>37796</v>
      </c>
      <c r="AL1279" s="19">
        <v>37899</v>
      </c>
      <c r="AM1279" s="19">
        <v>37837</v>
      </c>
      <c r="AN1279" s="6" t="s">
        <v>6347</v>
      </c>
      <c r="AO1279" s="7" t="s">
        <v>5942</v>
      </c>
    </row>
    <row r="1280" spans="1:43" x14ac:dyDescent="0.15">
      <c r="A1280" s="1" t="s">
        <v>5943</v>
      </c>
      <c r="B1280" s="1" t="s">
        <v>6641</v>
      </c>
      <c r="C1280" s="1" t="s">
        <v>6772</v>
      </c>
      <c r="D1280" s="8" t="s">
        <v>5945</v>
      </c>
      <c r="F1280" s="1" t="s">
        <v>5968</v>
      </c>
      <c r="G1280" s="1" t="s">
        <v>4686</v>
      </c>
      <c r="H1280" t="s">
        <v>4687</v>
      </c>
      <c r="I1280" s="2">
        <v>2</v>
      </c>
      <c r="K1280" s="2">
        <v>92</v>
      </c>
      <c r="L1280" s="7" t="s">
        <v>1094</v>
      </c>
      <c r="M1280" s="3">
        <v>9780521431088</v>
      </c>
      <c r="N1280" t="s">
        <v>6231</v>
      </c>
      <c r="O1280" t="s">
        <v>6231</v>
      </c>
      <c r="P1280" t="s">
        <v>6231</v>
      </c>
      <c r="Q1280" s="4">
        <v>70</v>
      </c>
      <c r="R1280" s="5">
        <v>0.1</v>
      </c>
      <c r="S1280" s="4">
        <v>52.5</v>
      </c>
      <c r="T1280" s="2" t="s">
        <v>5951</v>
      </c>
      <c r="U1280">
        <v>45</v>
      </c>
      <c r="V1280">
        <v>42</v>
      </c>
      <c r="W1280">
        <v>9</v>
      </c>
      <c r="X1280">
        <v>45</v>
      </c>
      <c r="Y1280">
        <v>8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1</v>
      </c>
      <c r="AG1280">
        <v>0</v>
      </c>
      <c r="AH1280">
        <v>1</v>
      </c>
      <c r="AK1280" s="19">
        <v>37890</v>
      </c>
      <c r="AL1280" s="19">
        <v>37899</v>
      </c>
      <c r="AM1280" s="19">
        <v>37901</v>
      </c>
      <c r="AN1280" s="6">
        <v>70</v>
      </c>
      <c r="AO1280" s="7" t="s">
        <v>5942</v>
      </c>
    </row>
    <row r="1281" spans="1:43" x14ac:dyDescent="0.15">
      <c r="A1281" s="1" t="s">
        <v>5943</v>
      </c>
      <c r="B1281" s="1" t="s">
        <v>6641</v>
      </c>
      <c r="C1281" s="1" t="s">
        <v>6772</v>
      </c>
      <c r="D1281" s="8" t="s">
        <v>5945</v>
      </c>
      <c r="F1281" s="1" t="s">
        <v>5968</v>
      </c>
      <c r="G1281" s="1" t="s">
        <v>4686</v>
      </c>
      <c r="H1281" t="s">
        <v>2186</v>
      </c>
      <c r="K1281" s="2">
        <v>96</v>
      </c>
      <c r="L1281" s="7" t="s">
        <v>1095</v>
      </c>
      <c r="M1281" s="3">
        <v>9780521574396</v>
      </c>
      <c r="N1281" t="s">
        <v>6231</v>
      </c>
      <c r="O1281" t="s">
        <v>6231</v>
      </c>
      <c r="P1281" t="s">
        <v>6231</v>
      </c>
      <c r="Q1281" s="4">
        <v>50</v>
      </c>
      <c r="R1281" s="5">
        <v>0.1</v>
      </c>
      <c r="S1281" s="4">
        <v>37.5</v>
      </c>
      <c r="T1281" s="2" t="s">
        <v>5951</v>
      </c>
      <c r="U1281">
        <v>45</v>
      </c>
      <c r="V1281">
        <v>42</v>
      </c>
      <c r="W1281">
        <v>9</v>
      </c>
      <c r="X1281">
        <v>45</v>
      </c>
      <c r="Y1281">
        <v>9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K1281" s="19">
        <v>37890</v>
      </c>
      <c r="AL1281" s="19">
        <v>37899</v>
      </c>
      <c r="AM1281" s="19">
        <v>37901</v>
      </c>
      <c r="AN1281" s="6">
        <v>50</v>
      </c>
      <c r="AO1281" s="7" t="s">
        <v>5942</v>
      </c>
    </row>
    <row r="1282" spans="1:43" x14ac:dyDescent="0.15">
      <c r="A1282" s="1" t="s">
        <v>5943</v>
      </c>
      <c r="B1282" s="1" t="s">
        <v>6641</v>
      </c>
      <c r="C1282" s="1" t="s">
        <v>6772</v>
      </c>
      <c r="D1282" s="8" t="s">
        <v>5945</v>
      </c>
      <c r="F1282" s="1" t="s">
        <v>5968</v>
      </c>
      <c r="G1282" s="1" t="s">
        <v>6773</v>
      </c>
      <c r="H1282" t="s">
        <v>6774</v>
      </c>
      <c r="I1282" s="2">
        <v>3</v>
      </c>
      <c r="K1282" s="2">
        <v>88</v>
      </c>
      <c r="L1282" s="7" t="s">
        <v>1093</v>
      </c>
      <c r="M1282" s="3">
        <v>9780155510050</v>
      </c>
      <c r="N1282" t="s">
        <v>6098</v>
      </c>
      <c r="O1282" t="s">
        <v>5939</v>
      </c>
      <c r="P1282" t="s">
        <v>5939</v>
      </c>
      <c r="Q1282" s="4">
        <v>114.7</v>
      </c>
      <c r="S1282" s="4">
        <v>86.05</v>
      </c>
      <c r="T1282" s="2" t="s">
        <v>5951</v>
      </c>
      <c r="U1282">
        <v>45</v>
      </c>
      <c r="V1282">
        <v>42</v>
      </c>
      <c r="W1282">
        <v>9</v>
      </c>
      <c r="X1282">
        <v>45</v>
      </c>
      <c r="Y1282">
        <v>9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K1282" s="19">
        <v>37890</v>
      </c>
      <c r="AL1282" s="19">
        <v>37899</v>
      </c>
      <c r="AM1282" s="19">
        <v>37895</v>
      </c>
      <c r="AN1282" s="6" t="s">
        <v>6775</v>
      </c>
      <c r="AO1282" s="7" t="s">
        <v>6133</v>
      </c>
      <c r="AQ1282" t="s">
        <v>6776</v>
      </c>
    </row>
    <row r="1283" spans="1:43" x14ac:dyDescent="0.15">
      <c r="A1283" s="1" t="s">
        <v>5943</v>
      </c>
      <c r="B1283" s="1" t="s">
        <v>6641</v>
      </c>
      <c r="C1283" s="1" t="s">
        <v>5378</v>
      </c>
      <c r="D1283" s="8" t="s">
        <v>5945</v>
      </c>
      <c r="F1283" s="1" t="s">
        <v>5379</v>
      </c>
      <c r="G1283" s="1" t="s">
        <v>5380</v>
      </c>
      <c r="H1283" t="s">
        <v>5381</v>
      </c>
      <c r="K1283" s="2">
        <v>99</v>
      </c>
      <c r="L1283" s="7" t="s">
        <v>1096</v>
      </c>
      <c r="M1283" s="3">
        <v>9780387989310</v>
      </c>
      <c r="N1283" t="s">
        <v>4568</v>
      </c>
      <c r="O1283" t="s">
        <v>4568</v>
      </c>
      <c r="P1283" t="s">
        <v>4568</v>
      </c>
      <c r="Q1283" s="4">
        <v>72.75</v>
      </c>
      <c r="S1283" s="4">
        <v>54.6</v>
      </c>
      <c r="T1283" s="2" t="s">
        <v>5940</v>
      </c>
      <c r="U1283">
        <v>20</v>
      </c>
      <c r="V1283">
        <v>19</v>
      </c>
      <c r="W1283">
        <v>16</v>
      </c>
      <c r="X1283">
        <v>20</v>
      </c>
      <c r="Y1283">
        <v>0</v>
      </c>
      <c r="Z1283">
        <v>5</v>
      </c>
      <c r="AA1283">
        <v>0</v>
      </c>
      <c r="AB1283">
        <v>0</v>
      </c>
      <c r="AC1283">
        <v>16</v>
      </c>
      <c r="AD1283">
        <v>0</v>
      </c>
      <c r="AE1283">
        <v>1</v>
      </c>
      <c r="AF1283">
        <v>15</v>
      </c>
      <c r="AG1283">
        <v>0</v>
      </c>
      <c r="AH1283">
        <v>15</v>
      </c>
      <c r="AK1283" s="19">
        <v>37795</v>
      </c>
      <c r="AL1283" s="19">
        <v>37980</v>
      </c>
      <c r="AM1283" s="19">
        <v>37823</v>
      </c>
      <c r="AN1283" s="6" t="s">
        <v>5382</v>
      </c>
      <c r="AO1283" s="7" t="s">
        <v>5942</v>
      </c>
    </row>
    <row r="1284" spans="1:43" x14ac:dyDescent="0.15">
      <c r="A1284" s="1" t="s">
        <v>5943</v>
      </c>
      <c r="B1284" s="1" t="s">
        <v>6108</v>
      </c>
      <c r="C1284" s="1">
        <v>87</v>
      </c>
      <c r="D1284" s="8">
        <v>484004</v>
      </c>
      <c r="F1284" s="1" t="s">
        <v>6376</v>
      </c>
      <c r="G1284" s="1" t="s">
        <v>6377</v>
      </c>
      <c r="H1284" t="s">
        <v>6378</v>
      </c>
      <c r="K1284" s="2">
        <v>2</v>
      </c>
      <c r="L1284" s="7" t="s">
        <v>1097</v>
      </c>
      <c r="M1284" s="3">
        <v>9780262632461</v>
      </c>
      <c r="N1284" t="s">
        <v>6117</v>
      </c>
      <c r="O1284" t="s">
        <v>6016</v>
      </c>
      <c r="P1284" t="s">
        <v>6016</v>
      </c>
      <c r="Q1284" s="4">
        <v>18.95</v>
      </c>
      <c r="R1284" s="5">
        <v>0.1</v>
      </c>
      <c r="S1284" s="4">
        <v>14.25</v>
      </c>
      <c r="T1284" s="2" t="s">
        <v>5940</v>
      </c>
      <c r="U1284">
        <v>10</v>
      </c>
      <c r="V1284">
        <v>7</v>
      </c>
      <c r="W1284">
        <v>10</v>
      </c>
      <c r="X1284">
        <v>10</v>
      </c>
      <c r="Y1284">
        <v>5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8</v>
      </c>
      <c r="AG1284">
        <v>0</v>
      </c>
      <c r="AH1284">
        <v>8</v>
      </c>
      <c r="AK1284" s="19">
        <v>37860</v>
      </c>
      <c r="AL1284" s="19">
        <v>37899</v>
      </c>
      <c r="AM1284" s="19">
        <v>37900</v>
      </c>
      <c r="AN1284" s="6">
        <v>18.95</v>
      </c>
      <c r="AO1284" s="7" t="s">
        <v>5942</v>
      </c>
    </row>
    <row r="1285" spans="1:43" x14ac:dyDescent="0.15">
      <c r="A1285" s="1" t="s">
        <v>5943</v>
      </c>
      <c r="B1285" s="1" t="s">
        <v>6108</v>
      </c>
      <c r="C1285" s="1">
        <v>109</v>
      </c>
      <c r="D1285" s="8" t="s">
        <v>5945</v>
      </c>
      <c r="F1285" s="1" t="s">
        <v>2145</v>
      </c>
      <c r="G1285" s="1" t="s">
        <v>2146</v>
      </c>
      <c r="H1285" t="s">
        <v>2147</v>
      </c>
      <c r="I1285" s="2">
        <v>3</v>
      </c>
      <c r="K1285" s="2">
        <v>96</v>
      </c>
      <c r="L1285" s="7" t="s">
        <v>1098</v>
      </c>
      <c r="M1285" s="3">
        <v>9780534951665</v>
      </c>
      <c r="N1285" t="s">
        <v>5939</v>
      </c>
      <c r="O1285" t="s">
        <v>5939</v>
      </c>
      <c r="P1285" t="s">
        <v>5939</v>
      </c>
      <c r="Q1285" s="4">
        <v>119.7</v>
      </c>
      <c r="S1285" s="4">
        <v>89.8</v>
      </c>
      <c r="T1285" s="2" t="s">
        <v>5940</v>
      </c>
      <c r="U1285">
        <v>100</v>
      </c>
      <c r="V1285">
        <v>88</v>
      </c>
      <c r="W1285">
        <v>89</v>
      </c>
      <c r="X1285">
        <v>100</v>
      </c>
      <c r="Y1285">
        <v>55</v>
      </c>
      <c r="Z1285">
        <v>0</v>
      </c>
      <c r="AA1285">
        <v>2</v>
      </c>
      <c r="AB1285">
        <v>1</v>
      </c>
      <c r="AC1285">
        <v>28</v>
      </c>
      <c r="AD1285">
        <v>27</v>
      </c>
      <c r="AE1285">
        <v>10</v>
      </c>
      <c r="AF1285">
        <v>33</v>
      </c>
      <c r="AG1285">
        <v>11</v>
      </c>
      <c r="AH1285">
        <v>44</v>
      </c>
      <c r="AK1285" s="19">
        <v>37777</v>
      </c>
      <c r="AL1285" s="19">
        <v>37899</v>
      </c>
      <c r="AM1285" s="19">
        <v>37866</v>
      </c>
      <c r="AN1285" s="6" t="s">
        <v>2148</v>
      </c>
      <c r="AO1285" s="7" t="s">
        <v>5942</v>
      </c>
      <c r="AP1285" s="7" t="s">
        <v>6113</v>
      </c>
      <c r="AQ1285" t="s">
        <v>2149</v>
      </c>
    </row>
    <row r="1286" spans="1:43" x14ac:dyDescent="0.15">
      <c r="A1286" s="1" t="s">
        <v>5943</v>
      </c>
      <c r="B1286" s="1" t="s">
        <v>6108</v>
      </c>
      <c r="C1286" s="1">
        <v>110</v>
      </c>
      <c r="D1286" s="8" t="s">
        <v>5945</v>
      </c>
      <c r="F1286" s="1" t="s">
        <v>2650</v>
      </c>
      <c r="G1286" s="1" t="s">
        <v>4361</v>
      </c>
      <c r="H1286" t="s">
        <v>4362</v>
      </c>
      <c r="I1286" s="2">
        <v>4</v>
      </c>
      <c r="K1286" s="2">
        <v>99</v>
      </c>
      <c r="L1286" s="7" t="s">
        <v>1099</v>
      </c>
      <c r="M1286" s="3">
        <v>9780125637343</v>
      </c>
      <c r="N1286" t="s">
        <v>6197</v>
      </c>
      <c r="O1286" t="s">
        <v>6197</v>
      </c>
      <c r="P1286" t="s">
        <v>6197</v>
      </c>
      <c r="Q1286" s="4">
        <v>88.5</v>
      </c>
      <c r="S1286" s="4">
        <v>66.400000000000006</v>
      </c>
      <c r="T1286" s="2" t="s">
        <v>5940</v>
      </c>
      <c r="U1286">
        <v>35</v>
      </c>
      <c r="V1286">
        <v>23</v>
      </c>
      <c r="W1286">
        <v>35</v>
      </c>
      <c r="X1286">
        <v>35</v>
      </c>
      <c r="Y1286">
        <v>6</v>
      </c>
      <c r="Z1286">
        <v>0</v>
      </c>
      <c r="AA1286">
        <v>11</v>
      </c>
      <c r="AB1286">
        <v>1</v>
      </c>
      <c r="AC1286">
        <v>0</v>
      </c>
      <c r="AD1286">
        <v>0</v>
      </c>
      <c r="AE1286">
        <v>0</v>
      </c>
      <c r="AF1286">
        <v>2</v>
      </c>
      <c r="AG1286">
        <v>21</v>
      </c>
      <c r="AH1286">
        <v>23</v>
      </c>
      <c r="AK1286" s="19">
        <v>37749</v>
      </c>
      <c r="AL1286" s="19">
        <v>37899</v>
      </c>
      <c r="AM1286" s="19">
        <v>37837</v>
      </c>
      <c r="AN1286" s="6" t="s">
        <v>4363</v>
      </c>
      <c r="AO1286" s="7" t="s">
        <v>5942</v>
      </c>
    </row>
    <row r="1287" spans="1:43" x14ac:dyDescent="0.15">
      <c r="A1287" s="1" t="s">
        <v>5943</v>
      </c>
      <c r="B1287" s="1" t="s">
        <v>6108</v>
      </c>
      <c r="C1287" s="1">
        <v>153</v>
      </c>
      <c r="D1287" s="8" t="s">
        <v>5945</v>
      </c>
      <c r="F1287" s="1" t="s">
        <v>5482</v>
      </c>
      <c r="G1287" s="1" t="s">
        <v>5995</v>
      </c>
      <c r="H1287" t="s">
        <v>6081</v>
      </c>
      <c r="L1287" s="7" t="s">
        <v>104</v>
      </c>
      <c r="M1287" s="3">
        <v>9780189999982</v>
      </c>
      <c r="N1287" t="s">
        <v>5997</v>
      </c>
      <c r="O1287" t="s">
        <v>5997</v>
      </c>
      <c r="P1287" t="s">
        <v>5997</v>
      </c>
      <c r="Q1287" s="4">
        <v>0</v>
      </c>
      <c r="S1287" s="4">
        <v>0</v>
      </c>
      <c r="T1287" s="2" t="s">
        <v>5940</v>
      </c>
      <c r="U1287">
        <v>0</v>
      </c>
      <c r="V1287">
        <v>25</v>
      </c>
      <c r="W1287">
        <v>0</v>
      </c>
      <c r="X1287">
        <v>2418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K1287" s="19">
        <v>37799</v>
      </c>
      <c r="AL1287" s="19">
        <v>37899</v>
      </c>
      <c r="AO1287" s="7" t="s">
        <v>5942</v>
      </c>
    </row>
    <row r="1288" spans="1:43" x14ac:dyDescent="0.15">
      <c r="A1288" s="1" t="s">
        <v>5943</v>
      </c>
      <c r="B1288" s="1" t="s">
        <v>6108</v>
      </c>
      <c r="C1288" s="1">
        <v>153</v>
      </c>
      <c r="D1288" s="8" t="s">
        <v>5945</v>
      </c>
      <c r="F1288" s="1" t="s">
        <v>5482</v>
      </c>
      <c r="G1288" s="1" t="s">
        <v>5995</v>
      </c>
      <c r="H1288" t="s">
        <v>6081</v>
      </c>
      <c r="L1288" s="7" t="s">
        <v>104</v>
      </c>
      <c r="M1288" s="3">
        <v>9780189999982</v>
      </c>
      <c r="N1288" t="s">
        <v>5997</v>
      </c>
      <c r="O1288" t="s">
        <v>5997</v>
      </c>
      <c r="P1288" t="s">
        <v>5997</v>
      </c>
      <c r="Q1288" s="4">
        <v>0</v>
      </c>
      <c r="S1288" s="4">
        <v>0</v>
      </c>
      <c r="T1288" s="2" t="s">
        <v>5940</v>
      </c>
      <c r="U1288">
        <v>0</v>
      </c>
      <c r="V1288">
        <v>25</v>
      </c>
      <c r="W1288">
        <v>0</v>
      </c>
      <c r="X1288">
        <v>2418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K1288" s="19">
        <v>37889</v>
      </c>
      <c r="AL1288" s="19">
        <v>37899</v>
      </c>
      <c r="AO1288" s="7" t="s">
        <v>5942</v>
      </c>
    </row>
    <row r="1289" spans="1:43" x14ac:dyDescent="0.15">
      <c r="A1289" s="1" t="s">
        <v>5943</v>
      </c>
      <c r="B1289" s="1" t="s">
        <v>6108</v>
      </c>
      <c r="C1289" s="1">
        <v>174</v>
      </c>
      <c r="D1289" s="8" t="s">
        <v>5945</v>
      </c>
      <c r="F1289" s="1" t="s">
        <v>2227</v>
      </c>
      <c r="G1289" s="1" t="s">
        <v>2228</v>
      </c>
      <c r="H1289" t="s">
        <v>2229</v>
      </c>
      <c r="I1289" s="2">
        <v>4</v>
      </c>
      <c r="K1289" s="2">
        <v>99</v>
      </c>
      <c r="L1289" s="7" t="s">
        <v>1100</v>
      </c>
      <c r="M1289" s="3">
        <v>9780534351847</v>
      </c>
      <c r="N1289" t="s">
        <v>5939</v>
      </c>
      <c r="O1289" t="s">
        <v>5939</v>
      </c>
      <c r="P1289" t="s">
        <v>5939</v>
      </c>
      <c r="Q1289" s="4">
        <v>108.7</v>
      </c>
      <c r="S1289" s="4">
        <v>81.55</v>
      </c>
      <c r="T1289" s="2" t="s">
        <v>5940</v>
      </c>
      <c r="U1289">
        <v>30</v>
      </c>
      <c r="V1289">
        <v>12</v>
      </c>
      <c r="W1289">
        <v>24</v>
      </c>
      <c r="X1289">
        <v>30</v>
      </c>
      <c r="Y1289">
        <v>-1</v>
      </c>
      <c r="Z1289">
        <v>0</v>
      </c>
      <c r="AA1289">
        <v>17</v>
      </c>
      <c r="AB1289">
        <v>0</v>
      </c>
      <c r="AC1289">
        <v>0</v>
      </c>
      <c r="AD1289">
        <v>0</v>
      </c>
      <c r="AE1289">
        <v>0</v>
      </c>
      <c r="AF1289">
        <v>1</v>
      </c>
      <c r="AG1289">
        <v>7</v>
      </c>
      <c r="AH1289">
        <v>8</v>
      </c>
      <c r="AK1289" s="19">
        <v>37888</v>
      </c>
      <c r="AL1289" s="19">
        <v>37899</v>
      </c>
      <c r="AM1289" s="19">
        <v>37894</v>
      </c>
      <c r="AN1289" s="6" t="s">
        <v>2230</v>
      </c>
      <c r="AO1289" s="7" t="s">
        <v>6100</v>
      </c>
      <c r="AQ1289" t="s">
        <v>5135</v>
      </c>
    </row>
    <row r="1290" spans="1:43" x14ac:dyDescent="0.15">
      <c r="A1290" s="1" t="s">
        <v>5943</v>
      </c>
      <c r="B1290" s="1" t="s">
        <v>6108</v>
      </c>
      <c r="C1290" s="1">
        <v>183</v>
      </c>
      <c r="D1290" s="8" t="s">
        <v>5945</v>
      </c>
      <c r="F1290" s="1" t="s">
        <v>1843</v>
      </c>
      <c r="G1290" s="1" t="s">
        <v>1844</v>
      </c>
      <c r="H1290" t="s">
        <v>1845</v>
      </c>
      <c r="I1290" s="2">
        <v>2</v>
      </c>
      <c r="K1290" s="2">
        <v>0</v>
      </c>
      <c r="L1290" s="7" t="s">
        <v>1101</v>
      </c>
      <c r="M1290" s="3">
        <v>9780125984720</v>
      </c>
      <c r="N1290" t="s">
        <v>6197</v>
      </c>
      <c r="O1290" t="s">
        <v>6197</v>
      </c>
      <c r="P1290" t="s">
        <v>6197</v>
      </c>
      <c r="Q1290" s="4">
        <v>106.65</v>
      </c>
      <c r="S1290" s="4">
        <v>80</v>
      </c>
      <c r="T1290" s="2" t="s">
        <v>5940</v>
      </c>
      <c r="U1290">
        <v>120</v>
      </c>
      <c r="V1290">
        <v>97</v>
      </c>
      <c r="W1290">
        <v>110</v>
      </c>
      <c r="X1290">
        <v>120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58</v>
      </c>
      <c r="AG1290">
        <v>2</v>
      </c>
      <c r="AH1290">
        <v>60</v>
      </c>
      <c r="AK1290" s="19">
        <v>37764</v>
      </c>
      <c r="AL1290" s="19">
        <v>37899</v>
      </c>
      <c r="AM1290" s="19">
        <v>37887</v>
      </c>
      <c r="AN1290" s="6" t="s">
        <v>6771</v>
      </c>
      <c r="AO1290" s="7" t="s">
        <v>5942</v>
      </c>
    </row>
    <row r="1291" spans="1:43" x14ac:dyDescent="0.15">
      <c r="A1291" s="1" t="s">
        <v>5943</v>
      </c>
      <c r="B1291" s="1" t="s">
        <v>6108</v>
      </c>
      <c r="C1291" s="1">
        <v>190</v>
      </c>
      <c r="D1291" s="8" t="s">
        <v>5945</v>
      </c>
      <c r="F1291" s="1" t="s">
        <v>4549</v>
      </c>
      <c r="G1291" s="1" t="s">
        <v>4674</v>
      </c>
      <c r="H1291" t="s">
        <v>4675</v>
      </c>
      <c r="K1291" s="2">
        <v>83</v>
      </c>
      <c r="L1291" s="7" t="s">
        <v>1102</v>
      </c>
      <c r="M1291" s="3">
        <v>9780387908397</v>
      </c>
      <c r="N1291" t="s">
        <v>4568</v>
      </c>
      <c r="O1291" t="s">
        <v>4568</v>
      </c>
      <c r="P1291" t="s">
        <v>4568</v>
      </c>
      <c r="Q1291" s="4">
        <v>53.3</v>
      </c>
      <c r="S1291" s="4">
        <v>40</v>
      </c>
      <c r="T1291" s="2" t="s">
        <v>5951</v>
      </c>
      <c r="U1291">
        <v>30</v>
      </c>
      <c r="V1291">
        <v>25</v>
      </c>
      <c r="W1291">
        <v>8</v>
      </c>
      <c r="X1291">
        <v>30</v>
      </c>
      <c r="Y1291">
        <v>7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7</v>
      </c>
      <c r="AG1291">
        <v>0</v>
      </c>
      <c r="AH1291">
        <v>7</v>
      </c>
      <c r="AK1291" s="19">
        <v>37753</v>
      </c>
      <c r="AL1291" s="19">
        <v>37980</v>
      </c>
      <c r="AM1291" s="19">
        <v>37893</v>
      </c>
      <c r="AN1291" s="6" t="s">
        <v>5965</v>
      </c>
      <c r="AO1291" s="7" t="s">
        <v>5942</v>
      </c>
    </row>
    <row r="1292" spans="1:43" x14ac:dyDescent="0.15">
      <c r="A1292" s="1" t="s">
        <v>5943</v>
      </c>
      <c r="B1292" s="1" t="s">
        <v>6108</v>
      </c>
      <c r="C1292" s="1">
        <v>286</v>
      </c>
      <c r="D1292" s="8" t="s">
        <v>5945</v>
      </c>
      <c r="F1292" s="1" t="s">
        <v>3784</v>
      </c>
      <c r="G1292" s="1" t="s">
        <v>2379</v>
      </c>
      <c r="H1292" t="s">
        <v>2380</v>
      </c>
      <c r="I1292" s="2">
        <v>2</v>
      </c>
      <c r="K1292" s="2">
        <v>90</v>
      </c>
      <c r="L1292" s="7" t="s">
        <v>1104</v>
      </c>
      <c r="M1292" s="3">
        <v>9780817633868</v>
      </c>
      <c r="N1292" t="s">
        <v>4651</v>
      </c>
      <c r="O1292" t="s">
        <v>4568</v>
      </c>
      <c r="P1292" t="s">
        <v>4568</v>
      </c>
      <c r="Q1292" s="4">
        <v>62.35</v>
      </c>
      <c r="S1292" s="4">
        <v>46.8</v>
      </c>
      <c r="T1292" s="2" t="s">
        <v>5940</v>
      </c>
      <c r="U1292">
        <v>30</v>
      </c>
      <c r="V1292">
        <v>5</v>
      </c>
      <c r="W1292">
        <v>18</v>
      </c>
      <c r="X1292">
        <v>30</v>
      </c>
      <c r="Y1292">
        <v>0</v>
      </c>
      <c r="Z1292">
        <v>0</v>
      </c>
      <c r="AA1292">
        <v>0</v>
      </c>
      <c r="AB1292">
        <v>0</v>
      </c>
      <c r="AC1292">
        <v>18</v>
      </c>
      <c r="AD1292">
        <v>0</v>
      </c>
      <c r="AE1292">
        <v>0</v>
      </c>
      <c r="AF1292">
        <v>2</v>
      </c>
      <c r="AG1292">
        <v>0</v>
      </c>
      <c r="AH1292">
        <v>2</v>
      </c>
      <c r="AK1292" s="19">
        <v>37753</v>
      </c>
      <c r="AL1292" s="19">
        <v>37899</v>
      </c>
      <c r="AM1292" s="19">
        <v>37845</v>
      </c>
      <c r="AN1292" s="6" t="s">
        <v>2381</v>
      </c>
      <c r="AO1292" s="7" t="s">
        <v>5942</v>
      </c>
      <c r="AQ1292" t="s">
        <v>2382</v>
      </c>
    </row>
    <row r="1293" spans="1:43" x14ac:dyDescent="0.15">
      <c r="A1293" s="1" t="s">
        <v>5943</v>
      </c>
      <c r="B1293" s="1" t="s">
        <v>6108</v>
      </c>
      <c r="C1293" s="1">
        <v>286</v>
      </c>
      <c r="D1293" s="8" t="s">
        <v>5945</v>
      </c>
      <c r="F1293" s="1" t="s">
        <v>3784</v>
      </c>
      <c r="G1293" s="1" t="s">
        <v>4155</v>
      </c>
      <c r="H1293" t="s">
        <v>4156</v>
      </c>
      <c r="K1293" s="2">
        <v>98</v>
      </c>
      <c r="L1293" s="7" t="s">
        <v>1103</v>
      </c>
      <c r="M1293" s="3">
        <v>9783540637202</v>
      </c>
      <c r="N1293" t="s">
        <v>4568</v>
      </c>
      <c r="O1293" t="s">
        <v>4568</v>
      </c>
      <c r="P1293" t="s">
        <v>4568</v>
      </c>
      <c r="Q1293" s="4">
        <v>34.950000000000003</v>
      </c>
      <c r="S1293" s="4">
        <v>26.25</v>
      </c>
      <c r="T1293" s="2" t="s">
        <v>5951</v>
      </c>
      <c r="U1293">
        <v>30</v>
      </c>
      <c r="V1293">
        <v>5</v>
      </c>
      <c r="W1293">
        <v>1</v>
      </c>
      <c r="X1293">
        <v>30</v>
      </c>
      <c r="Y1293">
        <v>0</v>
      </c>
      <c r="Z1293">
        <v>0</v>
      </c>
      <c r="AA1293">
        <v>0</v>
      </c>
      <c r="AB1293">
        <v>0</v>
      </c>
      <c r="AC1293">
        <v>1</v>
      </c>
      <c r="AD1293">
        <v>0</v>
      </c>
      <c r="AE1293">
        <v>0</v>
      </c>
      <c r="AF1293">
        <v>0</v>
      </c>
      <c r="AG1293">
        <v>1</v>
      </c>
      <c r="AH1293">
        <v>1</v>
      </c>
      <c r="AK1293" s="19">
        <v>37753</v>
      </c>
      <c r="AL1293" s="19">
        <v>37899</v>
      </c>
      <c r="AM1293" s="19">
        <v>37804</v>
      </c>
      <c r="AN1293" s="6" t="s">
        <v>4157</v>
      </c>
      <c r="AO1293" s="7" t="s">
        <v>6133</v>
      </c>
      <c r="AQ1293" t="s">
        <v>4158</v>
      </c>
    </row>
    <row r="1294" spans="1:43" x14ac:dyDescent="0.15">
      <c r="A1294" s="1" t="s">
        <v>5943</v>
      </c>
      <c r="B1294" s="1" t="s">
        <v>6108</v>
      </c>
      <c r="C1294" s="1" t="s">
        <v>4636</v>
      </c>
      <c r="D1294" s="8" t="s">
        <v>5945</v>
      </c>
      <c r="F1294" s="1" t="s">
        <v>4637</v>
      </c>
      <c r="G1294" s="1" t="s">
        <v>4638</v>
      </c>
      <c r="H1294" t="s">
        <v>4639</v>
      </c>
      <c r="I1294" s="2">
        <v>2</v>
      </c>
      <c r="K1294" s="2">
        <v>99</v>
      </c>
      <c r="L1294" s="7" t="s">
        <v>1105</v>
      </c>
      <c r="M1294" s="3">
        <v>9780471331094</v>
      </c>
      <c r="N1294" t="s">
        <v>6570</v>
      </c>
      <c r="O1294" t="s">
        <v>6570</v>
      </c>
      <c r="P1294" t="s">
        <v>6570</v>
      </c>
      <c r="Q1294" s="4">
        <v>112</v>
      </c>
      <c r="S1294" s="4">
        <v>84</v>
      </c>
      <c r="T1294" s="2" t="s">
        <v>5940</v>
      </c>
      <c r="U1294">
        <v>50</v>
      </c>
      <c r="V1294">
        <v>53</v>
      </c>
      <c r="W1294">
        <v>50</v>
      </c>
      <c r="X1294">
        <v>50</v>
      </c>
      <c r="Y1294">
        <v>3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42</v>
      </c>
      <c r="AG1294">
        <v>2</v>
      </c>
      <c r="AH1294">
        <v>44</v>
      </c>
      <c r="AK1294" s="19">
        <v>37749</v>
      </c>
      <c r="AL1294" s="19">
        <v>37899</v>
      </c>
      <c r="AM1294" s="19">
        <v>37897</v>
      </c>
      <c r="AN1294" s="6" t="s">
        <v>4560</v>
      </c>
      <c r="AO1294" s="7" t="s">
        <v>5942</v>
      </c>
    </row>
    <row r="1295" spans="1:43" x14ac:dyDescent="0.15">
      <c r="A1295" s="1" t="s">
        <v>5943</v>
      </c>
      <c r="B1295" s="1" t="s">
        <v>6108</v>
      </c>
      <c r="C1295" s="1" t="s">
        <v>2454</v>
      </c>
      <c r="D1295" s="8" t="s">
        <v>5945</v>
      </c>
      <c r="F1295" s="1" t="s">
        <v>2455</v>
      </c>
      <c r="G1295" s="1" t="s">
        <v>2456</v>
      </c>
      <c r="H1295" t="s">
        <v>2457</v>
      </c>
      <c r="I1295" s="2">
        <v>5</v>
      </c>
      <c r="K1295" s="2">
        <v>2</v>
      </c>
      <c r="L1295" s="7" t="s">
        <v>1106</v>
      </c>
      <c r="M1295" s="3">
        <v>9780618122141</v>
      </c>
      <c r="N1295" t="s">
        <v>6057</v>
      </c>
      <c r="O1295" t="s">
        <v>6057</v>
      </c>
      <c r="P1295" t="s">
        <v>6057</v>
      </c>
      <c r="Q1295" s="4">
        <v>113.6</v>
      </c>
      <c r="S1295" s="4">
        <v>85.2</v>
      </c>
      <c r="T1295" s="2" t="s">
        <v>5940</v>
      </c>
      <c r="U1295">
        <v>65</v>
      </c>
      <c r="V1295">
        <v>46</v>
      </c>
      <c r="W1295">
        <v>52</v>
      </c>
      <c r="X1295">
        <v>65</v>
      </c>
      <c r="Y1295">
        <v>20</v>
      </c>
      <c r="Z1295">
        <v>0</v>
      </c>
      <c r="AA1295">
        <v>0</v>
      </c>
      <c r="AB1295">
        <v>0</v>
      </c>
      <c r="AC1295">
        <v>6</v>
      </c>
      <c r="AD1295">
        <v>2</v>
      </c>
      <c r="AE1295">
        <v>0</v>
      </c>
      <c r="AF1295">
        <v>27</v>
      </c>
      <c r="AG1295">
        <v>2</v>
      </c>
      <c r="AH1295">
        <v>29</v>
      </c>
      <c r="AK1295" s="19">
        <v>37886</v>
      </c>
      <c r="AL1295" s="19">
        <v>37899</v>
      </c>
      <c r="AM1295" s="19">
        <v>37889</v>
      </c>
      <c r="AN1295" s="6" t="s">
        <v>2458</v>
      </c>
      <c r="AO1295" s="7" t="s">
        <v>5942</v>
      </c>
    </row>
    <row r="1296" spans="1:43" x14ac:dyDescent="0.15">
      <c r="A1296" s="1" t="s">
        <v>5943</v>
      </c>
      <c r="B1296" s="1" t="s">
        <v>6108</v>
      </c>
      <c r="C1296" s="1" t="s">
        <v>6079</v>
      </c>
      <c r="D1296" s="8" t="s">
        <v>5945</v>
      </c>
      <c r="F1296" s="1" t="s">
        <v>5968</v>
      </c>
      <c r="G1296" s="1" t="s">
        <v>6110</v>
      </c>
      <c r="H1296" t="s">
        <v>6320</v>
      </c>
      <c r="I1296" s="2">
        <v>2</v>
      </c>
      <c r="K1296" s="2">
        <v>1</v>
      </c>
      <c r="L1296" s="7" t="s">
        <v>1107</v>
      </c>
      <c r="M1296" s="3">
        <v>9780534377182</v>
      </c>
      <c r="N1296" t="s">
        <v>5939</v>
      </c>
      <c r="O1296" t="s">
        <v>5939</v>
      </c>
      <c r="P1296" t="s">
        <v>5939</v>
      </c>
      <c r="Q1296" s="4">
        <v>134.69999999999999</v>
      </c>
      <c r="S1296" s="4">
        <v>101.05</v>
      </c>
      <c r="T1296" s="2" t="s">
        <v>5940</v>
      </c>
      <c r="U1296">
        <v>804</v>
      </c>
      <c r="V1296">
        <v>707</v>
      </c>
      <c r="W1296">
        <v>849</v>
      </c>
      <c r="X1296">
        <v>1434</v>
      </c>
      <c r="Y1296">
        <v>164</v>
      </c>
      <c r="Z1296">
        <v>0</v>
      </c>
      <c r="AA1296">
        <v>17</v>
      </c>
      <c r="AB1296">
        <v>0</v>
      </c>
      <c r="AC1296">
        <v>850</v>
      </c>
      <c r="AD1296">
        <v>334</v>
      </c>
      <c r="AE1296">
        <v>135</v>
      </c>
      <c r="AF1296">
        <v>394</v>
      </c>
      <c r="AG1296">
        <v>373</v>
      </c>
      <c r="AH1296">
        <v>767</v>
      </c>
      <c r="AK1296" s="19">
        <v>37753</v>
      </c>
      <c r="AL1296" s="19">
        <v>37899</v>
      </c>
      <c r="AM1296" s="19">
        <v>37890</v>
      </c>
      <c r="AN1296" s="6" t="s">
        <v>6321</v>
      </c>
      <c r="AO1296" s="7" t="s">
        <v>5942</v>
      </c>
      <c r="AP1296" s="7" t="s">
        <v>6113</v>
      </c>
      <c r="AQ1296" t="s">
        <v>6322</v>
      </c>
    </row>
    <row r="1297" spans="1:43" x14ac:dyDescent="0.15">
      <c r="A1297" s="1" t="s">
        <v>5943</v>
      </c>
      <c r="B1297" s="1" t="s">
        <v>6108</v>
      </c>
      <c r="C1297" s="1" t="s">
        <v>6079</v>
      </c>
      <c r="D1297" s="8" t="s">
        <v>5945</v>
      </c>
      <c r="F1297" s="1" t="s">
        <v>5968</v>
      </c>
      <c r="G1297" s="1" t="s">
        <v>6110</v>
      </c>
      <c r="H1297" t="s">
        <v>5377</v>
      </c>
      <c r="I1297" s="2">
        <v>2</v>
      </c>
      <c r="K1297" s="2">
        <v>1</v>
      </c>
      <c r="L1297" s="7" t="s">
        <v>1108</v>
      </c>
      <c r="M1297" s="3">
        <v>9780534378622</v>
      </c>
      <c r="N1297" t="s">
        <v>5939</v>
      </c>
      <c r="O1297" t="s">
        <v>5939</v>
      </c>
      <c r="P1297" t="s">
        <v>5939</v>
      </c>
      <c r="Q1297" s="4">
        <v>102</v>
      </c>
      <c r="S1297" s="4">
        <v>76.5</v>
      </c>
      <c r="T1297" s="2" t="s">
        <v>5951</v>
      </c>
      <c r="U1297">
        <v>804</v>
      </c>
      <c r="V1297">
        <v>707</v>
      </c>
      <c r="W1297">
        <v>95</v>
      </c>
      <c r="X1297">
        <v>1134</v>
      </c>
      <c r="Y1297">
        <v>-1</v>
      </c>
      <c r="Z1297">
        <v>0</v>
      </c>
      <c r="AA1297">
        <v>36</v>
      </c>
      <c r="AB1297">
        <v>0</v>
      </c>
      <c r="AC1297">
        <v>95</v>
      </c>
      <c r="AD1297">
        <v>42</v>
      </c>
      <c r="AE1297">
        <v>36</v>
      </c>
      <c r="AF1297">
        <v>1</v>
      </c>
      <c r="AG1297">
        <v>54</v>
      </c>
      <c r="AH1297">
        <v>55</v>
      </c>
      <c r="AK1297" s="19">
        <v>37753</v>
      </c>
      <c r="AL1297" s="19">
        <v>37899</v>
      </c>
      <c r="AM1297" s="19">
        <v>37837</v>
      </c>
      <c r="AN1297" s="6" t="s">
        <v>5040</v>
      </c>
      <c r="AO1297" s="7" t="s">
        <v>5942</v>
      </c>
    </row>
    <row r="1298" spans="1:43" x14ac:dyDescent="0.15">
      <c r="A1298" s="1" t="s">
        <v>5943</v>
      </c>
      <c r="B1298" s="1" t="s">
        <v>6108</v>
      </c>
      <c r="C1298" s="1" t="s">
        <v>6079</v>
      </c>
      <c r="D1298" s="8" t="s">
        <v>5945</v>
      </c>
      <c r="F1298" s="1" t="s">
        <v>5968</v>
      </c>
      <c r="G1298" s="1" t="s">
        <v>6110</v>
      </c>
      <c r="H1298" t="s">
        <v>7413</v>
      </c>
      <c r="I1298" s="2">
        <v>2</v>
      </c>
      <c r="K1298" s="2">
        <v>1</v>
      </c>
      <c r="L1298" s="7" t="s">
        <v>1109</v>
      </c>
      <c r="M1298" s="3">
        <v>9780534379230</v>
      </c>
      <c r="N1298" t="s">
        <v>5939</v>
      </c>
      <c r="O1298" t="s">
        <v>5939</v>
      </c>
      <c r="P1298" t="s">
        <v>5939</v>
      </c>
      <c r="Q1298" s="4">
        <v>45.7</v>
      </c>
      <c r="S1298" s="4">
        <v>34.299999999999997</v>
      </c>
      <c r="T1298" s="2" t="s">
        <v>5951</v>
      </c>
      <c r="U1298">
        <v>804</v>
      </c>
      <c r="V1298">
        <v>707</v>
      </c>
      <c r="W1298">
        <v>152</v>
      </c>
      <c r="X1298">
        <v>1134</v>
      </c>
      <c r="Y1298">
        <v>23</v>
      </c>
      <c r="Z1298">
        <v>0</v>
      </c>
      <c r="AA1298">
        <v>14</v>
      </c>
      <c r="AB1298">
        <v>0</v>
      </c>
      <c r="AC1298">
        <v>200</v>
      </c>
      <c r="AD1298">
        <v>136</v>
      </c>
      <c r="AE1298">
        <v>78</v>
      </c>
      <c r="AF1298">
        <v>116</v>
      </c>
      <c r="AG1298">
        <v>153</v>
      </c>
      <c r="AH1298">
        <v>269</v>
      </c>
      <c r="AK1298" s="19">
        <v>37753</v>
      </c>
      <c r="AL1298" s="19">
        <v>37899</v>
      </c>
      <c r="AM1298" s="19">
        <v>37890</v>
      </c>
      <c r="AN1298" s="6" t="s">
        <v>7414</v>
      </c>
      <c r="AO1298" s="7" t="s">
        <v>5942</v>
      </c>
    </row>
    <row r="1299" spans="1:43" x14ac:dyDescent="0.15">
      <c r="A1299" s="1" t="s">
        <v>5943</v>
      </c>
      <c r="B1299" s="1" t="s">
        <v>6108</v>
      </c>
      <c r="C1299" s="1" t="s">
        <v>6079</v>
      </c>
      <c r="D1299" s="8" t="s">
        <v>5945</v>
      </c>
      <c r="F1299" s="1" t="s">
        <v>5968</v>
      </c>
      <c r="G1299" s="1" t="s">
        <v>6110</v>
      </c>
      <c r="H1299" t="s">
        <v>2074</v>
      </c>
      <c r="I1299" s="2">
        <v>2</v>
      </c>
      <c r="K1299" s="2">
        <v>1</v>
      </c>
      <c r="L1299" s="7" t="s">
        <v>1110</v>
      </c>
      <c r="M1299" s="3">
        <v>9780534379247</v>
      </c>
      <c r="N1299" t="s">
        <v>5939</v>
      </c>
      <c r="O1299" t="s">
        <v>5939</v>
      </c>
      <c r="P1299" t="s">
        <v>5939</v>
      </c>
      <c r="Q1299" s="4">
        <v>39.35</v>
      </c>
      <c r="S1299" s="4">
        <v>29.55</v>
      </c>
      <c r="T1299" s="2" t="s">
        <v>5951</v>
      </c>
      <c r="U1299">
        <v>804</v>
      </c>
      <c r="V1299">
        <v>707</v>
      </c>
      <c r="W1299">
        <v>229</v>
      </c>
      <c r="X1299">
        <v>1134</v>
      </c>
      <c r="Y1299">
        <v>89</v>
      </c>
      <c r="Z1299">
        <v>0</v>
      </c>
      <c r="AA1299">
        <v>13</v>
      </c>
      <c r="AB1299">
        <v>0</v>
      </c>
      <c r="AC1299">
        <v>220</v>
      </c>
      <c r="AD1299">
        <v>66</v>
      </c>
      <c r="AE1299">
        <v>47</v>
      </c>
      <c r="AF1299">
        <v>53</v>
      </c>
      <c r="AG1299">
        <v>153</v>
      </c>
      <c r="AH1299">
        <v>206</v>
      </c>
      <c r="AK1299" s="19">
        <v>37753</v>
      </c>
      <c r="AL1299" s="19">
        <v>37899</v>
      </c>
      <c r="AM1299" s="19">
        <v>37890</v>
      </c>
      <c r="AN1299" s="6" t="s">
        <v>3717</v>
      </c>
      <c r="AO1299" s="7" t="s">
        <v>5942</v>
      </c>
    </row>
    <row r="1300" spans="1:43" x14ac:dyDescent="0.15">
      <c r="A1300" s="1" t="s">
        <v>5943</v>
      </c>
      <c r="B1300" s="1" t="s">
        <v>6108</v>
      </c>
      <c r="C1300" s="1" t="s">
        <v>6621</v>
      </c>
      <c r="D1300" s="8" t="s">
        <v>6073</v>
      </c>
      <c r="F1300" s="1" t="s">
        <v>5968</v>
      </c>
      <c r="G1300" s="1" t="s">
        <v>6110</v>
      </c>
      <c r="H1300" t="s">
        <v>6320</v>
      </c>
      <c r="I1300" s="2">
        <v>2</v>
      </c>
      <c r="K1300" s="2">
        <v>1</v>
      </c>
      <c r="L1300" s="7" t="s">
        <v>1107</v>
      </c>
      <c r="M1300" s="3">
        <v>9780534377182</v>
      </c>
      <c r="N1300" t="s">
        <v>5939</v>
      </c>
      <c r="O1300" t="s">
        <v>5939</v>
      </c>
      <c r="P1300" t="s">
        <v>5939</v>
      </c>
      <c r="Q1300" s="4">
        <v>134.69999999999999</v>
      </c>
      <c r="S1300" s="4">
        <v>101.05</v>
      </c>
      <c r="T1300" s="2" t="s">
        <v>5940</v>
      </c>
      <c r="U1300">
        <v>330</v>
      </c>
      <c r="V1300">
        <v>350</v>
      </c>
      <c r="W1300">
        <v>849</v>
      </c>
      <c r="X1300">
        <v>1434</v>
      </c>
      <c r="Y1300">
        <v>164</v>
      </c>
      <c r="Z1300">
        <v>0</v>
      </c>
      <c r="AA1300">
        <v>17</v>
      </c>
      <c r="AB1300">
        <v>0</v>
      </c>
      <c r="AC1300">
        <v>850</v>
      </c>
      <c r="AD1300">
        <v>334</v>
      </c>
      <c r="AE1300">
        <v>135</v>
      </c>
      <c r="AF1300">
        <v>394</v>
      </c>
      <c r="AG1300">
        <v>373</v>
      </c>
      <c r="AH1300">
        <v>767</v>
      </c>
      <c r="AK1300" s="19">
        <v>37753</v>
      </c>
      <c r="AL1300" s="19">
        <v>37899</v>
      </c>
      <c r="AM1300" s="19">
        <v>37890</v>
      </c>
      <c r="AN1300" s="6" t="s">
        <v>6321</v>
      </c>
      <c r="AO1300" s="7" t="s">
        <v>5942</v>
      </c>
      <c r="AP1300" s="7" t="s">
        <v>6113</v>
      </c>
      <c r="AQ1300" t="s">
        <v>6322</v>
      </c>
    </row>
    <row r="1301" spans="1:43" x14ac:dyDescent="0.15">
      <c r="A1301" s="1" t="s">
        <v>5943</v>
      </c>
      <c r="B1301" s="1" t="s">
        <v>6108</v>
      </c>
      <c r="C1301" s="1" t="s">
        <v>6621</v>
      </c>
      <c r="D1301" s="8" t="s">
        <v>6073</v>
      </c>
      <c r="F1301" s="1" t="s">
        <v>5968</v>
      </c>
      <c r="G1301" s="1" t="s">
        <v>6110</v>
      </c>
      <c r="H1301" t="s">
        <v>5377</v>
      </c>
      <c r="I1301" s="2">
        <v>2</v>
      </c>
      <c r="K1301" s="2">
        <v>1</v>
      </c>
      <c r="L1301" s="7" t="s">
        <v>1108</v>
      </c>
      <c r="M1301" s="3">
        <v>9780534378622</v>
      </c>
      <c r="N1301" t="s">
        <v>5939</v>
      </c>
      <c r="O1301" t="s">
        <v>5939</v>
      </c>
      <c r="P1301" t="s">
        <v>5939</v>
      </c>
      <c r="Q1301" s="4">
        <v>102</v>
      </c>
      <c r="S1301" s="4">
        <v>76.5</v>
      </c>
      <c r="T1301" s="2" t="s">
        <v>5951</v>
      </c>
      <c r="U1301">
        <v>330</v>
      </c>
      <c r="V1301">
        <v>350</v>
      </c>
      <c r="W1301">
        <v>95</v>
      </c>
      <c r="X1301">
        <v>1134</v>
      </c>
      <c r="Y1301">
        <v>-1</v>
      </c>
      <c r="Z1301">
        <v>0</v>
      </c>
      <c r="AA1301">
        <v>36</v>
      </c>
      <c r="AB1301">
        <v>0</v>
      </c>
      <c r="AC1301">
        <v>95</v>
      </c>
      <c r="AD1301">
        <v>42</v>
      </c>
      <c r="AE1301">
        <v>36</v>
      </c>
      <c r="AF1301">
        <v>1</v>
      </c>
      <c r="AG1301">
        <v>54</v>
      </c>
      <c r="AH1301">
        <v>55</v>
      </c>
      <c r="AK1301" s="19">
        <v>37753</v>
      </c>
      <c r="AL1301" s="19">
        <v>37899</v>
      </c>
      <c r="AM1301" s="19">
        <v>37837</v>
      </c>
      <c r="AN1301" s="6" t="s">
        <v>5040</v>
      </c>
      <c r="AO1301" s="7" t="s">
        <v>5942</v>
      </c>
    </row>
    <row r="1302" spans="1:43" x14ac:dyDescent="0.15">
      <c r="A1302" s="1" t="s">
        <v>5943</v>
      </c>
      <c r="B1302" s="1" t="s">
        <v>6108</v>
      </c>
      <c r="C1302" s="1" t="s">
        <v>6621</v>
      </c>
      <c r="D1302" s="8" t="s">
        <v>6073</v>
      </c>
      <c r="F1302" s="1" t="s">
        <v>5968</v>
      </c>
      <c r="G1302" s="1" t="s">
        <v>6110</v>
      </c>
      <c r="H1302" t="s">
        <v>7413</v>
      </c>
      <c r="I1302" s="2">
        <v>2</v>
      </c>
      <c r="K1302" s="2">
        <v>1</v>
      </c>
      <c r="L1302" s="7" t="s">
        <v>1109</v>
      </c>
      <c r="M1302" s="3">
        <v>9780534379230</v>
      </c>
      <c r="N1302" t="s">
        <v>5939</v>
      </c>
      <c r="O1302" t="s">
        <v>5939</v>
      </c>
      <c r="P1302" t="s">
        <v>5939</v>
      </c>
      <c r="Q1302" s="4">
        <v>45.7</v>
      </c>
      <c r="S1302" s="4">
        <v>34.299999999999997</v>
      </c>
      <c r="T1302" s="2" t="s">
        <v>5951</v>
      </c>
      <c r="U1302">
        <v>330</v>
      </c>
      <c r="V1302">
        <v>350</v>
      </c>
      <c r="W1302">
        <v>152</v>
      </c>
      <c r="X1302">
        <v>1134</v>
      </c>
      <c r="Y1302">
        <v>23</v>
      </c>
      <c r="Z1302">
        <v>0</v>
      </c>
      <c r="AA1302">
        <v>14</v>
      </c>
      <c r="AB1302">
        <v>0</v>
      </c>
      <c r="AC1302">
        <v>200</v>
      </c>
      <c r="AD1302">
        <v>136</v>
      </c>
      <c r="AE1302">
        <v>78</v>
      </c>
      <c r="AF1302">
        <v>116</v>
      </c>
      <c r="AG1302">
        <v>153</v>
      </c>
      <c r="AH1302">
        <v>269</v>
      </c>
      <c r="AK1302" s="19">
        <v>37753</v>
      </c>
      <c r="AL1302" s="19">
        <v>37899</v>
      </c>
      <c r="AM1302" s="19">
        <v>37890</v>
      </c>
      <c r="AN1302" s="6" t="s">
        <v>7414</v>
      </c>
      <c r="AO1302" s="7" t="s">
        <v>5942</v>
      </c>
    </row>
    <row r="1303" spans="1:43" x14ac:dyDescent="0.15">
      <c r="A1303" s="1" t="s">
        <v>5943</v>
      </c>
      <c r="B1303" s="1" t="s">
        <v>6108</v>
      </c>
      <c r="C1303" s="1" t="s">
        <v>6621</v>
      </c>
      <c r="D1303" s="8" t="s">
        <v>6073</v>
      </c>
      <c r="F1303" s="1" t="s">
        <v>5968</v>
      </c>
      <c r="G1303" s="1" t="s">
        <v>6110</v>
      </c>
      <c r="H1303" t="s">
        <v>2074</v>
      </c>
      <c r="I1303" s="2">
        <v>2</v>
      </c>
      <c r="K1303" s="2">
        <v>1</v>
      </c>
      <c r="L1303" s="7" t="s">
        <v>1110</v>
      </c>
      <c r="M1303" s="3">
        <v>9780534379247</v>
      </c>
      <c r="N1303" t="s">
        <v>5939</v>
      </c>
      <c r="O1303" t="s">
        <v>5939</v>
      </c>
      <c r="P1303" t="s">
        <v>5939</v>
      </c>
      <c r="Q1303" s="4">
        <v>39.35</v>
      </c>
      <c r="S1303" s="4">
        <v>29.55</v>
      </c>
      <c r="T1303" s="2" t="s">
        <v>5951</v>
      </c>
      <c r="U1303">
        <v>330</v>
      </c>
      <c r="V1303">
        <v>350</v>
      </c>
      <c r="W1303">
        <v>229</v>
      </c>
      <c r="X1303">
        <v>1134</v>
      </c>
      <c r="Y1303">
        <v>89</v>
      </c>
      <c r="Z1303">
        <v>0</v>
      </c>
      <c r="AA1303">
        <v>13</v>
      </c>
      <c r="AB1303">
        <v>0</v>
      </c>
      <c r="AC1303">
        <v>220</v>
      </c>
      <c r="AD1303">
        <v>66</v>
      </c>
      <c r="AE1303">
        <v>47</v>
      </c>
      <c r="AF1303">
        <v>53</v>
      </c>
      <c r="AG1303">
        <v>153</v>
      </c>
      <c r="AH1303">
        <v>206</v>
      </c>
      <c r="AK1303" s="19">
        <v>37753</v>
      </c>
      <c r="AL1303" s="19">
        <v>37899</v>
      </c>
      <c r="AM1303" s="19">
        <v>37890</v>
      </c>
      <c r="AN1303" s="6" t="s">
        <v>3717</v>
      </c>
      <c r="AO1303" s="7" t="s">
        <v>5942</v>
      </c>
    </row>
    <row r="1304" spans="1:43" x14ac:dyDescent="0.15">
      <c r="A1304" s="1" t="s">
        <v>5943</v>
      </c>
      <c r="B1304" s="1" t="s">
        <v>6108</v>
      </c>
      <c r="C1304" s="1" t="s">
        <v>6849</v>
      </c>
      <c r="D1304" s="8" t="s">
        <v>6073</v>
      </c>
      <c r="F1304" s="1" t="s">
        <v>5968</v>
      </c>
      <c r="G1304" s="1" t="s">
        <v>6110</v>
      </c>
      <c r="H1304" t="s">
        <v>6320</v>
      </c>
      <c r="I1304" s="2">
        <v>2</v>
      </c>
      <c r="K1304" s="2">
        <v>1</v>
      </c>
      <c r="L1304" s="7" t="s">
        <v>1107</v>
      </c>
      <c r="M1304" s="3">
        <v>9780534377182</v>
      </c>
      <c r="N1304" t="s">
        <v>5939</v>
      </c>
      <c r="O1304" t="s">
        <v>5939</v>
      </c>
      <c r="P1304" t="s">
        <v>5939</v>
      </c>
      <c r="Q1304" s="4">
        <v>134.69999999999999</v>
      </c>
      <c r="S1304" s="4">
        <v>101.05</v>
      </c>
      <c r="T1304" s="2" t="s">
        <v>5940</v>
      </c>
      <c r="U1304">
        <v>300</v>
      </c>
      <c r="V1304">
        <v>314</v>
      </c>
      <c r="W1304">
        <v>849</v>
      </c>
      <c r="X1304">
        <v>1434</v>
      </c>
      <c r="Y1304">
        <v>164</v>
      </c>
      <c r="Z1304">
        <v>0</v>
      </c>
      <c r="AA1304">
        <v>17</v>
      </c>
      <c r="AB1304">
        <v>0</v>
      </c>
      <c r="AC1304">
        <v>850</v>
      </c>
      <c r="AD1304">
        <v>334</v>
      </c>
      <c r="AE1304">
        <v>135</v>
      </c>
      <c r="AF1304">
        <v>394</v>
      </c>
      <c r="AG1304">
        <v>373</v>
      </c>
      <c r="AH1304">
        <v>767</v>
      </c>
      <c r="AK1304" s="19">
        <v>37753</v>
      </c>
      <c r="AL1304" s="19">
        <v>37899</v>
      </c>
      <c r="AM1304" s="19">
        <v>37890</v>
      </c>
      <c r="AN1304" s="6" t="s">
        <v>6321</v>
      </c>
      <c r="AO1304" s="7" t="s">
        <v>5942</v>
      </c>
      <c r="AP1304" s="7" t="s">
        <v>6113</v>
      </c>
      <c r="AQ1304" t="s">
        <v>6322</v>
      </c>
    </row>
    <row r="1305" spans="1:43" x14ac:dyDescent="0.15">
      <c r="A1305" s="1" t="s">
        <v>5943</v>
      </c>
      <c r="B1305" s="1" t="s">
        <v>6108</v>
      </c>
      <c r="C1305" s="1" t="s">
        <v>6849</v>
      </c>
      <c r="D1305" s="8" t="s">
        <v>6073</v>
      </c>
      <c r="F1305" s="1" t="s">
        <v>5968</v>
      </c>
      <c r="G1305" s="1" t="s">
        <v>6110</v>
      </c>
      <c r="H1305" t="s">
        <v>5369</v>
      </c>
      <c r="I1305" s="2">
        <v>2</v>
      </c>
      <c r="K1305" s="2">
        <v>1</v>
      </c>
      <c r="L1305" s="7" t="s">
        <v>1111</v>
      </c>
      <c r="M1305" s="3">
        <v>9780534379124</v>
      </c>
      <c r="N1305" t="s">
        <v>5939</v>
      </c>
      <c r="O1305" t="s">
        <v>5939</v>
      </c>
      <c r="P1305" t="s">
        <v>5939</v>
      </c>
      <c r="Q1305" s="4">
        <v>30</v>
      </c>
      <c r="S1305" s="4">
        <v>22.5</v>
      </c>
      <c r="T1305" s="2" t="s">
        <v>5951</v>
      </c>
      <c r="U1305">
        <v>300</v>
      </c>
      <c r="V1305">
        <v>314</v>
      </c>
      <c r="W1305">
        <v>95</v>
      </c>
      <c r="X1305">
        <v>300</v>
      </c>
      <c r="Y1305">
        <v>-5</v>
      </c>
      <c r="Z1305">
        <v>0</v>
      </c>
      <c r="AA1305">
        <v>-6</v>
      </c>
      <c r="AB1305">
        <v>0</v>
      </c>
      <c r="AC1305">
        <v>95</v>
      </c>
      <c r="AD1305">
        <v>87</v>
      </c>
      <c r="AE1305">
        <v>39</v>
      </c>
      <c r="AF1305">
        <v>6</v>
      </c>
      <c r="AG1305">
        <v>85</v>
      </c>
      <c r="AH1305">
        <v>91</v>
      </c>
      <c r="AI1305">
        <f>AH1305+AH1307</f>
        <v>118</v>
      </c>
      <c r="AK1305" s="19">
        <v>37753</v>
      </c>
      <c r="AL1305" s="19">
        <v>37899</v>
      </c>
      <c r="AM1305" s="19">
        <v>37819</v>
      </c>
      <c r="AN1305" s="6" t="s">
        <v>5370</v>
      </c>
      <c r="AO1305" s="7" t="s">
        <v>5942</v>
      </c>
    </row>
    <row r="1306" spans="1:43" x14ac:dyDescent="0.15">
      <c r="A1306" s="1" t="s">
        <v>5943</v>
      </c>
      <c r="B1306" s="1" t="s">
        <v>6108</v>
      </c>
      <c r="C1306" s="1" t="s">
        <v>6849</v>
      </c>
      <c r="D1306" s="8" t="s">
        <v>6073</v>
      </c>
      <c r="F1306" s="1" t="s">
        <v>5968</v>
      </c>
      <c r="G1306" s="1" t="s">
        <v>6110</v>
      </c>
      <c r="H1306" t="s">
        <v>3672</v>
      </c>
      <c r="I1306" s="2">
        <v>2</v>
      </c>
      <c r="K1306" s="2">
        <v>1</v>
      </c>
      <c r="L1306" s="7" t="s">
        <v>1112</v>
      </c>
      <c r="M1306" s="3">
        <v>9780534378639</v>
      </c>
      <c r="N1306" t="s">
        <v>5939</v>
      </c>
      <c r="O1306" t="s">
        <v>5939</v>
      </c>
      <c r="P1306" t="s">
        <v>5939</v>
      </c>
      <c r="Q1306" s="4">
        <v>102.35</v>
      </c>
      <c r="S1306" s="4">
        <v>76.8</v>
      </c>
      <c r="T1306" s="2" t="s">
        <v>5940</v>
      </c>
      <c r="U1306">
        <v>300</v>
      </c>
      <c r="V1306">
        <v>314</v>
      </c>
      <c r="W1306">
        <v>70</v>
      </c>
      <c r="X1306">
        <v>300</v>
      </c>
      <c r="Y1306">
        <v>56</v>
      </c>
      <c r="Z1306">
        <v>0</v>
      </c>
      <c r="AA1306">
        <v>1</v>
      </c>
      <c r="AB1306">
        <v>0</v>
      </c>
      <c r="AC1306">
        <v>63</v>
      </c>
      <c r="AD1306">
        <v>37</v>
      </c>
      <c r="AE1306">
        <v>10</v>
      </c>
      <c r="AF1306">
        <v>17</v>
      </c>
      <c r="AG1306">
        <v>54</v>
      </c>
      <c r="AH1306">
        <v>71</v>
      </c>
      <c r="AI1306">
        <f>AH1306+AH1304</f>
        <v>838</v>
      </c>
      <c r="AK1306" s="19">
        <v>37753</v>
      </c>
      <c r="AL1306" s="19">
        <v>37899</v>
      </c>
      <c r="AM1306" s="19">
        <v>37839</v>
      </c>
      <c r="AN1306" s="6" t="s">
        <v>3673</v>
      </c>
      <c r="AO1306" s="7" t="s">
        <v>5942</v>
      </c>
    </row>
    <row r="1307" spans="1:43" x14ac:dyDescent="0.15">
      <c r="A1307" s="1" t="s">
        <v>5943</v>
      </c>
      <c r="B1307" s="1" t="s">
        <v>6108</v>
      </c>
      <c r="C1307" s="1" t="s">
        <v>6849</v>
      </c>
      <c r="D1307" s="8" t="s">
        <v>6073</v>
      </c>
      <c r="F1307" s="1" t="s">
        <v>5968</v>
      </c>
      <c r="G1307" s="1" t="s">
        <v>6110</v>
      </c>
      <c r="H1307" t="s">
        <v>3682</v>
      </c>
      <c r="I1307" s="2">
        <v>2</v>
      </c>
      <c r="K1307" s="2">
        <v>1</v>
      </c>
      <c r="L1307" s="7" t="s">
        <v>1113</v>
      </c>
      <c r="M1307" s="3">
        <v>9780534990244</v>
      </c>
      <c r="N1307" t="s">
        <v>5939</v>
      </c>
      <c r="O1307" t="s">
        <v>5939</v>
      </c>
      <c r="P1307" t="s">
        <v>5939</v>
      </c>
      <c r="Q1307" s="4">
        <v>149.69999999999999</v>
      </c>
      <c r="S1307" s="4">
        <v>112.3</v>
      </c>
      <c r="T1307" s="2" t="s">
        <v>5951</v>
      </c>
      <c r="U1307">
        <v>300</v>
      </c>
      <c r="V1307">
        <v>314</v>
      </c>
      <c r="W1307">
        <v>31</v>
      </c>
      <c r="X1307">
        <v>300</v>
      </c>
      <c r="Y1307">
        <v>3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27</v>
      </c>
      <c r="AG1307">
        <v>0</v>
      </c>
      <c r="AH1307">
        <v>27</v>
      </c>
      <c r="AK1307" s="19">
        <v>37753</v>
      </c>
      <c r="AL1307" s="19">
        <v>37899</v>
      </c>
      <c r="AM1307" s="19">
        <v>37819</v>
      </c>
      <c r="AN1307" s="6" t="s">
        <v>3683</v>
      </c>
      <c r="AO1307" s="7" t="s">
        <v>5942</v>
      </c>
    </row>
    <row r="1308" spans="1:43" x14ac:dyDescent="0.15">
      <c r="A1308" s="1" t="s">
        <v>5943</v>
      </c>
      <c r="B1308" s="1" t="s">
        <v>6108</v>
      </c>
      <c r="C1308" s="1" t="s">
        <v>6849</v>
      </c>
      <c r="D1308" s="8" t="s">
        <v>6073</v>
      </c>
      <c r="F1308" s="1" t="s">
        <v>5968</v>
      </c>
      <c r="G1308" s="1" t="s">
        <v>6110</v>
      </c>
      <c r="H1308" t="s">
        <v>3837</v>
      </c>
      <c r="I1308" s="2">
        <v>2</v>
      </c>
      <c r="K1308" s="2">
        <v>1</v>
      </c>
      <c r="L1308" s="7" t="s">
        <v>1114</v>
      </c>
      <c r="M1308" s="3">
        <v>9780534379131</v>
      </c>
      <c r="N1308" t="s">
        <v>5939</v>
      </c>
      <c r="O1308" t="s">
        <v>5939</v>
      </c>
      <c r="P1308" t="s">
        <v>5939</v>
      </c>
      <c r="Q1308" s="4">
        <v>23.35</v>
      </c>
      <c r="S1308" s="4">
        <v>17.55</v>
      </c>
      <c r="T1308" s="2" t="s">
        <v>5951</v>
      </c>
      <c r="U1308">
        <v>300</v>
      </c>
      <c r="V1308">
        <v>314</v>
      </c>
      <c r="W1308">
        <v>38</v>
      </c>
      <c r="X1308">
        <v>300</v>
      </c>
      <c r="Y1308">
        <v>44</v>
      </c>
      <c r="Z1308">
        <v>0</v>
      </c>
      <c r="AA1308">
        <v>1</v>
      </c>
      <c r="AB1308">
        <v>0</v>
      </c>
      <c r="AC1308">
        <v>35</v>
      </c>
      <c r="AD1308">
        <v>22</v>
      </c>
      <c r="AE1308">
        <v>13</v>
      </c>
      <c r="AF1308">
        <v>13</v>
      </c>
      <c r="AG1308">
        <v>21</v>
      </c>
      <c r="AH1308">
        <v>34</v>
      </c>
      <c r="AI1308">
        <f>AH1308+AH1307</f>
        <v>61</v>
      </c>
      <c r="AK1308" s="19">
        <v>37753</v>
      </c>
      <c r="AL1308" s="19">
        <v>37899</v>
      </c>
      <c r="AM1308" s="19">
        <v>37804</v>
      </c>
      <c r="AN1308" s="6" t="s">
        <v>3838</v>
      </c>
      <c r="AO1308" s="7" t="s">
        <v>5942</v>
      </c>
    </row>
    <row r="1309" spans="1:43" x14ac:dyDescent="0.15">
      <c r="A1309" s="1" t="s">
        <v>5943</v>
      </c>
      <c r="B1309" s="1" t="s">
        <v>6108</v>
      </c>
      <c r="C1309" s="1" t="s">
        <v>7429</v>
      </c>
      <c r="D1309" s="8" t="s">
        <v>5945</v>
      </c>
      <c r="F1309" s="1" t="s">
        <v>6768</v>
      </c>
      <c r="G1309" s="1" t="s">
        <v>6364</v>
      </c>
      <c r="H1309" t="s">
        <v>2864</v>
      </c>
      <c r="I1309" s="2">
        <v>7</v>
      </c>
      <c r="K1309" s="2">
        <v>4</v>
      </c>
      <c r="L1309" s="7" t="s">
        <v>1115</v>
      </c>
      <c r="M1309" s="3">
        <v>9780072872521</v>
      </c>
      <c r="N1309" t="s">
        <v>5993</v>
      </c>
      <c r="O1309" t="s">
        <v>5993</v>
      </c>
      <c r="P1309" t="s">
        <v>5993</v>
      </c>
      <c r="Q1309" s="4">
        <v>113.35</v>
      </c>
      <c r="S1309" s="4">
        <v>85.05</v>
      </c>
      <c r="T1309" s="2" t="s">
        <v>5940</v>
      </c>
      <c r="U1309">
        <v>35</v>
      </c>
      <c r="V1309">
        <v>30</v>
      </c>
      <c r="W1309">
        <v>35</v>
      </c>
      <c r="X1309">
        <v>35</v>
      </c>
      <c r="Y1309">
        <v>16</v>
      </c>
      <c r="Z1309">
        <v>0</v>
      </c>
      <c r="AA1309">
        <v>2</v>
      </c>
      <c r="AB1309">
        <v>0</v>
      </c>
      <c r="AC1309">
        <v>20</v>
      </c>
      <c r="AD1309">
        <v>5</v>
      </c>
      <c r="AE1309">
        <v>7</v>
      </c>
      <c r="AF1309">
        <v>18</v>
      </c>
      <c r="AG1309">
        <v>2</v>
      </c>
      <c r="AH1309">
        <v>20</v>
      </c>
      <c r="AK1309" s="19">
        <v>37749</v>
      </c>
      <c r="AL1309" s="19">
        <v>37899</v>
      </c>
      <c r="AM1309" s="19">
        <v>37858</v>
      </c>
      <c r="AN1309" s="6" t="s">
        <v>7119</v>
      </c>
      <c r="AO1309" s="7" t="s">
        <v>5942</v>
      </c>
    </row>
    <row r="1310" spans="1:43" x14ac:dyDescent="0.15">
      <c r="A1310" s="1" t="s">
        <v>5943</v>
      </c>
      <c r="B1310" s="1" t="s">
        <v>6108</v>
      </c>
      <c r="C1310" s="1" t="s">
        <v>4713</v>
      </c>
      <c r="D1310" s="8" t="s">
        <v>5945</v>
      </c>
      <c r="F1310" s="1" t="s">
        <v>4975</v>
      </c>
      <c r="G1310" s="1" t="s">
        <v>4976</v>
      </c>
      <c r="H1310" t="s">
        <v>4977</v>
      </c>
      <c r="K1310" s="2">
        <v>92</v>
      </c>
      <c r="L1310" s="7" t="s">
        <v>1116</v>
      </c>
      <c r="M1310" s="3">
        <v>9780412390807</v>
      </c>
      <c r="N1310" t="s">
        <v>4978</v>
      </c>
      <c r="O1310" t="s">
        <v>4884</v>
      </c>
      <c r="P1310" t="s">
        <v>4884</v>
      </c>
      <c r="Q1310" s="4">
        <v>58.65</v>
      </c>
      <c r="S1310" s="4">
        <v>44</v>
      </c>
      <c r="T1310" s="2" t="s">
        <v>5940</v>
      </c>
      <c r="U1310">
        <v>55</v>
      </c>
      <c r="V1310">
        <v>23</v>
      </c>
      <c r="W1310">
        <v>44</v>
      </c>
      <c r="X1310">
        <v>55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23</v>
      </c>
      <c r="AG1310">
        <v>0</v>
      </c>
      <c r="AH1310">
        <v>23</v>
      </c>
      <c r="AK1310" s="19">
        <v>37867</v>
      </c>
      <c r="AL1310" s="19">
        <v>37899</v>
      </c>
      <c r="AM1310" s="19">
        <v>37886</v>
      </c>
      <c r="AN1310" s="6" t="s">
        <v>4742</v>
      </c>
      <c r="AO1310" s="7" t="s">
        <v>5942</v>
      </c>
    </row>
    <row r="1311" spans="1:43" x14ac:dyDescent="0.15">
      <c r="A1311" s="1" t="s">
        <v>5943</v>
      </c>
      <c r="B1311" s="1" t="s">
        <v>6108</v>
      </c>
      <c r="C1311" s="1" t="s">
        <v>6676</v>
      </c>
      <c r="D1311" s="8" t="s">
        <v>5945</v>
      </c>
      <c r="F1311" s="1" t="s">
        <v>6376</v>
      </c>
      <c r="G1311" s="1" t="s">
        <v>5102</v>
      </c>
      <c r="H1311" t="s">
        <v>5103</v>
      </c>
      <c r="I1311" s="2">
        <v>3</v>
      </c>
      <c r="K1311" s="2">
        <v>76</v>
      </c>
      <c r="L1311" s="7" t="s">
        <v>1117</v>
      </c>
      <c r="M1311" s="3">
        <v>9780070542358</v>
      </c>
      <c r="N1311" t="s">
        <v>5993</v>
      </c>
      <c r="O1311" t="s">
        <v>5993</v>
      </c>
      <c r="P1311" t="s">
        <v>5993</v>
      </c>
      <c r="Q1311" s="4">
        <v>125.35</v>
      </c>
      <c r="S1311" s="4">
        <v>94.05</v>
      </c>
      <c r="T1311" s="2" t="s">
        <v>5940</v>
      </c>
      <c r="U1311">
        <v>60</v>
      </c>
      <c r="V1311">
        <v>42</v>
      </c>
      <c r="W1311">
        <v>60</v>
      </c>
      <c r="X1311">
        <v>60</v>
      </c>
      <c r="Y1311">
        <v>31</v>
      </c>
      <c r="Z1311">
        <v>0</v>
      </c>
      <c r="AA1311">
        <v>0</v>
      </c>
      <c r="AB1311">
        <v>0</v>
      </c>
      <c r="AC1311">
        <v>60</v>
      </c>
      <c r="AD1311">
        <v>0</v>
      </c>
      <c r="AE1311">
        <v>0</v>
      </c>
      <c r="AF1311">
        <v>29</v>
      </c>
      <c r="AG1311">
        <v>0</v>
      </c>
      <c r="AH1311">
        <v>29</v>
      </c>
      <c r="AK1311" s="19">
        <v>37816</v>
      </c>
      <c r="AL1311" s="19">
        <v>37899</v>
      </c>
      <c r="AM1311" s="19">
        <v>37862</v>
      </c>
      <c r="AN1311" s="6" t="s">
        <v>5104</v>
      </c>
      <c r="AO1311" s="7" t="s">
        <v>5942</v>
      </c>
    </row>
    <row r="1312" spans="1:43" x14ac:dyDescent="0.15">
      <c r="A1312" s="1" t="s">
        <v>5943</v>
      </c>
      <c r="B1312" s="1" t="s">
        <v>6108</v>
      </c>
      <c r="C1312" s="1" t="s">
        <v>6676</v>
      </c>
      <c r="D1312" s="8" t="s">
        <v>5945</v>
      </c>
      <c r="F1312" s="1" t="s">
        <v>6376</v>
      </c>
      <c r="G1312" s="1" t="s">
        <v>5335</v>
      </c>
      <c r="H1312" t="s">
        <v>5336</v>
      </c>
      <c r="K1312" s="2">
        <v>0</v>
      </c>
      <c r="L1312" s="7" t="s">
        <v>1118</v>
      </c>
      <c r="M1312" s="3">
        <v>9780763714970</v>
      </c>
      <c r="N1312" t="s">
        <v>5142</v>
      </c>
      <c r="O1312" t="s">
        <v>6892</v>
      </c>
      <c r="P1312" t="s">
        <v>6892</v>
      </c>
      <c r="Q1312" s="4">
        <v>78.7</v>
      </c>
      <c r="S1312" s="4">
        <v>59.05</v>
      </c>
      <c r="T1312" s="2" t="s">
        <v>5951</v>
      </c>
      <c r="U1312">
        <v>60</v>
      </c>
      <c r="V1312">
        <v>42</v>
      </c>
      <c r="W1312">
        <v>18</v>
      </c>
      <c r="X1312">
        <v>60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18</v>
      </c>
      <c r="AG1312">
        <v>0</v>
      </c>
      <c r="AH1312">
        <v>18</v>
      </c>
      <c r="AK1312" s="19">
        <v>37816</v>
      </c>
      <c r="AL1312" s="19">
        <v>37899</v>
      </c>
      <c r="AM1312" s="19">
        <v>37840</v>
      </c>
      <c r="AN1312" s="6" t="s">
        <v>5337</v>
      </c>
      <c r="AO1312" s="7" t="s">
        <v>5942</v>
      </c>
    </row>
    <row r="1313" spans="1:43" x14ac:dyDescent="0.15">
      <c r="A1313" s="1" t="s">
        <v>5943</v>
      </c>
      <c r="B1313" s="1" t="s">
        <v>6108</v>
      </c>
      <c r="C1313" s="1" t="s">
        <v>6964</v>
      </c>
      <c r="D1313" s="8" t="s">
        <v>5945</v>
      </c>
      <c r="F1313" s="1" t="s">
        <v>6974</v>
      </c>
      <c r="G1313" s="1" t="s">
        <v>6975</v>
      </c>
      <c r="H1313" t="s">
        <v>6976</v>
      </c>
      <c r="I1313" s="2">
        <v>3</v>
      </c>
      <c r="K1313" s="2">
        <v>78</v>
      </c>
      <c r="L1313" s="7" t="s">
        <v>1119</v>
      </c>
      <c r="M1313" s="3">
        <v>9780471021957</v>
      </c>
      <c r="N1313" t="s">
        <v>6570</v>
      </c>
      <c r="O1313" t="s">
        <v>6570</v>
      </c>
      <c r="P1313" t="s">
        <v>6570</v>
      </c>
      <c r="Q1313" s="4">
        <v>118.7</v>
      </c>
      <c r="S1313" s="4">
        <v>89.05</v>
      </c>
      <c r="T1313" s="2" t="s">
        <v>5940</v>
      </c>
      <c r="U1313">
        <v>80</v>
      </c>
      <c r="V1313">
        <v>100</v>
      </c>
      <c r="W1313">
        <v>78</v>
      </c>
      <c r="X1313">
        <v>80</v>
      </c>
      <c r="Y1313">
        <v>17</v>
      </c>
      <c r="Z1313">
        <v>0</v>
      </c>
      <c r="AA1313">
        <v>1</v>
      </c>
      <c r="AB1313">
        <v>0</v>
      </c>
      <c r="AC1313">
        <v>78</v>
      </c>
      <c r="AD1313">
        <v>1</v>
      </c>
      <c r="AE1313">
        <v>0</v>
      </c>
      <c r="AF1313">
        <v>57</v>
      </c>
      <c r="AG1313">
        <v>15</v>
      </c>
      <c r="AH1313">
        <v>72</v>
      </c>
      <c r="AK1313" s="19">
        <v>37799</v>
      </c>
      <c r="AL1313" s="19">
        <v>37899</v>
      </c>
      <c r="AM1313" s="19">
        <v>37893</v>
      </c>
      <c r="AN1313" s="6" t="s">
        <v>6977</v>
      </c>
      <c r="AO1313" s="7" t="s">
        <v>5942</v>
      </c>
    </row>
    <row r="1314" spans="1:43" x14ac:dyDescent="0.15">
      <c r="A1314" s="1" t="s">
        <v>5943</v>
      </c>
      <c r="B1314" s="1" t="s">
        <v>6108</v>
      </c>
      <c r="C1314" s="1" t="s">
        <v>6343</v>
      </c>
      <c r="D1314" s="8" t="s">
        <v>5945</v>
      </c>
      <c r="F1314" s="1" t="s">
        <v>6344</v>
      </c>
      <c r="G1314" s="1" t="s">
        <v>6345</v>
      </c>
      <c r="H1314" t="s">
        <v>6346</v>
      </c>
      <c r="K1314" s="2">
        <v>76</v>
      </c>
      <c r="L1314" s="7" t="s">
        <v>1120</v>
      </c>
      <c r="M1314" s="3">
        <v>9780132125895</v>
      </c>
      <c r="N1314" t="s">
        <v>5950</v>
      </c>
      <c r="O1314" t="s">
        <v>5950</v>
      </c>
      <c r="P1314" t="s">
        <v>5950</v>
      </c>
      <c r="Q1314" s="4">
        <v>100</v>
      </c>
      <c r="S1314" s="4">
        <v>75</v>
      </c>
      <c r="T1314" s="2" t="s">
        <v>5940</v>
      </c>
      <c r="U1314">
        <v>30</v>
      </c>
      <c r="V1314">
        <v>13</v>
      </c>
      <c r="W1314">
        <v>30</v>
      </c>
      <c r="X1314">
        <v>30</v>
      </c>
      <c r="Y1314">
        <v>14</v>
      </c>
      <c r="Z1314">
        <v>0</v>
      </c>
      <c r="AA1314">
        <v>0</v>
      </c>
      <c r="AB1314">
        <v>0</v>
      </c>
      <c r="AC1314">
        <v>30</v>
      </c>
      <c r="AD1314">
        <v>0</v>
      </c>
      <c r="AE1314">
        <v>0</v>
      </c>
      <c r="AF1314">
        <v>10</v>
      </c>
      <c r="AG1314">
        <v>6</v>
      </c>
      <c r="AH1314">
        <v>16</v>
      </c>
      <c r="AK1314" s="19">
        <v>37753</v>
      </c>
      <c r="AL1314" s="19">
        <v>37899</v>
      </c>
      <c r="AM1314" s="19">
        <v>37818</v>
      </c>
      <c r="AN1314" s="6" t="s">
        <v>6347</v>
      </c>
      <c r="AO1314" s="7" t="s">
        <v>5942</v>
      </c>
    </row>
    <row r="1315" spans="1:43" x14ac:dyDescent="0.15">
      <c r="A1315" s="1" t="s">
        <v>5943</v>
      </c>
      <c r="B1315" s="1" t="s">
        <v>6108</v>
      </c>
      <c r="C1315" s="1" t="s">
        <v>6343</v>
      </c>
      <c r="D1315" s="8" t="s">
        <v>5945</v>
      </c>
      <c r="F1315" s="1" t="s">
        <v>6344</v>
      </c>
      <c r="G1315" s="1" t="s">
        <v>3446</v>
      </c>
      <c r="H1315" t="s">
        <v>3447</v>
      </c>
      <c r="K1315" s="2">
        <v>1</v>
      </c>
      <c r="L1315" s="7" t="s">
        <v>1121</v>
      </c>
      <c r="M1315" s="3">
        <v>9781852331528</v>
      </c>
      <c r="N1315" t="s">
        <v>4568</v>
      </c>
      <c r="O1315" t="s">
        <v>4568</v>
      </c>
      <c r="P1315" t="s">
        <v>4568</v>
      </c>
      <c r="Q1315" s="4">
        <v>44.95</v>
      </c>
      <c r="S1315" s="4">
        <v>33.75</v>
      </c>
      <c r="T1315" s="2" t="s">
        <v>5951</v>
      </c>
      <c r="U1315">
        <v>30</v>
      </c>
      <c r="V1315">
        <v>13</v>
      </c>
      <c r="W1315">
        <v>8</v>
      </c>
      <c r="X1315">
        <v>30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4</v>
      </c>
      <c r="AG1315">
        <v>0</v>
      </c>
      <c r="AH1315">
        <v>4</v>
      </c>
      <c r="AK1315" s="19">
        <v>37753</v>
      </c>
      <c r="AL1315" s="19">
        <v>37899</v>
      </c>
      <c r="AM1315" s="19">
        <v>37896</v>
      </c>
      <c r="AN1315" s="6" t="s">
        <v>3448</v>
      </c>
      <c r="AO1315" s="7" t="s">
        <v>4291</v>
      </c>
      <c r="AQ1315" t="s">
        <v>3449</v>
      </c>
    </row>
    <row r="1316" spans="1:43" x14ac:dyDescent="0.15">
      <c r="A1316" s="1" t="s">
        <v>5943</v>
      </c>
      <c r="B1316" s="1" t="s">
        <v>6108</v>
      </c>
      <c r="C1316" s="1" t="s">
        <v>7382</v>
      </c>
      <c r="D1316" s="8" t="s">
        <v>5945</v>
      </c>
      <c r="F1316" s="1" t="s">
        <v>7383</v>
      </c>
      <c r="G1316" s="1" t="s">
        <v>5995</v>
      </c>
      <c r="H1316" t="s">
        <v>6807</v>
      </c>
      <c r="L1316" s="7" t="s">
        <v>1122</v>
      </c>
      <c r="M1316" s="3">
        <v>9780189999920</v>
      </c>
      <c r="N1316" t="s">
        <v>5997</v>
      </c>
      <c r="O1316" t="s">
        <v>5997</v>
      </c>
      <c r="P1316" t="s">
        <v>5997</v>
      </c>
      <c r="Q1316" s="4">
        <v>0</v>
      </c>
      <c r="S1316" s="4">
        <v>0</v>
      </c>
      <c r="T1316" s="2" t="s">
        <v>5940</v>
      </c>
      <c r="U1316">
        <v>0</v>
      </c>
      <c r="V1316">
        <v>37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K1316" s="19">
        <v>37799</v>
      </c>
      <c r="AL1316" s="19">
        <v>37899</v>
      </c>
      <c r="AO1316" s="7" t="s">
        <v>5942</v>
      </c>
    </row>
    <row r="1317" spans="1:43" x14ac:dyDescent="0.15">
      <c r="A1317" s="1" t="s">
        <v>5943</v>
      </c>
      <c r="B1317" s="1" t="s">
        <v>6108</v>
      </c>
      <c r="C1317" s="1" t="s">
        <v>7043</v>
      </c>
      <c r="D1317" s="8" t="s">
        <v>5945</v>
      </c>
      <c r="F1317" s="1" t="s">
        <v>6093</v>
      </c>
      <c r="G1317" s="1" t="s">
        <v>7044</v>
      </c>
      <c r="H1317" t="s">
        <v>7045</v>
      </c>
      <c r="I1317" s="2">
        <v>7</v>
      </c>
      <c r="K1317" s="2">
        <v>1</v>
      </c>
      <c r="L1317" s="7" t="s">
        <v>1123</v>
      </c>
      <c r="M1317" s="3">
        <v>9780534382162</v>
      </c>
      <c r="N1317" t="s">
        <v>5939</v>
      </c>
      <c r="O1317" t="s">
        <v>5939</v>
      </c>
      <c r="P1317" t="s">
        <v>5939</v>
      </c>
      <c r="Q1317" s="4">
        <v>124.7</v>
      </c>
      <c r="S1317" s="4">
        <v>93.55</v>
      </c>
      <c r="T1317" s="2" t="s">
        <v>5940</v>
      </c>
      <c r="U1317">
        <v>70</v>
      </c>
      <c r="V1317">
        <v>65</v>
      </c>
      <c r="W1317">
        <v>65</v>
      </c>
      <c r="X1317">
        <v>70</v>
      </c>
      <c r="Y1317">
        <v>40</v>
      </c>
      <c r="Z1317">
        <v>0</v>
      </c>
      <c r="AA1317">
        <v>7</v>
      </c>
      <c r="AB1317">
        <v>0</v>
      </c>
      <c r="AC1317">
        <v>60</v>
      </c>
      <c r="AD1317">
        <v>5</v>
      </c>
      <c r="AE1317">
        <v>2</v>
      </c>
      <c r="AF1317">
        <v>5</v>
      </c>
      <c r="AG1317">
        <v>14</v>
      </c>
      <c r="AH1317">
        <v>19</v>
      </c>
      <c r="AI1317">
        <f>AH1317+AH1319</f>
        <v>29</v>
      </c>
      <c r="AK1317" s="19">
        <v>37753</v>
      </c>
      <c r="AL1317" s="19">
        <v>37899</v>
      </c>
      <c r="AM1317" s="19">
        <v>37819</v>
      </c>
      <c r="AN1317" s="6" t="s">
        <v>7046</v>
      </c>
      <c r="AO1317" s="7" t="s">
        <v>5942</v>
      </c>
    </row>
    <row r="1318" spans="1:43" x14ac:dyDescent="0.15">
      <c r="A1318" s="1" t="s">
        <v>5943</v>
      </c>
      <c r="B1318" s="1" t="s">
        <v>6108</v>
      </c>
      <c r="C1318" s="1" t="s">
        <v>7043</v>
      </c>
      <c r="D1318" s="8" t="s">
        <v>5945</v>
      </c>
      <c r="F1318" s="1" t="s">
        <v>6093</v>
      </c>
      <c r="G1318" s="1" t="s">
        <v>7044</v>
      </c>
      <c r="H1318" t="s">
        <v>5889</v>
      </c>
      <c r="I1318" s="2">
        <v>7</v>
      </c>
      <c r="K1318" s="2">
        <v>1</v>
      </c>
      <c r="L1318" s="7" t="s">
        <v>1124</v>
      </c>
      <c r="M1318" s="3">
        <v>9780534382179</v>
      </c>
      <c r="N1318" t="s">
        <v>5939</v>
      </c>
      <c r="O1318" t="s">
        <v>5939</v>
      </c>
      <c r="P1318" t="s">
        <v>5939</v>
      </c>
      <c r="Q1318" s="4">
        <v>28.35</v>
      </c>
      <c r="S1318" s="4">
        <v>21.3</v>
      </c>
      <c r="T1318" s="2" t="s">
        <v>5951</v>
      </c>
      <c r="U1318">
        <v>70</v>
      </c>
      <c r="V1318">
        <v>65</v>
      </c>
      <c r="W1318">
        <v>9</v>
      </c>
      <c r="X1318">
        <v>70</v>
      </c>
      <c r="Y1318">
        <v>0</v>
      </c>
      <c r="Z1318">
        <v>0</v>
      </c>
      <c r="AA1318">
        <v>2</v>
      </c>
      <c r="AB1318">
        <v>0</v>
      </c>
      <c r="AC1318">
        <v>9</v>
      </c>
      <c r="AD1318">
        <v>1</v>
      </c>
      <c r="AE1318">
        <v>2</v>
      </c>
      <c r="AF1318">
        <v>0</v>
      </c>
      <c r="AG1318">
        <v>5</v>
      </c>
      <c r="AH1318">
        <v>5</v>
      </c>
      <c r="AI1318">
        <f>AH1318+AH1319</f>
        <v>15</v>
      </c>
      <c r="AK1318" s="19">
        <v>37753</v>
      </c>
      <c r="AL1318" s="19">
        <v>37899</v>
      </c>
      <c r="AM1318" s="19">
        <v>37837</v>
      </c>
      <c r="AN1318" s="6" t="s">
        <v>5890</v>
      </c>
      <c r="AO1318" s="7" t="s">
        <v>5942</v>
      </c>
    </row>
    <row r="1319" spans="1:43" x14ac:dyDescent="0.15">
      <c r="A1319" s="1" t="s">
        <v>5943</v>
      </c>
      <c r="B1319" s="1" t="s">
        <v>6108</v>
      </c>
      <c r="C1319" s="1" t="s">
        <v>7043</v>
      </c>
      <c r="D1319" s="8" t="s">
        <v>5945</v>
      </c>
      <c r="F1319" s="1" t="s">
        <v>6093</v>
      </c>
      <c r="G1319" s="1" t="s">
        <v>7044</v>
      </c>
      <c r="H1319" t="s">
        <v>4414</v>
      </c>
      <c r="I1319" s="2">
        <v>7</v>
      </c>
      <c r="K1319" s="2">
        <v>1</v>
      </c>
      <c r="L1319" s="7" t="s">
        <v>1125</v>
      </c>
      <c r="M1319" s="3">
        <v>9780534670658</v>
      </c>
      <c r="N1319" t="s">
        <v>5939</v>
      </c>
      <c r="O1319" t="s">
        <v>5939</v>
      </c>
      <c r="P1319" t="s">
        <v>5939</v>
      </c>
      <c r="Q1319" s="4">
        <v>153</v>
      </c>
      <c r="S1319" s="4">
        <v>114.75</v>
      </c>
      <c r="T1319" s="2" t="s">
        <v>5951</v>
      </c>
      <c r="U1319">
        <v>70</v>
      </c>
      <c r="V1319">
        <v>65</v>
      </c>
      <c r="W1319">
        <v>20</v>
      </c>
      <c r="X1319">
        <v>70</v>
      </c>
      <c r="Y1319">
        <v>10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10</v>
      </c>
      <c r="AG1319">
        <v>0</v>
      </c>
      <c r="AH1319">
        <v>10</v>
      </c>
      <c r="AK1319" s="19">
        <v>37753</v>
      </c>
      <c r="AL1319" s="19">
        <v>37899</v>
      </c>
      <c r="AM1319" s="19">
        <v>37819</v>
      </c>
      <c r="AN1319" s="6" t="s">
        <v>4415</v>
      </c>
      <c r="AO1319" s="7" t="s">
        <v>5942</v>
      </c>
    </row>
    <row r="1320" spans="1:43" x14ac:dyDescent="0.15">
      <c r="A1320" s="1" t="s">
        <v>5943</v>
      </c>
      <c r="B1320" s="1" t="s">
        <v>6108</v>
      </c>
      <c r="C1320" s="1" t="s">
        <v>5483</v>
      </c>
      <c r="D1320" s="8" t="s">
        <v>5945</v>
      </c>
      <c r="F1320" s="1" t="s">
        <v>5484</v>
      </c>
      <c r="G1320" s="1" t="s">
        <v>5485</v>
      </c>
      <c r="H1320" t="s">
        <v>5486</v>
      </c>
      <c r="K1320" s="2">
        <v>93</v>
      </c>
      <c r="L1320" s="7" t="s">
        <v>1126</v>
      </c>
      <c r="M1320" s="3">
        <v>9780387979748</v>
      </c>
      <c r="N1320" t="s">
        <v>4568</v>
      </c>
      <c r="O1320" t="s">
        <v>4568</v>
      </c>
      <c r="P1320" t="s">
        <v>4568</v>
      </c>
      <c r="Q1320" s="4">
        <v>88.35</v>
      </c>
      <c r="S1320" s="4">
        <v>66.3</v>
      </c>
      <c r="T1320" s="2" t="s">
        <v>5940</v>
      </c>
      <c r="U1320">
        <v>120</v>
      </c>
      <c r="V1320">
        <v>78</v>
      </c>
      <c r="W1320">
        <v>92</v>
      </c>
      <c r="X1320">
        <v>120</v>
      </c>
      <c r="Y1320">
        <v>0</v>
      </c>
      <c r="Z1320">
        <v>0</v>
      </c>
      <c r="AA1320">
        <v>4</v>
      </c>
      <c r="AB1320">
        <v>0</v>
      </c>
      <c r="AC1320">
        <v>85</v>
      </c>
      <c r="AD1320">
        <v>3</v>
      </c>
      <c r="AE1320">
        <v>2</v>
      </c>
      <c r="AF1320">
        <v>50</v>
      </c>
      <c r="AG1320">
        <v>10</v>
      </c>
      <c r="AH1320">
        <v>60</v>
      </c>
      <c r="AK1320" s="19">
        <v>37753</v>
      </c>
      <c r="AL1320" s="19">
        <v>37899</v>
      </c>
      <c r="AM1320" s="19">
        <v>37837</v>
      </c>
      <c r="AN1320" s="6" t="s">
        <v>5487</v>
      </c>
      <c r="AO1320" s="7" t="s">
        <v>5942</v>
      </c>
    </row>
    <row r="1321" spans="1:43" x14ac:dyDescent="0.15">
      <c r="A1321" s="1" t="s">
        <v>5943</v>
      </c>
      <c r="B1321" s="1" t="s">
        <v>6108</v>
      </c>
      <c r="C1321" s="1" t="s">
        <v>2101</v>
      </c>
      <c r="D1321" s="8" t="s">
        <v>5945</v>
      </c>
      <c r="F1321" s="1" t="s">
        <v>5380</v>
      </c>
      <c r="G1321" s="1" t="s">
        <v>5380</v>
      </c>
      <c r="H1321" t="s">
        <v>2102</v>
      </c>
      <c r="I1321" s="2">
        <v>5</v>
      </c>
      <c r="K1321" s="2">
        <v>3</v>
      </c>
      <c r="L1321" s="7" t="s">
        <v>1127</v>
      </c>
      <c r="M1321" s="3">
        <v>9780100718807</v>
      </c>
      <c r="N1321" t="s">
        <v>6211</v>
      </c>
      <c r="O1321" t="s">
        <v>6211</v>
      </c>
      <c r="P1321" t="s">
        <v>6211</v>
      </c>
      <c r="Q1321" s="4">
        <v>26.5</v>
      </c>
      <c r="S1321" s="4">
        <v>19.899999999999999</v>
      </c>
      <c r="T1321" s="2" t="s">
        <v>5940</v>
      </c>
      <c r="U1321">
        <v>70</v>
      </c>
      <c r="V1321">
        <v>49</v>
      </c>
      <c r="W1321">
        <v>0</v>
      </c>
      <c r="X1321">
        <v>70</v>
      </c>
      <c r="Y1321">
        <v>9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41</v>
      </c>
      <c r="AG1321">
        <v>0</v>
      </c>
      <c r="AH1321">
        <v>41</v>
      </c>
      <c r="AK1321" s="19">
        <v>37750</v>
      </c>
      <c r="AL1321" s="19">
        <v>37750</v>
      </c>
      <c r="AM1321" s="19">
        <v>37852</v>
      </c>
      <c r="AO1321" s="7" t="s">
        <v>5942</v>
      </c>
      <c r="AQ1321" t="s">
        <v>2103</v>
      </c>
    </row>
    <row r="1322" spans="1:43" x14ac:dyDescent="0.15">
      <c r="A1322" s="1" t="s">
        <v>5943</v>
      </c>
      <c r="B1322" s="1" t="s">
        <v>6108</v>
      </c>
      <c r="C1322" s="1" t="s">
        <v>6316</v>
      </c>
      <c r="D1322" s="8" t="s">
        <v>5945</v>
      </c>
      <c r="F1322" s="1" t="s">
        <v>5968</v>
      </c>
      <c r="G1322" s="1" t="s">
        <v>4955</v>
      </c>
      <c r="H1322" t="s">
        <v>4956</v>
      </c>
      <c r="I1322" s="2">
        <v>2</v>
      </c>
      <c r="K1322" s="2">
        <v>99</v>
      </c>
      <c r="L1322" s="7" t="s">
        <v>1128</v>
      </c>
      <c r="M1322" s="3">
        <v>9780471368571</v>
      </c>
      <c r="N1322" t="s">
        <v>6570</v>
      </c>
      <c r="O1322" t="s">
        <v>6570</v>
      </c>
      <c r="P1322" t="s">
        <v>6570</v>
      </c>
      <c r="Q1322" s="4">
        <v>105.35</v>
      </c>
      <c r="S1322" s="4">
        <v>79.05</v>
      </c>
      <c r="T1322" s="2" t="s">
        <v>5940</v>
      </c>
      <c r="U1322">
        <v>30</v>
      </c>
      <c r="V1322">
        <v>24</v>
      </c>
      <c r="W1322">
        <v>28</v>
      </c>
      <c r="X1322">
        <v>30</v>
      </c>
      <c r="Y1322">
        <v>2</v>
      </c>
      <c r="Z1322">
        <v>0</v>
      </c>
      <c r="AA1322">
        <v>0</v>
      </c>
      <c r="AB1322">
        <v>0</v>
      </c>
      <c r="AC1322">
        <v>28</v>
      </c>
      <c r="AD1322">
        <v>0</v>
      </c>
      <c r="AE1322">
        <v>1</v>
      </c>
      <c r="AF1322">
        <v>8</v>
      </c>
      <c r="AG1322">
        <v>2</v>
      </c>
      <c r="AH1322">
        <v>10</v>
      </c>
      <c r="AK1322" s="19">
        <v>37768</v>
      </c>
      <c r="AL1322" s="19">
        <v>37899</v>
      </c>
      <c r="AM1322" s="19">
        <v>37837</v>
      </c>
      <c r="AN1322" s="6" t="s">
        <v>4957</v>
      </c>
      <c r="AO1322" s="7" t="s">
        <v>6100</v>
      </c>
      <c r="AQ1322" t="s">
        <v>4958</v>
      </c>
    </row>
    <row r="1323" spans="1:43" x14ac:dyDescent="0.15">
      <c r="A1323" s="1" t="s">
        <v>5943</v>
      </c>
      <c r="B1323" s="1" t="s">
        <v>6108</v>
      </c>
      <c r="C1323" s="1" t="s">
        <v>6316</v>
      </c>
      <c r="D1323" s="8" t="s">
        <v>5945</v>
      </c>
      <c r="F1323" s="1" t="s">
        <v>5968</v>
      </c>
      <c r="G1323" s="1" t="s">
        <v>2139</v>
      </c>
      <c r="H1323" t="s">
        <v>2140</v>
      </c>
      <c r="K1323" s="2">
        <v>85</v>
      </c>
      <c r="L1323" s="7" t="s">
        <v>1129</v>
      </c>
      <c r="M1323" s="3">
        <v>9780521386326</v>
      </c>
      <c r="N1323" t="s">
        <v>6231</v>
      </c>
      <c r="O1323" t="s">
        <v>6231</v>
      </c>
      <c r="P1323" t="s">
        <v>6231</v>
      </c>
      <c r="Q1323" s="4">
        <v>41.6</v>
      </c>
      <c r="S1323" s="4">
        <v>31.2</v>
      </c>
      <c r="T1323" s="2" t="s">
        <v>5940</v>
      </c>
      <c r="U1323">
        <v>30</v>
      </c>
      <c r="V1323">
        <v>24</v>
      </c>
      <c r="W1323">
        <v>30</v>
      </c>
      <c r="X1323">
        <v>30</v>
      </c>
      <c r="Y1323">
        <v>13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1</v>
      </c>
      <c r="AF1323">
        <v>15</v>
      </c>
      <c r="AG1323">
        <v>1</v>
      </c>
      <c r="AH1323">
        <v>16</v>
      </c>
      <c r="AK1323" s="19">
        <v>37768</v>
      </c>
      <c r="AL1323" s="19">
        <v>37899</v>
      </c>
      <c r="AM1323" s="19">
        <v>37837</v>
      </c>
      <c r="AN1323" s="6" t="s">
        <v>3890</v>
      </c>
      <c r="AO1323" s="7" t="s">
        <v>5942</v>
      </c>
    </row>
    <row r="1324" spans="1:43" x14ac:dyDescent="0.15">
      <c r="A1324" s="1" t="s">
        <v>5943</v>
      </c>
      <c r="B1324" s="1" t="s">
        <v>6108</v>
      </c>
      <c r="C1324" s="1" t="s">
        <v>5854</v>
      </c>
      <c r="D1324" s="8" t="s">
        <v>5945</v>
      </c>
      <c r="F1324" s="1" t="s">
        <v>4637</v>
      </c>
      <c r="G1324" s="1" t="s">
        <v>5995</v>
      </c>
      <c r="H1324" t="s">
        <v>5996</v>
      </c>
      <c r="L1324" s="7" t="s">
        <v>105</v>
      </c>
      <c r="M1324" s="3">
        <v>9780189999999</v>
      </c>
      <c r="N1324" t="s">
        <v>5997</v>
      </c>
      <c r="O1324" t="s">
        <v>5997</v>
      </c>
      <c r="P1324" t="s">
        <v>5997</v>
      </c>
      <c r="Q1324" s="4">
        <v>0</v>
      </c>
      <c r="S1324" s="4">
        <v>0</v>
      </c>
      <c r="T1324" s="2" t="s">
        <v>5940</v>
      </c>
      <c r="U1324">
        <v>0</v>
      </c>
      <c r="V1324">
        <v>13</v>
      </c>
      <c r="W1324">
        <v>0</v>
      </c>
      <c r="X1324">
        <v>75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K1324" s="19">
        <v>37764</v>
      </c>
      <c r="AL1324" s="19">
        <v>37899</v>
      </c>
      <c r="AO1324" s="7" t="s">
        <v>5942</v>
      </c>
    </row>
    <row r="1325" spans="1:43" x14ac:dyDescent="0.15">
      <c r="A1325" s="1" t="s">
        <v>5943</v>
      </c>
      <c r="B1325" s="1" t="s">
        <v>6108</v>
      </c>
      <c r="C1325" s="1" t="s">
        <v>6109</v>
      </c>
      <c r="D1325" s="8" t="s">
        <v>5945</v>
      </c>
      <c r="F1325" s="1" t="s">
        <v>5968</v>
      </c>
      <c r="G1325" s="1" t="s">
        <v>6110</v>
      </c>
      <c r="H1325" t="s">
        <v>6111</v>
      </c>
      <c r="I1325" s="2">
        <v>5</v>
      </c>
      <c r="K1325" s="2">
        <v>3</v>
      </c>
      <c r="L1325" s="7" t="s">
        <v>1130</v>
      </c>
      <c r="M1325" s="3">
        <v>9780534393212</v>
      </c>
      <c r="N1325" t="s">
        <v>5939</v>
      </c>
      <c r="O1325" t="s">
        <v>5939</v>
      </c>
      <c r="P1325" t="s">
        <v>5939</v>
      </c>
      <c r="Q1325" s="4">
        <v>129.35</v>
      </c>
      <c r="S1325" s="4">
        <v>97.05</v>
      </c>
      <c r="T1325" s="2" t="s">
        <v>5940</v>
      </c>
      <c r="U1325">
        <v>1008</v>
      </c>
      <c r="V1325">
        <v>752</v>
      </c>
      <c r="W1325">
        <v>1770</v>
      </c>
      <c r="X1325">
        <v>1978</v>
      </c>
      <c r="Y1325">
        <v>1017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1528</v>
      </c>
      <c r="AG1325">
        <v>0</v>
      </c>
      <c r="AH1325">
        <v>1528</v>
      </c>
      <c r="AK1325" s="19">
        <v>37749</v>
      </c>
      <c r="AL1325" s="19">
        <v>37899</v>
      </c>
      <c r="AM1325" s="19">
        <v>37819</v>
      </c>
      <c r="AN1325" s="6" t="s">
        <v>6112</v>
      </c>
      <c r="AO1325" s="7" t="s">
        <v>5942</v>
      </c>
      <c r="AP1325" s="7" t="s">
        <v>6113</v>
      </c>
      <c r="AQ1325" t="s">
        <v>6114</v>
      </c>
    </row>
    <row r="1326" spans="1:43" x14ac:dyDescent="0.15">
      <c r="A1326" s="1" t="s">
        <v>5943</v>
      </c>
      <c r="B1326" s="1" t="s">
        <v>6108</v>
      </c>
      <c r="C1326" s="1" t="s">
        <v>6109</v>
      </c>
      <c r="D1326" s="8" t="s">
        <v>5945</v>
      </c>
      <c r="F1326" s="1" t="s">
        <v>5968</v>
      </c>
      <c r="G1326" s="1" t="s">
        <v>6110</v>
      </c>
      <c r="H1326" t="s">
        <v>6481</v>
      </c>
      <c r="I1326" s="2">
        <v>5</v>
      </c>
      <c r="K1326" s="2">
        <v>3</v>
      </c>
      <c r="L1326" s="7" t="s">
        <v>1131</v>
      </c>
      <c r="M1326" s="3">
        <v>9780534393304</v>
      </c>
      <c r="N1326" t="s">
        <v>5939</v>
      </c>
      <c r="O1326" t="s">
        <v>5939</v>
      </c>
      <c r="P1326" t="s">
        <v>5939</v>
      </c>
      <c r="Q1326" s="4">
        <v>100</v>
      </c>
      <c r="S1326" s="4">
        <v>75</v>
      </c>
      <c r="T1326" s="2" t="s">
        <v>5951</v>
      </c>
      <c r="U1326">
        <v>1008</v>
      </c>
      <c r="V1326">
        <v>752</v>
      </c>
      <c r="W1326">
        <v>170</v>
      </c>
      <c r="X1326">
        <v>1978</v>
      </c>
      <c r="Y1326">
        <v>128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0</v>
      </c>
      <c r="AF1326">
        <v>41</v>
      </c>
      <c r="AG1326">
        <v>2</v>
      </c>
      <c r="AH1326">
        <v>43</v>
      </c>
      <c r="AK1326" s="19">
        <v>37749</v>
      </c>
      <c r="AL1326" s="19">
        <v>37899</v>
      </c>
      <c r="AM1326" s="19">
        <v>37804</v>
      </c>
      <c r="AN1326" s="6" t="s">
        <v>6347</v>
      </c>
      <c r="AO1326" s="7" t="s">
        <v>5942</v>
      </c>
    </row>
    <row r="1327" spans="1:43" x14ac:dyDescent="0.15">
      <c r="A1327" s="1" t="s">
        <v>5943</v>
      </c>
      <c r="B1327" s="1" t="s">
        <v>6108</v>
      </c>
      <c r="C1327" s="1" t="s">
        <v>6109</v>
      </c>
      <c r="D1327" s="8" t="s">
        <v>5945</v>
      </c>
      <c r="F1327" s="1" t="s">
        <v>5968</v>
      </c>
      <c r="G1327" s="1" t="s">
        <v>6110</v>
      </c>
      <c r="H1327" t="s">
        <v>3832</v>
      </c>
      <c r="I1327" s="2">
        <v>5</v>
      </c>
      <c r="K1327" s="2">
        <v>3</v>
      </c>
      <c r="L1327" s="7" t="s">
        <v>1132</v>
      </c>
      <c r="M1327" s="3">
        <v>9780534393335</v>
      </c>
      <c r="N1327" t="s">
        <v>5939</v>
      </c>
      <c r="O1327" t="s">
        <v>5939</v>
      </c>
      <c r="P1327" t="s">
        <v>5939</v>
      </c>
      <c r="Q1327" s="4">
        <v>37.35</v>
      </c>
      <c r="S1327" s="4">
        <v>28.05</v>
      </c>
      <c r="T1327" s="2" t="s">
        <v>5951</v>
      </c>
      <c r="U1327">
        <v>1008</v>
      </c>
      <c r="V1327">
        <v>752</v>
      </c>
      <c r="W1327">
        <v>1048</v>
      </c>
      <c r="X1327">
        <v>1978</v>
      </c>
      <c r="Y1327">
        <v>217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831</v>
      </c>
      <c r="AG1327">
        <v>0</v>
      </c>
      <c r="AH1327">
        <v>831</v>
      </c>
      <c r="AK1327" s="19">
        <v>37749</v>
      </c>
      <c r="AL1327" s="19">
        <v>37899</v>
      </c>
      <c r="AM1327" s="19">
        <v>37819</v>
      </c>
      <c r="AN1327" s="6" t="s">
        <v>5429</v>
      </c>
      <c r="AO1327" s="7" t="s">
        <v>5942</v>
      </c>
    </row>
    <row r="1328" spans="1:43" x14ac:dyDescent="0.15">
      <c r="A1328" s="1" t="s">
        <v>5943</v>
      </c>
      <c r="B1328" s="1" t="s">
        <v>6108</v>
      </c>
      <c r="C1328" s="1" t="s">
        <v>6109</v>
      </c>
      <c r="D1328" s="8" t="s">
        <v>5945</v>
      </c>
      <c r="F1328" s="1" t="s">
        <v>5968</v>
      </c>
      <c r="G1328" s="1" t="s">
        <v>6110</v>
      </c>
      <c r="H1328" t="s">
        <v>5605</v>
      </c>
      <c r="I1328" s="2">
        <v>5</v>
      </c>
      <c r="K1328" s="2">
        <v>3</v>
      </c>
      <c r="L1328" s="7" t="s">
        <v>1133</v>
      </c>
      <c r="M1328" s="3">
        <v>9780534393311</v>
      </c>
      <c r="N1328" t="s">
        <v>5939</v>
      </c>
      <c r="O1328" t="s">
        <v>5939</v>
      </c>
      <c r="P1328" t="s">
        <v>5939</v>
      </c>
      <c r="Q1328" s="4">
        <v>32.35</v>
      </c>
      <c r="S1328" s="4">
        <v>24.3</v>
      </c>
      <c r="T1328" s="2" t="s">
        <v>5951</v>
      </c>
      <c r="U1328">
        <v>1008</v>
      </c>
      <c r="V1328">
        <v>752</v>
      </c>
      <c r="W1328">
        <v>737</v>
      </c>
      <c r="X1328">
        <v>1978</v>
      </c>
      <c r="Y1328">
        <v>191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545</v>
      </c>
      <c r="AG1328">
        <v>1</v>
      </c>
      <c r="AH1328">
        <v>546</v>
      </c>
      <c r="AK1328" s="19">
        <v>37749</v>
      </c>
      <c r="AL1328" s="19">
        <v>37899</v>
      </c>
      <c r="AM1328" s="19">
        <v>37837</v>
      </c>
      <c r="AN1328" s="6" t="s">
        <v>6867</v>
      </c>
      <c r="AO1328" s="7" t="s">
        <v>5942</v>
      </c>
    </row>
    <row r="1329" spans="1:43" x14ac:dyDescent="0.15">
      <c r="A1329" s="1" t="s">
        <v>5943</v>
      </c>
      <c r="B1329" s="1" t="s">
        <v>6108</v>
      </c>
      <c r="C1329" s="1" t="s">
        <v>6404</v>
      </c>
      <c r="D1329" s="8" t="s">
        <v>5945</v>
      </c>
      <c r="F1329" s="1" t="s">
        <v>5968</v>
      </c>
      <c r="G1329" s="1" t="s">
        <v>6110</v>
      </c>
      <c r="H1329" t="s">
        <v>6111</v>
      </c>
      <c r="I1329" s="2">
        <v>5</v>
      </c>
      <c r="K1329" s="2">
        <v>3</v>
      </c>
      <c r="L1329" s="7" t="s">
        <v>1130</v>
      </c>
      <c r="M1329" s="3">
        <v>9780534393212</v>
      </c>
      <c r="N1329" t="s">
        <v>5939</v>
      </c>
      <c r="O1329" t="s">
        <v>5939</v>
      </c>
      <c r="P1329" t="s">
        <v>5939</v>
      </c>
      <c r="Q1329" s="4">
        <v>129.35</v>
      </c>
      <c r="S1329" s="4">
        <v>97.05</v>
      </c>
      <c r="T1329" s="2" t="s">
        <v>5940</v>
      </c>
      <c r="U1329">
        <v>970</v>
      </c>
      <c r="V1329">
        <v>901</v>
      </c>
      <c r="W1329">
        <v>1770</v>
      </c>
      <c r="X1329">
        <v>1978</v>
      </c>
      <c r="Y1329">
        <v>1017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1528</v>
      </c>
      <c r="AG1329">
        <v>0</v>
      </c>
      <c r="AH1329">
        <v>1528</v>
      </c>
      <c r="AK1329" s="19">
        <v>37749</v>
      </c>
      <c r="AL1329" s="19">
        <v>37899</v>
      </c>
      <c r="AM1329" s="19">
        <v>37819</v>
      </c>
      <c r="AN1329" s="6" t="s">
        <v>6112</v>
      </c>
      <c r="AO1329" s="7" t="s">
        <v>5942</v>
      </c>
      <c r="AP1329" s="7" t="s">
        <v>6113</v>
      </c>
      <c r="AQ1329" t="s">
        <v>6114</v>
      </c>
    </row>
    <row r="1330" spans="1:43" x14ac:dyDescent="0.15">
      <c r="A1330" s="1" t="s">
        <v>5943</v>
      </c>
      <c r="B1330" s="1" t="s">
        <v>6108</v>
      </c>
      <c r="C1330" s="1" t="s">
        <v>6404</v>
      </c>
      <c r="D1330" s="8" t="s">
        <v>5945</v>
      </c>
      <c r="F1330" s="1" t="s">
        <v>5968</v>
      </c>
      <c r="G1330" s="1" t="s">
        <v>6110</v>
      </c>
      <c r="H1330" t="s">
        <v>6481</v>
      </c>
      <c r="I1330" s="2">
        <v>5</v>
      </c>
      <c r="K1330" s="2">
        <v>3</v>
      </c>
      <c r="L1330" s="7" t="s">
        <v>1131</v>
      </c>
      <c r="M1330" s="3">
        <v>9780534393304</v>
      </c>
      <c r="N1330" t="s">
        <v>5939</v>
      </c>
      <c r="O1330" t="s">
        <v>5939</v>
      </c>
      <c r="P1330" t="s">
        <v>5939</v>
      </c>
      <c r="Q1330" s="4">
        <v>100</v>
      </c>
      <c r="S1330" s="4">
        <v>75</v>
      </c>
      <c r="T1330" s="2" t="s">
        <v>5951</v>
      </c>
      <c r="U1330">
        <v>970</v>
      </c>
      <c r="V1330">
        <v>901</v>
      </c>
      <c r="W1330">
        <v>170</v>
      </c>
      <c r="X1330">
        <v>1978</v>
      </c>
      <c r="Y1330">
        <v>128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0</v>
      </c>
      <c r="AF1330">
        <v>41</v>
      </c>
      <c r="AG1330">
        <v>2</v>
      </c>
      <c r="AH1330">
        <v>43</v>
      </c>
      <c r="AK1330" s="19">
        <v>37749</v>
      </c>
      <c r="AL1330" s="19">
        <v>37899</v>
      </c>
      <c r="AM1330" s="19">
        <v>37804</v>
      </c>
      <c r="AN1330" s="6" t="s">
        <v>6347</v>
      </c>
      <c r="AO1330" s="7" t="s">
        <v>5942</v>
      </c>
    </row>
    <row r="1331" spans="1:43" x14ac:dyDescent="0.15">
      <c r="A1331" s="1" t="s">
        <v>5943</v>
      </c>
      <c r="B1331" s="1" t="s">
        <v>6108</v>
      </c>
      <c r="C1331" s="1" t="s">
        <v>6404</v>
      </c>
      <c r="D1331" s="8" t="s">
        <v>5945</v>
      </c>
      <c r="F1331" s="1" t="s">
        <v>5968</v>
      </c>
      <c r="G1331" s="1" t="s">
        <v>6110</v>
      </c>
      <c r="H1331" t="s">
        <v>3832</v>
      </c>
      <c r="I1331" s="2">
        <v>5</v>
      </c>
      <c r="K1331" s="2">
        <v>3</v>
      </c>
      <c r="L1331" s="7" t="s">
        <v>1132</v>
      </c>
      <c r="M1331" s="3">
        <v>9780534393335</v>
      </c>
      <c r="N1331" t="s">
        <v>5939</v>
      </c>
      <c r="O1331" t="s">
        <v>5939</v>
      </c>
      <c r="P1331" t="s">
        <v>5939</v>
      </c>
      <c r="Q1331" s="4">
        <v>37.35</v>
      </c>
      <c r="S1331" s="4">
        <v>28.05</v>
      </c>
      <c r="T1331" s="2" t="s">
        <v>5951</v>
      </c>
      <c r="U1331">
        <v>970</v>
      </c>
      <c r="V1331">
        <v>901</v>
      </c>
      <c r="W1331">
        <v>1048</v>
      </c>
      <c r="X1331">
        <v>1978</v>
      </c>
      <c r="Y1331">
        <v>217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831</v>
      </c>
      <c r="AG1331">
        <v>0</v>
      </c>
      <c r="AH1331">
        <v>831</v>
      </c>
      <c r="AK1331" s="19">
        <v>37749</v>
      </c>
      <c r="AL1331" s="19">
        <v>37899</v>
      </c>
      <c r="AM1331" s="19">
        <v>37819</v>
      </c>
      <c r="AN1331" s="6" t="s">
        <v>5429</v>
      </c>
      <c r="AO1331" s="7" t="s">
        <v>5942</v>
      </c>
    </row>
    <row r="1332" spans="1:43" x14ac:dyDescent="0.15">
      <c r="A1332" s="1" t="s">
        <v>5943</v>
      </c>
      <c r="B1332" s="1" t="s">
        <v>6108</v>
      </c>
      <c r="C1332" s="1" t="s">
        <v>6404</v>
      </c>
      <c r="D1332" s="8" t="s">
        <v>5945</v>
      </c>
      <c r="F1332" s="1" t="s">
        <v>5968</v>
      </c>
      <c r="G1332" s="1" t="s">
        <v>6110</v>
      </c>
      <c r="H1332" t="s">
        <v>5605</v>
      </c>
      <c r="I1332" s="2">
        <v>5</v>
      </c>
      <c r="K1332" s="2">
        <v>3</v>
      </c>
      <c r="L1332" s="7" t="s">
        <v>1133</v>
      </c>
      <c r="M1332" s="3">
        <v>9780534393311</v>
      </c>
      <c r="N1332" t="s">
        <v>5939</v>
      </c>
      <c r="O1332" t="s">
        <v>5939</v>
      </c>
      <c r="P1332" t="s">
        <v>5939</v>
      </c>
      <c r="Q1332" s="4">
        <v>32.35</v>
      </c>
      <c r="S1332" s="4">
        <v>24.3</v>
      </c>
      <c r="T1332" s="2" t="s">
        <v>5951</v>
      </c>
      <c r="U1332">
        <v>970</v>
      </c>
      <c r="V1332">
        <v>901</v>
      </c>
      <c r="W1332">
        <v>737</v>
      </c>
      <c r="X1332">
        <v>1978</v>
      </c>
      <c r="Y1332">
        <v>191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545</v>
      </c>
      <c r="AG1332">
        <v>1</v>
      </c>
      <c r="AH1332">
        <v>546</v>
      </c>
      <c r="AK1332" s="19">
        <v>37749</v>
      </c>
      <c r="AL1332" s="19">
        <v>37899</v>
      </c>
      <c r="AM1332" s="19">
        <v>37837</v>
      </c>
      <c r="AN1332" s="6" t="s">
        <v>6867</v>
      </c>
      <c r="AO1332" s="7" t="s">
        <v>5942</v>
      </c>
    </row>
    <row r="1333" spans="1:43" x14ac:dyDescent="0.15">
      <c r="A1333" s="1" t="s">
        <v>5943</v>
      </c>
      <c r="B1333" s="1" t="s">
        <v>6108</v>
      </c>
      <c r="C1333" s="1" t="s">
        <v>6865</v>
      </c>
      <c r="D1333" s="8" t="s">
        <v>5945</v>
      </c>
      <c r="F1333" s="1" t="s">
        <v>5968</v>
      </c>
      <c r="G1333" s="1" t="s">
        <v>6110</v>
      </c>
      <c r="H1333" t="s">
        <v>6866</v>
      </c>
      <c r="I1333" s="2">
        <v>5</v>
      </c>
      <c r="K1333" s="2">
        <v>3</v>
      </c>
      <c r="L1333" s="7" t="s">
        <v>1134</v>
      </c>
      <c r="M1333" s="3">
        <v>9780534393601</v>
      </c>
      <c r="N1333" t="s">
        <v>5939</v>
      </c>
      <c r="O1333" t="s">
        <v>5939</v>
      </c>
      <c r="P1333" t="s">
        <v>5939</v>
      </c>
      <c r="Q1333" s="4">
        <v>32.35</v>
      </c>
      <c r="S1333" s="4">
        <v>24.3</v>
      </c>
      <c r="T1333" s="2" t="s">
        <v>5951</v>
      </c>
      <c r="U1333">
        <v>440</v>
      </c>
      <c r="V1333">
        <v>748</v>
      </c>
      <c r="W1333">
        <v>387</v>
      </c>
      <c r="X1333">
        <v>440</v>
      </c>
      <c r="Y1333">
        <v>34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353</v>
      </c>
      <c r="AG1333">
        <v>1</v>
      </c>
      <c r="AH1333">
        <v>354</v>
      </c>
      <c r="AK1333" s="19">
        <v>37868</v>
      </c>
      <c r="AL1333" s="19">
        <v>37899</v>
      </c>
      <c r="AM1333" s="19">
        <v>37823</v>
      </c>
      <c r="AN1333" s="6" t="s">
        <v>6867</v>
      </c>
      <c r="AO1333" s="7" t="s">
        <v>5942</v>
      </c>
    </row>
    <row r="1334" spans="1:43" x14ac:dyDescent="0.15">
      <c r="A1334" s="1" t="s">
        <v>5943</v>
      </c>
      <c r="B1334" s="1" t="s">
        <v>6108</v>
      </c>
      <c r="C1334" s="1" t="s">
        <v>6865</v>
      </c>
      <c r="D1334" s="8" t="s">
        <v>5945</v>
      </c>
      <c r="F1334" s="1" t="s">
        <v>5968</v>
      </c>
      <c r="G1334" s="1" t="s">
        <v>6110</v>
      </c>
      <c r="H1334" t="s">
        <v>2649</v>
      </c>
      <c r="I1334" s="2">
        <v>5</v>
      </c>
      <c r="K1334" s="2">
        <v>3</v>
      </c>
      <c r="L1334" s="7" t="s">
        <v>1135</v>
      </c>
      <c r="M1334" s="3">
        <v>9780534393588</v>
      </c>
      <c r="N1334" t="s">
        <v>5939</v>
      </c>
      <c r="O1334" t="s">
        <v>5939</v>
      </c>
      <c r="P1334" t="s">
        <v>5939</v>
      </c>
      <c r="Q1334" s="4">
        <v>31</v>
      </c>
      <c r="S1334" s="4">
        <v>23.25</v>
      </c>
      <c r="T1334" s="2" t="s">
        <v>5951</v>
      </c>
      <c r="U1334">
        <v>440</v>
      </c>
      <c r="V1334">
        <v>748</v>
      </c>
      <c r="W1334">
        <v>249</v>
      </c>
      <c r="X1334">
        <v>440</v>
      </c>
      <c r="Y1334">
        <v>59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190</v>
      </c>
      <c r="AG1334">
        <v>0</v>
      </c>
      <c r="AH1334">
        <v>190</v>
      </c>
      <c r="AK1334" s="19">
        <v>37868</v>
      </c>
      <c r="AL1334" s="19">
        <v>37899</v>
      </c>
      <c r="AM1334" s="19">
        <v>37762</v>
      </c>
      <c r="AN1334" s="6" t="s">
        <v>5138</v>
      </c>
      <c r="AO1334" s="7" t="s">
        <v>5942</v>
      </c>
    </row>
    <row r="1335" spans="1:43" x14ac:dyDescent="0.15">
      <c r="A1335" s="1" t="s">
        <v>5943</v>
      </c>
      <c r="B1335" s="1" t="s">
        <v>6108</v>
      </c>
      <c r="C1335" s="1" t="s">
        <v>6865</v>
      </c>
      <c r="D1335" s="8" t="s">
        <v>5945</v>
      </c>
      <c r="F1335" s="1" t="s">
        <v>5968</v>
      </c>
      <c r="G1335" s="1" t="s">
        <v>6110</v>
      </c>
      <c r="H1335" t="s">
        <v>3080</v>
      </c>
      <c r="I1335" s="2">
        <v>5</v>
      </c>
      <c r="K1335" s="2">
        <v>3</v>
      </c>
      <c r="L1335" s="7" t="s">
        <v>1136</v>
      </c>
      <c r="M1335" s="3">
        <v>9780534417789</v>
      </c>
      <c r="N1335" t="s">
        <v>5939</v>
      </c>
      <c r="O1335" t="s">
        <v>5939</v>
      </c>
      <c r="P1335" t="s">
        <v>5939</v>
      </c>
      <c r="Q1335" s="4">
        <v>95.35</v>
      </c>
      <c r="S1335" s="4">
        <v>71.55</v>
      </c>
      <c r="T1335" s="2" t="s">
        <v>5940</v>
      </c>
      <c r="U1335">
        <v>440</v>
      </c>
      <c r="V1335">
        <v>748</v>
      </c>
      <c r="W1335">
        <v>440</v>
      </c>
      <c r="X1335">
        <v>440</v>
      </c>
      <c r="Y1335">
        <v>45</v>
      </c>
      <c r="Z1335">
        <v>0</v>
      </c>
      <c r="AA1335">
        <v>-1</v>
      </c>
      <c r="AB1335">
        <v>0</v>
      </c>
      <c r="AC1335">
        <v>0</v>
      </c>
      <c r="AD1335">
        <v>0</v>
      </c>
      <c r="AE1335">
        <v>0</v>
      </c>
      <c r="AF1335">
        <v>395</v>
      </c>
      <c r="AG1335">
        <v>1</v>
      </c>
      <c r="AH1335">
        <v>396</v>
      </c>
      <c r="AK1335" s="19">
        <v>37868</v>
      </c>
      <c r="AL1335" s="19">
        <v>37899</v>
      </c>
      <c r="AM1335" s="19">
        <v>37872</v>
      </c>
      <c r="AN1335" s="6" t="s">
        <v>6879</v>
      </c>
      <c r="AO1335" s="7" t="s">
        <v>5942</v>
      </c>
      <c r="AP1335" s="7" t="s">
        <v>6113</v>
      </c>
      <c r="AQ1335" t="s">
        <v>3081</v>
      </c>
    </row>
    <row r="1336" spans="1:43" x14ac:dyDescent="0.15">
      <c r="A1336" s="1" t="s">
        <v>5943</v>
      </c>
      <c r="B1336" s="1" t="s">
        <v>6108</v>
      </c>
      <c r="C1336" s="1" t="s">
        <v>5654</v>
      </c>
      <c r="D1336" s="8" t="s">
        <v>5945</v>
      </c>
      <c r="F1336" s="1" t="s">
        <v>5968</v>
      </c>
      <c r="G1336" s="1" t="s">
        <v>3550</v>
      </c>
      <c r="H1336" t="s">
        <v>3551</v>
      </c>
      <c r="I1336" s="2">
        <v>7</v>
      </c>
      <c r="K1336" s="2">
        <v>1</v>
      </c>
      <c r="L1336" s="7" t="s">
        <v>1138</v>
      </c>
      <c r="M1336" s="3">
        <v>9780471087960</v>
      </c>
      <c r="N1336" t="s">
        <v>6570</v>
      </c>
      <c r="O1336" t="s">
        <v>6570</v>
      </c>
      <c r="P1336" t="s">
        <v>6570</v>
      </c>
      <c r="Q1336" s="4">
        <v>145.35</v>
      </c>
      <c r="S1336" s="4">
        <v>109.05</v>
      </c>
      <c r="T1336" s="2" t="s">
        <v>5951</v>
      </c>
      <c r="U1336">
        <v>640</v>
      </c>
      <c r="V1336">
        <v>428</v>
      </c>
      <c r="W1336">
        <v>100</v>
      </c>
      <c r="X1336">
        <v>640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32</v>
      </c>
      <c r="AG1336">
        <v>0</v>
      </c>
      <c r="AH1336">
        <v>32</v>
      </c>
      <c r="AK1336" s="19">
        <v>37777</v>
      </c>
      <c r="AL1336" s="19">
        <v>37899</v>
      </c>
      <c r="AM1336" s="19">
        <v>37852</v>
      </c>
      <c r="AN1336" s="6" t="s">
        <v>3552</v>
      </c>
      <c r="AO1336" s="7" t="s">
        <v>5942</v>
      </c>
    </row>
    <row r="1337" spans="1:43" x14ac:dyDescent="0.15">
      <c r="A1337" s="1" t="s">
        <v>5943</v>
      </c>
      <c r="B1337" s="1" t="s">
        <v>6108</v>
      </c>
      <c r="C1337" s="1" t="s">
        <v>5654</v>
      </c>
      <c r="D1337" s="8" t="s">
        <v>5945</v>
      </c>
      <c r="F1337" s="1" t="s">
        <v>5968</v>
      </c>
      <c r="G1337" s="1" t="s">
        <v>3550</v>
      </c>
      <c r="H1337" t="s">
        <v>4040</v>
      </c>
      <c r="I1337" s="2">
        <v>7</v>
      </c>
      <c r="K1337" s="2">
        <v>1</v>
      </c>
      <c r="L1337" s="7" t="s">
        <v>1139</v>
      </c>
      <c r="M1337" s="3">
        <v>9780471391142</v>
      </c>
      <c r="N1337" t="s">
        <v>6570</v>
      </c>
      <c r="O1337" t="s">
        <v>6570</v>
      </c>
      <c r="P1337" t="s">
        <v>6570</v>
      </c>
      <c r="Q1337" s="4">
        <v>37.35</v>
      </c>
      <c r="S1337" s="4">
        <v>28.05</v>
      </c>
      <c r="T1337" s="2" t="s">
        <v>5951</v>
      </c>
      <c r="U1337">
        <v>640</v>
      </c>
      <c r="V1337">
        <v>428</v>
      </c>
      <c r="W1337">
        <v>70</v>
      </c>
      <c r="X1337">
        <v>640</v>
      </c>
      <c r="Y1337">
        <v>-3</v>
      </c>
      <c r="Z1337">
        <v>0</v>
      </c>
      <c r="AA1337">
        <v>3</v>
      </c>
      <c r="AB1337">
        <v>0</v>
      </c>
      <c r="AC1337">
        <v>70</v>
      </c>
      <c r="AD1337">
        <v>65</v>
      </c>
      <c r="AE1337">
        <v>0</v>
      </c>
      <c r="AF1337">
        <v>15</v>
      </c>
      <c r="AG1337">
        <v>70</v>
      </c>
      <c r="AH1337">
        <v>85</v>
      </c>
      <c r="AI1337">
        <f>AH1337+AH1336</f>
        <v>117</v>
      </c>
      <c r="AK1337" s="19">
        <v>37777</v>
      </c>
      <c r="AL1337" s="19">
        <v>37899</v>
      </c>
      <c r="AM1337" s="19">
        <v>37937</v>
      </c>
      <c r="AN1337" s="6" t="s">
        <v>5429</v>
      </c>
      <c r="AO1337" s="7" t="s">
        <v>5942</v>
      </c>
    </row>
    <row r="1338" spans="1:43" x14ac:dyDescent="0.15">
      <c r="A1338" s="1" t="s">
        <v>5943</v>
      </c>
      <c r="B1338" s="1" t="s">
        <v>6108</v>
      </c>
      <c r="C1338" s="1" t="s">
        <v>5654</v>
      </c>
      <c r="D1338" s="8" t="s">
        <v>5945</v>
      </c>
      <c r="F1338" s="1" t="s">
        <v>5968</v>
      </c>
      <c r="G1338" s="1" t="s">
        <v>3550</v>
      </c>
      <c r="H1338" t="s">
        <v>4051</v>
      </c>
      <c r="I1338" s="2">
        <v>7</v>
      </c>
      <c r="K1338" s="2">
        <v>1</v>
      </c>
      <c r="L1338" s="7" t="s">
        <v>1140</v>
      </c>
      <c r="M1338" s="3">
        <v>9780471319993</v>
      </c>
      <c r="N1338" t="s">
        <v>6570</v>
      </c>
      <c r="O1338" t="s">
        <v>6570</v>
      </c>
      <c r="P1338" t="s">
        <v>6570</v>
      </c>
      <c r="Q1338" s="4">
        <v>118.7</v>
      </c>
      <c r="S1338" s="4">
        <v>89.05</v>
      </c>
      <c r="T1338" s="2" t="s">
        <v>5951</v>
      </c>
      <c r="U1338">
        <v>640</v>
      </c>
      <c r="V1338">
        <v>428</v>
      </c>
      <c r="W1338">
        <v>32</v>
      </c>
      <c r="X1338">
        <v>640</v>
      </c>
      <c r="Y1338">
        <v>0</v>
      </c>
      <c r="Z1338">
        <v>0</v>
      </c>
      <c r="AA1338">
        <v>0</v>
      </c>
      <c r="AB1338">
        <v>0</v>
      </c>
      <c r="AC1338">
        <v>35</v>
      </c>
      <c r="AD1338">
        <v>2</v>
      </c>
      <c r="AE1338">
        <v>1</v>
      </c>
      <c r="AF1338">
        <v>7</v>
      </c>
      <c r="AG1338">
        <v>23</v>
      </c>
      <c r="AH1338">
        <v>30</v>
      </c>
      <c r="AK1338" s="19">
        <v>37777</v>
      </c>
      <c r="AL1338" s="19">
        <v>37899</v>
      </c>
      <c r="AM1338" s="19">
        <v>37824</v>
      </c>
      <c r="AN1338" s="6" t="s">
        <v>6977</v>
      </c>
      <c r="AO1338" s="7" t="s">
        <v>5942</v>
      </c>
    </row>
    <row r="1339" spans="1:43" x14ac:dyDescent="0.15">
      <c r="A1339" s="1" t="s">
        <v>5943</v>
      </c>
      <c r="B1339" s="1" t="s">
        <v>6108</v>
      </c>
      <c r="C1339" s="1" t="s">
        <v>5654</v>
      </c>
      <c r="D1339" s="8" t="s">
        <v>5945</v>
      </c>
      <c r="F1339" s="1" t="s">
        <v>5968</v>
      </c>
      <c r="G1339" s="1" t="s">
        <v>3550</v>
      </c>
      <c r="H1339" t="s">
        <v>2077</v>
      </c>
      <c r="I1339" s="2">
        <v>7</v>
      </c>
      <c r="K1339" s="2">
        <v>1</v>
      </c>
      <c r="L1339" s="7" t="s">
        <v>1142</v>
      </c>
      <c r="M1339" s="3">
        <v>9780471319986</v>
      </c>
      <c r="N1339" t="s">
        <v>6570</v>
      </c>
      <c r="O1339" t="s">
        <v>6570</v>
      </c>
      <c r="P1339" t="s">
        <v>6570</v>
      </c>
      <c r="Q1339" s="4">
        <v>108</v>
      </c>
      <c r="S1339" s="4">
        <v>81</v>
      </c>
      <c r="T1339" s="2" t="s">
        <v>5940</v>
      </c>
      <c r="U1339">
        <v>640</v>
      </c>
      <c r="V1339">
        <v>428</v>
      </c>
      <c r="W1339">
        <v>160</v>
      </c>
      <c r="X1339">
        <v>640</v>
      </c>
      <c r="Y1339">
        <v>88</v>
      </c>
      <c r="Z1339">
        <v>0</v>
      </c>
      <c r="AA1339">
        <v>4</v>
      </c>
      <c r="AB1339">
        <v>0</v>
      </c>
      <c r="AC1339">
        <v>150</v>
      </c>
      <c r="AD1339">
        <v>136</v>
      </c>
      <c r="AE1339">
        <v>25</v>
      </c>
      <c r="AF1339">
        <v>49</v>
      </c>
      <c r="AG1339">
        <v>122</v>
      </c>
      <c r="AH1339">
        <v>171</v>
      </c>
      <c r="AI1339">
        <f>AH1339+AH1336</f>
        <v>203</v>
      </c>
      <c r="AK1339" s="19">
        <v>37777</v>
      </c>
      <c r="AL1339" s="19">
        <v>37899</v>
      </c>
      <c r="AM1339" s="19">
        <v>37893</v>
      </c>
      <c r="AN1339" s="6" t="s">
        <v>3499</v>
      </c>
      <c r="AO1339" s="7" t="s">
        <v>5942</v>
      </c>
    </row>
    <row r="1340" spans="1:43" x14ac:dyDescent="0.15">
      <c r="A1340" s="1" t="s">
        <v>5943</v>
      </c>
      <c r="B1340" s="1" t="s">
        <v>6108</v>
      </c>
      <c r="C1340" s="1" t="s">
        <v>5654</v>
      </c>
      <c r="D1340" s="8" t="s">
        <v>5945</v>
      </c>
      <c r="F1340" s="1" t="s">
        <v>5968</v>
      </c>
      <c r="G1340" s="1" t="s">
        <v>3297</v>
      </c>
      <c r="H1340" t="s">
        <v>3298</v>
      </c>
      <c r="I1340" s="2">
        <v>2</v>
      </c>
      <c r="K1340" s="2">
        <v>99</v>
      </c>
      <c r="L1340" s="7" t="s">
        <v>1141</v>
      </c>
      <c r="M1340" s="3">
        <v>9780130113818</v>
      </c>
      <c r="N1340" t="s">
        <v>5950</v>
      </c>
      <c r="O1340" t="s">
        <v>5950</v>
      </c>
      <c r="P1340" t="s">
        <v>5950</v>
      </c>
      <c r="Q1340" s="4">
        <v>21.6</v>
      </c>
      <c r="S1340" s="4">
        <v>16.2</v>
      </c>
      <c r="T1340" s="2" t="s">
        <v>5951</v>
      </c>
      <c r="U1340">
        <v>640</v>
      </c>
      <c r="V1340">
        <v>428</v>
      </c>
      <c r="W1340">
        <v>355</v>
      </c>
      <c r="X1340">
        <v>640</v>
      </c>
      <c r="Y1340">
        <v>189</v>
      </c>
      <c r="Z1340">
        <v>0</v>
      </c>
      <c r="AA1340">
        <v>41</v>
      </c>
      <c r="AB1340">
        <v>0</v>
      </c>
      <c r="AC1340">
        <v>350</v>
      </c>
      <c r="AD1340">
        <v>123</v>
      </c>
      <c r="AE1340">
        <v>87</v>
      </c>
      <c r="AF1340">
        <v>90</v>
      </c>
      <c r="AG1340">
        <v>78</v>
      </c>
      <c r="AH1340">
        <v>168</v>
      </c>
      <c r="AK1340" s="19">
        <v>37777</v>
      </c>
      <c r="AL1340" s="19">
        <v>37899</v>
      </c>
      <c r="AM1340" s="19">
        <v>37929</v>
      </c>
      <c r="AN1340" s="6" t="s">
        <v>3299</v>
      </c>
      <c r="AO1340" s="7" t="s">
        <v>5942</v>
      </c>
    </row>
    <row r="1341" spans="1:43" x14ac:dyDescent="0.15">
      <c r="A1341" s="1" t="s">
        <v>5943</v>
      </c>
      <c r="B1341" s="1" t="s">
        <v>6108</v>
      </c>
      <c r="C1341" s="1" t="s">
        <v>5654</v>
      </c>
      <c r="D1341" s="8" t="s">
        <v>5945</v>
      </c>
      <c r="F1341" s="1" t="s">
        <v>5968</v>
      </c>
      <c r="G1341" s="1" t="s">
        <v>6110</v>
      </c>
      <c r="H1341" t="s">
        <v>5655</v>
      </c>
      <c r="I1341" s="2">
        <v>5</v>
      </c>
      <c r="K1341" s="2">
        <v>3</v>
      </c>
      <c r="L1341" s="7" t="s">
        <v>1137</v>
      </c>
      <c r="M1341" s="3">
        <v>9780100718265</v>
      </c>
      <c r="N1341" t="s">
        <v>6211</v>
      </c>
      <c r="O1341" t="s">
        <v>6211</v>
      </c>
      <c r="P1341" t="s">
        <v>6211</v>
      </c>
      <c r="Q1341" s="4">
        <v>5.2</v>
      </c>
      <c r="S1341" s="4">
        <v>3.9</v>
      </c>
      <c r="T1341" s="2" t="s">
        <v>5940</v>
      </c>
      <c r="U1341">
        <v>640</v>
      </c>
      <c r="V1341">
        <v>428</v>
      </c>
      <c r="W1341">
        <v>0</v>
      </c>
      <c r="X1341">
        <v>640</v>
      </c>
      <c r="Y1341">
        <v>59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147</v>
      </c>
      <c r="AG1341">
        <v>0</v>
      </c>
      <c r="AH1341">
        <v>147</v>
      </c>
      <c r="AK1341" s="19">
        <v>37834</v>
      </c>
      <c r="AL1341" s="19">
        <v>37899</v>
      </c>
      <c r="AM1341" s="19">
        <v>37896</v>
      </c>
      <c r="AN1341" s="6" t="s">
        <v>5656</v>
      </c>
      <c r="AO1341" s="7" t="s">
        <v>5942</v>
      </c>
      <c r="AQ1341" t="s">
        <v>5657</v>
      </c>
    </row>
    <row r="1342" spans="1:43" x14ac:dyDescent="0.15">
      <c r="A1342" s="1" t="s">
        <v>5943</v>
      </c>
      <c r="B1342" s="1" t="s">
        <v>6108</v>
      </c>
      <c r="C1342" s="1" t="s">
        <v>3595</v>
      </c>
      <c r="D1342" s="8" t="s">
        <v>5945</v>
      </c>
      <c r="F1342" s="1" t="s">
        <v>5968</v>
      </c>
      <c r="G1342" s="1" t="s">
        <v>3596</v>
      </c>
      <c r="H1342" t="s">
        <v>3597</v>
      </c>
      <c r="I1342" s="2">
        <v>7</v>
      </c>
      <c r="K1342" s="2">
        <v>95</v>
      </c>
      <c r="L1342" s="7" t="s">
        <v>1143</v>
      </c>
      <c r="M1342" s="3">
        <v>9780697160997</v>
      </c>
      <c r="N1342" t="s">
        <v>3598</v>
      </c>
      <c r="O1342" t="s">
        <v>3599</v>
      </c>
      <c r="P1342" t="s">
        <v>3599</v>
      </c>
      <c r="Q1342" s="4">
        <v>70.7</v>
      </c>
      <c r="S1342" s="4">
        <v>53.05</v>
      </c>
      <c r="T1342" s="2" t="s">
        <v>5940</v>
      </c>
      <c r="U1342">
        <v>400</v>
      </c>
      <c r="V1342">
        <v>394</v>
      </c>
      <c r="W1342">
        <v>267</v>
      </c>
      <c r="X1342">
        <v>400</v>
      </c>
      <c r="Y1342">
        <v>78</v>
      </c>
      <c r="Z1342">
        <v>0</v>
      </c>
      <c r="AA1342">
        <v>2</v>
      </c>
      <c r="AB1342">
        <v>0</v>
      </c>
      <c r="AC1342">
        <v>250</v>
      </c>
      <c r="AD1342">
        <v>77</v>
      </c>
      <c r="AE1342">
        <v>40</v>
      </c>
      <c r="AF1342">
        <v>176</v>
      </c>
      <c r="AG1342">
        <v>31</v>
      </c>
      <c r="AH1342">
        <v>207</v>
      </c>
      <c r="AK1342" s="19">
        <v>37796</v>
      </c>
      <c r="AL1342" s="19">
        <v>37899</v>
      </c>
      <c r="AM1342" s="19">
        <v>37889</v>
      </c>
      <c r="AN1342" s="6" t="s">
        <v>5888</v>
      </c>
      <c r="AO1342" s="7" t="s">
        <v>5942</v>
      </c>
      <c r="AP1342" s="7" t="s">
        <v>6113</v>
      </c>
      <c r="AQ1342" t="s">
        <v>3600</v>
      </c>
    </row>
    <row r="1343" spans="1:43" x14ac:dyDescent="0.15">
      <c r="A1343" s="1" t="s">
        <v>5943</v>
      </c>
      <c r="B1343" s="1" t="s">
        <v>6108</v>
      </c>
      <c r="C1343" s="1" t="s">
        <v>6551</v>
      </c>
      <c r="D1343" s="8" t="s">
        <v>5945</v>
      </c>
      <c r="F1343" s="1" t="s">
        <v>5968</v>
      </c>
      <c r="G1343" s="1" t="s">
        <v>6552</v>
      </c>
      <c r="H1343" t="s">
        <v>6553</v>
      </c>
      <c r="I1343" s="2">
        <v>6</v>
      </c>
      <c r="K1343" s="2">
        <v>2</v>
      </c>
      <c r="L1343" s="7" t="s">
        <v>1144</v>
      </c>
      <c r="M1343" s="3">
        <v>9780130967060</v>
      </c>
      <c r="N1343" t="s">
        <v>5950</v>
      </c>
      <c r="O1343" t="s">
        <v>5950</v>
      </c>
      <c r="P1343" t="s">
        <v>5950</v>
      </c>
      <c r="Q1343" s="4">
        <v>110</v>
      </c>
      <c r="S1343" s="4">
        <v>82.5</v>
      </c>
      <c r="T1343" s="2" t="s">
        <v>5940</v>
      </c>
      <c r="U1343">
        <v>580</v>
      </c>
      <c r="V1343">
        <v>564</v>
      </c>
      <c r="W1343">
        <v>80</v>
      </c>
      <c r="X1343">
        <v>580</v>
      </c>
      <c r="Y1343">
        <v>4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79</v>
      </c>
      <c r="AG1343">
        <v>0</v>
      </c>
      <c r="AH1343">
        <v>79</v>
      </c>
      <c r="AK1343" s="19">
        <v>37796</v>
      </c>
      <c r="AL1343" s="19">
        <v>37899</v>
      </c>
      <c r="AM1343" s="19">
        <v>37818</v>
      </c>
      <c r="AN1343" s="6" t="s">
        <v>6554</v>
      </c>
      <c r="AO1343" s="7" t="s">
        <v>5942</v>
      </c>
    </row>
    <row r="1344" spans="1:43" x14ac:dyDescent="0.15">
      <c r="A1344" s="1" t="s">
        <v>5943</v>
      </c>
      <c r="B1344" s="1" t="s">
        <v>6108</v>
      </c>
      <c r="C1344" s="1" t="s">
        <v>6551</v>
      </c>
      <c r="D1344" s="8" t="s">
        <v>5945</v>
      </c>
      <c r="F1344" s="1" t="s">
        <v>5968</v>
      </c>
      <c r="G1344" s="1" t="s">
        <v>6552</v>
      </c>
      <c r="H1344" t="s">
        <v>1705</v>
      </c>
      <c r="I1344" s="2">
        <v>6</v>
      </c>
      <c r="K1344" s="2">
        <v>2</v>
      </c>
      <c r="L1344" s="7" t="s">
        <v>1145</v>
      </c>
      <c r="M1344" s="3">
        <v>9780130337818</v>
      </c>
      <c r="N1344" t="s">
        <v>5950</v>
      </c>
      <c r="O1344" t="s">
        <v>5950</v>
      </c>
      <c r="P1344" t="s">
        <v>5950</v>
      </c>
      <c r="Q1344" s="4">
        <v>110</v>
      </c>
      <c r="S1344" s="4">
        <v>82.5</v>
      </c>
      <c r="T1344" s="2" t="s">
        <v>5940</v>
      </c>
      <c r="U1344">
        <v>580</v>
      </c>
      <c r="V1344">
        <v>564</v>
      </c>
      <c r="W1344">
        <v>305</v>
      </c>
      <c r="X1344">
        <v>580</v>
      </c>
      <c r="Y1344">
        <v>138</v>
      </c>
      <c r="Z1344">
        <v>0</v>
      </c>
      <c r="AA1344">
        <v>11</v>
      </c>
      <c r="AB1344">
        <v>0</v>
      </c>
      <c r="AC1344">
        <v>300</v>
      </c>
      <c r="AD1344">
        <v>150</v>
      </c>
      <c r="AE1344">
        <v>25</v>
      </c>
      <c r="AF1344">
        <v>96</v>
      </c>
      <c r="AG1344">
        <v>107</v>
      </c>
      <c r="AH1344">
        <v>203</v>
      </c>
      <c r="AK1344" s="19">
        <v>37796</v>
      </c>
      <c r="AL1344" s="19">
        <v>37899</v>
      </c>
      <c r="AM1344" s="19">
        <v>37839</v>
      </c>
      <c r="AN1344" s="6" t="s">
        <v>1706</v>
      </c>
      <c r="AO1344" s="7" t="s">
        <v>5942</v>
      </c>
      <c r="AP1344" s="7" t="s">
        <v>6113</v>
      </c>
      <c r="AQ1344" t="s">
        <v>1707</v>
      </c>
    </row>
    <row r="1345" spans="1:41" x14ac:dyDescent="0.15">
      <c r="A1345" s="1" t="s">
        <v>5943</v>
      </c>
      <c r="B1345" s="1" t="s">
        <v>6108</v>
      </c>
      <c r="C1345" s="1" t="s">
        <v>7240</v>
      </c>
      <c r="D1345" s="8" t="s">
        <v>5945</v>
      </c>
      <c r="F1345" s="1" t="s">
        <v>4629</v>
      </c>
      <c r="G1345" s="1" t="s">
        <v>2605</v>
      </c>
      <c r="H1345" t="s">
        <v>2606</v>
      </c>
      <c r="K1345" s="2">
        <v>2</v>
      </c>
      <c r="L1345" s="7" t="s">
        <v>1146</v>
      </c>
      <c r="M1345" s="3">
        <v>9780521004626</v>
      </c>
      <c r="N1345" t="s">
        <v>6231</v>
      </c>
      <c r="O1345" t="s">
        <v>6231</v>
      </c>
      <c r="P1345" t="s">
        <v>6231</v>
      </c>
      <c r="Q1345" s="4">
        <v>37.35</v>
      </c>
      <c r="S1345" s="4">
        <v>28.05</v>
      </c>
      <c r="T1345" s="2" t="s">
        <v>5940</v>
      </c>
      <c r="U1345">
        <v>20</v>
      </c>
      <c r="V1345">
        <v>14</v>
      </c>
      <c r="W1345">
        <v>15</v>
      </c>
      <c r="X1345">
        <v>20</v>
      </c>
      <c r="Y1345">
        <v>1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14</v>
      </c>
      <c r="AG1345">
        <v>0</v>
      </c>
      <c r="AH1345">
        <v>14</v>
      </c>
      <c r="AK1345" s="19">
        <v>37782</v>
      </c>
      <c r="AL1345" s="19">
        <v>37899</v>
      </c>
      <c r="AM1345" s="19">
        <v>37820</v>
      </c>
      <c r="AN1345" s="6" t="s">
        <v>7220</v>
      </c>
      <c r="AO1345" s="7" t="s">
        <v>5942</v>
      </c>
    </row>
    <row r="1346" spans="1:41" x14ac:dyDescent="0.15">
      <c r="A1346" s="1" t="s">
        <v>5943</v>
      </c>
      <c r="B1346" s="1" t="s">
        <v>6108</v>
      </c>
      <c r="C1346" s="1" t="s">
        <v>7371</v>
      </c>
      <c r="D1346" s="8" t="s">
        <v>5945</v>
      </c>
      <c r="F1346" s="1" t="s">
        <v>2610</v>
      </c>
      <c r="G1346" s="1" t="s">
        <v>2611</v>
      </c>
      <c r="H1346" t="s">
        <v>2612</v>
      </c>
      <c r="I1346" s="2">
        <v>2</v>
      </c>
      <c r="J1346" s="2">
        <v>1</v>
      </c>
      <c r="K1346" s="2">
        <v>78</v>
      </c>
      <c r="L1346" s="7" t="s">
        <v>1147</v>
      </c>
      <c r="M1346" s="3">
        <v>9780387903286</v>
      </c>
      <c r="N1346" t="s">
        <v>4568</v>
      </c>
      <c r="O1346" t="s">
        <v>4568</v>
      </c>
      <c r="P1346" t="s">
        <v>4568</v>
      </c>
      <c r="Q1346" s="4">
        <v>57.15</v>
      </c>
      <c r="S1346" s="4">
        <v>42.9</v>
      </c>
      <c r="T1346" s="2" t="s">
        <v>5940</v>
      </c>
      <c r="U1346">
        <v>30</v>
      </c>
      <c r="V1346">
        <v>11</v>
      </c>
      <c r="W1346">
        <v>28</v>
      </c>
      <c r="X1346">
        <v>30</v>
      </c>
      <c r="Y1346">
        <v>0</v>
      </c>
      <c r="Z1346">
        <v>0</v>
      </c>
      <c r="AA1346">
        <v>1</v>
      </c>
      <c r="AB1346">
        <v>0</v>
      </c>
      <c r="AC1346">
        <v>25</v>
      </c>
      <c r="AD1346">
        <v>1</v>
      </c>
      <c r="AE1346">
        <v>4</v>
      </c>
      <c r="AF1346">
        <v>7</v>
      </c>
      <c r="AG1346">
        <v>1</v>
      </c>
      <c r="AH1346">
        <v>8</v>
      </c>
      <c r="AK1346" s="19">
        <v>37764</v>
      </c>
      <c r="AL1346" s="19">
        <v>37899</v>
      </c>
      <c r="AM1346" s="19">
        <v>37837</v>
      </c>
      <c r="AN1346" s="6" t="s">
        <v>2613</v>
      </c>
      <c r="AO1346" s="7" t="s">
        <v>5942</v>
      </c>
    </row>
    <row r="1347" spans="1:41" x14ac:dyDescent="0.15">
      <c r="A1347" s="1" t="s">
        <v>5943</v>
      </c>
      <c r="B1347" s="1" t="s">
        <v>6108</v>
      </c>
      <c r="C1347" s="1" t="s">
        <v>4945</v>
      </c>
      <c r="D1347" s="8" t="s">
        <v>5945</v>
      </c>
      <c r="F1347" s="1" t="s">
        <v>2477</v>
      </c>
      <c r="G1347" s="1" t="s">
        <v>5995</v>
      </c>
      <c r="H1347" t="s">
        <v>5996</v>
      </c>
      <c r="L1347" s="7" t="s">
        <v>105</v>
      </c>
      <c r="M1347" s="3">
        <v>9780189999999</v>
      </c>
      <c r="N1347" t="s">
        <v>5997</v>
      </c>
      <c r="O1347" t="s">
        <v>5997</v>
      </c>
      <c r="P1347" t="s">
        <v>5997</v>
      </c>
      <c r="Q1347" s="4">
        <v>0</v>
      </c>
      <c r="S1347" s="4">
        <v>0</v>
      </c>
      <c r="T1347" s="2" t="s">
        <v>5940</v>
      </c>
      <c r="U1347">
        <v>0</v>
      </c>
      <c r="V1347">
        <v>8</v>
      </c>
      <c r="W1347">
        <v>0</v>
      </c>
      <c r="X1347">
        <v>75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K1347" s="19">
        <v>37777</v>
      </c>
      <c r="AL1347" s="19">
        <v>37899</v>
      </c>
      <c r="AO1347" s="7" t="s">
        <v>5942</v>
      </c>
    </row>
    <row r="1348" spans="1:41" x14ac:dyDescent="0.15">
      <c r="A1348" s="1" t="s">
        <v>5943</v>
      </c>
      <c r="B1348" s="1" t="s">
        <v>6108</v>
      </c>
      <c r="C1348" s="1" t="s">
        <v>6654</v>
      </c>
      <c r="D1348" s="8" t="s">
        <v>5945</v>
      </c>
      <c r="F1348" s="1" t="s">
        <v>6768</v>
      </c>
      <c r="G1348" s="1" t="s">
        <v>6769</v>
      </c>
      <c r="H1348" t="s">
        <v>6770</v>
      </c>
      <c r="I1348" s="2">
        <v>2</v>
      </c>
      <c r="K1348" s="2">
        <v>99</v>
      </c>
      <c r="L1348" s="7" t="s">
        <v>1148</v>
      </c>
      <c r="M1348" s="3">
        <v>9780471317166</v>
      </c>
      <c r="N1348" t="s">
        <v>6570</v>
      </c>
      <c r="O1348" t="s">
        <v>6570</v>
      </c>
      <c r="P1348" t="s">
        <v>6570</v>
      </c>
      <c r="Q1348" s="4">
        <v>106.65</v>
      </c>
      <c r="S1348" s="4">
        <v>80</v>
      </c>
      <c r="T1348" s="2" t="s">
        <v>5940</v>
      </c>
      <c r="U1348">
        <v>20</v>
      </c>
      <c r="V1348">
        <v>20</v>
      </c>
      <c r="W1348">
        <v>18</v>
      </c>
      <c r="X1348">
        <v>20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6</v>
      </c>
      <c r="AG1348">
        <v>0</v>
      </c>
      <c r="AH1348">
        <v>6</v>
      </c>
      <c r="AK1348" s="19">
        <v>37827</v>
      </c>
      <c r="AL1348" s="19">
        <v>37899</v>
      </c>
      <c r="AM1348" s="19">
        <v>37838</v>
      </c>
      <c r="AN1348" s="6" t="s">
        <v>6771</v>
      </c>
      <c r="AO1348" s="7" t="s">
        <v>5942</v>
      </c>
    </row>
    <row r="1349" spans="1:41" x14ac:dyDescent="0.15">
      <c r="A1349" s="1" t="s">
        <v>5943</v>
      </c>
      <c r="B1349" s="1" t="s">
        <v>6108</v>
      </c>
      <c r="C1349" s="1" t="s">
        <v>4548</v>
      </c>
      <c r="D1349" s="8" t="s">
        <v>5945</v>
      </c>
      <c r="F1349" s="1" t="s">
        <v>4549</v>
      </c>
      <c r="G1349" s="1" t="s">
        <v>5995</v>
      </c>
      <c r="H1349" t="s">
        <v>5996</v>
      </c>
      <c r="L1349" s="7" t="s">
        <v>105</v>
      </c>
      <c r="M1349" s="3">
        <v>9780189999999</v>
      </c>
      <c r="N1349" t="s">
        <v>5997</v>
      </c>
      <c r="O1349" t="s">
        <v>5997</v>
      </c>
      <c r="P1349" t="s">
        <v>5997</v>
      </c>
      <c r="Q1349" s="4">
        <v>0</v>
      </c>
      <c r="S1349" s="4">
        <v>0</v>
      </c>
      <c r="T1349" s="2" t="s">
        <v>5940</v>
      </c>
      <c r="U1349">
        <v>0</v>
      </c>
      <c r="V1349">
        <v>30</v>
      </c>
      <c r="W1349">
        <v>0</v>
      </c>
      <c r="X1349">
        <v>75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K1349" s="19">
        <v>37753</v>
      </c>
      <c r="AL1349" s="19">
        <v>37899</v>
      </c>
      <c r="AO1349" s="7" t="s">
        <v>5942</v>
      </c>
    </row>
    <row r="1350" spans="1:41" x14ac:dyDescent="0.15">
      <c r="A1350" s="1" t="s">
        <v>5943</v>
      </c>
      <c r="B1350" s="1" t="s">
        <v>6108</v>
      </c>
      <c r="C1350" s="1" t="s">
        <v>1805</v>
      </c>
      <c r="D1350" s="8" t="s">
        <v>5945</v>
      </c>
      <c r="F1350" s="1" t="s">
        <v>1806</v>
      </c>
      <c r="G1350" s="1" t="s">
        <v>5995</v>
      </c>
      <c r="H1350" t="s">
        <v>5996</v>
      </c>
      <c r="L1350" s="7" t="s">
        <v>105</v>
      </c>
      <c r="M1350" s="3">
        <v>9780189999999</v>
      </c>
      <c r="N1350" t="s">
        <v>5997</v>
      </c>
      <c r="O1350" t="s">
        <v>5997</v>
      </c>
      <c r="P1350" t="s">
        <v>5997</v>
      </c>
      <c r="Q1350" s="4">
        <v>0</v>
      </c>
      <c r="S1350" s="4">
        <v>0</v>
      </c>
      <c r="T1350" s="2" t="s">
        <v>5940</v>
      </c>
      <c r="U1350">
        <v>0</v>
      </c>
      <c r="V1350">
        <v>7</v>
      </c>
      <c r="W1350">
        <v>0</v>
      </c>
      <c r="X1350">
        <v>75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K1350" s="19">
        <v>37764</v>
      </c>
      <c r="AL1350" s="19">
        <v>37899</v>
      </c>
      <c r="AO1350" s="7" t="s">
        <v>5942</v>
      </c>
    </row>
    <row r="1351" spans="1:41" x14ac:dyDescent="0.15">
      <c r="A1351" s="1" t="s">
        <v>5943</v>
      </c>
      <c r="B1351" s="1" t="s">
        <v>6108</v>
      </c>
      <c r="C1351" s="1" t="s">
        <v>3739</v>
      </c>
      <c r="D1351" s="8" t="s">
        <v>5945</v>
      </c>
      <c r="F1351" s="1" t="s">
        <v>5524</v>
      </c>
      <c r="G1351" s="1" t="s">
        <v>5525</v>
      </c>
      <c r="H1351" t="s">
        <v>5526</v>
      </c>
      <c r="I1351" s="2">
        <v>3</v>
      </c>
      <c r="K1351" s="2">
        <v>96</v>
      </c>
      <c r="L1351" s="7" t="s">
        <v>1149</v>
      </c>
      <c r="M1351" s="3">
        <v>9780801854149</v>
      </c>
      <c r="N1351" t="s">
        <v>6456</v>
      </c>
      <c r="O1351" t="s">
        <v>6456</v>
      </c>
      <c r="P1351" t="s">
        <v>6456</v>
      </c>
      <c r="Q1351" s="4">
        <v>49.05</v>
      </c>
      <c r="S1351" s="4">
        <v>36.799999999999997</v>
      </c>
      <c r="T1351" s="2" t="s">
        <v>5940</v>
      </c>
      <c r="U1351">
        <v>20</v>
      </c>
      <c r="V1351">
        <v>10</v>
      </c>
      <c r="W1351">
        <v>16</v>
      </c>
      <c r="X1351">
        <v>20</v>
      </c>
      <c r="Y1351">
        <v>0</v>
      </c>
      <c r="Z1351">
        <v>0</v>
      </c>
      <c r="AA1351">
        <v>1</v>
      </c>
      <c r="AB1351">
        <v>0</v>
      </c>
      <c r="AC1351">
        <v>16</v>
      </c>
      <c r="AD1351">
        <v>1</v>
      </c>
      <c r="AE1351">
        <v>1</v>
      </c>
      <c r="AF1351">
        <v>4</v>
      </c>
      <c r="AG1351">
        <v>1</v>
      </c>
      <c r="AH1351">
        <v>5</v>
      </c>
      <c r="AK1351" s="19">
        <v>37764</v>
      </c>
      <c r="AL1351" s="19">
        <v>37899</v>
      </c>
      <c r="AM1351" s="19">
        <v>37837</v>
      </c>
      <c r="AN1351" s="6" t="s">
        <v>5527</v>
      </c>
      <c r="AO1351" s="7" t="s">
        <v>5942</v>
      </c>
    </row>
    <row r="1352" spans="1:41" x14ac:dyDescent="0.15">
      <c r="A1352" s="1" t="s">
        <v>5943</v>
      </c>
      <c r="B1352" s="1" t="s">
        <v>6108</v>
      </c>
      <c r="C1352" s="1" t="s">
        <v>6801</v>
      </c>
      <c r="D1352" s="8" t="s">
        <v>5945</v>
      </c>
      <c r="F1352" s="1" t="s">
        <v>6802</v>
      </c>
      <c r="G1352" s="1" t="s">
        <v>5995</v>
      </c>
      <c r="H1352" t="s">
        <v>5996</v>
      </c>
      <c r="L1352" s="7" t="s">
        <v>105</v>
      </c>
      <c r="M1352" s="3">
        <v>9780189999999</v>
      </c>
      <c r="N1352" t="s">
        <v>5997</v>
      </c>
      <c r="O1352" t="s">
        <v>5997</v>
      </c>
      <c r="P1352" t="s">
        <v>5997</v>
      </c>
      <c r="Q1352" s="4">
        <v>0</v>
      </c>
      <c r="S1352" s="4">
        <v>0</v>
      </c>
      <c r="T1352" s="2" t="s">
        <v>5940</v>
      </c>
      <c r="U1352">
        <v>0</v>
      </c>
      <c r="V1352">
        <v>15</v>
      </c>
      <c r="W1352">
        <v>0</v>
      </c>
      <c r="X1352">
        <v>75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K1352" s="19">
        <v>37749</v>
      </c>
      <c r="AL1352" s="19">
        <v>37899</v>
      </c>
      <c r="AO1352" s="7" t="s">
        <v>5942</v>
      </c>
    </row>
    <row r="1353" spans="1:41" x14ac:dyDescent="0.15">
      <c r="A1353" s="1" t="s">
        <v>5943</v>
      </c>
      <c r="B1353" s="1" t="s">
        <v>6108</v>
      </c>
      <c r="C1353" s="1" t="s">
        <v>4565</v>
      </c>
      <c r="D1353" s="8" t="s">
        <v>5945</v>
      </c>
      <c r="F1353" s="1" t="s">
        <v>6093</v>
      </c>
      <c r="G1353" s="1" t="s">
        <v>4566</v>
      </c>
      <c r="H1353" t="s">
        <v>4567</v>
      </c>
      <c r="K1353" s="2">
        <v>2</v>
      </c>
      <c r="L1353" s="7" t="s">
        <v>1150</v>
      </c>
      <c r="M1353" s="3">
        <v>9780387954820</v>
      </c>
      <c r="N1353" t="s">
        <v>4568</v>
      </c>
      <c r="O1353" t="s">
        <v>4568</v>
      </c>
      <c r="P1353" t="s">
        <v>4568</v>
      </c>
      <c r="Q1353" s="4">
        <v>79.95</v>
      </c>
      <c r="R1353" s="5">
        <v>0.1</v>
      </c>
      <c r="S1353" s="4">
        <v>60</v>
      </c>
      <c r="T1353" s="2" t="s">
        <v>5951</v>
      </c>
      <c r="U1353">
        <v>15</v>
      </c>
      <c r="V1353">
        <v>13</v>
      </c>
      <c r="W1353">
        <v>5</v>
      </c>
      <c r="X1353">
        <v>15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4</v>
      </c>
      <c r="AG1353">
        <v>0</v>
      </c>
      <c r="AH1353">
        <v>4</v>
      </c>
      <c r="AK1353" s="19">
        <v>37753</v>
      </c>
      <c r="AL1353" s="19">
        <v>37899</v>
      </c>
      <c r="AM1353" s="19">
        <v>37823</v>
      </c>
      <c r="AN1353" s="6">
        <v>79.95</v>
      </c>
      <c r="AO1353" s="7" t="s">
        <v>5942</v>
      </c>
    </row>
    <row r="1354" spans="1:41" x14ac:dyDescent="0.15">
      <c r="A1354" s="1" t="s">
        <v>5943</v>
      </c>
      <c r="B1354" s="1" t="s">
        <v>6108</v>
      </c>
      <c r="C1354" s="1" t="s">
        <v>4565</v>
      </c>
      <c r="D1354" s="8" t="s">
        <v>5945</v>
      </c>
      <c r="F1354" s="1" t="s">
        <v>6093</v>
      </c>
      <c r="G1354" s="1" t="s">
        <v>5710</v>
      </c>
      <c r="H1354" t="s">
        <v>5711</v>
      </c>
      <c r="K1354" s="2">
        <v>1</v>
      </c>
      <c r="L1354" s="7" t="s">
        <v>1151</v>
      </c>
      <c r="M1354" s="3">
        <v>9780521790758</v>
      </c>
      <c r="N1354" t="s">
        <v>6231</v>
      </c>
      <c r="O1354" t="s">
        <v>6231</v>
      </c>
      <c r="P1354" t="s">
        <v>6231</v>
      </c>
      <c r="Q1354" s="4">
        <v>65</v>
      </c>
      <c r="S1354" s="4">
        <v>48.75</v>
      </c>
      <c r="T1354" s="2" t="s">
        <v>5951</v>
      </c>
      <c r="U1354">
        <v>15</v>
      </c>
      <c r="V1354">
        <v>13</v>
      </c>
      <c r="W1354">
        <v>5</v>
      </c>
      <c r="X1354">
        <v>15</v>
      </c>
      <c r="Y1354">
        <v>3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2</v>
      </c>
      <c r="AG1354">
        <v>0</v>
      </c>
      <c r="AH1354">
        <v>2</v>
      </c>
      <c r="AK1354" s="19">
        <v>37753</v>
      </c>
      <c r="AL1354" s="19">
        <v>37899</v>
      </c>
      <c r="AM1354" s="19">
        <v>37820</v>
      </c>
      <c r="AN1354" s="6" t="s">
        <v>5712</v>
      </c>
      <c r="AO1354" s="7" t="s">
        <v>5942</v>
      </c>
    </row>
    <row r="1355" spans="1:41" x14ac:dyDescent="0.15">
      <c r="A1355" s="1" t="s">
        <v>5943</v>
      </c>
      <c r="B1355" s="1" t="s">
        <v>6108</v>
      </c>
      <c r="C1355" s="1" t="s">
        <v>7377</v>
      </c>
      <c r="D1355" s="8" t="s">
        <v>5945</v>
      </c>
      <c r="F1355" s="1" t="s">
        <v>3784</v>
      </c>
      <c r="G1355" s="1" t="s">
        <v>2379</v>
      </c>
      <c r="H1355" t="s">
        <v>3086</v>
      </c>
      <c r="I1355" s="2">
        <v>3</v>
      </c>
      <c r="K1355" s="2">
        <v>1</v>
      </c>
      <c r="L1355" s="7" t="s">
        <v>1152</v>
      </c>
      <c r="M1355" s="3">
        <v>9780121741518</v>
      </c>
      <c r="N1355" t="s">
        <v>6197</v>
      </c>
      <c r="O1355" t="s">
        <v>6197</v>
      </c>
      <c r="P1355" t="s">
        <v>6197</v>
      </c>
      <c r="Q1355" s="4">
        <v>67.150000000000006</v>
      </c>
      <c r="S1355" s="4">
        <v>50.4</v>
      </c>
      <c r="T1355" s="2" t="s">
        <v>5940</v>
      </c>
      <c r="U1355">
        <v>30</v>
      </c>
      <c r="V1355">
        <v>13</v>
      </c>
      <c r="W1355">
        <v>21</v>
      </c>
      <c r="X1355">
        <v>30</v>
      </c>
      <c r="Y1355">
        <v>3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18</v>
      </c>
      <c r="AG1355">
        <v>0</v>
      </c>
      <c r="AH1355">
        <v>18</v>
      </c>
      <c r="AK1355" s="19">
        <v>37784</v>
      </c>
      <c r="AL1355" s="19">
        <v>37899</v>
      </c>
      <c r="AM1355" s="19">
        <v>37823</v>
      </c>
      <c r="AN1355" s="6" t="s">
        <v>2559</v>
      </c>
      <c r="AO1355" s="7" t="s">
        <v>5942</v>
      </c>
    </row>
    <row r="1356" spans="1:41" x14ac:dyDescent="0.15">
      <c r="A1356" s="1" t="s">
        <v>5943</v>
      </c>
      <c r="B1356" s="1" t="s">
        <v>6108</v>
      </c>
      <c r="C1356" s="1" t="s">
        <v>4996</v>
      </c>
      <c r="D1356" s="8" t="s">
        <v>5945</v>
      </c>
      <c r="F1356" s="1" t="s">
        <v>4997</v>
      </c>
      <c r="G1356" s="1" t="s">
        <v>4998</v>
      </c>
      <c r="H1356" t="s">
        <v>4999</v>
      </c>
      <c r="I1356" s="2">
        <v>2</v>
      </c>
      <c r="K1356" s="2">
        <v>2</v>
      </c>
      <c r="L1356" s="7" t="s">
        <v>434</v>
      </c>
      <c r="M1356" s="3">
        <v>9780534243128</v>
      </c>
      <c r="N1356" t="s">
        <v>5939</v>
      </c>
      <c r="O1356" t="s">
        <v>5939</v>
      </c>
      <c r="P1356" t="s">
        <v>5939</v>
      </c>
      <c r="Q1356" s="4">
        <v>113.7</v>
      </c>
      <c r="S1356" s="4">
        <v>85.3</v>
      </c>
      <c r="T1356" s="2" t="s">
        <v>5951</v>
      </c>
      <c r="U1356">
        <v>15</v>
      </c>
      <c r="V1356">
        <v>20</v>
      </c>
      <c r="W1356">
        <v>33</v>
      </c>
      <c r="X1356">
        <v>45</v>
      </c>
      <c r="Y1356">
        <v>6</v>
      </c>
      <c r="Z1356">
        <v>0</v>
      </c>
      <c r="AA1356">
        <v>1</v>
      </c>
      <c r="AB1356">
        <v>0</v>
      </c>
      <c r="AC1356">
        <v>30</v>
      </c>
      <c r="AD1356">
        <v>0</v>
      </c>
      <c r="AE1356">
        <v>0</v>
      </c>
      <c r="AF1356">
        <v>23</v>
      </c>
      <c r="AG1356">
        <v>3</v>
      </c>
      <c r="AH1356">
        <v>26</v>
      </c>
      <c r="AK1356" s="19">
        <v>37764</v>
      </c>
      <c r="AL1356" s="19">
        <v>37899</v>
      </c>
      <c r="AM1356" s="19">
        <v>37837</v>
      </c>
      <c r="AN1356" s="6" t="s">
        <v>5000</v>
      </c>
      <c r="AO1356" s="7" t="s">
        <v>5942</v>
      </c>
    </row>
    <row r="1357" spans="1:41" x14ac:dyDescent="0.15">
      <c r="A1357" s="1" t="s">
        <v>5943</v>
      </c>
      <c r="B1357" s="1" t="s">
        <v>6108</v>
      </c>
      <c r="C1357" s="1" t="s">
        <v>4996</v>
      </c>
      <c r="D1357" s="8" t="s">
        <v>5945</v>
      </c>
      <c r="F1357" s="1" t="s">
        <v>4997</v>
      </c>
      <c r="G1357" s="1" t="s">
        <v>3244</v>
      </c>
      <c r="H1357" t="s">
        <v>3245</v>
      </c>
      <c r="I1357" s="2">
        <v>2</v>
      </c>
      <c r="K1357" s="2">
        <v>98</v>
      </c>
      <c r="L1357" s="7" t="s">
        <v>1153</v>
      </c>
      <c r="M1357" s="3">
        <v>9780387985022</v>
      </c>
      <c r="N1357" t="s">
        <v>4568</v>
      </c>
      <c r="O1357" t="s">
        <v>4568</v>
      </c>
      <c r="P1357" t="s">
        <v>4568</v>
      </c>
      <c r="Q1357" s="4">
        <v>95.95</v>
      </c>
      <c r="S1357" s="4">
        <v>72</v>
      </c>
      <c r="T1357" s="2" t="s">
        <v>5940</v>
      </c>
      <c r="U1357">
        <v>15</v>
      </c>
      <c r="V1357">
        <v>20</v>
      </c>
      <c r="W1357">
        <v>11</v>
      </c>
      <c r="X1357">
        <v>15</v>
      </c>
      <c r="Y1357">
        <v>7</v>
      </c>
      <c r="Z1357">
        <v>0</v>
      </c>
      <c r="AA1357">
        <v>0</v>
      </c>
      <c r="AB1357">
        <v>0</v>
      </c>
      <c r="AC1357">
        <v>11</v>
      </c>
      <c r="AD1357">
        <v>0</v>
      </c>
      <c r="AE1357">
        <v>2</v>
      </c>
      <c r="AF1357">
        <v>12</v>
      </c>
      <c r="AG1357">
        <v>0</v>
      </c>
      <c r="AH1357">
        <v>12</v>
      </c>
      <c r="AK1357" s="19">
        <v>37764</v>
      </c>
      <c r="AL1357" s="19">
        <v>37980</v>
      </c>
      <c r="AM1357" s="19">
        <v>37893</v>
      </c>
      <c r="AN1357" s="6" t="s">
        <v>3246</v>
      </c>
      <c r="AO1357" s="7" t="s">
        <v>5942</v>
      </c>
    </row>
    <row r="1358" spans="1:41" x14ac:dyDescent="0.15">
      <c r="A1358" s="1" t="s">
        <v>5943</v>
      </c>
      <c r="B1358" s="1" t="s">
        <v>6108</v>
      </c>
      <c r="C1358" s="1" t="s">
        <v>6248</v>
      </c>
      <c r="D1358" s="8" t="s">
        <v>5945</v>
      </c>
      <c r="F1358" s="1" t="s">
        <v>5968</v>
      </c>
      <c r="G1358" s="1" t="s">
        <v>6249</v>
      </c>
      <c r="H1358" t="s">
        <v>6250</v>
      </c>
      <c r="K1358" s="2">
        <v>4</v>
      </c>
      <c r="L1358" s="7" t="s">
        <v>1154</v>
      </c>
      <c r="M1358" s="3">
        <v>9780321172426</v>
      </c>
      <c r="N1358" t="s">
        <v>5949</v>
      </c>
      <c r="O1358" t="s">
        <v>5950</v>
      </c>
      <c r="P1358" t="s">
        <v>5950</v>
      </c>
      <c r="Q1358" s="4">
        <v>28</v>
      </c>
      <c r="S1358" s="4">
        <v>21</v>
      </c>
      <c r="T1358" s="2" t="s">
        <v>5951</v>
      </c>
      <c r="U1358">
        <v>140</v>
      </c>
      <c r="V1358">
        <v>221</v>
      </c>
      <c r="W1358">
        <v>30</v>
      </c>
      <c r="X1358">
        <v>140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50</v>
      </c>
      <c r="AG1358">
        <v>0</v>
      </c>
      <c r="AH1358">
        <v>50</v>
      </c>
      <c r="AI1358">
        <f>AH1358+AH1361</f>
        <v>89</v>
      </c>
      <c r="AK1358" s="19">
        <v>37851</v>
      </c>
      <c r="AL1358" s="19">
        <v>37899</v>
      </c>
      <c r="AM1358" s="19">
        <v>37918</v>
      </c>
      <c r="AN1358" s="6" t="s">
        <v>6251</v>
      </c>
      <c r="AO1358" s="7" t="s">
        <v>5942</v>
      </c>
    </row>
    <row r="1359" spans="1:41" x14ac:dyDescent="0.15">
      <c r="A1359" s="1" t="s">
        <v>5943</v>
      </c>
      <c r="B1359" s="1" t="s">
        <v>6108</v>
      </c>
      <c r="C1359" s="1" t="s">
        <v>6248</v>
      </c>
      <c r="D1359" s="8" t="s">
        <v>5945</v>
      </c>
      <c r="F1359" s="1" t="s">
        <v>5968</v>
      </c>
      <c r="G1359" s="1" t="s">
        <v>6249</v>
      </c>
      <c r="H1359" t="s">
        <v>5191</v>
      </c>
      <c r="K1359" s="2">
        <v>4</v>
      </c>
      <c r="L1359" s="7" t="s">
        <v>1155</v>
      </c>
      <c r="M1359" s="3">
        <v>9780321122322</v>
      </c>
      <c r="N1359" t="s">
        <v>5949</v>
      </c>
      <c r="O1359" t="s">
        <v>5950</v>
      </c>
      <c r="P1359" t="s">
        <v>5950</v>
      </c>
      <c r="Q1359" s="4">
        <v>72</v>
      </c>
      <c r="S1359" s="4">
        <v>54</v>
      </c>
      <c r="T1359" s="2" t="s">
        <v>5940</v>
      </c>
      <c r="U1359">
        <v>140</v>
      </c>
      <c r="V1359">
        <v>221</v>
      </c>
      <c r="W1359">
        <v>139</v>
      </c>
      <c r="X1359">
        <v>140</v>
      </c>
      <c r="Y1359">
        <v>2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0</v>
      </c>
      <c r="AF1359">
        <v>174</v>
      </c>
      <c r="AG1359">
        <v>-1</v>
      </c>
      <c r="AH1359">
        <v>173</v>
      </c>
      <c r="AI1359">
        <f>AH1359+AH1361</f>
        <v>212</v>
      </c>
      <c r="AK1359" s="19">
        <v>37749</v>
      </c>
      <c r="AL1359" s="19">
        <v>37899</v>
      </c>
      <c r="AM1359" s="19">
        <v>37909</v>
      </c>
      <c r="AN1359" s="6" t="s">
        <v>4780</v>
      </c>
      <c r="AO1359" s="7" t="s">
        <v>5942</v>
      </c>
    </row>
    <row r="1360" spans="1:41" x14ac:dyDescent="0.15">
      <c r="A1360" s="1" t="s">
        <v>5943</v>
      </c>
      <c r="B1360" s="1" t="s">
        <v>6108</v>
      </c>
      <c r="C1360" s="1" t="s">
        <v>6248</v>
      </c>
      <c r="D1360" s="8" t="s">
        <v>5945</v>
      </c>
      <c r="F1360" s="1" t="s">
        <v>5968</v>
      </c>
      <c r="G1360" s="1" t="s">
        <v>6249</v>
      </c>
      <c r="H1360" t="s">
        <v>1846</v>
      </c>
      <c r="K1360" s="2">
        <v>4</v>
      </c>
      <c r="L1360" s="7" t="s">
        <v>1156</v>
      </c>
      <c r="M1360" s="3">
        <v>9780321193704</v>
      </c>
      <c r="N1360" t="s">
        <v>5949</v>
      </c>
      <c r="O1360" t="s">
        <v>5950</v>
      </c>
      <c r="P1360" t="s">
        <v>5950</v>
      </c>
      <c r="Q1360" s="4">
        <v>19.350000000000001</v>
      </c>
      <c r="S1360" s="4">
        <v>14.55</v>
      </c>
      <c r="T1360" s="2" t="s">
        <v>5951</v>
      </c>
      <c r="U1360">
        <v>140</v>
      </c>
      <c r="V1360">
        <v>221</v>
      </c>
      <c r="W1360">
        <v>25</v>
      </c>
      <c r="X1360">
        <v>140</v>
      </c>
      <c r="Y1360">
        <v>19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6</v>
      </c>
      <c r="AG1360">
        <v>0</v>
      </c>
      <c r="AH1360">
        <v>6</v>
      </c>
      <c r="AK1360" s="19">
        <v>37851</v>
      </c>
      <c r="AL1360" s="19">
        <v>37899</v>
      </c>
      <c r="AM1360" s="19">
        <v>37861</v>
      </c>
      <c r="AN1360" s="6" t="s">
        <v>4339</v>
      </c>
      <c r="AO1360" s="7" t="s">
        <v>5942</v>
      </c>
    </row>
    <row r="1361" spans="1:43" x14ac:dyDescent="0.15">
      <c r="A1361" s="1" t="s">
        <v>5943</v>
      </c>
      <c r="B1361" s="1" t="s">
        <v>6108</v>
      </c>
      <c r="C1361" s="1" t="s">
        <v>6248</v>
      </c>
      <c r="D1361" s="8" t="s">
        <v>5945</v>
      </c>
      <c r="F1361" s="1" t="s">
        <v>5968</v>
      </c>
      <c r="G1361" s="1" t="s">
        <v>6249</v>
      </c>
      <c r="H1361" t="s">
        <v>2063</v>
      </c>
      <c r="K1361" s="2">
        <v>4</v>
      </c>
      <c r="L1361" s="7" t="s">
        <v>1157</v>
      </c>
      <c r="M1361" s="3">
        <v>9780321208095</v>
      </c>
      <c r="N1361" t="s">
        <v>5949</v>
      </c>
      <c r="O1361" t="s">
        <v>5950</v>
      </c>
      <c r="P1361" t="s">
        <v>5950</v>
      </c>
      <c r="Q1361" s="4">
        <v>100</v>
      </c>
      <c r="S1361" s="4">
        <v>75</v>
      </c>
      <c r="T1361" s="2" t="s">
        <v>5951</v>
      </c>
      <c r="U1361">
        <v>140</v>
      </c>
      <c r="V1361">
        <v>221</v>
      </c>
      <c r="W1361">
        <v>38</v>
      </c>
      <c r="X1361">
        <v>140</v>
      </c>
      <c r="Y1361">
        <v>1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39</v>
      </c>
      <c r="AG1361">
        <v>0</v>
      </c>
      <c r="AH1361">
        <v>39</v>
      </c>
      <c r="AK1361" s="19">
        <v>37851</v>
      </c>
      <c r="AL1361" s="19">
        <v>37899</v>
      </c>
      <c r="AM1361" s="19">
        <v>37901</v>
      </c>
      <c r="AN1361" s="6" t="s">
        <v>6347</v>
      </c>
      <c r="AO1361" s="7" t="s">
        <v>5942</v>
      </c>
    </row>
    <row r="1362" spans="1:43" x14ac:dyDescent="0.15">
      <c r="A1362" s="1" t="s">
        <v>5943</v>
      </c>
      <c r="B1362" s="1" t="s">
        <v>6108</v>
      </c>
      <c r="C1362" s="1" t="s">
        <v>7164</v>
      </c>
      <c r="D1362" s="8" t="s">
        <v>5945</v>
      </c>
      <c r="F1362" s="1" t="s">
        <v>6625</v>
      </c>
      <c r="G1362" s="1" t="s">
        <v>7165</v>
      </c>
      <c r="H1362" t="s">
        <v>7166</v>
      </c>
      <c r="I1362" s="2">
        <v>2</v>
      </c>
      <c r="K1362" s="2">
        <v>0</v>
      </c>
      <c r="L1362" s="7" t="s">
        <v>1158</v>
      </c>
      <c r="M1362" s="3">
        <v>9780534731267</v>
      </c>
      <c r="N1362" t="s">
        <v>5939</v>
      </c>
      <c r="O1362" t="s">
        <v>5939</v>
      </c>
      <c r="P1362" t="s">
        <v>5939</v>
      </c>
      <c r="Q1362" s="4">
        <v>134.4</v>
      </c>
      <c r="S1362" s="4">
        <v>100.8</v>
      </c>
      <c r="T1362" s="2" t="s">
        <v>5951</v>
      </c>
      <c r="U1362">
        <v>180</v>
      </c>
      <c r="V1362">
        <v>118</v>
      </c>
      <c r="W1362">
        <v>9</v>
      </c>
      <c r="X1362">
        <v>180</v>
      </c>
      <c r="Y1362">
        <v>1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8</v>
      </c>
      <c r="AG1362">
        <v>0</v>
      </c>
      <c r="AH1362">
        <v>8</v>
      </c>
      <c r="AK1362" s="19">
        <v>37753</v>
      </c>
      <c r="AL1362" s="19">
        <v>37899</v>
      </c>
      <c r="AM1362" s="19">
        <v>37819</v>
      </c>
      <c r="AN1362" s="6" t="s">
        <v>7167</v>
      </c>
      <c r="AO1362" s="7" t="s">
        <v>6133</v>
      </c>
      <c r="AQ1362" t="s">
        <v>7168</v>
      </c>
    </row>
    <row r="1363" spans="1:43" x14ac:dyDescent="0.15">
      <c r="A1363" s="1" t="s">
        <v>5943</v>
      </c>
      <c r="B1363" s="1" t="s">
        <v>6108</v>
      </c>
      <c r="C1363" s="1" t="s">
        <v>7164</v>
      </c>
      <c r="D1363" s="8" t="s">
        <v>5945</v>
      </c>
      <c r="F1363" s="1" t="s">
        <v>6625</v>
      </c>
      <c r="G1363" s="1" t="s">
        <v>7165</v>
      </c>
      <c r="H1363" t="s">
        <v>4789</v>
      </c>
      <c r="I1363" s="2">
        <v>2</v>
      </c>
      <c r="K1363" s="2">
        <v>0</v>
      </c>
      <c r="L1363" s="7" t="s">
        <v>1159</v>
      </c>
      <c r="M1363" s="3">
        <v>9780534371814</v>
      </c>
      <c r="N1363" t="s">
        <v>5939</v>
      </c>
      <c r="O1363" t="s">
        <v>5939</v>
      </c>
      <c r="P1363" t="s">
        <v>5939</v>
      </c>
      <c r="Q1363" s="4">
        <v>20.350000000000001</v>
      </c>
      <c r="S1363" s="4">
        <v>15.3</v>
      </c>
      <c r="T1363" s="2" t="s">
        <v>5951</v>
      </c>
      <c r="U1363">
        <v>180</v>
      </c>
      <c r="V1363">
        <v>118</v>
      </c>
      <c r="W1363">
        <v>39</v>
      </c>
      <c r="X1363">
        <v>180</v>
      </c>
      <c r="Y1363">
        <v>9</v>
      </c>
      <c r="Z1363">
        <v>0</v>
      </c>
      <c r="AA1363">
        <v>18</v>
      </c>
      <c r="AB1363">
        <v>0</v>
      </c>
      <c r="AC1363">
        <v>35</v>
      </c>
      <c r="AD1363">
        <v>6</v>
      </c>
      <c r="AE1363">
        <v>1</v>
      </c>
      <c r="AF1363">
        <v>2</v>
      </c>
      <c r="AG1363">
        <v>8</v>
      </c>
      <c r="AH1363">
        <v>10</v>
      </c>
      <c r="AK1363" s="19">
        <v>37753</v>
      </c>
      <c r="AL1363" s="19">
        <v>37899</v>
      </c>
      <c r="AM1363" s="19">
        <v>37819</v>
      </c>
      <c r="AN1363" s="6" t="s">
        <v>4790</v>
      </c>
      <c r="AO1363" s="7" t="s">
        <v>6133</v>
      </c>
      <c r="AQ1363" t="s">
        <v>7168</v>
      </c>
    </row>
    <row r="1364" spans="1:43" x14ac:dyDescent="0.15">
      <c r="A1364" s="1" t="s">
        <v>5943</v>
      </c>
      <c r="B1364" s="1" t="s">
        <v>6108</v>
      </c>
      <c r="C1364" s="1" t="s">
        <v>7164</v>
      </c>
      <c r="D1364" s="8" t="s">
        <v>5945</v>
      </c>
      <c r="F1364" s="1" t="s">
        <v>6625</v>
      </c>
      <c r="G1364" s="1" t="s">
        <v>7165</v>
      </c>
      <c r="H1364" t="s">
        <v>4256</v>
      </c>
      <c r="I1364" s="2">
        <v>2</v>
      </c>
      <c r="K1364" s="2">
        <v>0</v>
      </c>
      <c r="L1364" s="7" t="s">
        <v>1160</v>
      </c>
      <c r="M1364" s="3">
        <v>9780534371821</v>
      </c>
      <c r="N1364" t="s">
        <v>5939</v>
      </c>
      <c r="O1364" t="s">
        <v>5939</v>
      </c>
      <c r="P1364" t="s">
        <v>5939</v>
      </c>
      <c r="Q1364" s="4">
        <v>32</v>
      </c>
      <c r="S1364" s="4">
        <v>24</v>
      </c>
      <c r="T1364" s="2" t="s">
        <v>5951</v>
      </c>
      <c r="U1364">
        <v>180</v>
      </c>
      <c r="V1364">
        <v>118</v>
      </c>
      <c r="W1364">
        <v>77</v>
      </c>
      <c r="X1364">
        <v>180</v>
      </c>
      <c r="Y1364">
        <v>-2</v>
      </c>
      <c r="Z1364">
        <v>0</v>
      </c>
      <c r="AA1364">
        <v>20</v>
      </c>
      <c r="AB1364">
        <v>0</v>
      </c>
      <c r="AC1364">
        <v>75</v>
      </c>
      <c r="AD1364">
        <v>8</v>
      </c>
      <c r="AE1364">
        <v>1</v>
      </c>
      <c r="AF1364">
        <v>2</v>
      </c>
      <c r="AG1364">
        <v>57</v>
      </c>
      <c r="AH1364">
        <v>59</v>
      </c>
      <c r="AI1364">
        <f>AH1364+AH1362</f>
        <v>67</v>
      </c>
      <c r="AK1364" s="19">
        <v>37753</v>
      </c>
      <c r="AL1364" s="19">
        <v>37899</v>
      </c>
      <c r="AM1364" s="19">
        <v>37818</v>
      </c>
      <c r="AN1364" s="6" t="s">
        <v>4257</v>
      </c>
      <c r="AO1364" s="7" t="s">
        <v>6133</v>
      </c>
      <c r="AQ1364" t="s">
        <v>7168</v>
      </c>
    </row>
    <row r="1365" spans="1:43" x14ac:dyDescent="0.15">
      <c r="A1365" s="1" t="s">
        <v>5943</v>
      </c>
      <c r="B1365" s="1" t="s">
        <v>6108</v>
      </c>
      <c r="C1365" s="1" t="s">
        <v>7164</v>
      </c>
      <c r="D1365" s="8" t="s">
        <v>5945</v>
      </c>
      <c r="F1365" s="1" t="s">
        <v>6625</v>
      </c>
      <c r="G1365" s="1" t="s">
        <v>7165</v>
      </c>
      <c r="H1365" t="s">
        <v>5629</v>
      </c>
      <c r="I1365" s="2">
        <v>2</v>
      </c>
      <c r="K1365" s="2">
        <v>0</v>
      </c>
      <c r="L1365" s="7" t="s">
        <v>1161</v>
      </c>
      <c r="M1365" s="3">
        <v>9780534371760</v>
      </c>
      <c r="N1365" t="s">
        <v>5939</v>
      </c>
      <c r="O1365" t="s">
        <v>5939</v>
      </c>
      <c r="P1365" t="s">
        <v>5939</v>
      </c>
      <c r="Q1365" s="4">
        <v>102.35</v>
      </c>
      <c r="S1365" s="4">
        <v>76.8</v>
      </c>
      <c r="T1365" s="2" t="s">
        <v>5940</v>
      </c>
      <c r="U1365">
        <v>180</v>
      </c>
      <c r="V1365">
        <v>118</v>
      </c>
      <c r="W1365">
        <v>165</v>
      </c>
      <c r="X1365">
        <v>180</v>
      </c>
      <c r="Y1365">
        <v>4</v>
      </c>
      <c r="Z1365">
        <v>0</v>
      </c>
      <c r="AA1365">
        <v>38</v>
      </c>
      <c r="AB1365">
        <v>0</v>
      </c>
      <c r="AC1365">
        <v>122</v>
      </c>
      <c r="AD1365">
        <v>19</v>
      </c>
      <c r="AE1365">
        <v>2</v>
      </c>
      <c r="AF1365">
        <v>13</v>
      </c>
      <c r="AG1365">
        <v>91</v>
      </c>
      <c r="AH1365">
        <v>104</v>
      </c>
      <c r="AI1365">
        <f>AH1365+AH1362</f>
        <v>112</v>
      </c>
      <c r="AK1365" s="19">
        <v>37753</v>
      </c>
      <c r="AL1365" s="19">
        <v>37899</v>
      </c>
      <c r="AM1365" s="19">
        <v>37819</v>
      </c>
      <c r="AN1365" s="6" t="s">
        <v>3673</v>
      </c>
      <c r="AO1365" s="7" t="s">
        <v>6133</v>
      </c>
      <c r="AQ1365" t="s">
        <v>7168</v>
      </c>
    </row>
    <row r="1366" spans="1:43" x14ac:dyDescent="0.15">
      <c r="A1366" s="1" t="s">
        <v>5943</v>
      </c>
      <c r="B1366" s="1" t="s">
        <v>2032</v>
      </c>
      <c r="C1366" s="1" t="s">
        <v>5560</v>
      </c>
      <c r="D1366" s="8" t="s">
        <v>5945</v>
      </c>
      <c r="F1366" s="1" t="s">
        <v>2607</v>
      </c>
      <c r="G1366" s="1" t="s">
        <v>2607</v>
      </c>
      <c r="H1366" t="s">
        <v>2033</v>
      </c>
      <c r="K1366" s="2">
        <v>3</v>
      </c>
      <c r="L1366" s="7" t="s">
        <v>1088</v>
      </c>
      <c r="M1366" s="3">
        <v>9780100718869</v>
      </c>
      <c r="N1366" t="s">
        <v>6211</v>
      </c>
      <c r="O1366" t="s">
        <v>6211</v>
      </c>
      <c r="P1366" t="s">
        <v>6211</v>
      </c>
      <c r="Q1366" s="4">
        <v>27.9</v>
      </c>
      <c r="S1366" s="4">
        <v>20.95</v>
      </c>
      <c r="T1366" s="2" t="s">
        <v>5940</v>
      </c>
      <c r="U1366">
        <v>20</v>
      </c>
      <c r="V1366">
        <v>12</v>
      </c>
      <c r="W1366">
        <v>0</v>
      </c>
      <c r="X1366">
        <v>35</v>
      </c>
      <c r="Y1366">
        <v>9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31</v>
      </c>
      <c r="AG1366">
        <v>0</v>
      </c>
      <c r="AH1366">
        <v>31</v>
      </c>
      <c r="AK1366" s="19">
        <v>37879</v>
      </c>
      <c r="AL1366" s="19">
        <v>37804</v>
      </c>
      <c r="AM1366" s="19">
        <v>37889</v>
      </c>
      <c r="AN1366" s="6" t="s">
        <v>6578</v>
      </c>
      <c r="AO1366" s="7" t="s">
        <v>5942</v>
      </c>
      <c r="AQ1366" t="s">
        <v>6468</v>
      </c>
    </row>
    <row r="1367" spans="1:43" x14ac:dyDescent="0.15">
      <c r="A1367" s="1" t="s">
        <v>5943</v>
      </c>
      <c r="B1367" s="1" t="s">
        <v>6893</v>
      </c>
      <c r="C1367" s="1">
        <v>1</v>
      </c>
      <c r="D1367" s="8" t="s">
        <v>5945</v>
      </c>
      <c r="F1367" s="1" t="s">
        <v>5968</v>
      </c>
      <c r="G1367" s="1" t="s">
        <v>1802</v>
      </c>
      <c r="H1367" t="s">
        <v>1803</v>
      </c>
      <c r="K1367" s="2">
        <v>70</v>
      </c>
      <c r="L1367" s="7" t="s">
        <v>1165</v>
      </c>
      <c r="M1367" s="3">
        <v>9780881334357</v>
      </c>
      <c r="N1367" t="s">
        <v>2631</v>
      </c>
      <c r="O1367" t="s">
        <v>2631</v>
      </c>
      <c r="P1367" t="s">
        <v>2631</v>
      </c>
      <c r="Q1367" s="4">
        <v>18.100000000000001</v>
      </c>
      <c r="S1367" s="4">
        <v>13.6</v>
      </c>
      <c r="T1367" s="2" t="s">
        <v>5940</v>
      </c>
      <c r="U1367">
        <v>850</v>
      </c>
      <c r="V1367">
        <v>781</v>
      </c>
      <c r="W1367">
        <v>820</v>
      </c>
      <c r="X1367">
        <v>850</v>
      </c>
      <c r="Y1367">
        <v>0</v>
      </c>
      <c r="Z1367">
        <v>0</v>
      </c>
      <c r="AA1367">
        <v>52</v>
      </c>
      <c r="AB1367">
        <v>0</v>
      </c>
      <c r="AC1367">
        <v>780</v>
      </c>
      <c r="AD1367">
        <v>63</v>
      </c>
      <c r="AE1367">
        <v>5</v>
      </c>
      <c r="AF1367">
        <v>106</v>
      </c>
      <c r="AG1367">
        <v>548</v>
      </c>
      <c r="AH1367">
        <v>654</v>
      </c>
      <c r="AK1367" s="19">
        <v>37784</v>
      </c>
      <c r="AL1367" s="19">
        <v>37899</v>
      </c>
      <c r="AM1367" s="19">
        <v>37837</v>
      </c>
      <c r="AN1367" s="6" t="s">
        <v>4659</v>
      </c>
      <c r="AO1367" s="7" t="s">
        <v>5942</v>
      </c>
      <c r="AP1367" s="7" t="s">
        <v>6113</v>
      </c>
      <c r="AQ1367" t="s">
        <v>1804</v>
      </c>
    </row>
    <row r="1368" spans="1:43" x14ac:dyDescent="0.15">
      <c r="A1368" s="1" t="s">
        <v>5943</v>
      </c>
      <c r="B1368" s="1" t="s">
        <v>6893</v>
      </c>
      <c r="C1368" s="1">
        <v>1</v>
      </c>
      <c r="D1368" s="8" t="s">
        <v>5945</v>
      </c>
      <c r="F1368" s="1" t="s">
        <v>5968</v>
      </c>
      <c r="G1368" s="1" t="s">
        <v>6723</v>
      </c>
      <c r="H1368" t="s">
        <v>5281</v>
      </c>
      <c r="K1368" s="2">
        <v>50</v>
      </c>
      <c r="L1368" s="7" t="s">
        <v>1162</v>
      </c>
      <c r="M1368" s="3">
        <v>9780393001013</v>
      </c>
      <c r="N1368" t="s">
        <v>6070</v>
      </c>
      <c r="O1368" t="s">
        <v>6070</v>
      </c>
      <c r="P1368" t="s">
        <v>6070</v>
      </c>
      <c r="Q1368" s="4">
        <v>10.7</v>
      </c>
      <c r="S1368" s="4">
        <v>8.0500000000000007</v>
      </c>
      <c r="T1368" s="2" t="s">
        <v>5940</v>
      </c>
      <c r="U1368">
        <v>850</v>
      </c>
      <c r="V1368">
        <v>781</v>
      </c>
      <c r="W1368">
        <v>815</v>
      </c>
      <c r="X1368">
        <v>850</v>
      </c>
      <c r="Y1368">
        <v>116</v>
      </c>
      <c r="Z1368">
        <v>0</v>
      </c>
      <c r="AA1368">
        <v>0</v>
      </c>
      <c r="AB1368">
        <v>0</v>
      </c>
      <c r="AC1368">
        <v>775</v>
      </c>
      <c r="AD1368">
        <v>55</v>
      </c>
      <c r="AE1368">
        <v>10</v>
      </c>
      <c r="AF1368">
        <v>511</v>
      </c>
      <c r="AG1368">
        <v>146</v>
      </c>
      <c r="AH1368">
        <v>657</v>
      </c>
      <c r="AK1368" s="19">
        <v>37784</v>
      </c>
      <c r="AL1368" s="19">
        <v>37899</v>
      </c>
      <c r="AM1368" s="19">
        <v>37837</v>
      </c>
      <c r="AN1368" s="6" t="s">
        <v>5282</v>
      </c>
      <c r="AO1368" s="7" t="s">
        <v>5942</v>
      </c>
    </row>
    <row r="1369" spans="1:43" x14ac:dyDescent="0.15">
      <c r="A1369" s="1" t="s">
        <v>5943</v>
      </c>
      <c r="B1369" s="1" t="s">
        <v>6893</v>
      </c>
      <c r="C1369" s="1">
        <v>1</v>
      </c>
      <c r="D1369" s="8" t="s">
        <v>5945</v>
      </c>
      <c r="F1369" s="1" t="s">
        <v>5968</v>
      </c>
      <c r="G1369" s="1" t="s">
        <v>5406</v>
      </c>
      <c r="H1369" t="s">
        <v>3390</v>
      </c>
      <c r="K1369" s="2">
        <v>1</v>
      </c>
      <c r="L1369" s="7" t="s">
        <v>1164</v>
      </c>
      <c r="M1369" s="3">
        <v>9780100717701</v>
      </c>
      <c r="N1369" t="s">
        <v>6211</v>
      </c>
      <c r="O1369" t="s">
        <v>6211</v>
      </c>
      <c r="P1369" t="s">
        <v>6211</v>
      </c>
      <c r="Q1369" s="4">
        <v>6.3</v>
      </c>
      <c r="S1369" s="4">
        <v>4.75</v>
      </c>
      <c r="T1369" s="2" t="s">
        <v>5940</v>
      </c>
      <c r="U1369">
        <v>850</v>
      </c>
      <c r="V1369">
        <v>781</v>
      </c>
      <c r="W1369">
        <v>0</v>
      </c>
      <c r="X1369">
        <v>850</v>
      </c>
      <c r="Y1369">
        <v>118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670</v>
      </c>
      <c r="AG1369">
        <v>0</v>
      </c>
      <c r="AH1369">
        <v>670</v>
      </c>
      <c r="AK1369" s="19">
        <v>37818</v>
      </c>
      <c r="AL1369" s="19">
        <v>37535</v>
      </c>
      <c r="AM1369" s="19">
        <v>37845</v>
      </c>
      <c r="AN1369" s="6" t="s">
        <v>3391</v>
      </c>
      <c r="AO1369" s="7" t="s">
        <v>5942</v>
      </c>
      <c r="AQ1369" t="s">
        <v>6468</v>
      </c>
    </row>
    <row r="1370" spans="1:43" x14ac:dyDescent="0.15">
      <c r="A1370" s="1" t="s">
        <v>5943</v>
      </c>
      <c r="B1370" s="1" t="s">
        <v>6893</v>
      </c>
      <c r="C1370" s="1">
        <v>1</v>
      </c>
      <c r="D1370" s="8" t="s">
        <v>5945</v>
      </c>
      <c r="F1370" s="1" t="s">
        <v>5968</v>
      </c>
      <c r="G1370" s="1" t="s">
        <v>2360</v>
      </c>
      <c r="H1370" t="s">
        <v>2361</v>
      </c>
      <c r="K1370" s="2">
        <v>0</v>
      </c>
      <c r="L1370" s="7" t="s">
        <v>1167</v>
      </c>
      <c r="M1370" s="3">
        <v>9780789462626</v>
      </c>
      <c r="N1370" t="s">
        <v>2362</v>
      </c>
      <c r="O1370" t="s">
        <v>5957</v>
      </c>
      <c r="P1370" t="s">
        <v>5957</v>
      </c>
      <c r="Q1370" s="4">
        <v>30</v>
      </c>
      <c r="R1370" s="5">
        <v>0.1</v>
      </c>
      <c r="S1370" s="4">
        <v>22.5</v>
      </c>
      <c r="T1370" s="2" t="s">
        <v>5940</v>
      </c>
      <c r="U1370">
        <v>850</v>
      </c>
      <c r="V1370">
        <v>781</v>
      </c>
      <c r="W1370">
        <v>850</v>
      </c>
      <c r="X1370">
        <v>850</v>
      </c>
      <c r="Y1370">
        <v>252</v>
      </c>
      <c r="Z1370">
        <v>1350</v>
      </c>
      <c r="AA1370">
        <v>0</v>
      </c>
      <c r="AB1370">
        <v>0</v>
      </c>
      <c r="AC1370">
        <v>825</v>
      </c>
      <c r="AD1370">
        <v>0</v>
      </c>
      <c r="AE1370">
        <v>3</v>
      </c>
      <c r="AF1370">
        <v>648</v>
      </c>
      <c r="AG1370">
        <v>0</v>
      </c>
      <c r="AH1370">
        <v>648</v>
      </c>
      <c r="AK1370" s="19">
        <v>37868</v>
      </c>
      <c r="AL1370" s="19">
        <v>37899</v>
      </c>
      <c r="AM1370" s="19">
        <v>37881</v>
      </c>
      <c r="AN1370" s="6" t="s">
        <v>2363</v>
      </c>
      <c r="AO1370" s="7" t="s">
        <v>5942</v>
      </c>
    </row>
    <row r="1371" spans="1:43" x14ac:dyDescent="0.15">
      <c r="A1371" s="1" t="s">
        <v>5943</v>
      </c>
      <c r="B1371" s="1" t="s">
        <v>6893</v>
      </c>
      <c r="C1371" s="1">
        <v>1</v>
      </c>
      <c r="D1371" s="8" t="s">
        <v>5945</v>
      </c>
      <c r="F1371" s="1" t="s">
        <v>5968</v>
      </c>
      <c r="G1371" s="1" t="s">
        <v>4331</v>
      </c>
      <c r="H1371" t="s">
        <v>4332</v>
      </c>
      <c r="K1371" s="2">
        <v>0</v>
      </c>
      <c r="L1371" s="7" t="s">
        <v>1163</v>
      </c>
      <c r="M1371" s="3">
        <v>9780528837333</v>
      </c>
      <c r="N1371" t="s">
        <v>4331</v>
      </c>
      <c r="O1371" t="s">
        <v>4331</v>
      </c>
      <c r="P1371" t="s">
        <v>4331</v>
      </c>
      <c r="Q1371" s="4">
        <v>5.95</v>
      </c>
      <c r="S1371" s="4">
        <v>4.5</v>
      </c>
      <c r="T1371" s="2" t="s">
        <v>5940</v>
      </c>
      <c r="U1371">
        <v>850</v>
      </c>
      <c r="V1371">
        <v>781</v>
      </c>
      <c r="W1371">
        <v>800</v>
      </c>
      <c r="X1371">
        <v>850</v>
      </c>
      <c r="Y1371">
        <v>127</v>
      </c>
      <c r="Z1371">
        <v>0</v>
      </c>
      <c r="AA1371">
        <v>-3</v>
      </c>
      <c r="AB1371">
        <v>0</v>
      </c>
      <c r="AC1371">
        <v>750</v>
      </c>
      <c r="AD1371">
        <v>5</v>
      </c>
      <c r="AE1371">
        <v>5</v>
      </c>
      <c r="AF1371">
        <v>658</v>
      </c>
      <c r="AG1371">
        <v>16</v>
      </c>
      <c r="AH1371">
        <v>674</v>
      </c>
      <c r="AK1371" s="19">
        <v>37784</v>
      </c>
      <c r="AL1371" s="19">
        <v>37899</v>
      </c>
      <c r="AM1371" s="19">
        <v>37890</v>
      </c>
      <c r="AN1371" s="6">
        <v>5.95</v>
      </c>
      <c r="AO1371" s="7" t="s">
        <v>5942</v>
      </c>
    </row>
    <row r="1372" spans="1:43" x14ac:dyDescent="0.15">
      <c r="A1372" s="1" t="s">
        <v>5943</v>
      </c>
      <c r="B1372" s="1" t="s">
        <v>6893</v>
      </c>
      <c r="C1372" s="1">
        <v>1</v>
      </c>
      <c r="D1372" s="8" t="s">
        <v>5945</v>
      </c>
      <c r="F1372" s="1" t="s">
        <v>5968</v>
      </c>
      <c r="G1372" s="1" t="s">
        <v>2232</v>
      </c>
      <c r="H1372" t="s">
        <v>2233</v>
      </c>
      <c r="K1372" s="2">
        <v>1</v>
      </c>
      <c r="L1372" s="7" t="s">
        <v>1166</v>
      </c>
      <c r="M1372" s="3">
        <v>9780415228992</v>
      </c>
      <c r="N1372" t="s">
        <v>6421</v>
      </c>
      <c r="O1372" t="s">
        <v>6422</v>
      </c>
      <c r="P1372" t="s">
        <v>6422</v>
      </c>
      <c r="Q1372" s="4">
        <v>25.95</v>
      </c>
      <c r="R1372" s="5">
        <v>0.1</v>
      </c>
      <c r="S1372" s="4">
        <v>19.5</v>
      </c>
      <c r="T1372" s="2" t="s">
        <v>5940</v>
      </c>
      <c r="U1372">
        <v>850</v>
      </c>
      <c r="V1372">
        <v>781</v>
      </c>
      <c r="W1372">
        <v>780</v>
      </c>
      <c r="X1372">
        <v>850</v>
      </c>
      <c r="Y1372">
        <v>17</v>
      </c>
      <c r="Z1372">
        <v>87</v>
      </c>
      <c r="AA1372">
        <v>6</v>
      </c>
      <c r="AB1372">
        <v>0</v>
      </c>
      <c r="AC1372">
        <v>780</v>
      </c>
      <c r="AD1372">
        <v>68</v>
      </c>
      <c r="AE1372">
        <v>5</v>
      </c>
      <c r="AF1372">
        <v>334</v>
      </c>
      <c r="AG1372">
        <v>333</v>
      </c>
      <c r="AH1372">
        <v>667</v>
      </c>
      <c r="AK1372" s="19">
        <v>37784</v>
      </c>
      <c r="AL1372" s="19">
        <v>37899</v>
      </c>
      <c r="AM1372" s="19">
        <v>37837</v>
      </c>
      <c r="AN1372" s="6">
        <v>25.95</v>
      </c>
      <c r="AO1372" s="7" t="s">
        <v>5942</v>
      </c>
    </row>
    <row r="1373" spans="1:43" x14ac:dyDescent="0.15">
      <c r="A1373" s="1" t="s">
        <v>5943</v>
      </c>
      <c r="B1373" s="1" t="s">
        <v>6893</v>
      </c>
      <c r="C1373" s="1">
        <v>4</v>
      </c>
      <c r="D1373" s="8" t="s">
        <v>7284</v>
      </c>
      <c r="F1373" s="1" t="s">
        <v>7285</v>
      </c>
      <c r="G1373" s="1" t="s">
        <v>7286</v>
      </c>
      <c r="H1373" t="s">
        <v>7287</v>
      </c>
      <c r="K1373" s="2">
        <v>65</v>
      </c>
      <c r="L1373" s="7" t="s">
        <v>1177</v>
      </c>
      <c r="M1373" s="3">
        <v>9780897450713</v>
      </c>
      <c r="N1373" t="s">
        <v>7288</v>
      </c>
      <c r="O1373" t="s">
        <v>7288</v>
      </c>
      <c r="P1373" t="s">
        <v>7288</v>
      </c>
      <c r="Q1373" s="4">
        <v>15.95</v>
      </c>
      <c r="R1373" s="5">
        <v>0.1</v>
      </c>
      <c r="S1373" s="4">
        <v>12</v>
      </c>
      <c r="T1373" s="2" t="s">
        <v>5940</v>
      </c>
      <c r="U1373">
        <v>270</v>
      </c>
      <c r="V1373">
        <v>197</v>
      </c>
      <c r="W1373">
        <v>380</v>
      </c>
      <c r="X1373">
        <v>540</v>
      </c>
      <c r="Y1373">
        <v>38</v>
      </c>
      <c r="Z1373">
        <v>0</v>
      </c>
      <c r="AA1373">
        <v>0</v>
      </c>
      <c r="AB1373">
        <v>0</v>
      </c>
      <c r="AC1373">
        <v>300</v>
      </c>
      <c r="AD1373">
        <v>5</v>
      </c>
      <c r="AE1373">
        <v>5</v>
      </c>
      <c r="AF1373">
        <v>357</v>
      </c>
      <c r="AG1373">
        <v>5</v>
      </c>
      <c r="AH1373">
        <v>362</v>
      </c>
      <c r="AK1373" s="19">
        <v>37817</v>
      </c>
      <c r="AL1373" s="19">
        <v>37899</v>
      </c>
      <c r="AM1373" s="19">
        <v>37890</v>
      </c>
      <c r="AN1373" s="6">
        <v>15.95</v>
      </c>
      <c r="AO1373" s="7" t="s">
        <v>5942</v>
      </c>
      <c r="AP1373" s="7" t="s">
        <v>6113</v>
      </c>
      <c r="AQ1373" t="s">
        <v>7289</v>
      </c>
    </row>
    <row r="1374" spans="1:43" x14ac:dyDescent="0.15">
      <c r="A1374" s="1" t="s">
        <v>5943</v>
      </c>
      <c r="B1374" s="1" t="s">
        <v>6893</v>
      </c>
      <c r="C1374" s="1">
        <v>4</v>
      </c>
      <c r="D1374" s="8" t="s">
        <v>6894</v>
      </c>
      <c r="F1374" s="1" t="s">
        <v>6895</v>
      </c>
      <c r="G1374" s="1" t="s">
        <v>7286</v>
      </c>
      <c r="H1374" t="s">
        <v>7287</v>
      </c>
      <c r="K1374" s="2">
        <v>65</v>
      </c>
      <c r="L1374" s="7" t="s">
        <v>1177</v>
      </c>
      <c r="M1374" s="3">
        <v>9780897450713</v>
      </c>
      <c r="N1374" t="s">
        <v>7288</v>
      </c>
      <c r="O1374" t="s">
        <v>7288</v>
      </c>
      <c r="P1374" t="s">
        <v>7288</v>
      </c>
      <c r="Q1374" s="4">
        <v>15.95</v>
      </c>
      <c r="R1374" s="5">
        <v>0.1</v>
      </c>
      <c r="S1374" s="4">
        <v>12</v>
      </c>
      <c r="T1374" s="2" t="s">
        <v>5940</v>
      </c>
      <c r="U1374">
        <v>270</v>
      </c>
      <c r="V1374">
        <v>225</v>
      </c>
      <c r="W1374">
        <v>380</v>
      </c>
      <c r="X1374">
        <v>540</v>
      </c>
      <c r="Y1374">
        <v>38</v>
      </c>
      <c r="Z1374">
        <v>0</v>
      </c>
      <c r="AA1374">
        <v>0</v>
      </c>
      <c r="AB1374">
        <v>0</v>
      </c>
      <c r="AC1374">
        <v>300</v>
      </c>
      <c r="AD1374">
        <v>5</v>
      </c>
      <c r="AE1374">
        <v>5</v>
      </c>
      <c r="AF1374">
        <v>357</v>
      </c>
      <c r="AG1374">
        <v>5</v>
      </c>
      <c r="AH1374">
        <v>362</v>
      </c>
      <c r="AK1374" s="19">
        <v>37817</v>
      </c>
      <c r="AL1374" s="19">
        <v>37899</v>
      </c>
      <c r="AM1374" s="19">
        <v>37890</v>
      </c>
      <c r="AN1374" s="6">
        <v>15.95</v>
      </c>
      <c r="AO1374" s="7" t="s">
        <v>5942</v>
      </c>
      <c r="AP1374" s="7" t="s">
        <v>6113</v>
      </c>
      <c r="AQ1374" t="s">
        <v>7289</v>
      </c>
    </row>
    <row r="1375" spans="1:43" x14ac:dyDescent="0.15">
      <c r="A1375" s="1" t="s">
        <v>5943</v>
      </c>
      <c r="B1375" s="1" t="s">
        <v>6893</v>
      </c>
      <c r="C1375" s="1">
        <v>4</v>
      </c>
      <c r="D1375" s="8" t="s">
        <v>5242</v>
      </c>
      <c r="F1375" s="1" t="s">
        <v>4610</v>
      </c>
      <c r="G1375" s="1" t="s">
        <v>5243</v>
      </c>
      <c r="H1375" t="s">
        <v>5244</v>
      </c>
      <c r="I1375" s="2">
        <v>5</v>
      </c>
      <c r="J1375" s="2">
        <v>2</v>
      </c>
      <c r="K1375" s="2">
        <v>1</v>
      </c>
      <c r="L1375" s="7" t="s">
        <v>1171</v>
      </c>
      <c r="M1375" s="3">
        <v>9780536673718</v>
      </c>
      <c r="N1375" t="s">
        <v>5245</v>
      </c>
      <c r="O1375" t="s">
        <v>5950</v>
      </c>
      <c r="P1375" t="s">
        <v>5950</v>
      </c>
      <c r="Q1375" s="4">
        <v>74.7</v>
      </c>
      <c r="S1375" s="4">
        <v>56.05</v>
      </c>
      <c r="T1375" s="2" t="s">
        <v>5940</v>
      </c>
      <c r="U1375">
        <v>240</v>
      </c>
      <c r="V1375">
        <v>204</v>
      </c>
      <c r="W1375">
        <v>410</v>
      </c>
      <c r="X1375">
        <v>780</v>
      </c>
      <c r="Y1375">
        <v>2</v>
      </c>
      <c r="Z1375">
        <v>0</v>
      </c>
      <c r="AA1375">
        <v>0</v>
      </c>
      <c r="AB1375">
        <v>0</v>
      </c>
      <c r="AC1375">
        <v>175</v>
      </c>
      <c r="AD1375">
        <v>84</v>
      </c>
      <c r="AE1375">
        <v>5</v>
      </c>
      <c r="AF1375">
        <v>460</v>
      </c>
      <c r="AG1375">
        <v>33</v>
      </c>
      <c r="AH1375">
        <v>493</v>
      </c>
      <c r="AK1375" s="19">
        <v>37824</v>
      </c>
      <c r="AL1375" s="19">
        <v>37899</v>
      </c>
      <c r="AM1375" s="19">
        <v>37896</v>
      </c>
      <c r="AN1375" s="6" t="s">
        <v>5246</v>
      </c>
      <c r="AO1375" s="7" t="s">
        <v>5942</v>
      </c>
    </row>
    <row r="1376" spans="1:43" x14ac:dyDescent="0.15">
      <c r="A1376" s="1" t="s">
        <v>5943</v>
      </c>
      <c r="B1376" s="1" t="s">
        <v>6893</v>
      </c>
      <c r="C1376" s="1">
        <v>4</v>
      </c>
      <c r="D1376" s="8" t="s">
        <v>6894</v>
      </c>
      <c r="F1376" s="1" t="s">
        <v>6895</v>
      </c>
      <c r="G1376" s="1" t="s">
        <v>5243</v>
      </c>
      <c r="H1376" t="s">
        <v>5244</v>
      </c>
      <c r="I1376" s="2">
        <v>5</v>
      </c>
      <c r="J1376" s="2">
        <v>2</v>
      </c>
      <c r="K1376" s="2">
        <v>1</v>
      </c>
      <c r="L1376" s="7" t="s">
        <v>1171</v>
      </c>
      <c r="M1376" s="3">
        <v>9780536673718</v>
      </c>
      <c r="N1376" t="s">
        <v>5245</v>
      </c>
      <c r="O1376" t="s">
        <v>5950</v>
      </c>
      <c r="P1376" t="s">
        <v>5950</v>
      </c>
      <c r="Q1376" s="4">
        <v>74.7</v>
      </c>
      <c r="S1376" s="4">
        <v>56.05</v>
      </c>
      <c r="T1376" s="2" t="s">
        <v>5940</v>
      </c>
      <c r="U1376">
        <v>270</v>
      </c>
      <c r="V1376">
        <v>225</v>
      </c>
      <c r="W1376">
        <v>410</v>
      </c>
      <c r="X1376">
        <v>780</v>
      </c>
      <c r="Y1376">
        <v>2</v>
      </c>
      <c r="Z1376">
        <v>0</v>
      </c>
      <c r="AA1376">
        <v>0</v>
      </c>
      <c r="AB1376">
        <v>0</v>
      </c>
      <c r="AC1376">
        <v>175</v>
      </c>
      <c r="AD1376">
        <v>84</v>
      </c>
      <c r="AE1376">
        <v>5</v>
      </c>
      <c r="AF1376">
        <v>460</v>
      </c>
      <c r="AG1376">
        <v>33</v>
      </c>
      <c r="AH1376">
        <v>493</v>
      </c>
      <c r="AK1376" s="19">
        <v>37817</v>
      </c>
      <c r="AL1376" s="19">
        <v>37899</v>
      </c>
      <c r="AM1376" s="19">
        <v>37896</v>
      </c>
      <c r="AN1376" s="6" t="s">
        <v>5246</v>
      </c>
      <c r="AO1376" s="7" t="s">
        <v>5942</v>
      </c>
    </row>
    <row r="1377" spans="1:43" x14ac:dyDescent="0.15">
      <c r="A1377" s="1" t="s">
        <v>5943</v>
      </c>
      <c r="B1377" s="1" t="s">
        <v>6893</v>
      </c>
      <c r="C1377" s="1">
        <v>4</v>
      </c>
      <c r="D1377" s="8" t="s">
        <v>6073</v>
      </c>
      <c r="F1377" s="1" t="s">
        <v>5968</v>
      </c>
      <c r="G1377" s="1" t="s">
        <v>5243</v>
      </c>
      <c r="H1377" t="s">
        <v>3934</v>
      </c>
      <c r="I1377" s="2">
        <v>5</v>
      </c>
      <c r="J1377" s="2">
        <v>1</v>
      </c>
      <c r="K1377" s="2">
        <v>1</v>
      </c>
      <c r="L1377" s="7" t="s">
        <v>1175</v>
      </c>
      <c r="M1377" s="3">
        <v>9780536673701</v>
      </c>
      <c r="N1377" t="s">
        <v>5245</v>
      </c>
      <c r="O1377" t="s">
        <v>5950</v>
      </c>
      <c r="P1377" t="s">
        <v>5950</v>
      </c>
      <c r="Q1377" s="4">
        <v>74.7</v>
      </c>
      <c r="S1377" s="4">
        <v>56.05</v>
      </c>
      <c r="T1377" s="2" t="s">
        <v>5940</v>
      </c>
      <c r="U1377">
        <v>400</v>
      </c>
      <c r="V1377">
        <v>657</v>
      </c>
      <c r="W1377">
        <v>100</v>
      </c>
      <c r="X1377">
        <v>400</v>
      </c>
      <c r="Y1377">
        <v>34</v>
      </c>
      <c r="Z1377">
        <v>0</v>
      </c>
      <c r="AA1377">
        <v>0</v>
      </c>
      <c r="AB1377">
        <v>0</v>
      </c>
      <c r="AC1377">
        <v>86</v>
      </c>
      <c r="AD1377">
        <v>86</v>
      </c>
      <c r="AE1377">
        <v>5</v>
      </c>
      <c r="AF1377">
        <v>77</v>
      </c>
      <c r="AG1377">
        <v>54</v>
      </c>
      <c r="AH1377">
        <v>131</v>
      </c>
      <c r="AK1377" s="19">
        <v>37830</v>
      </c>
      <c r="AL1377" s="19">
        <v>37899</v>
      </c>
      <c r="AM1377" s="19">
        <v>37774</v>
      </c>
      <c r="AN1377" s="6" t="s">
        <v>5246</v>
      </c>
      <c r="AO1377" s="7" t="s">
        <v>6100</v>
      </c>
      <c r="AQ1377" t="s">
        <v>3935</v>
      </c>
    </row>
    <row r="1378" spans="1:43" x14ac:dyDescent="0.15">
      <c r="A1378" s="1" t="s">
        <v>5943</v>
      </c>
      <c r="B1378" s="1" t="s">
        <v>6893</v>
      </c>
      <c r="C1378" s="1">
        <v>4</v>
      </c>
      <c r="D1378" s="8" t="s">
        <v>7284</v>
      </c>
      <c r="F1378" s="1" t="s">
        <v>7285</v>
      </c>
      <c r="G1378" s="1" t="s">
        <v>5243</v>
      </c>
      <c r="H1378" t="s">
        <v>5244</v>
      </c>
      <c r="I1378" s="2">
        <v>5</v>
      </c>
      <c r="J1378" s="2">
        <v>2</v>
      </c>
      <c r="K1378" s="2">
        <v>1</v>
      </c>
      <c r="L1378" s="7" t="s">
        <v>1171</v>
      </c>
      <c r="M1378" s="3">
        <v>9780536673718</v>
      </c>
      <c r="N1378" t="s">
        <v>5245</v>
      </c>
      <c r="O1378" t="s">
        <v>5950</v>
      </c>
      <c r="P1378" t="s">
        <v>5950</v>
      </c>
      <c r="Q1378" s="4">
        <v>74.7</v>
      </c>
      <c r="S1378" s="4">
        <v>56.05</v>
      </c>
      <c r="T1378" s="2" t="s">
        <v>5940</v>
      </c>
      <c r="U1378">
        <v>270</v>
      </c>
      <c r="V1378">
        <v>197</v>
      </c>
      <c r="W1378">
        <v>410</v>
      </c>
      <c r="X1378">
        <v>780</v>
      </c>
      <c r="Y1378">
        <v>2</v>
      </c>
      <c r="Z1378">
        <v>0</v>
      </c>
      <c r="AA1378">
        <v>0</v>
      </c>
      <c r="AB1378">
        <v>0</v>
      </c>
      <c r="AC1378">
        <v>175</v>
      </c>
      <c r="AD1378">
        <v>84</v>
      </c>
      <c r="AE1378">
        <v>5</v>
      </c>
      <c r="AF1378">
        <v>460</v>
      </c>
      <c r="AG1378">
        <v>33</v>
      </c>
      <c r="AH1378">
        <v>493</v>
      </c>
      <c r="AK1378" s="19">
        <v>37817</v>
      </c>
      <c r="AL1378" s="19">
        <v>37899</v>
      </c>
      <c r="AM1378" s="19">
        <v>37896</v>
      </c>
      <c r="AN1378" s="6" t="s">
        <v>5246</v>
      </c>
      <c r="AO1378" s="7" t="s">
        <v>5942</v>
      </c>
    </row>
    <row r="1379" spans="1:43" x14ac:dyDescent="0.15">
      <c r="A1379" s="1" t="s">
        <v>5943</v>
      </c>
      <c r="B1379" s="1" t="s">
        <v>6893</v>
      </c>
      <c r="C1379" s="1">
        <v>4</v>
      </c>
      <c r="D1379" s="8" t="s">
        <v>6894</v>
      </c>
      <c r="F1379" s="1" t="s">
        <v>6895</v>
      </c>
      <c r="G1379" s="1" t="s">
        <v>5264</v>
      </c>
      <c r="H1379" t="s">
        <v>5265</v>
      </c>
      <c r="K1379" s="2">
        <v>2</v>
      </c>
      <c r="L1379" s="7" t="s">
        <v>1172</v>
      </c>
      <c r="M1379" s="3">
        <v>9780375760105</v>
      </c>
      <c r="N1379" t="s">
        <v>6262</v>
      </c>
      <c r="O1379" t="s">
        <v>6262</v>
      </c>
      <c r="P1379" t="s">
        <v>6262</v>
      </c>
      <c r="Q1379" s="4">
        <v>8.9499999999999993</v>
      </c>
      <c r="S1379" s="4">
        <v>6.75</v>
      </c>
      <c r="T1379" s="2" t="s">
        <v>5951</v>
      </c>
      <c r="U1379">
        <v>25</v>
      </c>
      <c r="V1379">
        <v>225</v>
      </c>
      <c r="W1379">
        <v>25</v>
      </c>
      <c r="X1379">
        <v>25</v>
      </c>
      <c r="Y1379">
        <v>23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20</v>
      </c>
      <c r="AG1379">
        <v>0</v>
      </c>
      <c r="AH1379">
        <v>20</v>
      </c>
      <c r="AK1379" s="19">
        <v>37817</v>
      </c>
      <c r="AL1379" s="19">
        <v>37899</v>
      </c>
      <c r="AM1379" s="19">
        <v>37890</v>
      </c>
      <c r="AN1379" s="6">
        <v>8.9499999999999993</v>
      </c>
      <c r="AO1379" s="7" t="s">
        <v>5942</v>
      </c>
    </row>
    <row r="1380" spans="1:43" x14ac:dyDescent="0.15">
      <c r="A1380" s="1" t="s">
        <v>5943</v>
      </c>
      <c r="B1380" s="1" t="s">
        <v>6893</v>
      </c>
      <c r="C1380" s="1">
        <v>4</v>
      </c>
      <c r="D1380" s="8" t="s">
        <v>6894</v>
      </c>
      <c r="F1380" s="1" t="s">
        <v>6895</v>
      </c>
      <c r="G1380" s="1" t="s">
        <v>5264</v>
      </c>
      <c r="H1380" t="s">
        <v>5632</v>
      </c>
      <c r="K1380" s="2">
        <v>1</v>
      </c>
      <c r="L1380" s="7" t="s">
        <v>1180</v>
      </c>
      <c r="M1380" s="3">
        <v>9780375757891</v>
      </c>
      <c r="N1380" t="s">
        <v>6262</v>
      </c>
      <c r="O1380" t="s">
        <v>6262</v>
      </c>
      <c r="P1380" t="s">
        <v>6262</v>
      </c>
      <c r="Q1380" s="4">
        <v>8.9499999999999993</v>
      </c>
      <c r="S1380" s="4">
        <v>6.75</v>
      </c>
      <c r="T1380" s="2" t="s">
        <v>5951</v>
      </c>
      <c r="U1380">
        <v>25</v>
      </c>
      <c r="V1380">
        <v>225</v>
      </c>
      <c r="W1380">
        <v>25</v>
      </c>
      <c r="X1380">
        <v>25</v>
      </c>
      <c r="Y1380">
        <v>17</v>
      </c>
      <c r="Z1380">
        <v>0</v>
      </c>
      <c r="AA1380">
        <v>3</v>
      </c>
      <c r="AB1380">
        <v>0</v>
      </c>
      <c r="AC1380">
        <v>0</v>
      </c>
      <c r="AD1380">
        <v>0</v>
      </c>
      <c r="AE1380">
        <v>0</v>
      </c>
      <c r="AF1380">
        <v>18</v>
      </c>
      <c r="AG1380">
        <v>6</v>
      </c>
      <c r="AH1380">
        <v>24</v>
      </c>
      <c r="AK1380" s="19">
        <v>37817</v>
      </c>
      <c r="AL1380" s="19">
        <v>37899</v>
      </c>
      <c r="AM1380" s="19">
        <v>37894</v>
      </c>
      <c r="AN1380" s="6">
        <v>8.9499999999999993</v>
      </c>
      <c r="AO1380" s="7" t="s">
        <v>5942</v>
      </c>
    </row>
    <row r="1381" spans="1:43" x14ac:dyDescent="0.15">
      <c r="A1381" s="1" t="s">
        <v>5943</v>
      </c>
      <c r="B1381" s="1" t="s">
        <v>6893</v>
      </c>
      <c r="C1381" s="1">
        <v>4</v>
      </c>
      <c r="D1381" s="8" t="s">
        <v>6894</v>
      </c>
      <c r="F1381" s="1" t="s">
        <v>6895</v>
      </c>
      <c r="G1381" s="1" t="s">
        <v>7238</v>
      </c>
      <c r="H1381" t="s">
        <v>7239</v>
      </c>
      <c r="I1381" s="2">
        <v>3</v>
      </c>
      <c r="K1381" s="2">
        <v>2</v>
      </c>
      <c r="L1381" s="7" t="s">
        <v>1176</v>
      </c>
      <c r="M1381" s="3">
        <v>9780130454010</v>
      </c>
      <c r="N1381" t="s">
        <v>5950</v>
      </c>
      <c r="O1381" t="s">
        <v>5950</v>
      </c>
      <c r="P1381" t="s">
        <v>5950</v>
      </c>
      <c r="Q1381" s="4">
        <v>44</v>
      </c>
      <c r="S1381" s="4">
        <v>33</v>
      </c>
      <c r="T1381" s="2" t="s">
        <v>5940</v>
      </c>
      <c r="U1381">
        <v>270</v>
      </c>
      <c r="V1381">
        <v>225</v>
      </c>
      <c r="W1381">
        <v>257</v>
      </c>
      <c r="X1381">
        <v>270</v>
      </c>
      <c r="Y1381">
        <v>148</v>
      </c>
      <c r="Z1381">
        <v>0</v>
      </c>
      <c r="AA1381">
        <v>41</v>
      </c>
      <c r="AB1381">
        <v>0</v>
      </c>
      <c r="AC1381">
        <v>0</v>
      </c>
      <c r="AD1381">
        <v>0</v>
      </c>
      <c r="AE1381">
        <v>0</v>
      </c>
      <c r="AF1381">
        <v>17</v>
      </c>
      <c r="AG1381">
        <v>56</v>
      </c>
      <c r="AH1381">
        <v>73</v>
      </c>
      <c r="AK1381" s="19">
        <v>37817</v>
      </c>
      <c r="AL1381" s="19">
        <v>37980</v>
      </c>
      <c r="AM1381" s="19">
        <v>37936</v>
      </c>
      <c r="AN1381" s="6" t="s">
        <v>4002</v>
      </c>
      <c r="AO1381" s="7" t="s">
        <v>5942</v>
      </c>
    </row>
    <row r="1382" spans="1:43" x14ac:dyDescent="0.15">
      <c r="A1382" s="1" t="s">
        <v>5943</v>
      </c>
      <c r="B1382" s="1" t="s">
        <v>6893</v>
      </c>
      <c r="C1382" s="1">
        <v>4</v>
      </c>
      <c r="D1382" s="8" t="s">
        <v>6894</v>
      </c>
      <c r="F1382" s="1" t="s">
        <v>6895</v>
      </c>
      <c r="G1382" s="1" t="s">
        <v>5448</v>
      </c>
      <c r="H1382" t="s">
        <v>2562</v>
      </c>
      <c r="I1382" s="2">
        <v>6</v>
      </c>
      <c r="K1382" s="2">
        <v>2</v>
      </c>
      <c r="L1382" s="7" t="s">
        <v>1179</v>
      </c>
      <c r="M1382" s="3">
        <v>9780843717501</v>
      </c>
      <c r="N1382" t="s">
        <v>5448</v>
      </c>
      <c r="O1382" t="s">
        <v>5448</v>
      </c>
      <c r="P1382" t="s">
        <v>5448</v>
      </c>
      <c r="Q1382" s="4">
        <v>34.950000000000003</v>
      </c>
      <c r="R1382" s="5">
        <v>0.1</v>
      </c>
      <c r="S1382" s="4">
        <v>26.25</v>
      </c>
      <c r="T1382" s="2" t="s">
        <v>5940</v>
      </c>
      <c r="U1382">
        <v>270</v>
      </c>
      <c r="V1382">
        <v>225</v>
      </c>
      <c r="W1382">
        <v>194</v>
      </c>
      <c r="X1382">
        <v>270</v>
      </c>
      <c r="Y1382">
        <v>76</v>
      </c>
      <c r="Z1382">
        <v>0</v>
      </c>
      <c r="AA1382">
        <v>1</v>
      </c>
      <c r="AB1382">
        <v>0</v>
      </c>
      <c r="AC1382">
        <v>0</v>
      </c>
      <c r="AD1382">
        <v>14</v>
      </c>
      <c r="AE1382">
        <v>6</v>
      </c>
      <c r="AF1382">
        <v>93</v>
      </c>
      <c r="AG1382">
        <v>22</v>
      </c>
      <c r="AH1382">
        <v>115</v>
      </c>
      <c r="AK1382" s="19">
        <v>37817</v>
      </c>
      <c r="AL1382" s="19">
        <v>37899</v>
      </c>
      <c r="AM1382" s="19">
        <v>37837</v>
      </c>
      <c r="AN1382" s="6">
        <v>34.950000000000003</v>
      </c>
      <c r="AO1382" s="7" t="s">
        <v>5942</v>
      </c>
    </row>
    <row r="1383" spans="1:43" x14ac:dyDescent="0.15">
      <c r="A1383" s="1" t="s">
        <v>5943</v>
      </c>
      <c r="B1383" s="1" t="s">
        <v>6893</v>
      </c>
      <c r="C1383" s="1">
        <v>4</v>
      </c>
      <c r="D1383" s="8" t="s">
        <v>6894</v>
      </c>
      <c r="F1383" s="1" t="s">
        <v>6895</v>
      </c>
      <c r="G1383" s="1" t="s">
        <v>4016</v>
      </c>
      <c r="H1383" t="s">
        <v>7398</v>
      </c>
      <c r="K1383" s="2">
        <v>96</v>
      </c>
      <c r="L1383" s="7" t="s">
        <v>1178</v>
      </c>
      <c r="M1383" s="3">
        <v>9780824817985</v>
      </c>
      <c r="N1383" t="s">
        <v>4529</v>
      </c>
      <c r="O1383" t="s">
        <v>4529</v>
      </c>
      <c r="P1383" t="s">
        <v>4529</v>
      </c>
      <c r="Q1383" s="4">
        <v>12.95</v>
      </c>
      <c r="R1383" s="5">
        <v>0.1</v>
      </c>
      <c r="S1383" s="4">
        <v>9.75</v>
      </c>
      <c r="T1383" s="2" t="s">
        <v>5951</v>
      </c>
      <c r="U1383">
        <v>25</v>
      </c>
      <c r="V1383">
        <v>225</v>
      </c>
      <c r="W1383">
        <v>25</v>
      </c>
      <c r="X1383">
        <v>25</v>
      </c>
      <c r="Y1383">
        <v>2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25</v>
      </c>
      <c r="AG1383">
        <v>20</v>
      </c>
      <c r="AH1383">
        <v>45</v>
      </c>
      <c r="AK1383" s="19">
        <v>37817</v>
      </c>
      <c r="AL1383" s="19">
        <v>37899</v>
      </c>
      <c r="AM1383" s="19">
        <v>37894</v>
      </c>
      <c r="AN1383" s="6">
        <v>12.95</v>
      </c>
      <c r="AO1383" s="7" t="s">
        <v>5942</v>
      </c>
    </row>
    <row r="1384" spans="1:43" x14ac:dyDescent="0.15">
      <c r="A1384" s="1" t="s">
        <v>5943</v>
      </c>
      <c r="B1384" s="1" t="s">
        <v>6893</v>
      </c>
      <c r="C1384" s="1">
        <v>4</v>
      </c>
      <c r="D1384" s="8" t="s">
        <v>6894</v>
      </c>
      <c r="F1384" s="1" t="s">
        <v>6895</v>
      </c>
      <c r="G1384" s="1" t="s">
        <v>6941</v>
      </c>
      <c r="H1384" t="s">
        <v>6942</v>
      </c>
      <c r="K1384" s="2">
        <v>2</v>
      </c>
      <c r="L1384" s="7" t="s">
        <v>1170</v>
      </c>
      <c r="M1384" s="3">
        <v>9780393961454</v>
      </c>
      <c r="N1384" t="s">
        <v>6070</v>
      </c>
      <c r="O1384" t="s">
        <v>6070</v>
      </c>
      <c r="P1384" t="s">
        <v>6070</v>
      </c>
      <c r="Q1384" s="4">
        <v>8.6999999999999993</v>
      </c>
      <c r="S1384" s="4">
        <v>6.55</v>
      </c>
      <c r="T1384" s="2" t="s">
        <v>5951</v>
      </c>
      <c r="U1384">
        <v>25</v>
      </c>
      <c r="V1384">
        <v>225</v>
      </c>
      <c r="W1384">
        <v>25</v>
      </c>
      <c r="X1384">
        <v>25</v>
      </c>
      <c r="Y1384">
        <v>36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0</v>
      </c>
      <c r="AF1384">
        <v>13</v>
      </c>
      <c r="AG1384">
        <v>17</v>
      </c>
      <c r="AH1384">
        <v>30</v>
      </c>
      <c r="AK1384" s="19">
        <v>37817</v>
      </c>
      <c r="AL1384" s="19">
        <v>37899</v>
      </c>
      <c r="AM1384" s="19">
        <v>37895</v>
      </c>
      <c r="AN1384" s="6" t="s">
        <v>6943</v>
      </c>
      <c r="AO1384" s="7" t="s">
        <v>5942</v>
      </c>
    </row>
    <row r="1385" spans="1:43" x14ac:dyDescent="0.15">
      <c r="A1385" s="1" t="s">
        <v>5943</v>
      </c>
      <c r="B1385" s="1" t="s">
        <v>6893</v>
      </c>
      <c r="C1385" s="1">
        <v>4</v>
      </c>
      <c r="D1385" s="8" t="s">
        <v>6894</v>
      </c>
      <c r="F1385" s="1" t="s">
        <v>6895</v>
      </c>
      <c r="G1385" s="1" t="s">
        <v>6913</v>
      </c>
      <c r="H1385" t="s">
        <v>6914</v>
      </c>
      <c r="K1385" s="2">
        <v>91</v>
      </c>
      <c r="L1385" s="7" t="s">
        <v>1169</v>
      </c>
      <c r="M1385" s="3">
        <v>9780804718950</v>
      </c>
      <c r="N1385" t="s">
        <v>6915</v>
      </c>
      <c r="O1385" t="s">
        <v>6009</v>
      </c>
      <c r="P1385" t="s">
        <v>6009</v>
      </c>
      <c r="Q1385" s="4">
        <v>26.65</v>
      </c>
      <c r="S1385" s="4">
        <v>20</v>
      </c>
      <c r="T1385" s="2" t="s">
        <v>5951</v>
      </c>
      <c r="U1385">
        <v>25</v>
      </c>
      <c r="V1385">
        <v>225</v>
      </c>
      <c r="W1385">
        <v>25</v>
      </c>
      <c r="X1385">
        <v>25</v>
      </c>
      <c r="Y1385">
        <v>31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12</v>
      </c>
      <c r="AG1385">
        <v>0</v>
      </c>
      <c r="AH1385">
        <v>12</v>
      </c>
      <c r="AK1385" s="19">
        <v>37817</v>
      </c>
      <c r="AL1385" s="19">
        <v>37899</v>
      </c>
      <c r="AM1385" s="19">
        <v>37894</v>
      </c>
      <c r="AN1385" s="6" t="s">
        <v>6118</v>
      </c>
      <c r="AO1385" s="7" t="s">
        <v>5942</v>
      </c>
    </row>
    <row r="1386" spans="1:43" x14ac:dyDescent="0.15">
      <c r="A1386" s="1" t="s">
        <v>5943</v>
      </c>
      <c r="B1386" s="1" t="s">
        <v>6893</v>
      </c>
      <c r="C1386" s="1">
        <v>4</v>
      </c>
      <c r="D1386" s="8" t="s">
        <v>6894</v>
      </c>
      <c r="F1386" s="1" t="s">
        <v>6895</v>
      </c>
      <c r="G1386" s="1" t="s">
        <v>6913</v>
      </c>
      <c r="H1386" t="s">
        <v>3627</v>
      </c>
      <c r="K1386" s="2">
        <v>55</v>
      </c>
      <c r="L1386" s="7" t="s">
        <v>1174</v>
      </c>
      <c r="M1386" s="3">
        <v>9780804801843</v>
      </c>
      <c r="N1386" t="s">
        <v>3628</v>
      </c>
      <c r="O1386" t="s">
        <v>3628</v>
      </c>
      <c r="P1386" t="s">
        <v>3628</v>
      </c>
      <c r="Q1386" s="4">
        <v>12.95</v>
      </c>
      <c r="R1386" s="5">
        <v>0.1</v>
      </c>
      <c r="S1386" s="4">
        <v>9.75</v>
      </c>
      <c r="T1386" s="2" t="s">
        <v>5951</v>
      </c>
      <c r="U1386">
        <v>25</v>
      </c>
      <c r="V1386">
        <v>225</v>
      </c>
      <c r="W1386">
        <v>25</v>
      </c>
      <c r="X1386">
        <v>25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30</v>
      </c>
      <c r="AG1386">
        <v>1</v>
      </c>
      <c r="AH1386">
        <v>31</v>
      </c>
      <c r="AK1386" s="19">
        <v>37817</v>
      </c>
      <c r="AL1386" s="19">
        <v>37899</v>
      </c>
      <c r="AM1386" s="19">
        <v>37893</v>
      </c>
      <c r="AN1386" s="6">
        <v>12.95</v>
      </c>
      <c r="AO1386" s="7" t="s">
        <v>5942</v>
      </c>
    </row>
    <row r="1387" spans="1:43" x14ac:dyDescent="0.15">
      <c r="A1387" s="1" t="s">
        <v>5943</v>
      </c>
      <c r="B1387" s="1" t="s">
        <v>6893</v>
      </c>
      <c r="C1387" s="1">
        <v>4</v>
      </c>
      <c r="D1387" s="8" t="s">
        <v>6894</v>
      </c>
      <c r="F1387" s="1" t="s">
        <v>6895</v>
      </c>
      <c r="G1387" s="1" t="s">
        <v>6896</v>
      </c>
      <c r="H1387" t="s">
        <v>6897</v>
      </c>
      <c r="K1387" s="2">
        <v>93</v>
      </c>
      <c r="L1387" s="7" t="s">
        <v>1168</v>
      </c>
      <c r="M1387" s="3">
        <v>9780679744382</v>
      </c>
      <c r="N1387" t="s">
        <v>6262</v>
      </c>
      <c r="O1387" t="s">
        <v>6262</v>
      </c>
      <c r="P1387" t="s">
        <v>6262</v>
      </c>
      <c r="Q1387" s="4">
        <v>14</v>
      </c>
      <c r="R1387" s="5">
        <v>0.1</v>
      </c>
      <c r="S1387" s="4">
        <v>10.5</v>
      </c>
      <c r="T1387" s="2" t="s">
        <v>5940</v>
      </c>
      <c r="U1387">
        <v>270</v>
      </c>
      <c r="V1387">
        <v>225</v>
      </c>
      <c r="W1387">
        <v>243</v>
      </c>
      <c r="X1387">
        <v>270</v>
      </c>
      <c r="Y1387">
        <v>28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143</v>
      </c>
      <c r="AG1387">
        <v>72</v>
      </c>
      <c r="AH1387">
        <v>215</v>
      </c>
      <c r="AK1387" s="19">
        <v>37817</v>
      </c>
      <c r="AL1387" s="19">
        <v>37899</v>
      </c>
      <c r="AM1387" s="19">
        <v>37837</v>
      </c>
      <c r="AN1387" s="6">
        <v>14</v>
      </c>
      <c r="AO1387" s="7" t="s">
        <v>5942</v>
      </c>
    </row>
    <row r="1388" spans="1:43" x14ac:dyDescent="0.15">
      <c r="A1388" s="1" t="s">
        <v>5943</v>
      </c>
      <c r="B1388" s="1" t="s">
        <v>6893</v>
      </c>
      <c r="C1388" s="1">
        <v>4</v>
      </c>
      <c r="D1388" s="8" t="s">
        <v>6894</v>
      </c>
      <c r="F1388" s="1" t="s">
        <v>6895</v>
      </c>
      <c r="G1388" s="1" t="s">
        <v>5687</v>
      </c>
      <c r="H1388" t="s">
        <v>5688</v>
      </c>
      <c r="K1388" s="2">
        <v>1</v>
      </c>
      <c r="L1388" s="7" t="s">
        <v>1173</v>
      </c>
      <c r="M1388" s="3">
        <v>9780393957242</v>
      </c>
      <c r="N1388" t="s">
        <v>6070</v>
      </c>
      <c r="O1388" t="s">
        <v>6070</v>
      </c>
      <c r="P1388" t="s">
        <v>6070</v>
      </c>
      <c r="Q1388" s="4">
        <v>12</v>
      </c>
      <c r="S1388" s="4">
        <v>9</v>
      </c>
      <c r="T1388" s="2" t="s">
        <v>5951</v>
      </c>
      <c r="U1388">
        <v>25</v>
      </c>
      <c r="V1388">
        <v>225</v>
      </c>
      <c r="W1388">
        <v>25</v>
      </c>
      <c r="X1388">
        <v>25</v>
      </c>
      <c r="Y1388">
        <v>24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15</v>
      </c>
      <c r="AG1388">
        <v>1</v>
      </c>
      <c r="AH1388">
        <v>16</v>
      </c>
      <c r="AK1388" s="19">
        <v>37817</v>
      </c>
      <c r="AL1388" s="19">
        <v>37899</v>
      </c>
      <c r="AM1388" s="19">
        <v>37895</v>
      </c>
      <c r="AN1388" s="6" t="s">
        <v>5689</v>
      </c>
      <c r="AO1388" s="7" t="s">
        <v>5942</v>
      </c>
    </row>
    <row r="1389" spans="1:43" x14ac:dyDescent="0.15">
      <c r="A1389" s="1" t="s">
        <v>5943</v>
      </c>
      <c r="B1389" s="1" t="s">
        <v>6059</v>
      </c>
      <c r="C1389" s="1">
        <v>4</v>
      </c>
      <c r="D1389" s="8" t="s">
        <v>5945</v>
      </c>
      <c r="F1389" s="1" t="s">
        <v>1929</v>
      </c>
      <c r="G1389" s="1" t="s">
        <v>2251</v>
      </c>
      <c r="H1389" t="s">
        <v>2252</v>
      </c>
      <c r="I1389" s="2">
        <v>4</v>
      </c>
      <c r="K1389" s="2">
        <v>1</v>
      </c>
      <c r="L1389" s="7" t="s">
        <v>1181</v>
      </c>
      <c r="M1389" s="3">
        <v>9780312259174</v>
      </c>
      <c r="N1389" t="s">
        <v>6287</v>
      </c>
      <c r="O1389" t="s">
        <v>5977</v>
      </c>
      <c r="P1389" t="s">
        <v>5977</v>
      </c>
      <c r="Q1389" s="4">
        <v>86</v>
      </c>
      <c r="S1389" s="4">
        <v>64.5</v>
      </c>
      <c r="T1389" s="2" t="s">
        <v>5940</v>
      </c>
      <c r="U1389">
        <v>320</v>
      </c>
      <c r="V1389">
        <v>312</v>
      </c>
      <c r="W1389">
        <v>287</v>
      </c>
      <c r="X1389">
        <v>320</v>
      </c>
      <c r="Y1389">
        <v>63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0</v>
      </c>
      <c r="AF1389">
        <v>286</v>
      </c>
      <c r="AG1389">
        <v>-1</v>
      </c>
      <c r="AH1389">
        <v>285</v>
      </c>
      <c r="AJ1389">
        <v>1</v>
      </c>
      <c r="AK1389" s="19">
        <v>37820</v>
      </c>
      <c r="AL1389" s="19">
        <v>37899</v>
      </c>
      <c r="AM1389" s="19">
        <v>37924</v>
      </c>
      <c r="AN1389" s="6" t="s">
        <v>2512</v>
      </c>
      <c r="AO1389" s="7" t="s">
        <v>5942</v>
      </c>
    </row>
    <row r="1390" spans="1:43" x14ac:dyDescent="0.15">
      <c r="A1390" s="1" t="s">
        <v>5943</v>
      </c>
      <c r="B1390" s="1" t="s">
        <v>6059</v>
      </c>
      <c r="C1390" s="1">
        <v>7</v>
      </c>
      <c r="D1390" s="8" t="s">
        <v>5945</v>
      </c>
      <c r="F1390" s="1" t="s">
        <v>5867</v>
      </c>
      <c r="G1390" s="1" t="s">
        <v>1747</v>
      </c>
      <c r="H1390" t="s">
        <v>1748</v>
      </c>
      <c r="K1390" s="2">
        <v>2</v>
      </c>
      <c r="L1390" s="7" t="s">
        <v>1183</v>
      </c>
      <c r="M1390" s="3">
        <v>9780801868856</v>
      </c>
      <c r="N1390" t="s">
        <v>6456</v>
      </c>
      <c r="O1390" t="s">
        <v>6456</v>
      </c>
      <c r="P1390" t="s">
        <v>6456</v>
      </c>
      <c r="Q1390" s="4">
        <v>26.65</v>
      </c>
      <c r="S1390" s="4">
        <v>20</v>
      </c>
      <c r="T1390" s="2" t="s">
        <v>5940</v>
      </c>
      <c r="U1390">
        <v>130</v>
      </c>
      <c r="V1390">
        <v>92</v>
      </c>
      <c r="W1390">
        <v>130</v>
      </c>
      <c r="X1390">
        <v>130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96</v>
      </c>
      <c r="AG1390">
        <v>0</v>
      </c>
      <c r="AH1390">
        <v>96</v>
      </c>
      <c r="AK1390" s="19">
        <v>37781</v>
      </c>
      <c r="AL1390" s="19">
        <v>37899</v>
      </c>
      <c r="AM1390" s="19">
        <v>37890</v>
      </c>
      <c r="AN1390" s="6" t="s">
        <v>6118</v>
      </c>
      <c r="AO1390" s="7" t="s">
        <v>5942</v>
      </c>
    </row>
    <row r="1391" spans="1:43" x14ac:dyDescent="0.15">
      <c r="A1391" s="1" t="s">
        <v>5943</v>
      </c>
      <c r="B1391" s="1" t="s">
        <v>6059</v>
      </c>
      <c r="C1391" s="1">
        <v>7</v>
      </c>
      <c r="D1391" s="8" t="s">
        <v>5945</v>
      </c>
      <c r="F1391" s="1" t="s">
        <v>5867</v>
      </c>
      <c r="G1391" s="1" t="s">
        <v>5086</v>
      </c>
      <c r="H1391" t="s">
        <v>5868</v>
      </c>
      <c r="K1391" s="2">
        <v>99</v>
      </c>
      <c r="L1391" s="7" t="s">
        <v>1182</v>
      </c>
      <c r="M1391" s="3">
        <v>9780262531900</v>
      </c>
      <c r="N1391" t="s">
        <v>6117</v>
      </c>
      <c r="O1391" t="s">
        <v>6016</v>
      </c>
      <c r="P1391" t="s">
        <v>6016</v>
      </c>
      <c r="Q1391" s="4">
        <v>40.549999999999997</v>
      </c>
      <c r="S1391" s="4">
        <v>30.45</v>
      </c>
      <c r="T1391" s="2" t="s">
        <v>5940</v>
      </c>
      <c r="U1391">
        <v>130</v>
      </c>
      <c r="V1391">
        <v>92</v>
      </c>
      <c r="W1391">
        <v>130</v>
      </c>
      <c r="X1391">
        <v>130</v>
      </c>
      <c r="Y1391">
        <v>17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96</v>
      </c>
      <c r="AG1391">
        <v>3</v>
      </c>
      <c r="AH1391">
        <v>99</v>
      </c>
      <c r="AK1391" s="19">
        <v>37781</v>
      </c>
      <c r="AL1391" s="19">
        <v>37899</v>
      </c>
      <c r="AM1391" s="19">
        <v>37900</v>
      </c>
      <c r="AN1391" s="6" t="s">
        <v>5046</v>
      </c>
      <c r="AO1391" s="7" t="s">
        <v>5942</v>
      </c>
    </row>
    <row r="1392" spans="1:43" x14ac:dyDescent="0.15">
      <c r="A1392" s="1" t="s">
        <v>5943</v>
      </c>
      <c r="B1392" s="1" t="s">
        <v>6059</v>
      </c>
      <c r="C1392" s="1">
        <v>8</v>
      </c>
      <c r="D1392" s="8" t="s">
        <v>5945</v>
      </c>
      <c r="F1392" s="1" t="s">
        <v>5821</v>
      </c>
      <c r="G1392" s="1" t="s">
        <v>5822</v>
      </c>
      <c r="H1392" t="s">
        <v>5823</v>
      </c>
      <c r="I1392" s="2">
        <v>2</v>
      </c>
      <c r="K1392" s="2">
        <v>3</v>
      </c>
      <c r="L1392" s="7" t="s">
        <v>1184</v>
      </c>
      <c r="M1392" s="3">
        <v>9780534443825</v>
      </c>
      <c r="N1392" t="s">
        <v>5939</v>
      </c>
      <c r="O1392" t="s">
        <v>5939</v>
      </c>
      <c r="P1392" t="s">
        <v>5939</v>
      </c>
      <c r="Q1392" s="4">
        <v>98.4</v>
      </c>
      <c r="S1392" s="4">
        <v>73.8</v>
      </c>
      <c r="T1392" s="2" t="s">
        <v>5940</v>
      </c>
      <c r="U1392">
        <v>100</v>
      </c>
      <c r="V1392">
        <v>114</v>
      </c>
      <c r="W1392">
        <v>110</v>
      </c>
      <c r="X1392">
        <v>110</v>
      </c>
      <c r="Y1392">
        <v>11</v>
      </c>
      <c r="Z1392">
        <v>0</v>
      </c>
      <c r="AA1392">
        <v>-1</v>
      </c>
      <c r="AB1392">
        <v>0</v>
      </c>
      <c r="AC1392">
        <v>0</v>
      </c>
      <c r="AD1392">
        <v>0</v>
      </c>
      <c r="AE1392">
        <v>0</v>
      </c>
      <c r="AF1392">
        <v>118</v>
      </c>
      <c r="AG1392">
        <v>1</v>
      </c>
      <c r="AH1392">
        <v>119</v>
      </c>
      <c r="AK1392" s="19">
        <v>37838</v>
      </c>
      <c r="AL1392" s="19">
        <v>37899</v>
      </c>
      <c r="AM1392" s="19">
        <v>37903</v>
      </c>
      <c r="AN1392" s="6" t="s">
        <v>5824</v>
      </c>
      <c r="AO1392" s="7" t="s">
        <v>5942</v>
      </c>
    </row>
    <row r="1393" spans="1:43" x14ac:dyDescent="0.15">
      <c r="A1393" s="1" t="s">
        <v>5943</v>
      </c>
      <c r="B1393" s="1" t="s">
        <v>6059</v>
      </c>
      <c r="C1393" s="1">
        <v>15</v>
      </c>
      <c r="D1393" s="8" t="s">
        <v>5945</v>
      </c>
      <c r="F1393" s="1" t="s">
        <v>5968</v>
      </c>
      <c r="G1393" s="1" t="s">
        <v>5995</v>
      </c>
      <c r="H1393" t="s">
        <v>5996</v>
      </c>
      <c r="L1393" s="7" t="s">
        <v>105</v>
      </c>
      <c r="M1393" s="3">
        <v>9780189999999</v>
      </c>
      <c r="N1393" t="s">
        <v>5997</v>
      </c>
      <c r="O1393" t="s">
        <v>5997</v>
      </c>
      <c r="P1393" t="s">
        <v>5997</v>
      </c>
      <c r="Q1393" s="4">
        <v>0</v>
      </c>
      <c r="S1393" s="4">
        <v>0</v>
      </c>
      <c r="T1393" s="2" t="s">
        <v>5940</v>
      </c>
      <c r="U1393">
        <v>0</v>
      </c>
      <c r="V1393">
        <v>347</v>
      </c>
      <c r="W1393">
        <v>0</v>
      </c>
      <c r="X1393">
        <v>75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 s="19">
        <v>37869</v>
      </c>
      <c r="AL1393" s="19">
        <v>37899</v>
      </c>
      <c r="AO1393" s="7" t="s">
        <v>5942</v>
      </c>
    </row>
    <row r="1394" spans="1:43" x14ac:dyDescent="0.15">
      <c r="A1394" s="1" t="s">
        <v>5943</v>
      </c>
      <c r="B1394" s="1" t="s">
        <v>6059</v>
      </c>
      <c r="C1394" s="1">
        <v>112</v>
      </c>
      <c r="D1394" s="8" t="s">
        <v>5945</v>
      </c>
      <c r="F1394" s="1" t="s">
        <v>6808</v>
      </c>
      <c r="G1394" s="1" t="s">
        <v>6809</v>
      </c>
      <c r="H1394" t="s">
        <v>6810</v>
      </c>
      <c r="K1394" s="2">
        <v>96</v>
      </c>
      <c r="L1394" s="7" t="s">
        <v>1185</v>
      </c>
      <c r="M1394" s="3">
        <v>9780500274989</v>
      </c>
      <c r="N1394" t="s">
        <v>6070</v>
      </c>
      <c r="O1394" t="s">
        <v>6070</v>
      </c>
      <c r="P1394" t="s">
        <v>6070</v>
      </c>
      <c r="Q1394" s="4">
        <v>18.95</v>
      </c>
      <c r="R1394" s="5">
        <v>0.1</v>
      </c>
      <c r="S1394" s="4">
        <v>14.25</v>
      </c>
      <c r="T1394" s="2" t="s">
        <v>5940</v>
      </c>
      <c r="U1394">
        <v>10</v>
      </c>
      <c r="V1394">
        <v>18</v>
      </c>
      <c r="W1394">
        <v>10</v>
      </c>
      <c r="X1394">
        <v>10</v>
      </c>
      <c r="Y1394">
        <v>8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11</v>
      </c>
      <c r="AG1394">
        <v>0</v>
      </c>
      <c r="AH1394">
        <v>11</v>
      </c>
      <c r="AK1394" s="19">
        <v>37799</v>
      </c>
      <c r="AL1394" s="19">
        <v>37899</v>
      </c>
      <c r="AM1394" s="19">
        <v>37897</v>
      </c>
      <c r="AN1394" s="6">
        <v>18.95</v>
      </c>
      <c r="AO1394" s="7" t="s">
        <v>5942</v>
      </c>
    </row>
    <row r="1395" spans="1:43" x14ac:dyDescent="0.15">
      <c r="A1395" s="1" t="s">
        <v>5943</v>
      </c>
      <c r="B1395" s="1" t="s">
        <v>6059</v>
      </c>
      <c r="C1395" s="1">
        <v>112</v>
      </c>
      <c r="D1395" s="8" t="s">
        <v>5945</v>
      </c>
      <c r="F1395" s="1" t="s">
        <v>6808</v>
      </c>
      <c r="G1395" s="1" t="s">
        <v>2315</v>
      </c>
      <c r="H1395" t="s">
        <v>2316</v>
      </c>
      <c r="K1395" s="2">
        <v>1</v>
      </c>
      <c r="L1395" s="7" t="s">
        <v>1186</v>
      </c>
      <c r="M1395" s="3">
        <v>9780393322569</v>
      </c>
      <c r="N1395" t="s">
        <v>6070</v>
      </c>
      <c r="O1395" t="s">
        <v>6070</v>
      </c>
      <c r="P1395" t="s">
        <v>6070</v>
      </c>
      <c r="Q1395" s="4">
        <v>18.95</v>
      </c>
      <c r="R1395" s="5">
        <v>0.1</v>
      </c>
      <c r="S1395" s="4">
        <v>14.25</v>
      </c>
      <c r="T1395" s="2" t="s">
        <v>5940</v>
      </c>
      <c r="U1395">
        <v>10</v>
      </c>
      <c r="V1395">
        <v>18</v>
      </c>
      <c r="W1395">
        <v>10</v>
      </c>
      <c r="X1395">
        <v>10</v>
      </c>
      <c r="Y1395">
        <v>3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15</v>
      </c>
      <c r="AG1395">
        <v>0</v>
      </c>
      <c r="AH1395">
        <v>15</v>
      </c>
      <c r="AK1395" s="19">
        <v>37799</v>
      </c>
      <c r="AL1395" s="19">
        <v>37899</v>
      </c>
      <c r="AM1395" s="19">
        <v>37897</v>
      </c>
      <c r="AN1395" s="6">
        <v>18.95</v>
      </c>
      <c r="AO1395" s="7" t="s">
        <v>5942</v>
      </c>
    </row>
    <row r="1396" spans="1:43" x14ac:dyDescent="0.15">
      <c r="A1396" s="1" t="s">
        <v>5943</v>
      </c>
      <c r="B1396" s="1" t="s">
        <v>6059</v>
      </c>
      <c r="C1396" s="1">
        <v>170</v>
      </c>
      <c r="D1396" s="8" t="s">
        <v>5945</v>
      </c>
      <c r="F1396" s="1" t="s">
        <v>4078</v>
      </c>
      <c r="G1396" s="1" t="s">
        <v>4079</v>
      </c>
      <c r="H1396" t="s">
        <v>4080</v>
      </c>
      <c r="I1396" s="2">
        <v>3</v>
      </c>
      <c r="K1396" s="2">
        <v>2</v>
      </c>
      <c r="L1396" s="7" t="s">
        <v>725</v>
      </c>
      <c r="M1396" s="3">
        <v>9780805385656</v>
      </c>
      <c r="N1396" t="s">
        <v>6029</v>
      </c>
      <c r="O1396" t="s">
        <v>5950</v>
      </c>
      <c r="P1396" t="s">
        <v>5950</v>
      </c>
      <c r="Q1396" s="4">
        <v>88</v>
      </c>
      <c r="S1396" s="4">
        <v>66</v>
      </c>
      <c r="T1396" s="2" t="s">
        <v>5940</v>
      </c>
      <c r="U1396">
        <v>75</v>
      </c>
      <c r="V1396">
        <v>47</v>
      </c>
      <c r="W1396">
        <v>128</v>
      </c>
      <c r="X1396">
        <v>150</v>
      </c>
      <c r="Y1396">
        <v>40</v>
      </c>
      <c r="Z1396">
        <v>0</v>
      </c>
      <c r="AA1396">
        <v>6</v>
      </c>
      <c r="AB1396">
        <v>0</v>
      </c>
      <c r="AC1396">
        <v>100</v>
      </c>
      <c r="AD1396">
        <v>21</v>
      </c>
      <c r="AE1396">
        <v>25</v>
      </c>
      <c r="AF1396">
        <v>11</v>
      </c>
      <c r="AG1396">
        <v>56</v>
      </c>
      <c r="AH1396">
        <v>67</v>
      </c>
      <c r="AK1396" s="19">
        <v>37757</v>
      </c>
      <c r="AL1396" s="19">
        <v>37899</v>
      </c>
      <c r="AM1396" s="19">
        <v>37837</v>
      </c>
      <c r="AN1396" s="6" t="s">
        <v>7086</v>
      </c>
      <c r="AO1396" s="7" t="s">
        <v>5942</v>
      </c>
    </row>
    <row r="1397" spans="1:43" x14ac:dyDescent="0.15">
      <c r="A1397" s="1" t="s">
        <v>5943</v>
      </c>
      <c r="B1397" s="1" t="s">
        <v>6059</v>
      </c>
      <c r="C1397" s="1" t="s">
        <v>3526</v>
      </c>
      <c r="D1397" s="8" t="s">
        <v>5945</v>
      </c>
      <c r="F1397" s="1" t="s">
        <v>3579</v>
      </c>
      <c r="G1397" s="1" t="s">
        <v>3580</v>
      </c>
      <c r="H1397" t="s">
        <v>3581</v>
      </c>
      <c r="K1397" s="2">
        <v>92</v>
      </c>
      <c r="L1397" s="7" t="s">
        <v>1187</v>
      </c>
      <c r="M1397" s="3">
        <v>9780486270364</v>
      </c>
      <c r="N1397" t="s">
        <v>6886</v>
      </c>
      <c r="O1397" t="s">
        <v>6886</v>
      </c>
      <c r="P1397" t="s">
        <v>5978</v>
      </c>
      <c r="Q1397" s="4">
        <v>13.95</v>
      </c>
      <c r="R1397" s="5">
        <v>0.1</v>
      </c>
      <c r="S1397" s="4">
        <v>10.5</v>
      </c>
      <c r="T1397" s="2" t="s">
        <v>5940</v>
      </c>
      <c r="U1397">
        <v>30</v>
      </c>
      <c r="V1397">
        <v>31</v>
      </c>
      <c r="W1397">
        <v>23</v>
      </c>
      <c r="X1397">
        <v>30</v>
      </c>
      <c r="Y1397">
        <v>4</v>
      </c>
      <c r="Z1397">
        <v>0</v>
      </c>
      <c r="AA1397">
        <v>0</v>
      </c>
      <c r="AB1397">
        <v>0</v>
      </c>
      <c r="AC1397">
        <v>23</v>
      </c>
      <c r="AD1397">
        <v>0</v>
      </c>
      <c r="AE1397">
        <v>1</v>
      </c>
      <c r="AF1397">
        <v>24</v>
      </c>
      <c r="AG1397">
        <v>0</v>
      </c>
      <c r="AH1397">
        <v>24</v>
      </c>
      <c r="AK1397" s="19">
        <v>37760</v>
      </c>
      <c r="AL1397" s="19">
        <v>37899</v>
      </c>
      <c r="AM1397" s="19">
        <v>37897</v>
      </c>
      <c r="AN1397" s="6">
        <v>13.95</v>
      </c>
      <c r="AO1397" s="7" t="s">
        <v>5942</v>
      </c>
    </row>
    <row r="1398" spans="1:43" x14ac:dyDescent="0.15">
      <c r="A1398" s="1" t="s">
        <v>5943</v>
      </c>
      <c r="B1398" s="1" t="s">
        <v>6059</v>
      </c>
      <c r="C1398" s="1" t="s">
        <v>6060</v>
      </c>
      <c r="D1398" s="8" t="s">
        <v>5945</v>
      </c>
      <c r="F1398" s="1" t="s">
        <v>6061</v>
      </c>
      <c r="G1398" s="1" t="s">
        <v>5864</v>
      </c>
      <c r="H1398" t="s">
        <v>5865</v>
      </c>
      <c r="I1398" s="2">
        <v>2</v>
      </c>
      <c r="K1398" s="2">
        <v>90</v>
      </c>
      <c r="L1398" s="7" t="s">
        <v>1189</v>
      </c>
      <c r="M1398" s="3">
        <v>9780393956269</v>
      </c>
      <c r="N1398" t="s">
        <v>6070</v>
      </c>
      <c r="O1398" t="s">
        <v>6070</v>
      </c>
      <c r="P1398" t="s">
        <v>6070</v>
      </c>
      <c r="Q1398" s="4">
        <v>59.35</v>
      </c>
      <c r="S1398" s="4">
        <v>44.55</v>
      </c>
      <c r="T1398" s="2" t="s">
        <v>5940</v>
      </c>
      <c r="U1398">
        <v>15</v>
      </c>
      <c r="V1398">
        <v>13</v>
      </c>
      <c r="W1398">
        <v>12</v>
      </c>
      <c r="X1398">
        <v>15</v>
      </c>
      <c r="Y1398">
        <v>3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9</v>
      </c>
      <c r="AG1398">
        <v>0</v>
      </c>
      <c r="AH1398">
        <v>9</v>
      </c>
      <c r="AK1398" s="19">
        <v>37833</v>
      </c>
      <c r="AL1398" s="19">
        <v>37899</v>
      </c>
      <c r="AM1398" s="19">
        <v>37855</v>
      </c>
      <c r="AN1398" s="6" t="s">
        <v>5866</v>
      </c>
      <c r="AO1398" s="7" t="s">
        <v>5942</v>
      </c>
    </row>
    <row r="1399" spans="1:43" x14ac:dyDescent="0.15">
      <c r="A1399" s="1" t="s">
        <v>5943</v>
      </c>
      <c r="B1399" s="1" t="s">
        <v>6059</v>
      </c>
      <c r="C1399" s="1" t="s">
        <v>6060</v>
      </c>
      <c r="D1399" s="8" t="s">
        <v>5945</v>
      </c>
      <c r="F1399" s="1" t="s">
        <v>6061</v>
      </c>
      <c r="G1399" s="1" t="s">
        <v>6007</v>
      </c>
      <c r="H1399" t="s">
        <v>6008</v>
      </c>
      <c r="I1399" s="2">
        <v>15</v>
      </c>
      <c r="K1399" s="2">
        <v>3</v>
      </c>
      <c r="L1399" s="7" t="s">
        <v>1188</v>
      </c>
      <c r="M1399" s="3">
        <v>9780226104034</v>
      </c>
      <c r="N1399" t="s">
        <v>6009</v>
      </c>
      <c r="O1399" t="s">
        <v>6009</v>
      </c>
      <c r="P1399" t="s">
        <v>6009</v>
      </c>
      <c r="Q1399" s="4">
        <v>55</v>
      </c>
      <c r="R1399" s="5">
        <v>0.1</v>
      </c>
      <c r="S1399" s="4">
        <v>41.25</v>
      </c>
      <c r="T1399" s="2" t="s">
        <v>5951</v>
      </c>
      <c r="U1399">
        <v>15</v>
      </c>
      <c r="V1399">
        <v>13</v>
      </c>
      <c r="W1399">
        <v>5</v>
      </c>
      <c r="X1399">
        <v>35</v>
      </c>
      <c r="Y1399">
        <v>2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3</v>
      </c>
      <c r="AG1399">
        <v>0</v>
      </c>
      <c r="AH1399">
        <v>3</v>
      </c>
      <c r="AK1399" s="19">
        <v>37833</v>
      </c>
      <c r="AL1399" s="19">
        <v>37899</v>
      </c>
      <c r="AM1399" s="19">
        <v>37845</v>
      </c>
      <c r="AN1399" s="6">
        <v>55</v>
      </c>
      <c r="AO1399" s="7" t="s">
        <v>5942</v>
      </c>
    </row>
    <row r="1400" spans="1:43" x14ac:dyDescent="0.15">
      <c r="A1400" s="1" t="s">
        <v>5943</v>
      </c>
      <c r="B1400" s="1" t="s">
        <v>6059</v>
      </c>
      <c r="C1400" s="1" t="s">
        <v>7429</v>
      </c>
      <c r="D1400" s="8" t="s">
        <v>5945</v>
      </c>
      <c r="F1400" s="1" t="s">
        <v>5620</v>
      </c>
      <c r="G1400" s="1" t="s">
        <v>2066</v>
      </c>
      <c r="H1400" t="s">
        <v>2067</v>
      </c>
      <c r="K1400" s="2">
        <v>3</v>
      </c>
      <c r="L1400" s="7" t="s">
        <v>1191</v>
      </c>
      <c r="M1400" s="3">
        <v>9780131138193</v>
      </c>
      <c r="N1400" t="s">
        <v>5950</v>
      </c>
      <c r="O1400" t="s">
        <v>5950</v>
      </c>
      <c r="P1400" t="s">
        <v>5950</v>
      </c>
      <c r="Q1400" s="4">
        <v>181.35</v>
      </c>
      <c r="S1400" s="4">
        <v>136.05000000000001</v>
      </c>
      <c r="T1400" s="2" t="s">
        <v>5940</v>
      </c>
      <c r="U1400">
        <v>25</v>
      </c>
      <c r="V1400">
        <v>24</v>
      </c>
      <c r="W1400">
        <v>25</v>
      </c>
      <c r="X1400">
        <v>25</v>
      </c>
      <c r="Y1400">
        <v>3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22</v>
      </c>
      <c r="AG1400">
        <v>0</v>
      </c>
      <c r="AH1400">
        <v>22</v>
      </c>
      <c r="AJ1400">
        <v>1</v>
      </c>
      <c r="AK1400" s="19">
        <v>37799</v>
      </c>
      <c r="AL1400" s="19">
        <v>37899</v>
      </c>
      <c r="AM1400" s="19">
        <v>37880</v>
      </c>
      <c r="AN1400" s="6" t="s">
        <v>2068</v>
      </c>
      <c r="AO1400" s="7" t="s">
        <v>5942</v>
      </c>
      <c r="AQ1400" t="s">
        <v>2069</v>
      </c>
    </row>
    <row r="1401" spans="1:43" x14ac:dyDescent="0.15">
      <c r="A1401" s="1" t="s">
        <v>5943</v>
      </c>
      <c r="B1401" s="1" t="s">
        <v>6059</v>
      </c>
      <c r="C1401" s="1" t="s">
        <v>7429</v>
      </c>
      <c r="D1401" s="8" t="s">
        <v>5945</v>
      </c>
      <c r="F1401" s="1" t="s">
        <v>5620</v>
      </c>
      <c r="G1401" s="1" t="s">
        <v>6153</v>
      </c>
      <c r="H1401" t="s">
        <v>5621</v>
      </c>
      <c r="K1401" s="2">
        <v>99</v>
      </c>
      <c r="L1401" s="7" t="s">
        <v>1190</v>
      </c>
      <c r="M1401" s="3">
        <v>9780674009783</v>
      </c>
      <c r="N1401" t="s">
        <v>6015</v>
      </c>
      <c r="O1401" t="s">
        <v>6016</v>
      </c>
      <c r="P1401" t="s">
        <v>6016</v>
      </c>
      <c r="Q1401" s="4">
        <v>19.149999999999999</v>
      </c>
      <c r="S1401" s="4">
        <v>14.4</v>
      </c>
      <c r="T1401" s="2" t="s">
        <v>5940</v>
      </c>
      <c r="U1401">
        <v>25</v>
      </c>
      <c r="V1401">
        <v>24</v>
      </c>
      <c r="W1401">
        <v>16</v>
      </c>
      <c r="X1401">
        <v>25</v>
      </c>
      <c r="Y1401">
        <v>12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4</v>
      </c>
      <c r="AG1401">
        <v>0</v>
      </c>
      <c r="AH1401">
        <v>4</v>
      </c>
      <c r="AK1401" s="19">
        <v>37889</v>
      </c>
      <c r="AL1401" s="19">
        <v>37899</v>
      </c>
      <c r="AM1401" s="19">
        <v>37894</v>
      </c>
      <c r="AN1401" s="6" t="s">
        <v>5622</v>
      </c>
      <c r="AO1401" s="7" t="s">
        <v>5942</v>
      </c>
    </row>
    <row r="1402" spans="1:43" x14ac:dyDescent="0.15">
      <c r="A1402" s="1" t="s">
        <v>5943</v>
      </c>
      <c r="B1402" s="1" t="s">
        <v>6059</v>
      </c>
      <c r="C1402" s="1" t="s">
        <v>6263</v>
      </c>
      <c r="D1402" s="8" t="s">
        <v>5945</v>
      </c>
      <c r="F1402" s="1" t="s">
        <v>2206</v>
      </c>
      <c r="G1402" s="1" t="s">
        <v>2207</v>
      </c>
      <c r="H1402" t="s">
        <v>2208</v>
      </c>
      <c r="I1402" s="2">
        <v>4</v>
      </c>
      <c r="K1402" s="2">
        <v>1</v>
      </c>
      <c r="L1402" s="7" t="s">
        <v>1192</v>
      </c>
      <c r="M1402" s="3">
        <v>9780393974034</v>
      </c>
      <c r="N1402" t="s">
        <v>6070</v>
      </c>
      <c r="O1402" t="s">
        <v>6070</v>
      </c>
      <c r="P1402" t="s">
        <v>6070</v>
      </c>
      <c r="Q1402" s="4">
        <v>68</v>
      </c>
      <c r="S1402" s="4">
        <v>51</v>
      </c>
      <c r="T1402" s="2" t="s">
        <v>5940</v>
      </c>
      <c r="U1402">
        <v>100</v>
      </c>
      <c r="V1402">
        <v>101</v>
      </c>
      <c r="W1402">
        <v>95</v>
      </c>
      <c r="X1402">
        <v>100</v>
      </c>
      <c r="Y1402">
        <v>3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101</v>
      </c>
      <c r="AG1402">
        <v>0</v>
      </c>
      <c r="AH1402">
        <v>101</v>
      </c>
      <c r="AK1402" s="19">
        <v>37799</v>
      </c>
      <c r="AL1402" s="19">
        <v>37980</v>
      </c>
      <c r="AM1402" s="19">
        <v>37896</v>
      </c>
      <c r="AN1402" s="6" t="s">
        <v>4669</v>
      </c>
      <c r="AO1402" s="7" t="s">
        <v>5942</v>
      </c>
    </row>
    <row r="1403" spans="1:43" x14ac:dyDescent="0.15">
      <c r="A1403" s="1" t="s">
        <v>5943</v>
      </c>
      <c r="B1403" s="1" t="s">
        <v>6059</v>
      </c>
      <c r="C1403" s="1" t="s">
        <v>6176</v>
      </c>
      <c r="D1403" s="8" t="s">
        <v>5945</v>
      </c>
      <c r="F1403" s="1" t="s">
        <v>6177</v>
      </c>
      <c r="G1403" s="1" t="s">
        <v>6178</v>
      </c>
      <c r="H1403" t="s">
        <v>6179</v>
      </c>
      <c r="I1403" s="2">
        <v>4</v>
      </c>
      <c r="K1403" s="2">
        <v>97</v>
      </c>
      <c r="L1403" s="7" t="s">
        <v>1193</v>
      </c>
      <c r="M1403" s="3">
        <v>9780393969085</v>
      </c>
      <c r="N1403" t="s">
        <v>6070</v>
      </c>
      <c r="O1403" t="s">
        <v>6070</v>
      </c>
      <c r="P1403" t="s">
        <v>6070</v>
      </c>
      <c r="Q1403" s="4">
        <v>58.7</v>
      </c>
      <c r="S1403" s="4">
        <v>44.05</v>
      </c>
      <c r="T1403" s="2" t="s">
        <v>5940</v>
      </c>
      <c r="U1403">
        <v>80</v>
      </c>
      <c r="V1403">
        <v>58</v>
      </c>
      <c r="W1403">
        <v>66</v>
      </c>
      <c r="X1403">
        <v>80</v>
      </c>
      <c r="Y1403">
        <v>21</v>
      </c>
      <c r="Z1403">
        <v>0</v>
      </c>
      <c r="AA1403">
        <v>1</v>
      </c>
      <c r="AB1403">
        <v>0</v>
      </c>
      <c r="AC1403">
        <v>62</v>
      </c>
      <c r="AD1403">
        <v>11</v>
      </c>
      <c r="AE1403">
        <v>1</v>
      </c>
      <c r="AF1403">
        <v>19</v>
      </c>
      <c r="AG1403">
        <v>32</v>
      </c>
      <c r="AH1403">
        <v>51</v>
      </c>
      <c r="AK1403" s="19">
        <v>37760</v>
      </c>
      <c r="AL1403" s="19">
        <v>37899</v>
      </c>
      <c r="AM1403" s="19">
        <v>37837</v>
      </c>
      <c r="AN1403" s="6" t="s">
        <v>6180</v>
      </c>
      <c r="AO1403" s="7" t="s">
        <v>5942</v>
      </c>
    </row>
    <row r="1404" spans="1:43" x14ac:dyDescent="0.15">
      <c r="A1404" s="1" t="s">
        <v>5943</v>
      </c>
      <c r="B1404" s="1" t="s">
        <v>6059</v>
      </c>
      <c r="C1404" s="1" t="s">
        <v>6176</v>
      </c>
      <c r="D1404" s="8" t="s">
        <v>5945</v>
      </c>
      <c r="F1404" s="1" t="s">
        <v>6177</v>
      </c>
      <c r="G1404" s="1" t="s">
        <v>3393</v>
      </c>
      <c r="H1404" t="s">
        <v>3394</v>
      </c>
      <c r="I1404" s="2">
        <v>3</v>
      </c>
      <c r="K1404" s="2">
        <v>95</v>
      </c>
      <c r="L1404" s="7" t="s">
        <v>1194</v>
      </c>
      <c r="M1404" s="3">
        <v>9780137067404</v>
      </c>
      <c r="N1404" t="s">
        <v>5950</v>
      </c>
      <c r="O1404" t="s">
        <v>5950</v>
      </c>
      <c r="P1404" t="s">
        <v>5950</v>
      </c>
      <c r="Q1404" s="4">
        <v>72</v>
      </c>
      <c r="S1404" s="4">
        <v>54</v>
      </c>
      <c r="T1404" s="2" t="s">
        <v>5940</v>
      </c>
      <c r="U1404">
        <v>80</v>
      </c>
      <c r="V1404">
        <v>58</v>
      </c>
      <c r="W1404">
        <v>76</v>
      </c>
      <c r="X1404">
        <v>100</v>
      </c>
      <c r="Y1404">
        <v>3</v>
      </c>
      <c r="Z1404">
        <v>0</v>
      </c>
      <c r="AA1404">
        <v>23</v>
      </c>
      <c r="AB1404">
        <v>0</v>
      </c>
      <c r="AC1404">
        <v>70</v>
      </c>
      <c r="AD1404">
        <v>10</v>
      </c>
      <c r="AE1404">
        <v>1</v>
      </c>
      <c r="AF1404">
        <v>8</v>
      </c>
      <c r="AG1404">
        <v>45</v>
      </c>
      <c r="AH1404">
        <v>53</v>
      </c>
      <c r="AK1404" s="19">
        <v>37760</v>
      </c>
      <c r="AL1404" s="19">
        <v>37899</v>
      </c>
      <c r="AM1404" s="19">
        <v>37855</v>
      </c>
      <c r="AN1404" s="6" t="s">
        <v>4780</v>
      </c>
      <c r="AO1404" s="7" t="s">
        <v>6100</v>
      </c>
      <c r="AQ1404" t="s">
        <v>3395</v>
      </c>
    </row>
    <row r="1405" spans="1:43" x14ac:dyDescent="0.15">
      <c r="A1405" s="1" t="s">
        <v>5943</v>
      </c>
      <c r="B1405" s="1" t="s">
        <v>6059</v>
      </c>
      <c r="C1405" s="1" t="s">
        <v>3418</v>
      </c>
      <c r="D1405" s="8" t="s">
        <v>5945</v>
      </c>
      <c r="F1405" s="1" t="s">
        <v>3419</v>
      </c>
      <c r="G1405" s="1" t="s">
        <v>3420</v>
      </c>
      <c r="H1405" t="s">
        <v>3421</v>
      </c>
      <c r="I1405" s="2">
        <v>5</v>
      </c>
      <c r="K1405" s="2">
        <v>2</v>
      </c>
      <c r="L1405" s="7" t="s">
        <v>1195</v>
      </c>
      <c r="M1405" s="3">
        <v>9780534517786</v>
      </c>
      <c r="N1405" t="s">
        <v>5939</v>
      </c>
      <c r="O1405" t="s">
        <v>5939</v>
      </c>
      <c r="P1405" t="s">
        <v>5939</v>
      </c>
      <c r="Q1405" s="4">
        <v>68</v>
      </c>
      <c r="S1405" s="4">
        <v>51</v>
      </c>
      <c r="T1405" s="2" t="s">
        <v>5940</v>
      </c>
      <c r="U1405">
        <v>37</v>
      </c>
      <c r="V1405">
        <v>40</v>
      </c>
      <c r="W1405">
        <v>35</v>
      </c>
      <c r="X1405">
        <v>37</v>
      </c>
      <c r="Y1405">
        <v>18</v>
      </c>
      <c r="Z1405">
        <v>0</v>
      </c>
      <c r="AA1405">
        <v>2</v>
      </c>
      <c r="AB1405">
        <v>0</v>
      </c>
      <c r="AC1405">
        <v>30</v>
      </c>
      <c r="AD1405">
        <v>2</v>
      </c>
      <c r="AE1405">
        <v>0</v>
      </c>
      <c r="AF1405">
        <v>19</v>
      </c>
      <c r="AG1405">
        <v>0</v>
      </c>
      <c r="AH1405">
        <v>19</v>
      </c>
      <c r="AK1405" s="19">
        <v>37820</v>
      </c>
      <c r="AL1405" s="19">
        <v>37899</v>
      </c>
      <c r="AM1405" s="19">
        <v>37896</v>
      </c>
      <c r="AN1405" s="6" t="s">
        <v>4669</v>
      </c>
      <c r="AO1405" s="7" t="s">
        <v>5942</v>
      </c>
    </row>
    <row r="1406" spans="1:43" x14ac:dyDescent="0.15">
      <c r="A1406" s="1" t="s">
        <v>5943</v>
      </c>
      <c r="B1406" s="1" t="s">
        <v>6059</v>
      </c>
      <c r="C1406" s="1" t="s">
        <v>2924</v>
      </c>
      <c r="D1406" s="8" t="s">
        <v>5945</v>
      </c>
      <c r="F1406" s="1" t="s">
        <v>6177</v>
      </c>
      <c r="G1406" s="1" t="s">
        <v>6810</v>
      </c>
      <c r="H1406" t="s">
        <v>4264</v>
      </c>
      <c r="K1406" s="2">
        <v>12</v>
      </c>
      <c r="L1406" s="7" t="s">
        <v>1196</v>
      </c>
      <c r="M1406" s="3">
        <v>9780793505074</v>
      </c>
      <c r="N1406" t="s">
        <v>4265</v>
      </c>
      <c r="O1406" t="s">
        <v>4265</v>
      </c>
      <c r="P1406" t="s">
        <v>4265</v>
      </c>
      <c r="Q1406" s="4">
        <v>7.5</v>
      </c>
      <c r="S1406" s="4">
        <v>5.65</v>
      </c>
      <c r="T1406" s="2" t="s">
        <v>5940</v>
      </c>
      <c r="U1406">
        <v>75</v>
      </c>
      <c r="V1406">
        <v>107</v>
      </c>
      <c r="W1406">
        <v>100</v>
      </c>
      <c r="X1406">
        <v>100</v>
      </c>
      <c r="Y1406">
        <v>2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98</v>
      </c>
      <c r="AG1406">
        <v>0</v>
      </c>
      <c r="AH1406">
        <v>98</v>
      </c>
      <c r="AK1406" s="19">
        <v>37867</v>
      </c>
      <c r="AL1406" s="19">
        <v>37899</v>
      </c>
      <c r="AM1406" s="19">
        <v>37875</v>
      </c>
      <c r="AN1406" s="6" t="s">
        <v>4266</v>
      </c>
      <c r="AO1406" s="7" t="s">
        <v>5942</v>
      </c>
    </row>
    <row r="1407" spans="1:43" x14ac:dyDescent="0.15">
      <c r="A1407" s="1" t="s">
        <v>5943</v>
      </c>
      <c r="B1407" s="1" t="s">
        <v>6059</v>
      </c>
      <c r="C1407" s="1" t="s">
        <v>4263</v>
      </c>
      <c r="D1407" s="8" t="s">
        <v>5945</v>
      </c>
      <c r="F1407" s="1" t="s">
        <v>6177</v>
      </c>
      <c r="G1407" s="1" t="s">
        <v>6810</v>
      </c>
      <c r="H1407" t="s">
        <v>4264</v>
      </c>
      <c r="K1407" s="2">
        <v>12</v>
      </c>
      <c r="L1407" s="7" t="s">
        <v>1196</v>
      </c>
      <c r="M1407" s="3">
        <v>9780793505074</v>
      </c>
      <c r="N1407" t="s">
        <v>4265</v>
      </c>
      <c r="O1407" t="s">
        <v>4265</v>
      </c>
      <c r="P1407" t="s">
        <v>4265</v>
      </c>
      <c r="Q1407" s="4">
        <v>7.5</v>
      </c>
      <c r="S1407" s="4">
        <v>5.65</v>
      </c>
      <c r="T1407" s="2" t="s">
        <v>5940</v>
      </c>
      <c r="U1407">
        <v>25</v>
      </c>
      <c r="V1407">
        <v>14</v>
      </c>
      <c r="W1407">
        <v>100</v>
      </c>
      <c r="X1407">
        <v>100</v>
      </c>
      <c r="Y1407">
        <v>2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98</v>
      </c>
      <c r="AG1407">
        <v>0</v>
      </c>
      <c r="AH1407">
        <v>98</v>
      </c>
      <c r="AK1407" s="19">
        <v>37867</v>
      </c>
      <c r="AL1407" s="19">
        <v>37899</v>
      </c>
      <c r="AM1407" s="19">
        <v>37875</v>
      </c>
      <c r="AN1407" s="6" t="s">
        <v>4266</v>
      </c>
      <c r="AO1407" s="7" t="s">
        <v>5942</v>
      </c>
    </row>
    <row r="1408" spans="1:43" x14ac:dyDescent="0.15">
      <c r="A1408" s="1" t="s">
        <v>5943</v>
      </c>
      <c r="B1408" s="1" t="s">
        <v>4845</v>
      </c>
      <c r="C1408" s="1">
        <v>225</v>
      </c>
      <c r="D1408" s="8" t="s">
        <v>5945</v>
      </c>
      <c r="F1408" s="1" t="s">
        <v>4846</v>
      </c>
      <c r="G1408" s="1" t="s">
        <v>4847</v>
      </c>
      <c r="H1408" t="s">
        <v>4848</v>
      </c>
      <c r="I1408" s="2">
        <v>4</v>
      </c>
      <c r="K1408" s="2">
        <v>99</v>
      </c>
      <c r="L1408" s="7" t="s">
        <v>1197</v>
      </c>
      <c r="M1408" s="3">
        <v>9780130815422</v>
      </c>
      <c r="N1408" t="s">
        <v>5950</v>
      </c>
      <c r="O1408" t="s">
        <v>5950</v>
      </c>
      <c r="P1408" t="s">
        <v>5950</v>
      </c>
      <c r="Q1408" s="4">
        <v>92</v>
      </c>
      <c r="S1408" s="4">
        <v>69</v>
      </c>
      <c r="T1408" s="2" t="s">
        <v>5940</v>
      </c>
      <c r="U1408">
        <v>22</v>
      </c>
      <c r="V1408">
        <v>0</v>
      </c>
      <c r="W1408">
        <v>20</v>
      </c>
      <c r="X1408">
        <v>22</v>
      </c>
      <c r="Y1408">
        <v>14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6</v>
      </c>
      <c r="AG1408">
        <v>0</v>
      </c>
      <c r="AH1408">
        <v>6</v>
      </c>
      <c r="AK1408" s="19">
        <v>37797</v>
      </c>
      <c r="AL1408" s="19">
        <v>37899</v>
      </c>
      <c r="AM1408" s="19">
        <v>37818</v>
      </c>
      <c r="AN1408" s="6" t="s">
        <v>4849</v>
      </c>
      <c r="AO1408" s="7" t="s">
        <v>6133</v>
      </c>
      <c r="AQ1408" t="s">
        <v>4850</v>
      </c>
    </row>
    <row r="1409" spans="1:43" x14ac:dyDescent="0.15">
      <c r="A1409" s="1" t="s">
        <v>5943</v>
      </c>
      <c r="B1409" s="1" t="s">
        <v>6395</v>
      </c>
      <c r="C1409" s="1">
        <v>1</v>
      </c>
      <c r="D1409" s="8" t="s">
        <v>5945</v>
      </c>
      <c r="F1409" s="1" t="s">
        <v>5617</v>
      </c>
      <c r="G1409" s="1" t="s">
        <v>4917</v>
      </c>
      <c r="H1409" t="s">
        <v>2210</v>
      </c>
      <c r="K1409" s="2">
        <v>64</v>
      </c>
      <c r="L1409" s="7" t="s">
        <v>1198</v>
      </c>
      <c r="M1409" s="3">
        <v>9780061311598</v>
      </c>
      <c r="N1409" t="s">
        <v>6332</v>
      </c>
      <c r="O1409" t="s">
        <v>6332</v>
      </c>
      <c r="P1409" t="s">
        <v>6332</v>
      </c>
      <c r="Q1409" s="4">
        <v>13.9</v>
      </c>
      <c r="S1409" s="4">
        <v>10.45</v>
      </c>
      <c r="T1409" s="2" t="s">
        <v>5940</v>
      </c>
      <c r="U1409">
        <v>50</v>
      </c>
      <c r="V1409">
        <v>33</v>
      </c>
      <c r="W1409">
        <v>46</v>
      </c>
      <c r="X1409">
        <v>50</v>
      </c>
      <c r="Y1409">
        <v>0</v>
      </c>
      <c r="Z1409">
        <v>0</v>
      </c>
      <c r="AA1409">
        <v>12</v>
      </c>
      <c r="AB1409">
        <v>0</v>
      </c>
      <c r="AC1409">
        <v>46</v>
      </c>
      <c r="AD1409">
        <v>1</v>
      </c>
      <c r="AE1409">
        <v>1</v>
      </c>
      <c r="AF1409">
        <v>5</v>
      </c>
      <c r="AG1409">
        <v>28</v>
      </c>
      <c r="AH1409">
        <v>33</v>
      </c>
      <c r="AK1409" s="19">
        <v>37761</v>
      </c>
      <c r="AL1409" s="19">
        <v>37899</v>
      </c>
      <c r="AM1409" s="19">
        <v>37819</v>
      </c>
      <c r="AN1409" s="6" t="s">
        <v>7180</v>
      </c>
      <c r="AO1409" s="7" t="s">
        <v>5942</v>
      </c>
    </row>
    <row r="1410" spans="1:43" x14ac:dyDescent="0.15">
      <c r="A1410" s="1" t="s">
        <v>5943</v>
      </c>
      <c r="B1410" s="1" t="s">
        <v>6395</v>
      </c>
      <c r="C1410" s="1">
        <v>1</v>
      </c>
      <c r="D1410" s="8" t="s">
        <v>5945</v>
      </c>
      <c r="F1410" s="1" t="s">
        <v>5617</v>
      </c>
      <c r="G1410" s="1" t="s">
        <v>6397</v>
      </c>
      <c r="H1410" t="s">
        <v>2250</v>
      </c>
      <c r="I1410" s="2">
        <v>2</v>
      </c>
      <c r="K1410" s="2">
        <v>2</v>
      </c>
      <c r="L1410" s="7" t="s">
        <v>1199</v>
      </c>
      <c r="M1410" s="3">
        <v>9780872206052</v>
      </c>
      <c r="N1410" t="s">
        <v>6664</v>
      </c>
      <c r="O1410" t="s">
        <v>6664</v>
      </c>
      <c r="P1410" t="s">
        <v>6664</v>
      </c>
      <c r="Q1410" s="4">
        <v>4.25</v>
      </c>
      <c r="S1410" s="4">
        <v>3.2</v>
      </c>
      <c r="T1410" s="2" t="s">
        <v>5940</v>
      </c>
      <c r="U1410">
        <v>50</v>
      </c>
      <c r="V1410">
        <v>33</v>
      </c>
      <c r="W1410">
        <v>46</v>
      </c>
      <c r="X1410">
        <v>50</v>
      </c>
      <c r="Y1410">
        <v>1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27</v>
      </c>
      <c r="AG1410">
        <v>7</v>
      </c>
      <c r="AH1410">
        <v>34</v>
      </c>
      <c r="AK1410" s="19">
        <v>37761</v>
      </c>
      <c r="AL1410" s="19">
        <v>37899</v>
      </c>
      <c r="AM1410" s="19">
        <v>37818</v>
      </c>
      <c r="AN1410" s="6" t="s">
        <v>3735</v>
      </c>
      <c r="AO1410" s="7" t="s">
        <v>5942</v>
      </c>
    </row>
    <row r="1411" spans="1:43" x14ac:dyDescent="0.15">
      <c r="A1411" s="1" t="s">
        <v>5943</v>
      </c>
      <c r="B1411" s="1" t="s">
        <v>6395</v>
      </c>
      <c r="C1411" s="1">
        <v>10</v>
      </c>
      <c r="D1411" s="8" t="s">
        <v>5945</v>
      </c>
      <c r="F1411" s="1" t="s">
        <v>3334</v>
      </c>
      <c r="G1411" s="1" t="s">
        <v>3335</v>
      </c>
      <c r="H1411" t="s">
        <v>3336</v>
      </c>
      <c r="I1411" s="2">
        <v>1</v>
      </c>
      <c r="K1411" s="2">
        <v>3</v>
      </c>
      <c r="L1411" s="7" t="s">
        <v>1200</v>
      </c>
      <c r="M1411" s="3">
        <v>9780100717565</v>
      </c>
      <c r="N1411" t="s">
        <v>6211</v>
      </c>
      <c r="O1411" t="s">
        <v>6211</v>
      </c>
      <c r="P1411" t="s">
        <v>6211</v>
      </c>
      <c r="Q1411" s="4">
        <v>30</v>
      </c>
      <c r="S1411" s="4">
        <v>22.5</v>
      </c>
      <c r="T1411" s="2" t="s">
        <v>5940</v>
      </c>
      <c r="U1411">
        <v>160</v>
      </c>
      <c r="V1411">
        <v>260</v>
      </c>
      <c r="W1411">
        <v>0</v>
      </c>
      <c r="X1411">
        <v>160</v>
      </c>
      <c r="Y1411">
        <v>12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263</v>
      </c>
      <c r="AG1411">
        <v>0</v>
      </c>
      <c r="AH1411">
        <v>263</v>
      </c>
      <c r="AK1411" s="19">
        <v>37784</v>
      </c>
      <c r="AL1411" s="19">
        <v>37535</v>
      </c>
      <c r="AM1411" s="19">
        <v>37887</v>
      </c>
      <c r="AN1411" s="6" t="s">
        <v>3337</v>
      </c>
      <c r="AO1411" s="7" t="s">
        <v>5942</v>
      </c>
      <c r="AQ1411" t="s">
        <v>6468</v>
      </c>
    </row>
    <row r="1412" spans="1:43" x14ac:dyDescent="0.15">
      <c r="A1412" s="1" t="s">
        <v>5943</v>
      </c>
      <c r="B1412" s="1" t="s">
        <v>6395</v>
      </c>
      <c r="C1412" s="1">
        <v>12</v>
      </c>
      <c r="D1412" s="8" t="s">
        <v>5945</v>
      </c>
      <c r="F1412" s="1" t="s">
        <v>5968</v>
      </c>
      <c r="G1412" s="1" t="s">
        <v>5995</v>
      </c>
      <c r="H1412" t="s">
        <v>5996</v>
      </c>
      <c r="L1412" s="7" t="s">
        <v>105</v>
      </c>
      <c r="M1412" s="3">
        <v>9780189999999</v>
      </c>
      <c r="N1412" t="s">
        <v>5997</v>
      </c>
      <c r="O1412" t="s">
        <v>5997</v>
      </c>
      <c r="P1412" t="s">
        <v>5997</v>
      </c>
      <c r="Q1412" s="4">
        <v>0</v>
      </c>
      <c r="S1412" s="4">
        <v>0</v>
      </c>
      <c r="T1412" s="2" t="s">
        <v>5940</v>
      </c>
      <c r="U1412">
        <v>0</v>
      </c>
      <c r="V1412">
        <v>121</v>
      </c>
      <c r="W1412">
        <v>0</v>
      </c>
      <c r="X1412">
        <v>75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 s="19">
        <v>37746</v>
      </c>
      <c r="AL1412" s="19">
        <v>37899</v>
      </c>
      <c r="AO1412" s="7" t="s">
        <v>5942</v>
      </c>
    </row>
    <row r="1413" spans="1:43" x14ac:dyDescent="0.15">
      <c r="A1413" s="1" t="s">
        <v>5943</v>
      </c>
      <c r="B1413" s="1" t="s">
        <v>6395</v>
      </c>
      <c r="C1413" s="1">
        <v>13</v>
      </c>
      <c r="D1413" s="8" t="s">
        <v>5945</v>
      </c>
      <c r="F1413" s="1" t="s">
        <v>6661</v>
      </c>
      <c r="G1413" s="1" t="s">
        <v>4917</v>
      </c>
      <c r="H1413" t="s">
        <v>4918</v>
      </c>
      <c r="I1413" s="2">
        <v>3</v>
      </c>
      <c r="K1413" s="2">
        <v>93</v>
      </c>
      <c r="L1413" s="7" t="s">
        <v>1202</v>
      </c>
      <c r="M1413" s="3">
        <v>9780872201668</v>
      </c>
      <c r="N1413" t="s">
        <v>6664</v>
      </c>
      <c r="O1413" t="s">
        <v>6664</v>
      </c>
      <c r="P1413" t="s">
        <v>6664</v>
      </c>
      <c r="Q1413" s="4">
        <v>7.45</v>
      </c>
      <c r="S1413" s="4">
        <v>5.6</v>
      </c>
      <c r="T1413" s="2" t="s">
        <v>5940</v>
      </c>
      <c r="U1413">
        <v>120</v>
      </c>
      <c r="V1413">
        <v>110</v>
      </c>
      <c r="W1413">
        <v>100</v>
      </c>
      <c r="X1413">
        <v>120</v>
      </c>
      <c r="Y1413">
        <v>12</v>
      </c>
      <c r="Z1413">
        <v>0</v>
      </c>
      <c r="AA1413">
        <v>-1</v>
      </c>
      <c r="AB1413">
        <v>0</v>
      </c>
      <c r="AC1413">
        <v>0</v>
      </c>
      <c r="AD1413">
        <v>0</v>
      </c>
      <c r="AE1413">
        <v>0</v>
      </c>
      <c r="AF1413">
        <v>69</v>
      </c>
      <c r="AG1413">
        <v>35</v>
      </c>
      <c r="AH1413">
        <v>104</v>
      </c>
      <c r="AK1413" s="19">
        <v>37746</v>
      </c>
      <c r="AL1413" s="19">
        <v>37899</v>
      </c>
      <c r="AM1413" s="19">
        <v>37900</v>
      </c>
      <c r="AN1413" s="6" t="s">
        <v>4919</v>
      </c>
      <c r="AO1413" s="7" t="s">
        <v>5942</v>
      </c>
    </row>
    <row r="1414" spans="1:43" x14ac:dyDescent="0.15">
      <c r="A1414" s="1" t="s">
        <v>5943</v>
      </c>
      <c r="B1414" s="1" t="s">
        <v>6395</v>
      </c>
      <c r="C1414" s="1">
        <v>13</v>
      </c>
      <c r="D1414" s="8" t="s">
        <v>5945</v>
      </c>
      <c r="F1414" s="1" t="s">
        <v>6661</v>
      </c>
      <c r="G1414" s="1" t="s">
        <v>6662</v>
      </c>
      <c r="H1414" t="s">
        <v>6663</v>
      </c>
      <c r="K1414" s="2">
        <v>3</v>
      </c>
      <c r="L1414" s="7" t="s">
        <v>1201</v>
      </c>
      <c r="M1414" s="3">
        <v>9780872206496</v>
      </c>
      <c r="N1414" t="s">
        <v>6664</v>
      </c>
      <c r="O1414" t="s">
        <v>6664</v>
      </c>
      <c r="P1414" t="s">
        <v>6664</v>
      </c>
      <c r="Q1414" s="4">
        <v>10.65</v>
      </c>
      <c r="S1414" s="4">
        <v>8</v>
      </c>
      <c r="T1414" s="2" t="s">
        <v>5940</v>
      </c>
      <c r="U1414">
        <v>120</v>
      </c>
      <c r="V1414">
        <v>110</v>
      </c>
      <c r="W1414">
        <v>114</v>
      </c>
      <c r="X1414">
        <v>120</v>
      </c>
      <c r="Y1414">
        <v>-1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115</v>
      </c>
      <c r="AG1414">
        <v>0</v>
      </c>
      <c r="AH1414">
        <v>115</v>
      </c>
      <c r="AK1414" s="19">
        <v>37746</v>
      </c>
      <c r="AL1414" s="19">
        <v>37899</v>
      </c>
      <c r="AM1414" s="19">
        <v>37818</v>
      </c>
      <c r="AN1414" s="6" t="s">
        <v>6665</v>
      </c>
      <c r="AO1414" s="7" t="s">
        <v>5942</v>
      </c>
    </row>
    <row r="1415" spans="1:43" x14ac:dyDescent="0.15">
      <c r="A1415" s="1" t="s">
        <v>5943</v>
      </c>
      <c r="B1415" s="1" t="s">
        <v>6395</v>
      </c>
      <c r="C1415" s="1">
        <v>27</v>
      </c>
      <c r="D1415" s="8" t="s">
        <v>5945</v>
      </c>
      <c r="F1415" s="1" t="s">
        <v>3995</v>
      </c>
      <c r="G1415" s="1" t="s">
        <v>6245</v>
      </c>
      <c r="H1415" t="s">
        <v>3996</v>
      </c>
      <c r="K1415" s="2">
        <v>83</v>
      </c>
      <c r="L1415" s="7" t="s">
        <v>1203</v>
      </c>
      <c r="M1415" s="3">
        <v>9780385176156</v>
      </c>
      <c r="N1415" t="s">
        <v>6261</v>
      </c>
      <c r="O1415" t="s">
        <v>6262</v>
      </c>
      <c r="P1415" t="s">
        <v>6262</v>
      </c>
      <c r="Q1415" s="4">
        <v>12.95</v>
      </c>
      <c r="R1415" s="5">
        <v>0.1</v>
      </c>
      <c r="S1415" s="4">
        <v>9.75</v>
      </c>
      <c r="T1415" s="2" t="s">
        <v>5940</v>
      </c>
      <c r="U1415">
        <v>244</v>
      </c>
      <c r="V1415">
        <v>119</v>
      </c>
      <c r="W1415">
        <v>241</v>
      </c>
      <c r="X1415">
        <v>366</v>
      </c>
      <c r="Y1415">
        <v>23</v>
      </c>
      <c r="Z1415">
        <v>0</v>
      </c>
      <c r="AA1415">
        <v>102</v>
      </c>
      <c r="AB1415">
        <v>0</v>
      </c>
      <c r="AC1415">
        <v>250</v>
      </c>
      <c r="AD1415">
        <v>218</v>
      </c>
      <c r="AE1415">
        <v>8</v>
      </c>
      <c r="AF1415">
        <v>33</v>
      </c>
      <c r="AG1415">
        <v>154</v>
      </c>
      <c r="AH1415">
        <v>187</v>
      </c>
      <c r="AK1415" s="19">
        <v>37741</v>
      </c>
      <c r="AL1415" s="19">
        <v>37980</v>
      </c>
      <c r="AM1415" s="19">
        <v>37930</v>
      </c>
      <c r="AN1415" s="6">
        <v>12.95</v>
      </c>
      <c r="AO1415" s="7" t="s">
        <v>5942</v>
      </c>
    </row>
    <row r="1416" spans="1:43" x14ac:dyDescent="0.15">
      <c r="A1416" s="1" t="s">
        <v>5943</v>
      </c>
      <c r="B1416" s="1" t="s">
        <v>6395</v>
      </c>
      <c r="C1416" s="1">
        <v>31</v>
      </c>
      <c r="D1416" s="8" t="s">
        <v>5945</v>
      </c>
      <c r="F1416" s="1" t="s">
        <v>2443</v>
      </c>
      <c r="G1416" s="1" t="s">
        <v>2444</v>
      </c>
      <c r="H1416" t="s">
        <v>2445</v>
      </c>
      <c r="K1416" s="2">
        <v>96</v>
      </c>
      <c r="L1416" s="7" t="s">
        <v>1204</v>
      </c>
      <c r="M1416" s="3">
        <v>9780872203396</v>
      </c>
      <c r="N1416" t="s">
        <v>6664</v>
      </c>
      <c r="O1416" t="s">
        <v>6664</v>
      </c>
      <c r="P1416" t="s">
        <v>6664</v>
      </c>
      <c r="Q1416" s="4">
        <v>10.65</v>
      </c>
      <c r="S1416" s="4">
        <v>8</v>
      </c>
      <c r="T1416" s="2" t="s">
        <v>5940</v>
      </c>
      <c r="U1416">
        <v>120</v>
      </c>
      <c r="V1416">
        <v>88</v>
      </c>
      <c r="W1416">
        <v>90</v>
      </c>
      <c r="X1416">
        <v>120</v>
      </c>
      <c r="Y1416">
        <v>0</v>
      </c>
      <c r="Z1416">
        <v>0</v>
      </c>
      <c r="AA1416">
        <v>2</v>
      </c>
      <c r="AB1416">
        <v>0</v>
      </c>
      <c r="AC1416">
        <v>89</v>
      </c>
      <c r="AD1416">
        <v>5</v>
      </c>
      <c r="AE1416">
        <v>0</v>
      </c>
      <c r="AF1416">
        <v>37</v>
      </c>
      <c r="AG1416">
        <v>55</v>
      </c>
      <c r="AH1416">
        <v>92</v>
      </c>
      <c r="AK1416" s="19">
        <v>37746</v>
      </c>
      <c r="AL1416" s="19">
        <v>37899</v>
      </c>
      <c r="AM1416" s="19">
        <v>37837</v>
      </c>
      <c r="AN1416" s="6" t="s">
        <v>6665</v>
      </c>
      <c r="AO1416" s="7" t="s">
        <v>5942</v>
      </c>
    </row>
    <row r="1417" spans="1:43" x14ac:dyDescent="0.15">
      <c r="A1417" s="1" t="s">
        <v>5943</v>
      </c>
      <c r="B1417" s="1" t="s">
        <v>6395</v>
      </c>
      <c r="C1417" s="1">
        <v>31</v>
      </c>
      <c r="D1417" s="8" t="s">
        <v>5945</v>
      </c>
      <c r="F1417" s="1" t="s">
        <v>2443</v>
      </c>
      <c r="G1417" s="1" t="s">
        <v>6748</v>
      </c>
      <c r="H1417" t="s">
        <v>5606</v>
      </c>
      <c r="K1417" s="2">
        <v>87</v>
      </c>
      <c r="L1417" s="7" t="s">
        <v>1205</v>
      </c>
      <c r="M1417" s="3">
        <v>9780140444612</v>
      </c>
      <c r="N1417" t="s">
        <v>5957</v>
      </c>
      <c r="O1417" t="s">
        <v>5957</v>
      </c>
      <c r="P1417" t="s">
        <v>5957</v>
      </c>
      <c r="Q1417" s="4">
        <v>14</v>
      </c>
      <c r="R1417" s="5">
        <v>0.1</v>
      </c>
      <c r="S1417" s="4">
        <v>10.5</v>
      </c>
      <c r="T1417" s="2" t="s">
        <v>5940</v>
      </c>
      <c r="U1417">
        <v>120</v>
      </c>
      <c r="V1417">
        <v>88</v>
      </c>
      <c r="W1417">
        <v>92</v>
      </c>
      <c r="X1417">
        <v>120</v>
      </c>
      <c r="Y1417">
        <v>-1</v>
      </c>
      <c r="Z1417">
        <v>3</v>
      </c>
      <c r="AA1417">
        <v>2</v>
      </c>
      <c r="AB1417">
        <v>9</v>
      </c>
      <c r="AC1417">
        <v>90</v>
      </c>
      <c r="AD1417">
        <v>9</v>
      </c>
      <c r="AE1417">
        <v>0</v>
      </c>
      <c r="AF1417">
        <v>1</v>
      </c>
      <c r="AG1417">
        <v>83</v>
      </c>
      <c r="AH1417">
        <v>84</v>
      </c>
      <c r="AK1417" s="19">
        <v>37746</v>
      </c>
      <c r="AL1417" s="19">
        <v>37899</v>
      </c>
      <c r="AM1417" s="19">
        <v>37810</v>
      </c>
      <c r="AN1417" s="6">
        <v>14</v>
      </c>
      <c r="AO1417" s="7" t="s">
        <v>6100</v>
      </c>
      <c r="AQ1417" t="s">
        <v>5607</v>
      </c>
    </row>
    <row r="1418" spans="1:43" x14ac:dyDescent="0.15">
      <c r="A1418" s="1" t="s">
        <v>5943</v>
      </c>
      <c r="B1418" s="1" t="s">
        <v>6395</v>
      </c>
      <c r="C1418" s="1">
        <v>31</v>
      </c>
      <c r="D1418" s="8" t="s">
        <v>5945</v>
      </c>
      <c r="F1418" s="1" t="s">
        <v>2443</v>
      </c>
      <c r="G1418" s="1" t="s">
        <v>7133</v>
      </c>
      <c r="H1418" t="s">
        <v>2095</v>
      </c>
      <c r="J1418" s="2">
        <v>3</v>
      </c>
      <c r="K1418" s="2">
        <v>81</v>
      </c>
      <c r="L1418" s="7" t="s">
        <v>1206</v>
      </c>
      <c r="M1418" s="3">
        <v>9780915145225</v>
      </c>
      <c r="N1418" t="s">
        <v>6664</v>
      </c>
      <c r="O1418" t="s">
        <v>6664</v>
      </c>
      <c r="P1418" t="s">
        <v>6664</v>
      </c>
      <c r="Q1418" s="4">
        <v>7.45</v>
      </c>
      <c r="S1418" s="4">
        <v>5.6</v>
      </c>
      <c r="T1418" s="2" t="s">
        <v>5940</v>
      </c>
      <c r="U1418">
        <v>120</v>
      </c>
      <c r="V1418">
        <v>88</v>
      </c>
      <c r="W1418">
        <v>95</v>
      </c>
      <c r="X1418">
        <v>120</v>
      </c>
      <c r="Y1418">
        <v>-1</v>
      </c>
      <c r="Z1418">
        <v>0</v>
      </c>
      <c r="AA1418">
        <v>49</v>
      </c>
      <c r="AB1418">
        <v>1</v>
      </c>
      <c r="AC1418">
        <v>92</v>
      </c>
      <c r="AD1418">
        <v>18</v>
      </c>
      <c r="AE1418">
        <v>0</v>
      </c>
      <c r="AF1418">
        <v>1</v>
      </c>
      <c r="AG1418">
        <v>87</v>
      </c>
      <c r="AH1418">
        <v>88</v>
      </c>
      <c r="AK1418" s="19">
        <v>37746</v>
      </c>
      <c r="AL1418" s="19">
        <v>37899</v>
      </c>
      <c r="AM1418" s="19">
        <v>37837</v>
      </c>
      <c r="AN1418" s="6" t="s">
        <v>4919</v>
      </c>
      <c r="AO1418" s="7" t="s">
        <v>6133</v>
      </c>
      <c r="AQ1418" t="s">
        <v>2096</v>
      </c>
    </row>
    <row r="1419" spans="1:43" x14ac:dyDescent="0.15">
      <c r="A1419" s="1" t="s">
        <v>5943</v>
      </c>
      <c r="B1419" s="1" t="s">
        <v>6395</v>
      </c>
      <c r="C1419" s="1">
        <v>87</v>
      </c>
      <c r="D1419" s="8">
        <v>484026</v>
      </c>
      <c r="F1419" s="1" t="s">
        <v>6705</v>
      </c>
      <c r="G1419" s="1" t="s">
        <v>6706</v>
      </c>
      <c r="H1419" t="s">
        <v>6707</v>
      </c>
      <c r="K1419" s="2">
        <v>1</v>
      </c>
      <c r="L1419" s="7" t="s">
        <v>1207</v>
      </c>
      <c r="M1419" s="3">
        <v>9780618219193</v>
      </c>
      <c r="N1419" t="s">
        <v>6057</v>
      </c>
      <c r="O1419" t="s">
        <v>6057</v>
      </c>
      <c r="P1419" t="s">
        <v>6057</v>
      </c>
      <c r="Q1419" s="4">
        <v>14</v>
      </c>
      <c r="R1419" s="5">
        <v>0.1</v>
      </c>
      <c r="S1419" s="4">
        <v>10.5</v>
      </c>
      <c r="T1419" s="2" t="s">
        <v>5940</v>
      </c>
      <c r="U1419">
        <v>20</v>
      </c>
      <c r="V1419">
        <v>12</v>
      </c>
      <c r="W1419">
        <v>19</v>
      </c>
      <c r="X1419">
        <v>20</v>
      </c>
      <c r="Y1419">
        <v>0</v>
      </c>
      <c r="Z1419">
        <v>0</v>
      </c>
      <c r="AA1419">
        <v>3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18</v>
      </c>
      <c r="AH1419">
        <v>18</v>
      </c>
      <c r="AK1419" s="19">
        <v>37746</v>
      </c>
      <c r="AL1419" s="19">
        <v>37899</v>
      </c>
      <c r="AM1419" s="19">
        <v>37819</v>
      </c>
      <c r="AN1419" s="6">
        <v>14</v>
      </c>
      <c r="AO1419" s="7" t="s">
        <v>5942</v>
      </c>
    </row>
    <row r="1420" spans="1:43" x14ac:dyDescent="0.15">
      <c r="A1420" s="1" t="s">
        <v>5943</v>
      </c>
      <c r="B1420" s="1" t="s">
        <v>6395</v>
      </c>
      <c r="C1420" s="1">
        <v>87</v>
      </c>
      <c r="D1420" s="8">
        <v>484011</v>
      </c>
      <c r="F1420" s="1" t="s">
        <v>5249</v>
      </c>
      <c r="G1420" s="1" t="s">
        <v>4902</v>
      </c>
      <c r="H1420" t="s">
        <v>5250</v>
      </c>
      <c r="K1420" s="2">
        <v>91</v>
      </c>
      <c r="L1420" s="7" t="s">
        <v>1208</v>
      </c>
      <c r="M1420" s="3">
        <v>9780674268630</v>
      </c>
      <c r="N1420" t="s">
        <v>6015</v>
      </c>
      <c r="O1420" t="s">
        <v>6016</v>
      </c>
      <c r="P1420" t="s">
        <v>6016</v>
      </c>
      <c r="Q1420" s="4">
        <v>24</v>
      </c>
      <c r="R1420" s="5">
        <v>0.1</v>
      </c>
      <c r="S1420" s="4">
        <v>18</v>
      </c>
      <c r="T1420" s="2" t="s">
        <v>5940</v>
      </c>
      <c r="U1420">
        <v>20</v>
      </c>
      <c r="V1420">
        <v>9</v>
      </c>
      <c r="W1420">
        <v>18</v>
      </c>
      <c r="X1420">
        <v>20</v>
      </c>
      <c r="Y1420">
        <v>2</v>
      </c>
      <c r="Z1420">
        <v>0</v>
      </c>
      <c r="AA1420">
        <v>32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10</v>
      </c>
      <c r="AH1420">
        <v>10</v>
      </c>
      <c r="AK1420" s="19">
        <v>37746</v>
      </c>
      <c r="AL1420" s="19">
        <v>37899</v>
      </c>
      <c r="AM1420" s="19">
        <v>37837</v>
      </c>
      <c r="AN1420" s="6">
        <v>24</v>
      </c>
      <c r="AO1420" s="7" t="s">
        <v>5942</v>
      </c>
    </row>
    <row r="1421" spans="1:43" x14ac:dyDescent="0.15">
      <c r="A1421" s="1" t="s">
        <v>5943</v>
      </c>
      <c r="B1421" s="1" t="s">
        <v>6395</v>
      </c>
      <c r="C1421" s="1">
        <v>100</v>
      </c>
      <c r="D1421" s="8" t="s">
        <v>5945</v>
      </c>
      <c r="F1421" s="1" t="s">
        <v>3310</v>
      </c>
      <c r="G1421" s="1" t="s">
        <v>7133</v>
      </c>
      <c r="H1421" t="s">
        <v>3311</v>
      </c>
      <c r="K1421" s="2">
        <v>97</v>
      </c>
      <c r="L1421" s="7" t="s">
        <v>1209</v>
      </c>
      <c r="M1421" s="3">
        <v>9780872203495</v>
      </c>
      <c r="N1421" t="s">
        <v>6664</v>
      </c>
      <c r="O1421" t="s">
        <v>6664</v>
      </c>
      <c r="P1421" t="s">
        <v>6664</v>
      </c>
      <c r="Q1421" s="4">
        <v>51.75</v>
      </c>
      <c r="S1421" s="4">
        <v>38.85</v>
      </c>
      <c r="T1421" s="2" t="s">
        <v>5940</v>
      </c>
      <c r="U1421">
        <v>50</v>
      </c>
      <c r="V1421">
        <v>38</v>
      </c>
      <c r="W1421">
        <v>50</v>
      </c>
      <c r="X1421">
        <v>50</v>
      </c>
      <c r="Y1421">
        <v>0</v>
      </c>
      <c r="Z1421">
        <v>0</v>
      </c>
      <c r="AA1421">
        <v>0</v>
      </c>
      <c r="AB1421">
        <v>0</v>
      </c>
      <c r="AC1421">
        <v>34</v>
      </c>
      <c r="AD1421">
        <v>4</v>
      </c>
      <c r="AE1421">
        <v>0</v>
      </c>
      <c r="AF1421">
        <v>22</v>
      </c>
      <c r="AG1421">
        <v>14</v>
      </c>
      <c r="AH1421">
        <v>36</v>
      </c>
      <c r="AK1421" s="19">
        <v>37740</v>
      </c>
      <c r="AL1421" s="19">
        <v>37899</v>
      </c>
      <c r="AM1421" s="19">
        <v>37819</v>
      </c>
      <c r="AN1421" s="6" t="s">
        <v>3312</v>
      </c>
      <c r="AO1421" s="7" t="s">
        <v>5942</v>
      </c>
    </row>
    <row r="1422" spans="1:43" x14ac:dyDescent="0.15">
      <c r="A1422" s="1" t="s">
        <v>5943</v>
      </c>
      <c r="B1422" s="1" t="s">
        <v>6395</v>
      </c>
      <c r="C1422" s="1">
        <v>104</v>
      </c>
      <c r="D1422" s="8" t="s">
        <v>5945</v>
      </c>
      <c r="F1422" s="1" t="s">
        <v>6579</v>
      </c>
      <c r="G1422" s="1" t="s">
        <v>1914</v>
      </c>
      <c r="H1422" t="s">
        <v>1915</v>
      </c>
      <c r="K1422" s="2">
        <v>93</v>
      </c>
      <c r="L1422" s="7" t="s">
        <v>1216</v>
      </c>
      <c r="M1422" s="3">
        <v>9780521366960</v>
      </c>
      <c r="N1422" t="s">
        <v>6231</v>
      </c>
      <c r="O1422" t="s">
        <v>6231</v>
      </c>
      <c r="P1422" t="s">
        <v>6231</v>
      </c>
      <c r="Q1422" s="4">
        <v>32</v>
      </c>
      <c r="S1422" s="4">
        <v>24</v>
      </c>
      <c r="T1422" s="2" t="s">
        <v>5951</v>
      </c>
      <c r="U1422">
        <v>45</v>
      </c>
      <c r="V1422">
        <v>34</v>
      </c>
      <c r="W1422">
        <v>10</v>
      </c>
      <c r="X1422">
        <v>45</v>
      </c>
      <c r="Y1422">
        <v>7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3</v>
      </c>
      <c r="AG1422">
        <v>0</v>
      </c>
      <c r="AH1422">
        <v>3</v>
      </c>
      <c r="AK1422" s="19">
        <v>37795</v>
      </c>
      <c r="AL1422" s="19">
        <v>37899</v>
      </c>
      <c r="AM1422" s="19">
        <v>37841</v>
      </c>
      <c r="AN1422" s="6" t="s">
        <v>6582</v>
      </c>
      <c r="AO1422" s="7" t="s">
        <v>5942</v>
      </c>
    </row>
    <row r="1423" spans="1:43" x14ac:dyDescent="0.15">
      <c r="A1423" s="1" t="s">
        <v>5943</v>
      </c>
      <c r="B1423" s="1" t="s">
        <v>6395</v>
      </c>
      <c r="C1423" s="1">
        <v>104</v>
      </c>
      <c r="D1423" s="8" t="s">
        <v>5945</v>
      </c>
      <c r="F1423" s="1" t="s">
        <v>6579</v>
      </c>
      <c r="G1423" s="1" t="s">
        <v>3658</v>
      </c>
      <c r="H1423" t="s">
        <v>3659</v>
      </c>
      <c r="K1423" s="2">
        <v>94</v>
      </c>
      <c r="L1423" s="7" t="s">
        <v>1213</v>
      </c>
      <c r="M1423" s="3">
        <v>9780691000671</v>
      </c>
      <c r="N1423" t="s">
        <v>6236</v>
      </c>
      <c r="O1423" t="s">
        <v>6236</v>
      </c>
      <c r="P1423" t="s">
        <v>6236</v>
      </c>
      <c r="Q1423" s="4">
        <v>24.95</v>
      </c>
      <c r="S1423" s="4">
        <v>18.75</v>
      </c>
      <c r="T1423" s="2" t="s">
        <v>5940</v>
      </c>
      <c r="U1423">
        <v>45</v>
      </c>
      <c r="V1423">
        <v>34</v>
      </c>
      <c r="W1423">
        <v>42</v>
      </c>
      <c r="X1423">
        <v>45</v>
      </c>
      <c r="Y1423">
        <v>14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28</v>
      </c>
      <c r="AG1423">
        <v>0</v>
      </c>
      <c r="AH1423">
        <v>28</v>
      </c>
      <c r="AK1423" s="19">
        <v>37795</v>
      </c>
      <c r="AL1423" s="19">
        <v>37899</v>
      </c>
      <c r="AM1423" s="19">
        <v>37818</v>
      </c>
      <c r="AN1423" s="6" t="s">
        <v>5172</v>
      </c>
      <c r="AO1423" s="7" t="s">
        <v>5942</v>
      </c>
    </row>
    <row r="1424" spans="1:43" x14ac:dyDescent="0.15">
      <c r="A1424" s="1" t="s">
        <v>5943</v>
      </c>
      <c r="B1424" s="1" t="s">
        <v>6395</v>
      </c>
      <c r="C1424" s="1">
        <v>104</v>
      </c>
      <c r="D1424" s="8" t="s">
        <v>5945</v>
      </c>
      <c r="F1424" s="1" t="s">
        <v>6579</v>
      </c>
      <c r="G1424" s="1" t="s">
        <v>3472</v>
      </c>
      <c r="H1424" t="s">
        <v>3473</v>
      </c>
      <c r="I1424" s="2">
        <v>1</v>
      </c>
      <c r="K1424" s="2">
        <v>88</v>
      </c>
      <c r="L1424" s="7" t="s">
        <v>1211</v>
      </c>
      <c r="M1424" s="3">
        <v>9780521358125</v>
      </c>
      <c r="N1424" t="s">
        <v>6231</v>
      </c>
      <c r="O1424" t="s">
        <v>6231</v>
      </c>
      <c r="P1424" t="s">
        <v>6231</v>
      </c>
      <c r="Q1424" s="4">
        <v>19.149999999999999</v>
      </c>
      <c r="S1424" s="4">
        <v>14.4</v>
      </c>
      <c r="T1424" s="2" t="s">
        <v>5940</v>
      </c>
      <c r="U1424">
        <v>45</v>
      </c>
      <c r="V1424">
        <v>34</v>
      </c>
      <c r="W1424">
        <v>43</v>
      </c>
      <c r="X1424">
        <v>45</v>
      </c>
      <c r="Y1424">
        <v>2</v>
      </c>
      <c r="Z1424">
        <v>0</v>
      </c>
      <c r="AA1424">
        <v>12</v>
      </c>
      <c r="AB1424">
        <v>0</v>
      </c>
      <c r="AC1424">
        <v>43</v>
      </c>
      <c r="AD1424">
        <v>1</v>
      </c>
      <c r="AE1424">
        <v>0</v>
      </c>
      <c r="AF1424">
        <v>2</v>
      </c>
      <c r="AG1424">
        <v>28</v>
      </c>
      <c r="AH1424">
        <v>30</v>
      </c>
      <c r="AK1424" s="19">
        <v>37795</v>
      </c>
      <c r="AL1424" s="19">
        <v>37899</v>
      </c>
      <c r="AM1424" s="19">
        <v>37820</v>
      </c>
      <c r="AN1424" s="6" t="s">
        <v>6050</v>
      </c>
      <c r="AO1424" s="7" t="s">
        <v>5942</v>
      </c>
    </row>
    <row r="1425" spans="1:43" x14ac:dyDescent="0.15">
      <c r="A1425" s="1" t="s">
        <v>5943</v>
      </c>
      <c r="B1425" s="1" t="s">
        <v>6395</v>
      </c>
      <c r="C1425" s="1">
        <v>104</v>
      </c>
      <c r="D1425" s="8" t="s">
        <v>5945</v>
      </c>
      <c r="F1425" s="1" t="s">
        <v>6579</v>
      </c>
      <c r="G1425" s="1" t="s">
        <v>4273</v>
      </c>
      <c r="H1425" t="s">
        <v>4274</v>
      </c>
      <c r="K1425" s="2">
        <v>96</v>
      </c>
      <c r="L1425" s="7" t="s">
        <v>1214</v>
      </c>
      <c r="M1425" s="3">
        <v>9780521398657</v>
      </c>
      <c r="N1425" t="s">
        <v>6231</v>
      </c>
      <c r="O1425" t="s">
        <v>6231</v>
      </c>
      <c r="P1425" t="s">
        <v>6231</v>
      </c>
      <c r="Q1425" s="4">
        <v>27</v>
      </c>
      <c r="R1425" s="5">
        <v>0.1</v>
      </c>
      <c r="S1425" s="4">
        <v>20.25</v>
      </c>
      <c r="T1425" s="2" t="s">
        <v>5951</v>
      </c>
      <c r="U1425">
        <v>45</v>
      </c>
      <c r="V1425">
        <v>34</v>
      </c>
      <c r="W1425">
        <v>10</v>
      </c>
      <c r="X1425">
        <v>45</v>
      </c>
      <c r="Y1425">
        <v>4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0</v>
      </c>
      <c r="AF1425">
        <v>2</v>
      </c>
      <c r="AG1425">
        <v>3</v>
      </c>
      <c r="AH1425">
        <v>5</v>
      </c>
      <c r="AK1425" s="19">
        <v>37795</v>
      </c>
      <c r="AL1425" s="19">
        <v>37899</v>
      </c>
      <c r="AM1425" s="19">
        <v>37820</v>
      </c>
      <c r="AN1425" s="6">
        <v>27</v>
      </c>
      <c r="AO1425" s="7" t="s">
        <v>5942</v>
      </c>
    </row>
    <row r="1426" spans="1:43" x14ac:dyDescent="0.15">
      <c r="A1426" s="1" t="s">
        <v>5943</v>
      </c>
      <c r="B1426" s="1" t="s">
        <v>6395</v>
      </c>
      <c r="C1426" s="1">
        <v>104</v>
      </c>
      <c r="D1426" s="8" t="s">
        <v>5945</v>
      </c>
      <c r="F1426" s="1" t="s">
        <v>6579</v>
      </c>
      <c r="G1426" s="1" t="s">
        <v>6580</v>
      </c>
      <c r="H1426" t="s">
        <v>6581</v>
      </c>
      <c r="K1426" s="2">
        <v>94</v>
      </c>
      <c r="L1426" s="7" t="s">
        <v>1210</v>
      </c>
      <c r="M1426" s="3">
        <v>9780521367691</v>
      </c>
      <c r="N1426" t="s">
        <v>6231</v>
      </c>
      <c r="O1426" t="s">
        <v>6231</v>
      </c>
      <c r="P1426" t="s">
        <v>6231</v>
      </c>
      <c r="Q1426" s="4">
        <v>32</v>
      </c>
      <c r="S1426" s="4">
        <v>24</v>
      </c>
      <c r="T1426" s="2" t="s">
        <v>5951</v>
      </c>
      <c r="U1426">
        <v>45</v>
      </c>
      <c r="V1426">
        <v>34</v>
      </c>
      <c r="W1426">
        <v>10</v>
      </c>
      <c r="X1426">
        <v>45</v>
      </c>
      <c r="Y1426">
        <v>7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3</v>
      </c>
      <c r="AG1426">
        <v>0</v>
      </c>
      <c r="AH1426">
        <v>3</v>
      </c>
      <c r="AK1426" s="19">
        <v>37795</v>
      </c>
      <c r="AL1426" s="19">
        <v>37899</v>
      </c>
      <c r="AM1426" s="19">
        <v>37820</v>
      </c>
      <c r="AN1426" s="6" t="s">
        <v>6582</v>
      </c>
      <c r="AO1426" s="7" t="s">
        <v>5942</v>
      </c>
    </row>
    <row r="1427" spans="1:43" x14ac:dyDescent="0.15">
      <c r="A1427" s="1" t="s">
        <v>5943</v>
      </c>
      <c r="B1427" s="1" t="s">
        <v>6395</v>
      </c>
      <c r="C1427" s="1">
        <v>104</v>
      </c>
      <c r="D1427" s="8" t="s">
        <v>5945</v>
      </c>
      <c r="F1427" s="1" t="s">
        <v>6579</v>
      </c>
      <c r="G1427" s="1" t="s">
        <v>4509</v>
      </c>
      <c r="H1427" t="s">
        <v>4510</v>
      </c>
      <c r="K1427" s="2">
        <v>89</v>
      </c>
      <c r="L1427" s="7" t="s">
        <v>1215</v>
      </c>
      <c r="M1427" s="3">
        <v>9780872200623</v>
      </c>
      <c r="N1427" t="s">
        <v>6664</v>
      </c>
      <c r="O1427" t="s">
        <v>6664</v>
      </c>
      <c r="P1427" t="s">
        <v>6664</v>
      </c>
      <c r="Q1427" s="4">
        <v>15.95</v>
      </c>
      <c r="S1427" s="4">
        <v>12</v>
      </c>
      <c r="T1427" s="2" t="s">
        <v>5940</v>
      </c>
      <c r="U1427">
        <v>45</v>
      </c>
      <c r="V1427">
        <v>34</v>
      </c>
      <c r="W1427">
        <v>42</v>
      </c>
      <c r="X1427">
        <v>45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13</v>
      </c>
      <c r="AG1427">
        <v>16</v>
      </c>
      <c r="AH1427">
        <v>29</v>
      </c>
      <c r="AK1427" s="19">
        <v>37795</v>
      </c>
      <c r="AL1427" s="19">
        <v>37899</v>
      </c>
      <c r="AM1427" s="19">
        <v>37837</v>
      </c>
      <c r="AN1427" s="6" t="s">
        <v>4794</v>
      </c>
      <c r="AO1427" s="7" t="s">
        <v>5942</v>
      </c>
    </row>
    <row r="1428" spans="1:43" x14ac:dyDescent="0.15">
      <c r="A1428" s="1" t="s">
        <v>5943</v>
      </c>
      <c r="B1428" s="1" t="s">
        <v>6395</v>
      </c>
      <c r="C1428" s="1">
        <v>104</v>
      </c>
      <c r="D1428" s="8" t="s">
        <v>5945</v>
      </c>
      <c r="F1428" s="1" t="s">
        <v>6579</v>
      </c>
      <c r="G1428" s="1" t="s">
        <v>2234</v>
      </c>
      <c r="H1428" t="s">
        <v>2235</v>
      </c>
      <c r="K1428" s="2">
        <v>98</v>
      </c>
      <c r="L1428" s="7" t="s">
        <v>1217</v>
      </c>
      <c r="M1428" s="3">
        <v>9780521574358</v>
      </c>
      <c r="N1428" t="s">
        <v>6231</v>
      </c>
      <c r="O1428" t="s">
        <v>6231</v>
      </c>
      <c r="P1428" t="s">
        <v>6231</v>
      </c>
      <c r="Q1428" s="4">
        <v>25.6</v>
      </c>
      <c r="S1428" s="4">
        <v>19.2</v>
      </c>
      <c r="T1428" s="2" t="s">
        <v>5940</v>
      </c>
      <c r="U1428">
        <v>45</v>
      </c>
      <c r="V1428">
        <v>34</v>
      </c>
      <c r="W1428">
        <v>35</v>
      </c>
      <c r="X1428">
        <v>45</v>
      </c>
      <c r="Y1428">
        <v>1</v>
      </c>
      <c r="Z1428">
        <v>0</v>
      </c>
      <c r="AA1428">
        <v>0</v>
      </c>
      <c r="AB1428">
        <v>0</v>
      </c>
      <c r="AC1428">
        <v>35</v>
      </c>
      <c r="AD1428">
        <v>2</v>
      </c>
      <c r="AE1428">
        <v>2</v>
      </c>
      <c r="AF1428">
        <v>32</v>
      </c>
      <c r="AG1428">
        <v>2</v>
      </c>
      <c r="AH1428">
        <v>34</v>
      </c>
      <c r="AK1428" s="19">
        <v>37795</v>
      </c>
      <c r="AL1428" s="19">
        <v>37899</v>
      </c>
      <c r="AM1428" s="19">
        <v>37831</v>
      </c>
      <c r="AN1428" s="6" t="s">
        <v>6087</v>
      </c>
      <c r="AO1428" s="7" t="s">
        <v>5942</v>
      </c>
    </row>
    <row r="1429" spans="1:43" x14ac:dyDescent="0.15">
      <c r="A1429" s="1" t="s">
        <v>5943</v>
      </c>
      <c r="B1429" s="1" t="s">
        <v>6395</v>
      </c>
      <c r="C1429" s="1">
        <v>104</v>
      </c>
      <c r="D1429" s="8" t="s">
        <v>5945</v>
      </c>
      <c r="F1429" s="1" t="s">
        <v>6579</v>
      </c>
      <c r="G1429" s="1" t="s">
        <v>3620</v>
      </c>
      <c r="H1429" t="s">
        <v>3621</v>
      </c>
      <c r="K1429" s="2">
        <v>1</v>
      </c>
      <c r="L1429" s="7" t="s">
        <v>1212</v>
      </c>
      <c r="M1429" s="3">
        <v>9780521627290</v>
      </c>
      <c r="N1429" t="s">
        <v>6231</v>
      </c>
      <c r="O1429" t="s">
        <v>6231</v>
      </c>
      <c r="P1429" t="s">
        <v>6231</v>
      </c>
      <c r="Q1429" s="4">
        <v>23</v>
      </c>
      <c r="R1429" s="5">
        <v>0.1</v>
      </c>
      <c r="S1429" s="4">
        <v>17.25</v>
      </c>
      <c r="T1429" s="2" t="s">
        <v>5951</v>
      </c>
      <c r="U1429">
        <v>45</v>
      </c>
      <c r="V1429">
        <v>34</v>
      </c>
      <c r="W1429">
        <v>9</v>
      </c>
      <c r="X1429">
        <v>45</v>
      </c>
      <c r="Y1429">
        <v>5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4</v>
      </c>
      <c r="AG1429">
        <v>0</v>
      </c>
      <c r="AH1429">
        <v>4</v>
      </c>
      <c r="AK1429" s="19">
        <v>37795</v>
      </c>
      <c r="AL1429" s="19">
        <v>37899</v>
      </c>
      <c r="AM1429" s="19">
        <v>37820</v>
      </c>
      <c r="AN1429" s="6">
        <v>23</v>
      </c>
      <c r="AO1429" s="7" t="s">
        <v>5942</v>
      </c>
    </row>
    <row r="1430" spans="1:43" x14ac:dyDescent="0.15">
      <c r="A1430" s="1" t="s">
        <v>5943</v>
      </c>
      <c r="B1430" s="1" t="s">
        <v>6395</v>
      </c>
      <c r="C1430" s="1">
        <v>120</v>
      </c>
      <c r="D1430" s="8" t="s">
        <v>5945</v>
      </c>
      <c r="F1430" s="1" t="s">
        <v>5617</v>
      </c>
      <c r="G1430" s="1" t="s">
        <v>5618</v>
      </c>
      <c r="H1430" t="s">
        <v>5619</v>
      </c>
      <c r="I1430" s="2">
        <v>3</v>
      </c>
      <c r="K1430" s="2">
        <v>98</v>
      </c>
      <c r="L1430" s="7" t="s">
        <v>1218</v>
      </c>
      <c r="M1430" s="3">
        <v>9780079130839</v>
      </c>
      <c r="N1430" t="s">
        <v>5993</v>
      </c>
      <c r="O1430" t="s">
        <v>5993</v>
      </c>
      <c r="P1430" t="s">
        <v>5993</v>
      </c>
      <c r="Q1430" s="4">
        <v>78.7</v>
      </c>
      <c r="S1430" s="4">
        <v>59.05</v>
      </c>
      <c r="T1430" s="2" t="s">
        <v>5940</v>
      </c>
      <c r="U1430">
        <v>60</v>
      </c>
      <c r="V1430">
        <v>46</v>
      </c>
      <c r="W1430">
        <v>48</v>
      </c>
      <c r="X1430">
        <v>60</v>
      </c>
      <c r="Y1430">
        <v>-1</v>
      </c>
      <c r="Z1430">
        <v>0</v>
      </c>
      <c r="AA1430">
        <v>10</v>
      </c>
      <c r="AB1430">
        <v>0</v>
      </c>
      <c r="AC1430">
        <v>48</v>
      </c>
      <c r="AD1430">
        <v>10</v>
      </c>
      <c r="AE1430">
        <v>11</v>
      </c>
      <c r="AF1430">
        <v>1</v>
      </c>
      <c r="AG1430">
        <v>37</v>
      </c>
      <c r="AH1430">
        <v>38</v>
      </c>
      <c r="AJ1430">
        <v>1</v>
      </c>
      <c r="AK1430" s="19">
        <v>37761</v>
      </c>
      <c r="AL1430" s="19">
        <v>37899</v>
      </c>
      <c r="AM1430" s="19">
        <v>37837</v>
      </c>
      <c r="AN1430" s="6" t="s">
        <v>5337</v>
      </c>
      <c r="AO1430" s="7" t="s">
        <v>6133</v>
      </c>
      <c r="AQ1430" t="s">
        <v>6416</v>
      </c>
    </row>
    <row r="1431" spans="1:43" x14ac:dyDescent="0.15">
      <c r="A1431" s="1" t="s">
        <v>5943</v>
      </c>
      <c r="B1431" s="1" t="s">
        <v>6395</v>
      </c>
      <c r="C1431" s="1">
        <v>130</v>
      </c>
      <c r="D1431" s="8" t="s">
        <v>5945</v>
      </c>
      <c r="F1431" s="1" t="s">
        <v>4852</v>
      </c>
      <c r="G1431" s="1" t="s">
        <v>6617</v>
      </c>
      <c r="H1431" t="s">
        <v>3124</v>
      </c>
      <c r="K1431" s="2">
        <v>99</v>
      </c>
      <c r="L1431" s="7" t="s">
        <v>1219</v>
      </c>
      <c r="M1431" s="3">
        <v>9780631202790</v>
      </c>
      <c r="N1431" t="s">
        <v>5984</v>
      </c>
      <c r="O1431" t="s">
        <v>5984</v>
      </c>
      <c r="P1431" t="s">
        <v>5984</v>
      </c>
      <c r="Q1431" s="4">
        <v>51.15</v>
      </c>
      <c r="S1431" s="4">
        <v>38.4</v>
      </c>
      <c r="T1431" s="2" t="s">
        <v>5940</v>
      </c>
      <c r="U1431">
        <v>50</v>
      </c>
      <c r="V1431">
        <v>34</v>
      </c>
      <c r="W1431">
        <v>39</v>
      </c>
      <c r="X1431">
        <v>50</v>
      </c>
      <c r="Y1431">
        <v>0</v>
      </c>
      <c r="Z1431">
        <v>0</v>
      </c>
      <c r="AA1431">
        <v>1</v>
      </c>
      <c r="AB1431">
        <v>0</v>
      </c>
      <c r="AC1431">
        <v>40</v>
      </c>
      <c r="AD1431">
        <v>0</v>
      </c>
      <c r="AE1431">
        <v>0</v>
      </c>
      <c r="AF1431">
        <v>24</v>
      </c>
      <c r="AG1431">
        <v>10</v>
      </c>
      <c r="AH1431">
        <v>34</v>
      </c>
      <c r="AK1431" s="19">
        <v>37740</v>
      </c>
      <c r="AL1431" s="19">
        <v>37899</v>
      </c>
      <c r="AM1431" s="19">
        <v>37837</v>
      </c>
      <c r="AN1431" s="6" t="s">
        <v>3125</v>
      </c>
      <c r="AO1431" s="7" t="s">
        <v>5942</v>
      </c>
    </row>
    <row r="1432" spans="1:43" x14ac:dyDescent="0.15">
      <c r="A1432" s="1" t="s">
        <v>5943</v>
      </c>
      <c r="B1432" s="1" t="s">
        <v>6395</v>
      </c>
      <c r="C1432" s="1">
        <v>145</v>
      </c>
      <c r="D1432" s="8" t="s">
        <v>5945</v>
      </c>
      <c r="F1432" s="1" t="s">
        <v>5228</v>
      </c>
      <c r="G1432" s="1" t="s">
        <v>5582</v>
      </c>
      <c r="H1432" t="s">
        <v>5583</v>
      </c>
      <c r="K1432" s="2">
        <v>3</v>
      </c>
      <c r="L1432" s="7" t="s">
        <v>1221</v>
      </c>
      <c r="M1432" s="3">
        <v>9780100718852</v>
      </c>
      <c r="N1432" t="s">
        <v>6211</v>
      </c>
      <c r="O1432" t="s">
        <v>6211</v>
      </c>
      <c r="P1432" t="s">
        <v>6211</v>
      </c>
      <c r="Q1432" s="4">
        <v>13.9</v>
      </c>
      <c r="S1432" s="4">
        <v>10.45</v>
      </c>
      <c r="T1432" s="2" t="s">
        <v>5940</v>
      </c>
      <c r="U1432">
        <v>50</v>
      </c>
      <c r="V1432">
        <v>36</v>
      </c>
      <c r="W1432">
        <v>0</v>
      </c>
      <c r="X1432">
        <v>50</v>
      </c>
      <c r="Y1432">
        <v>13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35</v>
      </c>
      <c r="AG1432">
        <v>0</v>
      </c>
      <c r="AH1432">
        <v>35</v>
      </c>
      <c r="AK1432" s="19">
        <v>37782</v>
      </c>
      <c r="AL1432" s="19">
        <v>37782</v>
      </c>
      <c r="AM1432" s="19">
        <v>37907</v>
      </c>
      <c r="AN1432" s="6" t="s">
        <v>5584</v>
      </c>
      <c r="AO1432" s="7" t="s">
        <v>5942</v>
      </c>
      <c r="AQ1432" t="s">
        <v>6468</v>
      </c>
    </row>
    <row r="1433" spans="1:43" x14ac:dyDescent="0.15">
      <c r="A1433" s="1" t="s">
        <v>5943</v>
      </c>
      <c r="B1433" s="1" t="s">
        <v>6395</v>
      </c>
      <c r="C1433" s="1">
        <v>145</v>
      </c>
      <c r="D1433" s="8" t="s">
        <v>5945</v>
      </c>
      <c r="F1433" s="1" t="s">
        <v>5228</v>
      </c>
      <c r="G1433" s="1" t="s">
        <v>6883</v>
      </c>
      <c r="H1433" t="s">
        <v>6884</v>
      </c>
      <c r="I1433" s="2">
        <v>3</v>
      </c>
      <c r="K1433" s="2">
        <v>96</v>
      </c>
      <c r="L1433" s="7" t="s">
        <v>262</v>
      </c>
      <c r="M1433" s="3">
        <v>9780226458083</v>
      </c>
      <c r="N1433" t="s">
        <v>6009</v>
      </c>
      <c r="O1433" t="s">
        <v>6009</v>
      </c>
      <c r="P1433" t="s">
        <v>6009</v>
      </c>
      <c r="Q1433" s="4">
        <v>12</v>
      </c>
      <c r="R1433" s="5">
        <v>0.1</v>
      </c>
      <c r="S1433" s="4">
        <v>9</v>
      </c>
      <c r="T1433" s="2" t="s">
        <v>5940</v>
      </c>
      <c r="U1433">
        <v>50</v>
      </c>
      <c r="V1433">
        <v>36</v>
      </c>
      <c r="W1433">
        <v>61</v>
      </c>
      <c r="X1433">
        <v>70</v>
      </c>
      <c r="Y1433">
        <v>22</v>
      </c>
      <c r="Z1433">
        <v>0</v>
      </c>
      <c r="AA1433">
        <v>0</v>
      </c>
      <c r="AB1433">
        <v>0</v>
      </c>
      <c r="AC1433">
        <v>50</v>
      </c>
      <c r="AD1433">
        <v>1</v>
      </c>
      <c r="AE1433">
        <v>1</v>
      </c>
      <c r="AF1433">
        <v>33</v>
      </c>
      <c r="AG1433">
        <v>6</v>
      </c>
      <c r="AH1433">
        <v>39</v>
      </c>
      <c r="AK1433" s="19">
        <v>37781</v>
      </c>
      <c r="AL1433" s="19">
        <v>37899</v>
      </c>
      <c r="AM1433" s="19">
        <v>37894</v>
      </c>
      <c r="AN1433" s="6">
        <v>12</v>
      </c>
      <c r="AO1433" s="7" t="s">
        <v>5942</v>
      </c>
    </row>
    <row r="1434" spans="1:43" x14ac:dyDescent="0.15">
      <c r="A1434" s="1" t="s">
        <v>5943</v>
      </c>
      <c r="B1434" s="1" t="s">
        <v>6395</v>
      </c>
      <c r="C1434" s="1">
        <v>145</v>
      </c>
      <c r="D1434" s="8" t="s">
        <v>5945</v>
      </c>
      <c r="F1434" s="1" t="s">
        <v>5228</v>
      </c>
      <c r="G1434" s="1" t="s">
        <v>4081</v>
      </c>
      <c r="H1434" t="s">
        <v>4082</v>
      </c>
      <c r="I1434" s="2">
        <v>2</v>
      </c>
      <c r="K1434" s="2">
        <v>94</v>
      </c>
      <c r="L1434" s="7" t="s">
        <v>1220</v>
      </c>
      <c r="M1434" s="3">
        <v>9780100717398</v>
      </c>
      <c r="N1434" t="s">
        <v>6211</v>
      </c>
      <c r="O1434" t="s">
        <v>6211</v>
      </c>
      <c r="P1434" t="s">
        <v>6211</v>
      </c>
      <c r="Q1434" s="4">
        <v>6.7</v>
      </c>
      <c r="S1434" s="4">
        <v>5.05</v>
      </c>
      <c r="T1434" s="2" t="s">
        <v>5940</v>
      </c>
      <c r="U1434">
        <v>50</v>
      </c>
      <c r="V1434">
        <v>36</v>
      </c>
      <c r="W1434">
        <v>0</v>
      </c>
      <c r="X1434">
        <v>50</v>
      </c>
      <c r="Y1434">
        <v>14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26</v>
      </c>
      <c r="AG1434">
        <v>0</v>
      </c>
      <c r="AH1434">
        <v>26</v>
      </c>
      <c r="AK1434" s="19">
        <v>37782</v>
      </c>
      <c r="AL1434" s="19">
        <v>36923</v>
      </c>
      <c r="AM1434" s="19">
        <v>37867</v>
      </c>
      <c r="AN1434" s="6" t="s">
        <v>4083</v>
      </c>
      <c r="AO1434" s="7" t="s">
        <v>5942</v>
      </c>
      <c r="AQ1434" t="s">
        <v>6468</v>
      </c>
    </row>
    <row r="1435" spans="1:43" x14ac:dyDescent="0.15">
      <c r="A1435" s="1" t="s">
        <v>5943</v>
      </c>
      <c r="B1435" s="1" t="s">
        <v>6395</v>
      </c>
      <c r="C1435" s="1">
        <v>148</v>
      </c>
      <c r="D1435" s="8" t="s">
        <v>5945</v>
      </c>
      <c r="F1435" s="1" t="s">
        <v>5675</v>
      </c>
      <c r="G1435" s="1" t="s">
        <v>5676</v>
      </c>
      <c r="H1435" t="s">
        <v>5677</v>
      </c>
      <c r="K1435" s="2">
        <v>71</v>
      </c>
      <c r="L1435" s="7" t="s">
        <v>1222</v>
      </c>
      <c r="M1435" s="3">
        <v>9780374514310</v>
      </c>
      <c r="N1435" t="s">
        <v>6487</v>
      </c>
      <c r="O1435" t="s">
        <v>5977</v>
      </c>
      <c r="P1435" t="s">
        <v>5977</v>
      </c>
      <c r="Q1435" s="4">
        <v>14</v>
      </c>
      <c r="R1435" s="5">
        <v>0.1</v>
      </c>
      <c r="S1435" s="4">
        <v>10.5</v>
      </c>
      <c r="T1435" s="2" t="s">
        <v>5940</v>
      </c>
      <c r="U1435">
        <v>50</v>
      </c>
      <c r="V1435">
        <v>42</v>
      </c>
      <c r="W1435">
        <v>46</v>
      </c>
      <c r="X1435">
        <v>50</v>
      </c>
      <c r="Y1435">
        <v>2</v>
      </c>
      <c r="Z1435">
        <v>0</v>
      </c>
      <c r="AA1435">
        <v>11</v>
      </c>
      <c r="AB1435">
        <v>0</v>
      </c>
      <c r="AC1435">
        <v>46</v>
      </c>
      <c r="AD1435">
        <v>0</v>
      </c>
      <c r="AE1435">
        <v>0</v>
      </c>
      <c r="AF1435">
        <v>5</v>
      </c>
      <c r="AG1435">
        <v>28</v>
      </c>
      <c r="AH1435">
        <v>33</v>
      </c>
      <c r="AK1435" s="19">
        <v>37783</v>
      </c>
      <c r="AL1435" s="19">
        <v>37899</v>
      </c>
      <c r="AM1435" s="19">
        <v>37852</v>
      </c>
      <c r="AN1435" s="6">
        <v>14</v>
      </c>
      <c r="AO1435" s="7" t="s">
        <v>5942</v>
      </c>
    </row>
    <row r="1436" spans="1:43" x14ac:dyDescent="0.15">
      <c r="A1436" s="1" t="s">
        <v>5943</v>
      </c>
      <c r="B1436" s="1" t="s">
        <v>6395</v>
      </c>
      <c r="C1436" s="1">
        <v>148</v>
      </c>
      <c r="D1436" s="8" t="s">
        <v>5945</v>
      </c>
      <c r="F1436" s="1" t="s">
        <v>5675</v>
      </c>
      <c r="G1436" s="1" t="s">
        <v>7254</v>
      </c>
      <c r="H1436" t="s">
        <v>7255</v>
      </c>
      <c r="I1436" s="2">
        <v>3</v>
      </c>
      <c r="K1436" s="2">
        <v>3</v>
      </c>
      <c r="L1436" s="7" t="s">
        <v>1223</v>
      </c>
      <c r="M1436" s="3">
        <v>9780534561888</v>
      </c>
      <c r="N1436" t="s">
        <v>5939</v>
      </c>
      <c r="O1436" t="s">
        <v>5939</v>
      </c>
      <c r="P1436" t="s">
        <v>5939</v>
      </c>
      <c r="Q1436" s="4">
        <v>81.7</v>
      </c>
      <c r="S1436" s="4">
        <v>61.3</v>
      </c>
      <c r="T1436" s="2" t="s">
        <v>5940</v>
      </c>
      <c r="U1436">
        <v>50</v>
      </c>
      <c r="V1436">
        <v>42</v>
      </c>
      <c r="W1436">
        <v>46</v>
      </c>
      <c r="X1436">
        <v>50</v>
      </c>
      <c r="Y1436">
        <v>25</v>
      </c>
      <c r="Z1436">
        <v>0</v>
      </c>
      <c r="AA1436">
        <v>2</v>
      </c>
      <c r="AB1436">
        <v>0</v>
      </c>
      <c r="AC1436">
        <v>0</v>
      </c>
      <c r="AD1436">
        <v>0</v>
      </c>
      <c r="AE1436">
        <v>0</v>
      </c>
      <c r="AF1436">
        <v>17</v>
      </c>
      <c r="AG1436">
        <v>9</v>
      </c>
      <c r="AH1436">
        <v>26</v>
      </c>
      <c r="AK1436" s="19">
        <v>37783</v>
      </c>
      <c r="AL1436" s="19">
        <v>37899</v>
      </c>
      <c r="AM1436" s="19">
        <v>37837</v>
      </c>
      <c r="AN1436" s="6" t="s">
        <v>7256</v>
      </c>
      <c r="AO1436" s="7" t="s">
        <v>5942</v>
      </c>
    </row>
    <row r="1437" spans="1:43" x14ac:dyDescent="0.15">
      <c r="A1437" s="1" t="s">
        <v>5943</v>
      </c>
      <c r="B1437" s="1" t="s">
        <v>6395</v>
      </c>
      <c r="C1437" s="1">
        <v>181</v>
      </c>
      <c r="D1437" s="8" t="s">
        <v>5945</v>
      </c>
      <c r="F1437" s="1" t="s">
        <v>6020</v>
      </c>
      <c r="G1437" s="1" t="s">
        <v>5811</v>
      </c>
      <c r="H1437" t="s">
        <v>5812</v>
      </c>
      <c r="I1437" s="2">
        <v>2</v>
      </c>
      <c r="K1437" s="2">
        <v>1</v>
      </c>
      <c r="L1437" s="7" t="s">
        <v>1225</v>
      </c>
      <c r="M1437" s="3">
        <v>9780872205956</v>
      </c>
      <c r="N1437" t="s">
        <v>6664</v>
      </c>
      <c r="O1437" t="s">
        <v>6664</v>
      </c>
      <c r="P1437" t="s">
        <v>6664</v>
      </c>
      <c r="Q1437" s="4">
        <v>23.45</v>
      </c>
      <c r="S1437" s="4">
        <v>17.600000000000001</v>
      </c>
      <c r="T1437" s="2" t="s">
        <v>5940</v>
      </c>
      <c r="U1437">
        <v>56</v>
      </c>
      <c r="V1437">
        <v>47</v>
      </c>
      <c r="W1437">
        <v>44</v>
      </c>
      <c r="X1437">
        <v>56</v>
      </c>
      <c r="Y1437">
        <v>0</v>
      </c>
      <c r="Z1437">
        <v>0</v>
      </c>
      <c r="AA1437">
        <v>0</v>
      </c>
      <c r="AB1437">
        <v>0</v>
      </c>
      <c r="AC1437">
        <v>44</v>
      </c>
      <c r="AD1437">
        <v>0</v>
      </c>
      <c r="AE1437">
        <v>1</v>
      </c>
      <c r="AF1437">
        <v>44</v>
      </c>
      <c r="AG1437">
        <v>6</v>
      </c>
      <c r="AH1437">
        <v>50</v>
      </c>
      <c r="AK1437" s="19">
        <v>37795</v>
      </c>
      <c r="AL1437" s="19">
        <v>37899</v>
      </c>
      <c r="AM1437" s="19">
        <v>37900</v>
      </c>
      <c r="AN1437" s="6" t="s">
        <v>6105</v>
      </c>
      <c r="AO1437" s="7" t="s">
        <v>5942</v>
      </c>
    </row>
    <row r="1438" spans="1:43" x14ac:dyDescent="0.15">
      <c r="A1438" s="1" t="s">
        <v>5943</v>
      </c>
      <c r="B1438" s="1" t="s">
        <v>6395</v>
      </c>
      <c r="C1438" s="1">
        <v>181</v>
      </c>
      <c r="D1438" s="8" t="s">
        <v>5945</v>
      </c>
      <c r="F1438" s="1" t="s">
        <v>6020</v>
      </c>
      <c r="G1438" s="1" t="s">
        <v>1751</v>
      </c>
      <c r="H1438" t="s">
        <v>1752</v>
      </c>
      <c r="K1438" s="2">
        <v>1</v>
      </c>
      <c r="L1438" s="7" t="s">
        <v>1226</v>
      </c>
      <c r="M1438" s="3">
        <v>9780820703190</v>
      </c>
      <c r="N1438" t="s">
        <v>1753</v>
      </c>
      <c r="O1438" t="s">
        <v>6049</v>
      </c>
      <c r="P1438" t="s">
        <v>6049</v>
      </c>
      <c r="Q1438" s="4">
        <v>18.95</v>
      </c>
      <c r="R1438" s="5">
        <v>0.1</v>
      </c>
      <c r="S1438" s="4">
        <v>14.25</v>
      </c>
      <c r="T1438" s="2" t="s">
        <v>5940</v>
      </c>
      <c r="U1438">
        <v>56</v>
      </c>
      <c r="V1438">
        <v>47</v>
      </c>
      <c r="W1438">
        <v>42</v>
      </c>
      <c r="X1438">
        <v>56</v>
      </c>
      <c r="Y1438">
        <v>0</v>
      </c>
      <c r="Z1438">
        <v>0</v>
      </c>
      <c r="AA1438">
        <v>0</v>
      </c>
      <c r="AB1438">
        <v>0</v>
      </c>
      <c r="AC1438">
        <v>42</v>
      </c>
      <c r="AD1438">
        <v>0</v>
      </c>
      <c r="AE1438">
        <v>1</v>
      </c>
      <c r="AF1438">
        <v>43</v>
      </c>
      <c r="AG1438">
        <v>0</v>
      </c>
      <c r="AH1438">
        <v>43</v>
      </c>
      <c r="AK1438" s="19">
        <v>37795</v>
      </c>
      <c r="AL1438" s="19">
        <v>37899</v>
      </c>
      <c r="AM1438" s="19">
        <v>37900</v>
      </c>
      <c r="AN1438" s="6" t="s">
        <v>1754</v>
      </c>
      <c r="AO1438" s="7" t="s">
        <v>5942</v>
      </c>
    </row>
    <row r="1439" spans="1:43" x14ac:dyDescent="0.15">
      <c r="A1439" s="1" t="s">
        <v>5943</v>
      </c>
      <c r="B1439" s="1" t="s">
        <v>6395</v>
      </c>
      <c r="C1439" s="1">
        <v>181</v>
      </c>
      <c r="D1439" s="8" t="s">
        <v>5945</v>
      </c>
      <c r="F1439" s="1" t="s">
        <v>6020</v>
      </c>
      <c r="G1439" s="1" t="s">
        <v>3854</v>
      </c>
      <c r="H1439" t="s">
        <v>3855</v>
      </c>
      <c r="K1439" s="2">
        <v>1</v>
      </c>
      <c r="L1439" s="7" t="s">
        <v>1224</v>
      </c>
      <c r="M1439" s="3">
        <v>9780805210941</v>
      </c>
      <c r="N1439" t="s">
        <v>3856</v>
      </c>
      <c r="O1439" t="s">
        <v>6262</v>
      </c>
      <c r="P1439" t="s">
        <v>6262</v>
      </c>
      <c r="Q1439" s="4">
        <v>13</v>
      </c>
      <c r="R1439" s="5">
        <v>0.1</v>
      </c>
      <c r="S1439" s="4">
        <v>9.75</v>
      </c>
      <c r="T1439" s="2" t="s">
        <v>5940</v>
      </c>
      <c r="U1439">
        <v>56</v>
      </c>
      <c r="V1439">
        <v>47</v>
      </c>
      <c r="W1439">
        <v>45</v>
      </c>
      <c r="X1439">
        <v>56</v>
      </c>
      <c r="Y1439">
        <v>3</v>
      </c>
      <c r="Z1439">
        <v>1</v>
      </c>
      <c r="AA1439">
        <v>0</v>
      </c>
      <c r="AB1439">
        <v>0</v>
      </c>
      <c r="AC1439">
        <v>45</v>
      </c>
      <c r="AD1439">
        <v>0</v>
      </c>
      <c r="AE1439">
        <v>1</v>
      </c>
      <c r="AF1439">
        <v>35</v>
      </c>
      <c r="AG1439">
        <v>8</v>
      </c>
      <c r="AH1439">
        <v>43</v>
      </c>
      <c r="AK1439" s="19">
        <v>37795</v>
      </c>
      <c r="AL1439" s="19">
        <v>37899</v>
      </c>
      <c r="AM1439" s="19">
        <v>37837</v>
      </c>
      <c r="AN1439" s="6">
        <v>13</v>
      </c>
      <c r="AO1439" s="7" t="s">
        <v>5942</v>
      </c>
    </row>
    <row r="1440" spans="1:43" x14ac:dyDescent="0.15">
      <c r="A1440" s="1" t="s">
        <v>5943</v>
      </c>
      <c r="B1440" s="1" t="s">
        <v>6395</v>
      </c>
      <c r="C1440" s="1">
        <v>190</v>
      </c>
      <c r="D1440" s="8" t="s">
        <v>5945</v>
      </c>
      <c r="F1440" s="1" t="s">
        <v>6020</v>
      </c>
      <c r="G1440" s="1" t="s">
        <v>4964</v>
      </c>
      <c r="H1440" t="s">
        <v>4965</v>
      </c>
      <c r="K1440" s="2">
        <v>66</v>
      </c>
      <c r="L1440" s="7" t="s">
        <v>1227</v>
      </c>
      <c r="M1440" s="3">
        <v>9780140047486</v>
      </c>
      <c r="N1440" t="s">
        <v>5957</v>
      </c>
      <c r="O1440" t="s">
        <v>5957</v>
      </c>
      <c r="P1440" t="s">
        <v>5957</v>
      </c>
      <c r="Q1440" s="4">
        <v>12.95</v>
      </c>
      <c r="R1440" s="5">
        <v>0.1</v>
      </c>
      <c r="S1440" s="4">
        <v>9.75</v>
      </c>
      <c r="T1440" s="2" t="s">
        <v>5940</v>
      </c>
      <c r="U1440">
        <v>40</v>
      </c>
      <c r="V1440">
        <v>25</v>
      </c>
      <c r="W1440">
        <v>35</v>
      </c>
      <c r="X1440">
        <v>40</v>
      </c>
      <c r="Y1440">
        <v>8</v>
      </c>
      <c r="Z1440">
        <v>1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24</v>
      </c>
      <c r="AG1440">
        <v>3</v>
      </c>
      <c r="AH1440">
        <v>27</v>
      </c>
      <c r="AK1440" s="19">
        <v>37819</v>
      </c>
      <c r="AL1440" s="19">
        <v>37899</v>
      </c>
      <c r="AM1440" s="19">
        <v>37837</v>
      </c>
      <c r="AN1440" s="6">
        <v>12.95</v>
      </c>
      <c r="AO1440" s="7" t="s">
        <v>5942</v>
      </c>
    </row>
    <row r="1441" spans="1:43" x14ac:dyDescent="0.15">
      <c r="A1441" s="1" t="s">
        <v>5943</v>
      </c>
      <c r="B1441" s="1" t="s">
        <v>6395</v>
      </c>
      <c r="C1441" s="1">
        <v>190</v>
      </c>
      <c r="D1441" s="8" t="s">
        <v>5945</v>
      </c>
      <c r="F1441" s="1" t="s">
        <v>6020</v>
      </c>
      <c r="G1441" s="1" t="s">
        <v>4964</v>
      </c>
      <c r="H1441" t="s">
        <v>3681</v>
      </c>
      <c r="K1441" s="2">
        <v>67</v>
      </c>
      <c r="L1441" s="7" t="s">
        <v>1228</v>
      </c>
      <c r="M1441" s="3">
        <v>9780394703695</v>
      </c>
      <c r="N1441" t="s">
        <v>6262</v>
      </c>
      <c r="O1441" t="s">
        <v>6262</v>
      </c>
      <c r="P1441" t="s">
        <v>6262</v>
      </c>
      <c r="Q1441" s="4">
        <v>10</v>
      </c>
      <c r="R1441" s="5">
        <v>0.1</v>
      </c>
      <c r="S1441" s="4">
        <v>7.5</v>
      </c>
      <c r="T1441" s="2" t="s">
        <v>5940</v>
      </c>
      <c r="U1441">
        <v>40</v>
      </c>
      <c r="V1441">
        <v>25</v>
      </c>
      <c r="W1441">
        <v>35</v>
      </c>
      <c r="X1441">
        <v>40</v>
      </c>
      <c r="Y1441">
        <v>14</v>
      </c>
      <c r="Z1441">
        <v>0</v>
      </c>
      <c r="AA1441">
        <v>0</v>
      </c>
      <c r="AB1441">
        <v>0</v>
      </c>
      <c r="AC1441">
        <v>30</v>
      </c>
      <c r="AD1441">
        <v>4</v>
      </c>
      <c r="AE1441">
        <v>2</v>
      </c>
      <c r="AF1441">
        <v>19</v>
      </c>
      <c r="AG1441">
        <v>4</v>
      </c>
      <c r="AH1441">
        <v>23</v>
      </c>
      <c r="AK1441" s="19">
        <v>37819</v>
      </c>
      <c r="AL1441" s="19">
        <v>37980</v>
      </c>
      <c r="AM1441" s="19">
        <v>37832</v>
      </c>
      <c r="AN1441" s="6">
        <v>10</v>
      </c>
      <c r="AO1441" s="7" t="s">
        <v>5942</v>
      </c>
    </row>
    <row r="1442" spans="1:43" x14ac:dyDescent="0.15">
      <c r="A1442" s="1" t="s">
        <v>5943</v>
      </c>
      <c r="B1442" s="1" t="s">
        <v>6395</v>
      </c>
      <c r="C1442" s="1">
        <v>190</v>
      </c>
      <c r="D1442" s="8" t="s">
        <v>5945</v>
      </c>
      <c r="F1442" s="1" t="s">
        <v>6020</v>
      </c>
      <c r="G1442" s="1" t="s">
        <v>4964</v>
      </c>
      <c r="H1442" t="s">
        <v>3783</v>
      </c>
      <c r="K1442" s="2">
        <v>74</v>
      </c>
      <c r="L1442" s="7" t="s">
        <v>1229</v>
      </c>
      <c r="M1442" s="3">
        <v>9780394719856</v>
      </c>
      <c r="N1442" t="s">
        <v>6262</v>
      </c>
      <c r="O1442" t="s">
        <v>6262</v>
      </c>
      <c r="P1442" t="s">
        <v>6262</v>
      </c>
      <c r="Q1442" s="4">
        <v>12</v>
      </c>
      <c r="R1442" s="5">
        <v>0.1</v>
      </c>
      <c r="S1442" s="4">
        <v>9</v>
      </c>
      <c r="T1442" s="2" t="s">
        <v>5940</v>
      </c>
      <c r="U1442">
        <v>40</v>
      </c>
      <c r="V1442">
        <v>25</v>
      </c>
      <c r="W1442">
        <v>35</v>
      </c>
      <c r="X1442">
        <v>40</v>
      </c>
      <c r="Y1442">
        <v>10</v>
      </c>
      <c r="Z1442">
        <v>0</v>
      </c>
      <c r="AA1442">
        <v>2</v>
      </c>
      <c r="AB1442">
        <v>0</v>
      </c>
      <c r="AC1442">
        <v>0</v>
      </c>
      <c r="AD1442">
        <v>0</v>
      </c>
      <c r="AE1442">
        <v>0</v>
      </c>
      <c r="AF1442">
        <v>13</v>
      </c>
      <c r="AG1442">
        <v>10</v>
      </c>
      <c r="AH1442">
        <v>23</v>
      </c>
      <c r="AK1442" s="19">
        <v>37819</v>
      </c>
      <c r="AL1442" s="19">
        <v>37899</v>
      </c>
      <c r="AM1442" s="19">
        <v>37837</v>
      </c>
      <c r="AN1442" s="6">
        <v>12</v>
      </c>
      <c r="AO1442" s="7" t="s">
        <v>5942</v>
      </c>
    </row>
    <row r="1443" spans="1:43" x14ac:dyDescent="0.15">
      <c r="A1443" s="1" t="s">
        <v>5943</v>
      </c>
      <c r="B1443" s="1" t="s">
        <v>6395</v>
      </c>
      <c r="C1443" s="1">
        <v>190</v>
      </c>
      <c r="D1443" s="8" t="s">
        <v>5945</v>
      </c>
      <c r="F1443" s="1" t="s">
        <v>6020</v>
      </c>
      <c r="G1443" s="1" t="s">
        <v>4964</v>
      </c>
      <c r="H1443" t="s">
        <v>2221</v>
      </c>
      <c r="K1443" s="2">
        <v>67</v>
      </c>
      <c r="L1443" s="7" t="s">
        <v>1230</v>
      </c>
      <c r="M1443" s="3">
        <v>9780679724629</v>
      </c>
      <c r="N1443" t="s">
        <v>6262</v>
      </c>
      <c r="O1443" t="s">
        <v>6262</v>
      </c>
      <c r="P1443" t="s">
        <v>6262</v>
      </c>
      <c r="Q1443" s="4">
        <v>12.95</v>
      </c>
      <c r="R1443" s="5">
        <v>0.1</v>
      </c>
      <c r="S1443" s="4">
        <v>9.75</v>
      </c>
      <c r="T1443" s="2" t="s">
        <v>5940</v>
      </c>
      <c r="U1443">
        <v>40</v>
      </c>
      <c r="V1443">
        <v>25</v>
      </c>
      <c r="W1443">
        <v>35</v>
      </c>
      <c r="X1443">
        <v>40</v>
      </c>
      <c r="Y1443">
        <v>5</v>
      </c>
      <c r="Z1443">
        <v>0</v>
      </c>
      <c r="AA1443">
        <v>10</v>
      </c>
      <c r="AB1443">
        <v>0</v>
      </c>
      <c r="AC1443">
        <v>35</v>
      </c>
      <c r="AD1443">
        <v>0</v>
      </c>
      <c r="AE1443">
        <v>1</v>
      </c>
      <c r="AF1443">
        <v>7</v>
      </c>
      <c r="AG1443">
        <v>12</v>
      </c>
      <c r="AH1443">
        <v>19</v>
      </c>
      <c r="AK1443" s="19">
        <v>37819</v>
      </c>
      <c r="AL1443" s="19">
        <v>37899</v>
      </c>
      <c r="AM1443" s="19">
        <v>37837</v>
      </c>
      <c r="AN1443" s="6">
        <v>12.95</v>
      </c>
      <c r="AO1443" s="7" t="s">
        <v>5942</v>
      </c>
      <c r="AQ1443" t="s">
        <v>2222</v>
      </c>
    </row>
    <row r="1444" spans="1:43" x14ac:dyDescent="0.15">
      <c r="A1444" s="1" t="s">
        <v>5943</v>
      </c>
      <c r="B1444" s="1" t="s">
        <v>6395</v>
      </c>
      <c r="C1444" s="1">
        <v>200</v>
      </c>
      <c r="D1444" s="8" t="s">
        <v>5945</v>
      </c>
      <c r="F1444" s="1" t="s">
        <v>5968</v>
      </c>
      <c r="G1444" s="1" t="s">
        <v>5995</v>
      </c>
      <c r="H1444" t="s">
        <v>5996</v>
      </c>
      <c r="L1444" s="7" t="s">
        <v>105</v>
      </c>
      <c r="M1444" s="3">
        <v>9780189999999</v>
      </c>
      <c r="N1444" t="s">
        <v>5997</v>
      </c>
      <c r="O1444" t="s">
        <v>5997</v>
      </c>
      <c r="P1444" t="s">
        <v>5997</v>
      </c>
      <c r="Q1444" s="4">
        <v>0</v>
      </c>
      <c r="S1444" s="4">
        <v>0</v>
      </c>
      <c r="T1444" s="2" t="s">
        <v>5940</v>
      </c>
      <c r="U1444">
        <v>0</v>
      </c>
      <c r="V1444">
        <v>9</v>
      </c>
      <c r="W1444">
        <v>0</v>
      </c>
      <c r="X1444">
        <v>75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K1444" s="19">
        <v>37795</v>
      </c>
      <c r="AL1444" s="19">
        <v>37899</v>
      </c>
      <c r="AO1444" s="7" t="s">
        <v>5942</v>
      </c>
    </row>
    <row r="1445" spans="1:43" x14ac:dyDescent="0.15">
      <c r="A1445" s="1" t="s">
        <v>5943</v>
      </c>
      <c r="B1445" s="1" t="s">
        <v>6395</v>
      </c>
      <c r="C1445" s="1">
        <v>203</v>
      </c>
      <c r="D1445" s="8" t="s">
        <v>5945</v>
      </c>
      <c r="F1445" s="1" t="s">
        <v>6396</v>
      </c>
      <c r="G1445" s="1" t="s">
        <v>3637</v>
      </c>
      <c r="H1445" t="s">
        <v>3638</v>
      </c>
      <c r="K1445" s="2">
        <v>3</v>
      </c>
      <c r="L1445" s="7" t="s">
        <v>1232</v>
      </c>
      <c r="M1445" s="3">
        <v>9780195136609</v>
      </c>
      <c r="N1445" t="s">
        <v>6138</v>
      </c>
      <c r="O1445" t="s">
        <v>6138</v>
      </c>
      <c r="P1445" t="s">
        <v>6138</v>
      </c>
      <c r="Q1445" s="4">
        <v>31.95</v>
      </c>
      <c r="S1445" s="4">
        <v>24</v>
      </c>
      <c r="T1445" s="2" t="s">
        <v>5940</v>
      </c>
      <c r="U1445">
        <v>11</v>
      </c>
      <c r="V1445">
        <v>10</v>
      </c>
      <c r="W1445">
        <v>11</v>
      </c>
      <c r="X1445">
        <v>11</v>
      </c>
      <c r="Y1445">
        <v>2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9</v>
      </c>
      <c r="AG1445">
        <v>0</v>
      </c>
      <c r="AH1445">
        <v>9</v>
      </c>
      <c r="AK1445" s="19">
        <v>37799</v>
      </c>
      <c r="AL1445" s="19">
        <v>37899</v>
      </c>
      <c r="AM1445" s="19">
        <v>37897</v>
      </c>
      <c r="AN1445" s="6" t="s">
        <v>6294</v>
      </c>
      <c r="AO1445" s="7" t="s">
        <v>5942</v>
      </c>
    </row>
    <row r="1446" spans="1:43" x14ac:dyDescent="0.15">
      <c r="A1446" s="1" t="s">
        <v>5943</v>
      </c>
      <c r="B1446" s="1" t="s">
        <v>6395</v>
      </c>
      <c r="C1446" s="1">
        <v>203</v>
      </c>
      <c r="D1446" s="8" t="s">
        <v>5945</v>
      </c>
      <c r="F1446" s="1" t="s">
        <v>6396</v>
      </c>
      <c r="G1446" s="1" t="s">
        <v>2624</v>
      </c>
      <c r="H1446" t="s">
        <v>2625</v>
      </c>
      <c r="K1446" s="2">
        <v>2</v>
      </c>
      <c r="L1446" s="7" t="s">
        <v>1233</v>
      </c>
      <c r="M1446" s="3">
        <v>9780631221043</v>
      </c>
      <c r="N1446" t="s">
        <v>5984</v>
      </c>
      <c r="O1446" t="s">
        <v>5984</v>
      </c>
      <c r="P1446" t="s">
        <v>5984</v>
      </c>
      <c r="Q1446" s="4">
        <v>26.95</v>
      </c>
      <c r="R1446" s="5">
        <v>0.1</v>
      </c>
      <c r="S1446" s="4">
        <v>20.25</v>
      </c>
      <c r="T1446" s="2" t="s">
        <v>5940</v>
      </c>
      <c r="U1446">
        <v>11</v>
      </c>
      <c r="V1446">
        <v>10</v>
      </c>
      <c r="W1446">
        <v>11</v>
      </c>
      <c r="X1446">
        <v>11</v>
      </c>
      <c r="Y1446">
        <v>1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4</v>
      </c>
      <c r="AG1446">
        <v>6</v>
      </c>
      <c r="AH1446">
        <v>10</v>
      </c>
      <c r="AK1446" s="19">
        <v>37799</v>
      </c>
      <c r="AL1446" s="19">
        <v>37899</v>
      </c>
      <c r="AM1446" s="19">
        <v>37837</v>
      </c>
      <c r="AN1446" s="6">
        <v>26.95</v>
      </c>
      <c r="AO1446" s="7" t="s">
        <v>5942</v>
      </c>
      <c r="AQ1446" t="s">
        <v>2626</v>
      </c>
    </row>
    <row r="1447" spans="1:43" x14ac:dyDescent="0.15">
      <c r="A1447" s="1" t="s">
        <v>5943</v>
      </c>
      <c r="B1447" s="1" t="s">
        <v>6395</v>
      </c>
      <c r="C1447" s="1">
        <v>203</v>
      </c>
      <c r="D1447" s="8" t="s">
        <v>5945</v>
      </c>
      <c r="F1447" s="1" t="s">
        <v>6396</v>
      </c>
      <c r="G1447" s="1" t="s">
        <v>6397</v>
      </c>
      <c r="H1447" t="s">
        <v>6398</v>
      </c>
      <c r="K1447" s="2">
        <v>91</v>
      </c>
      <c r="L1447" s="7" t="s">
        <v>1231</v>
      </c>
      <c r="M1447" s="3">
        <v>9780879756703</v>
      </c>
      <c r="N1447" t="s">
        <v>6399</v>
      </c>
      <c r="O1447" t="s">
        <v>6399</v>
      </c>
      <c r="P1447" t="s">
        <v>6399</v>
      </c>
      <c r="Q1447" s="4">
        <v>9</v>
      </c>
      <c r="S1447" s="4">
        <v>6.75</v>
      </c>
      <c r="T1447" s="2" t="s">
        <v>5940</v>
      </c>
      <c r="U1447">
        <v>11</v>
      </c>
      <c r="V1447">
        <v>10</v>
      </c>
      <c r="W1447">
        <v>10</v>
      </c>
      <c r="X1447">
        <v>11</v>
      </c>
      <c r="Y1447">
        <v>0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10</v>
      </c>
      <c r="AH1447">
        <v>10</v>
      </c>
      <c r="AK1447" s="19">
        <v>37799</v>
      </c>
      <c r="AL1447" s="19">
        <v>37980</v>
      </c>
      <c r="AM1447" s="19">
        <v>37930</v>
      </c>
      <c r="AN1447" s="6">
        <v>9</v>
      </c>
      <c r="AO1447" s="7" t="s">
        <v>5942</v>
      </c>
    </row>
    <row r="1448" spans="1:43" x14ac:dyDescent="0.15">
      <c r="A1448" s="1" t="s">
        <v>5943</v>
      </c>
      <c r="B1448" s="1" t="s">
        <v>6395</v>
      </c>
      <c r="C1448" s="1">
        <v>203</v>
      </c>
      <c r="D1448" s="8" t="s">
        <v>5945</v>
      </c>
      <c r="F1448" s="1" t="s">
        <v>6396</v>
      </c>
      <c r="G1448" s="1" t="s">
        <v>5626</v>
      </c>
      <c r="H1448" t="s">
        <v>5627</v>
      </c>
      <c r="K1448" s="2">
        <v>87</v>
      </c>
      <c r="L1448" s="7" t="s">
        <v>1234</v>
      </c>
      <c r="M1448" s="3">
        <v>9780872200470</v>
      </c>
      <c r="N1448" t="s">
        <v>6664</v>
      </c>
      <c r="O1448" t="s">
        <v>6664</v>
      </c>
      <c r="P1448" t="s">
        <v>6664</v>
      </c>
      <c r="Q1448" s="4">
        <v>8.5</v>
      </c>
      <c r="S1448" s="4">
        <v>6.4</v>
      </c>
      <c r="T1448" s="2" t="s">
        <v>5940</v>
      </c>
      <c r="U1448">
        <v>11</v>
      </c>
      <c r="V1448">
        <v>10</v>
      </c>
      <c r="W1448">
        <v>11</v>
      </c>
      <c r="X1448">
        <v>11</v>
      </c>
      <c r="Y1448">
        <v>23</v>
      </c>
      <c r="Z1448">
        <v>0</v>
      </c>
      <c r="AA1448">
        <v>20</v>
      </c>
      <c r="AB1448">
        <v>0</v>
      </c>
      <c r="AC1448">
        <v>0</v>
      </c>
      <c r="AD1448">
        <v>28</v>
      </c>
      <c r="AE1448">
        <v>0</v>
      </c>
      <c r="AF1448">
        <v>11</v>
      </c>
      <c r="AG1448">
        <v>10</v>
      </c>
      <c r="AH1448">
        <v>21</v>
      </c>
      <c r="AK1448" s="19">
        <v>37799</v>
      </c>
      <c r="AL1448" s="19">
        <v>37980</v>
      </c>
      <c r="AM1448" s="19">
        <v>37930</v>
      </c>
      <c r="AN1448" s="6" t="s">
        <v>7135</v>
      </c>
      <c r="AO1448" s="7" t="s">
        <v>5942</v>
      </c>
      <c r="AQ1448" t="s">
        <v>5628</v>
      </c>
    </row>
    <row r="1449" spans="1:43" x14ac:dyDescent="0.15">
      <c r="A1449" s="1" t="s">
        <v>5943</v>
      </c>
      <c r="B1449" s="1" t="s">
        <v>6395</v>
      </c>
      <c r="C1449" s="1">
        <v>236</v>
      </c>
      <c r="D1449" s="8" t="s">
        <v>5945</v>
      </c>
      <c r="F1449" s="1" t="s">
        <v>5228</v>
      </c>
      <c r="G1449" s="1" t="s">
        <v>5229</v>
      </c>
      <c r="H1449" t="s">
        <v>5230</v>
      </c>
      <c r="K1449" s="2">
        <v>0</v>
      </c>
      <c r="L1449" s="7" t="s">
        <v>1235</v>
      </c>
      <c r="M1449" s="3">
        <v>9780767407502</v>
      </c>
      <c r="N1449" t="s">
        <v>4668</v>
      </c>
      <c r="O1449" t="s">
        <v>5993</v>
      </c>
      <c r="P1449" t="s">
        <v>5993</v>
      </c>
      <c r="Q1449" s="4">
        <v>68.349999999999994</v>
      </c>
      <c r="S1449" s="4">
        <v>51.3</v>
      </c>
      <c r="T1449" s="2" t="s">
        <v>5940</v>
      </c>
      <c r="U1449">
        <v>15</v>
      </c>
      <c r="V1449">
        <v>6</v>
      </c>
      <c r="W1449">
        <v>11</v>
      </c>
      <c r="X1449">
        <v>15</v>
      </c>
      <c r="Y1449">
        <v>0</v>
      </c>
      <c r="Z1449">
        <v>0</v>
      </c>
      <c r="AA1449">
        <v>3</v>
      </c>
      <c r="AB1449">
        <v>0</v>
      </c>
      <c r="AC1449">
        <v>0</v>
      </c>
      <c r="AD1449">
        <v>0</v>
      </c>
      <c r="AE1449">
        <v>0</v>
      </c>
      <c r="AF1449">
        <v>1</v>
      </c>
      <c r="AG1449">
        <v>7</v>
      </c>
      <c r="AH1449">
        <v>8</v>
      </c>
      <c r="AK1449" s="19">
        <v>37781</v>
      </c>
      <c r="AL1449" s="19">
        <v>37899</v>
      </c>
      <c r="AM1449" s="19">
        <v>37826</v>
      </c>
      <c r="AN1449" s="6" t="s">
        <v>5231</v>
      </c>
      <c r="AO1449" s="7" t="s">
        <v>5942</v>
      </c>
    </row>
    <row r="1450" spans="1:43" x14ac:dyDescent="0.15">
      <c r="A1450" s="1" t="s">
        <v>5943</v>
      </c>
      <c r="B1450" s="1" t="s">
        <v>6395</v>
      </c>
      <c r="C1450" s="1">
        <v>285</v>
      </c>
      <c r="D1450" s="8" t="s">
        <v>5945</v>
      </c>
      <c r="F1450" s="1" t="s">
        <v>5249</v>
      </c>
      <c r="G1450" s="1" t="s">
        <v>2563</v>
      </c>
      <c r="H1450" t="s">
        <v>2564</v>
      </c>
      <c r="K1450" s="2">
        <v>0</v>
      </c>
      <c r="L1450" s="7" t="s">
        <v>1236</v>
      </c>
      <c r="M1450" s="3">
        <v>9780198238973</v>
      </c>
      <c r="N1450" t="s">
        <v>6138</v>
      </c>
      <c r="O1450" t="s">
        <v>6138</v>
      </c>
      <c r="P1450" t="s">
        <v>6138</v>
      </c>
      <c r="Q1450" s="4">
        <v>0</v>
      </c>
      <c r="S1450" s="4">
        <v>0</v>
      </c>
      <c r="T1450" s="2" t="s">
        <v>5940</v>
      </c>
      <c r="U1450">
        <v>15</v>
      </c>
      <c r="V1450">
        <v>10</v>
      </c>
      <c r="W1450">
        <v>15</v>
      </c>
      <c r="X1450">
        <v>15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K1450" s="19">
        <v>37824</v>
      </c>
      <c r="AL1450" s="19">
        <v>37824</v>
      </c>
      <c r="AO1450" s="7" t="s">
        <v>5942</v>
      </c>
      <c r="AQ1450" t="s">
        <v>2565</v>
      </c>
    </row>
    <row r="1451" spans="1:43" x14ac:dyDescent="0.15">
      <c r="A1451" s="1" t="s">
        <v>5943</v>
      </c>
      <c r="B1451" s="1" t="s">
        <v>6395</v>
      </c>
      <c r="C1451" s="1">
        <v>285</v>
      </c>
      <c r="D1451" s="8" t="s">
        <v>5945</v>
      </c>
      <c r="F1451" s="1" t="s">
        <v>5249</v>
      </c>
      <c r="G1451" s="1" t="s">
        <v>4917</v>
      </c>
      <c r="H1451" t="s">
        <v>2942</v>
      </c>
      <c r="K1451" s="2">
        <v>98</v>
      </c>
      <c r="L1451" s="7" t="s">
        <v>1237</v>
      </c>
      <c r="M1451" s="3">
        <v>9780521657297</v>
      </c>
      <c r="N1451" t="s">
        <v>6231</v>
      </c>
      <c r="O1451" t="s">
        <v>6231</v>
      </c>
      <c r="P1451" t="s">
        <v>6231</v>
      </c>
      <c r="Q1451" s="4">
        <v>28.8</v>
      </c>
      <c r="S1451" s="4">
        <v>21.6</v>
      </c>
      <c r="T1451" s="2" t="s">
        <v>5940</v>
      </c>
      <c r="U1451">
        <v>15</v>
      </c>
      <c r="V1451">
        <v>10</v>
      </c>
      <c r="W1451">
        <v>15</v>
      </c>
      <c r="X1451">
        <v>15</v>
      </c>
      <c r="Y1451">
        <v>10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5</v>
      </c>
      <c r="AG1451">
        <v>0</v>
      </c>
      <c r="AH1451">
        <v>5</v>
      </c>
      <c r="AK1451" s="19">
        <v>37824</v>
      </c>
      <c r="AL1451" s="19">
        <v>37899</v>
      </c>
      <c r="AM1451" s="19">
        <v>37837</v>
      </c>
      <c r="AN1451" s="6" t="s">
        <v>2943</v>
      </c>
      <c r="AO1451" s="7" t="s">
        <v>5942</v>
      </c>
    </row>
    <row r="1452" spans="1:43" x14ac:dyDescent="0.15">
      <c r="A1452" s="1" t="s">
        <v>5943</v>
      </c>
      <c r="B1452" s="1" t="s">
        <v>6395</v>
      </c>
      <c r="C1452" s="1" t="s">
        <v>5068</v>
      </c>
      <c r="D1452" s="8" t="s">
        <v>5945</v>
      </c>
      <c r="F1452" s="1" t="s">
        <v>6352</v>
      </c>
      <c r="G1452" s="1" t="s">
        <v>7354</v>
      </c>
      <c r="H1452" t="s">
        <v>7355</v>
      </c>
      <c r="K1452" s="2">
        <v>83</v>
      </c>
      <c r="L1452" s="7" t="s">
        <v>260</v>
      </c>
      <c r="M1452" s="3">
        <v>9780521282468</v>
      </c>
      <c r="N1452" t="s">
        <v>6231</v>
      </c>
      <c r="O1452" t="s">
        <v>6231</v>
      </c>
      <c r="P1452" t="s">
        <v>6231</v>
      </c>
      <c r="Q1452" s="4">
        <v>32</v>
      </c>
      <c r="S1452" s="4">
        <v>24</v>
      </c>
      <c r="T1452" s="2" t="s">
        <v>5940</v>
      </c>
      <c r="U1452">
        <v>5</v>
      </c>
      <c r="V1452">
        <v>2</v>
      </c>
      <c r="W1452">
        <v>14</v>
      </c>
      <c r="X1452">
        <v>20</v>
      </c>
      <c r="Y1452">
        <v>5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9</v>
      </c>
      <c r="AG1452">
        <v>0</v>
      </c>
      <c r="AH1452">
        <v>9</v>
      </c>
      <c r="AK1452" s="19">
        <v>37866</v>
      </c>
      <c r="AL1452" s="19">
        <v>37899</v>
      </c>
      <c r="AM1452" s="19">
        <v>37879</v>
      </c>
      <c r="AN1452" s="6" t="s">
        <v>6582</v>
      </c>
      <c r="AO1452" s="7" t="s">
        <v>5942</v>
      </c>
    </row>
    <row r="1453" spans="1:43" x14ac:dyDescent="0.15">
      <c r="A1453" s="1" t="s">
        <v>5943</v>
      </c>
      <c r="B1453" s="1" t="s">
        <v>6395</v>
      </c>
      <c r="C1453" s="1" t="s">
        <v>5068</v>
      </c>
      <c r="D1453" s="8" t="s">
        <v>5945</v>
      </c>
      <c r="F1453" s="1" t="s">
        <v>6352</v>
      </c>
      <c r="G1453" s="1" t="s">
        <v>6883</v>
      </c>
      <c r="H1453" t="s">
        <v>6884</v>
      </c>
      <c r="I1453" s="2">
        <v>3</v>
      </c>
      <c r="K1453" s="2">
        <v>96</v>
      </c>
      <c r="L1453" s="7" t="s">
        <v>262</v>
      </c>
      <c r="M1453" s="3">
        <v>9780226458083</v>
      </c>
      <c r="N1453" t="s">
        <v>6009</v>
      </c>
      <c r="O1453" t="s">
        <v>6009</v>
      </c>
      <c r="P1453" t="s">
        <v>6009</v>
      </c>
      <c r="Q1453" s="4">
        <v>12</v>
      </c>
      <c r="R1453" s="5">
        <v>0.1</v>
      </c>
      <c r="S1453" s="4">
        <v>9</v>
      </c>
      <c r="T1453" s="2" t="s">
        <v>5940</v>
      </c>
      <c r="U1453">
        <v>5</v>
      </c>
      <c r="V1453">
        <v>2</v>
      </c>
      <c r="W1453">
        <v>61</v>
      </c>
      <c r="X1453">
        <v>70</v>
      </c>
      <c r="Y1453">
        <v>22</v>
      </c>
      <c r="Z1453">
        <v>0</v>
      </c>
      <c r="AA1453">
        <v>0</v>
      </c>
      <c r="AB1453">
        <v>0</v>
      </c>
      <c r="AC1453">
        <v>50</v>
      </c>
      <c r="AD1453">
        <v>1</v>
      </c>
      <c r="AE1453">
        <v>1</v>
      </c>
      <c r="AF1453">
        <v>33</v>
      </c>
      <c r="AG1453">
        <v>6</v>
      </c>
      <c r="AH1453">
        <v>39</v>
      </c>
      <c r="AK1453" s="19">
        <v>37866</v>
      </c>
      <c r="AL1453" s="19">
        <v>37899</v>
      </c>
      <c r="AM1453" s="19">
        <v>37894</v>
      </c>
      <c r="AN1453" s="6">
        <v>12</v>
      </c>
      <c r="AO1453" s="7" t="s">
        <v>5942</v>
      </c>
    </row>
    <row r="1454" spans="1:43" x14ac:dyDescent="0.15">
      <c r="A1454" s="1" t="s">
        <v>5943</v>
      </c>
      <c r="B1454" s="1" t="s">
        <v>6395</v>
      </c>
      <c r="C1454" s="1" t="s">
        <v>5068</v>
      </c>
      <c r="D1454" s="8" t="s">
        <v>5945</v>
      </c>
      <c r="F1454" s="1" t="s">
        <v>6352</v>
      </c>
      <c r="G1454" s="1" t="s">
        <v>7071</v>
      </c>
      <c r="H1454" t="s">
        <v>7072</v>
      </c>
      <c r="K1454" s="2">
        <v>87</v>
      </c>
      <c r="L1454" s="7" t="s">
        <v>261</v>
      </c>
      <c r="M1454" s="3">
        <v>9780674792913</v>
      </c>
      <c r="N1454" t="s">
        <v>6015</v>
      </c>
      <c r="O1454" t="s">
        <v>6016</v>
      </c>
      <c r="P1454" t="s">
        <v>6016</v>
      </c>
      <c r="Q1454" s="4">
        <v>21</v>
      </c>
      <c r="R1454" s="5">
        <v>0.1</v>
      </c>
      <c r="S1454" s="4">
        <v>15.75</v>
      </c>
      <c r="T1454" s="2" t="s">
        <v>5940</v>
      </c>
      <c r="U1454">
        <v>5</v>
      </c>
      <c r="V1454">
        <v>2</v>
      </c>
      <c r="W1454">
        <v>14</v>
      </c>
      <c r="X1454">
        <v>20</v>
      </c>
      <c r="Y1454">
        <v>0</v>
      </c>
      <c r="Z1454">
        <v>0</v>
      </c>
      <c r="AA1454">
        <v>4</v>
      </c>
      <c r="AB1454">
        <v>0</v>
      </c>
      <c r="AC1454">
        <v>0</v>
      </c>
      <c r="AD1454">
        <v>0</v>
      </c>
      <c r="AE1454">
        <v>0</v>
      </c>
      <c r="AF1454">
        <v>6</v>
      </c>
      <c r="AG1454">
        <v>4</v>
      </c>
      <c r="AH1454">
        <v>10</v>
      </c>
      <c r="AK1454" s="19">
        <v>37866</v>
      </c>
      <c r="AL1454" s="19">
        <v>37899</v>
      </c>
      <c r="AM1454" s="19">
        <v>37880</v>
      </c>
      <c r="AN1454" s="6">
        <v>21</v>
      </c>
      <c r="AO1454" s="7" t="s">
        <v>5942</v>
      </c>
    </row>
    <row r="1455" spans="1:43" x14ac:dyDescent="0.15">
      <c r="A1455" s="1" t="s">
        <v>5943</v>
      </c>
      <c r="B1455" s="1" t="s">
        <v>6395</v>
      </c>
      <c r="C1455" s="1" t="s">
        <v>5068</v>
      </c>
      <c r="D1455" s="8" t="s">
        <v>5945</v>
      </c>
      <c r="F1455" s="1" t="s">
        <v>6352</v>
      </c>
      <c r="G1455" s="1" t="s">
        <v>6353</v>
      </c>
      <c r="H1455" t="s">
        <v>6354</v>
      </c>
      <c r="K1455" s="2">
        <v>85</v>
      </c>
      <c r="L1455" s="7" t="s">
        <v>259</v>
      </c>
      <c r="M1455" s="3">
        <v>9780691024325</v>
      </c>
      <c r="N1455" t="s">
        <v>6236</v>
      </c>
      <c r="O1455" t="s">
        <v>6236</v>
      </c>
      <c r="P1455" t="s">
        <v>6236</v>
      </c>
      <c r="Q1455" s="4">
        <v>32.5</v>
      </c>
      <c r="S1455" s="4">
        <v>24.4</v>
      </c>
      <c r="T1455" s="2" t="s">
        <v>5940</v>
      </c>
      <c r="U1455">
        <v>5</v>
      </c>
      <c r="V1455">
        <v>2</v>
      </c>
      <c r="W1455">
        <v>14</v>
      </c>
      <c r="X1455">
        <v>20</v>
      </c>
      <c r="Y1455">
        <v>9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5</v>
      </c>
      <c r="AG1455">
        <v>0</v>
      </c>
      <c r="AH1455">
        <v>5</v>
      </c>
      <c r="AK1455" s="19">
        <v>37866</v>
      </c>
      <c r="AL1455" s="19">
        <v>37899</v>
      </c>
      <c r="AM1455" s="19">
        <v>37876</v>
      </c>
      <c r="AN1455" s="6" t="s">
        <v>6355</v>
      </c>
      <c r="AO1455" s="7" t="s">
        <v>5942</v>
      </c>
    </row>
    <row r="1456" spans="1:43" x14ac:dyDescent="0.15">
      <c r="A1456" s="1" t="s">
        <v>5943</v>
      </c>
      <c r="B1456" s="1" t="s">
        <v>6025</v>
      </c>
      <c r="C1456" s="1">
        <v>5</v>
      </c>
      <c r="D1456" s="8" t="s">
        <v>5945</v>
      </c>
      <c r="F1456" s="1" t="s">
        <v>4832</v>
      </c>
      <c r="G1456" s="1" t="s">
        <v>4833</v>
      </c>
      <c r="H1456" t="s">
        <v>4834</v>
      </c>
      <c r="I1456" s="2">
        <v>2</v>
      </c>
      <c r="K1456" s="2">
        <v>4</v>
      </c>
      <c r="L1456" s="7" t="s">
        <v>1238</v>
      </c>
      <c r="M1456" s="3">
        <v>9780534395490</v>
      </c>
      <c r="N1456" t="s">
        <v>5939</v>
      </c>
      <c r="O1456" t="s">
        <v>5939</v>
      </c>
      <c r="P1456" t="s">
        <v>5939</v>
      </c>
      <c r="Q1456" s="4">
        <v>85.35</v>
      </c>
      <c r="S1456" s="4">
        <v>64.05</v>
      </c>
      <c r="T1456" s="2" t="s">
        <v>5940</v>
      </c>
      <c r="U1456">
        <v>200</v>
      </c>
      <c r="V1456">
        <v>86</v>
      </c>
      <c r="W1456">
        <v>191</v>
      </c>
      <c r="X1456">
        <v>200</v>
      </c>
      <c r="Y1456">
        <v>19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73</v>
      </c>
      <c r="AG1456">
        <v>0</v>
      </c>
      <c r="AH1456">
        <v>73</v>
      </c>
      <c r="AK1456" s="19">
        <v>37753</v>
      </c>
      <c r="AL1456" s="19">
        <v>37980</v>
      </c>
      <c r="AM1456" s="19">
        <v>37819</v>
      </c>
      <c r="AN1456" s="6" t="s">
        <v>4835</v>
      </c>
      <c r="AO1456" s="7" t="s">
        <v>5942</v>
      </c>
    </row>
    <row r="1457" spans="1:43" x14ac:dyDescent="0.15">
      <c r="A1457" s="1" t="s">
        <v>5943</v>
      </c>
      <c r="B1457" s="1" t="s">
        <v>6025</v>
      </c>
      <c r="C1457" s="1">
        <v>9</v>
      </c>
      <c r="D1457" s="8" t="s">
        <v>5945</v>
      </c>
      <c r="F1457" s="1" t="s">
        <v>6026</v>
      </c>
      <c r="G1457" s="1" t="s">
        <v>6027</v>
      </c>
      <c r="H1457" t="s">
        <v>6028</v>
      </c>
      <c r="I1457" s="2">
        <v>3</v>
      </c>
      <c r="K1457" s="2">
        <v>4</v>
      </c>
      <c r="L1457" s="7" t="s">
        <v>1239</v>
      </c>
      <c r="M1457" s="3">
        <v>9780805387568</v>
      </c>
      <c r="N1457" t="s">
        <v>6029</v>
      </c>
      <c r="O1457" t="s">
        <v>5950</v>
      </c>
      <c r="P1457" t="s">
        <v>5950</v>
      </c>
      <c r="Q1457" s="4">
        <v>55</v>
      </c>
      <c r="S1457" s="4">
        <v>41.25</v>
      </c>
      <c r="T1457" s="2" t="s">
        <v>5940</v>
      </c>
      <c r="U1457">
        <v>220</v>
      </c>
      <c r="V1457">
        <v>281</v>
      </c>
      <c r="W1457">
        <v>220</v>
      </c>
      <c r="X1457">
        <v>220</v>
      </c>
      <c r="Y1457">
        <v>19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251</v>
      </c>
      <c r="AG1457">
        <v>0</v>
      </c>
      <c r="AH1457">
        <v>251</v>
      </c>
      <c r="AK1457" s="19">
        <v>37833</v>
      </c>
      <c r="AL1457" s="19">
        <v>37899</v>
      </c>
      <c r="AM1457" s="19">
        <v>37903</v>
      </c>
      <c r="AN1457" s="6" t="s">
        <v>6030</v>
      </c>
      <c r="AO1457" s="7" t="s">
        <v>5942</v>
      </c>
    </row>
    <row r="1458" spans="1:43" x14ac:dyDescent="0.15">
      <c r="A1458" s="1" t="s">
        <v>5943</v>
      </c>
      <c r="B1458" s="1" t="s">
        <v>6025</v>
      </c>
      <c r="C1458" s="1">
        <v>11</v>
      </c>
      <c r="D1458" s="8" t="s">
        <v>5945</v>
      </c>
      <c r="F1458" s="1" t="s">
        <v>6039</v>
      </c>
      <c r="G1458" s="1" t="s">
        <v>6565</v>
      </c>
      <c r="H1458" t="s">
        <v>5157</v>
      </c>
      <c r="I1458" s="2">
        <v>3</v>
      </c>
      <c r="K1458" s="2">
        <v>2</v>
      </c>
      <c r="L1458" s="7" t="s">
        <v>1240</v>
      </c>
      <c r="M1458" s="3">
        <v>9780030395499</v>
      </c>
      <c r="N1458" t="s">
        <v>6098</v>
      </c>
      <c r="O1458" t="s">
        <v>5939</v>
      </c>
      <c r="P1458" t="s">
        <v>5939</v>
      </c>
      <c r="Q1458" s="4">
        <v>132</v>
      </c>
      <c r="S1458" s="4">
        <v>99</v>
      </c>
      <c r="T1458" s="2" t="s">
        <v>5940</v>
      </c>
      <c r="U1458">
        <v>230</v>
      </c>
      <c r="V1458">
        <v>229</v>
      </c>
      <c r="W1458">
        <v>202</v>
      </c>
      <c r="X1458">
        <v>230</v>
      </c>
      <c r="Y1458">
        <v>36</v>
      </c>
      <c r="Z1458">
        <v>0</v>
      </c>
      <c r="AA1458">
        <v>-1</v>
      </c>
      <c r="AB1458">
        <v>0</v>
      </c>
      <c r="AC1458">
        <v>0</v>
      </c>
      <c r="AD1458">
        <v>0</v>
      </c>
      <c r="AE1458">
        <v>0</v>
      </c>
      <c r="AF1458">
        <v>167</v>
      </c>
      <c r="AG1458">
        <v>1</v>
      </c>
      <c r="AH1458">
        <v>168</v>
      </c>
      <c r="AK1458" s="19">
        <v>37740</v>
      </c>
      <c r="AL1458" s="19">
        <v>37899</v>
      </c>
      <c r="AM1458" s="19">
        <v>37855</v>
      </c>
      <c r="AN1458" s="6" t="s">
        <v>5158</v>
      </c>
      <c r="AO1458" s="7" t="s">
        <v>5942</v>
      </c>
    </row>
    <row r="1459" spans="1:43" x14ac:dyDescent="0.15">
      <c r="A1459" s="1" t="s">
        <v>5943</v>
      </c>
      <c r="B1459" s="1" t="s">
        <v>6025</v>
      </c>
      <c r="C1459" s="1">
        <v>87</v>
      </c>
      <c r="D1459" s="8">
        <v>484030</v>
      </c>
      <c r="F1459" s="1" t="s">
        <v>6778</v>
      </c>
      <c r="G1459" s="1" t="s">
        <v>7095</v>
      </c>
      <c r="H1459" t="s">
        <v>3285</v>
      </c>
      <c r="K1459" s="2">
        <v>90</v>
      </c>
      <c r="L1459" s="7" t="s">
        <v>1242</v>
      </c>
      <c r="M1459" s="3">
        <v>9780691023953</v>
      </c>
      <c r="N1459" t="s">
        <v>6236</v>
      </c>
      <c r="O1459" t="s">
        <v>6236</v>
      </c>
      <c r="P1459" t="s">
        <v>6236</v>
      </c>
      <c r="Q1459" s="4">
        <v>20.95</v>
      </c>
      <c r="S1459" s="4">
        <v>15.75</v>
      </c>
      <c r="T1459" s="2" t="s">
        <v>5940</v>
      </c>
      <c r="U1459">
        <v>15</v>
      </c>
      <c r="V1459">
        <v>11</v>
      </c>
      <c r="W1459">
        <v>14</v>
      </c>
      <c r="X1459">
        <v>15</v>
      </c>
      <c r="Y1459">
        <v>11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3</v>
      </c>
      <c r="AG1459">
        <v>0</v>
      </c>
      <c r="AH1459">
        <v>3</v>
      </c>
      <c r="AK1459" s="19">
        <v>37769</v>
      </c>
      <c r="AL1459" s="19">
        <v>37899</v>
      </c>
      <c r="AM1459" s="19">
        <v>37818</v>
      </c>
      <c r="AN1459" s="6" t="s">
        <v>3286</v>
      </c>
      <c r="AO1459" s="7" t="s">
        <v>5942</v>
      </c>
    </row>
    <row r="1460" spans="1:43" x14ac:dyDescent="0.15">
      <c r="A1460" s="1" t="s">
        <v>5943</v>
      </c>
      <c r="B1460" s="1" t="s">
        <v>6025</v>
      </c>
      <c r="C1460" s="1">
        <v>87</v>
      </c>
      <c r="D1460" s="8">
        <v>484030</v>
      </c>
      <c r="F1460" s="1" t="s">
        <v>5400</v>
      </c>
      <c r="G1460" s="1" t="s">
        <v>7424</v>
      </c>
      <c r="H1460" t="s">
        <v>7425</v>
      </c>
      <c r="K1460" s="2">
        <v>0</v>
      </c>
      <c r="L1460" s="7" t="s">
        <v>1241</v>
      </c>
      <c r="M1460" s="3">
        <v>9780521639927</v>
      </c>
      <c r="N1460" t="s">
        <v>6231</v>
      </c>
      <c r="O1460" t="s">
        <v>6231</v>
      </c>
      <c r="P1460" t="s">
        <v>6231</v>
      </c>
      <c r="Q1460" s="4">
        <v>20.3</v>
      </c>
      <c r="S1460" s="4">
        <v>15.25</v>
      </c>
      <c r="T1460" s="2" t="s">
        <v>5940</v>
      </c>
      <c r="U1460">
        <v>15</v>
      </c>
      <c r="V1460">
        <v>11</v>
      </c>
      <c r="W1460">
        <v>15</v>
      </c>
      <c r="X1460">
        <v>15</v>
      </c>
      <c r="Y1460">
        <v>0</v>
      </c>
      <c r="Z1460">
        <v>0</v>
      </c>
      <c r="AA1460">
        <v>1</v>
      </c>
      <c r="AB1460">
        <v>3</v>
      </c>
      <c r="AC1460">
        <v>0</v>
      </c>
      <c r="AD1460">
        <v>0</v>
      </c>
      <c r="AE1460">
        <v>0</v>
      </c>
      <c r="AF1460">
        <v>0</v>
      </c>
      <c r="AG1460">
        <v>12</v>
      </c>
      <c r="AH1460">
        <v>12</v>
      </c>
      <c r="AK1460" s="19">
        <v>37753</v>
      </c>
      <c r="AL1460" s="19">
        <v>37899</v>
      </c>
      <c r="AM1460" s="19">
        <v>37818</v>
      </c>
      <c r="AN1460" s="6" t="s">
        <v>3800</v>
      </c>
      <c r="AO1460" s="7" t="s">
        <v>5942</v>
      </c>
    </row>
    <row r="1461" spans="1:43" x14ac:dyDescent="0.15">
      <c r="A1461" s="1" t="s">
        <v>5943</v>
      </c>
      <c r="B1461" s="1" t="s">
        <v>6025</v>
      </c>
      <c r="C1461" s="1">
        <v>87</v>
      </c>
      <c r="D1461" s="8">
        <v>484029</v>
      </c>
      <c r="F1461" s="1" t="s">
        <v>6039</v>
      </c>
      <c r="G1461" s="1" t="s">
        <v>5995</v>
      </c>
      <c r="H1461" t="s">
        <v>5996</v>
      </c>
      <c r="L1461" s="7" t="s">
        <v>105</v>
      </c>
      <c r="M1461" s="3">
        <v>9780189999999</v>
      </c>
      <c r="N1461" t="s">
        <v>5997</v>
      </c>
      <c r="O1461" t="s">
        <v>5997</v>
      </c>
      <c r="P1461" t="s">
        <v>5997</v>
      </c>
      <c r="Q1461" s="4">
        <v>0</v>
      </c>
      <c r="S1461" s="4">
        <v>0</v>
      </c>
      <c r="T1461" s="2" t="s">
        <v>5940</v>
      </c>
      <c r="U1461">
        <v>0</v>
      </c>
      <c r="V1461">
        <v>20</v>
      </c>
      <c r="W1461">
        <v>0</v>
      </c>
      <c r="X1461">
        <v>75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K1461" s="19">
        <v>37826</v>
      </c>
      <c r="AL1461" s="19">
        <v>37899</v>
      </c>
      <c r="AO1461" s="7" t="s">
        <v>5942</v>
      </c>
    </row>
    <row r="1462" spans="1:43" x14ac:dyDescent="0.15">
      <c r="A1462" s="1" t="s">
        <v>5943</v>
      </c>
      <c r="B1462" s="1" t="s">
        <v>6025</v>
      </c>
      <c r="C1462" s="1">
        <v>87</v>
      </c>
      <c r="D1462" s="8">
        <v>484031</v>
      </c>
      <c r="F1462" s="1" t="s">
        <v>7269</v>
      </c>
      <c r="G1462" s="1" t="s">
        <v>5995</v>
      </c>
      <c r="H1462" t="s">
        <v>5996</v>
      </c>
      <c r="L1462" s="7" t="s">
        <v>105</v>
      </c>
      <c r="M1462" s="3">
        <v>9780189999999</v>
      </c>
      <c r="N1462" t="s">
        <v>5997</v>
      </c>
      <c r="O1462" t="s">
        <v>5997</v>
      </c>
      <c r="P1462" t="s">
        <v>5997</v>
      </c>
      <c r="Q1462" s="4">
        <v>0</v>
      </c>
      <c r="S1462" s="4">
        <v>0</v>
      </c>
      <c r="T1462" s="2" t="s">
        <v>5940</v>
      </c>
      <c r="U1462">
        <v>0</v>
      </c>
      <c r="V1462">
        <v>19</v>
      </c>
      <c r="W1462">
        <v>0</v>
      </c>
      <c r="X1462">
        <v>75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K1462" s="19">
        <v>37826</v>
      </c>
      <c r="AL1462" s="19">
        <v>37899</v>
      </c>
      <c r="AO1462" s="7" t="s">
        <v>5942</v>
      </c>
    </row>
    <row r="1463" spans="1:43" x14ac:dyDescent="0.15">
      <c r="A1463" s="1" t="s">
        <v>5943</v>
      </c>
      <c r="B1463" s="1" t="s">
        <v>6025</v>
      </c>
      <c r="C1463" s="1">
        <v>160</v>
      </c>
      <c r="D1463" s="8" t="s">
        <v>5945</v>
      </c>
      <c r="F1463" s="1" t="s">
        <v>7269</v>
      </c>
      <c r="G1463" s="1" t="s">
        <v>2012</v>
      </c>
      <c r="H1463" t="s">
        <v>2013</v>
      </c>
      <c r="K1463" s="2">
        <v>96</v>
      </c>
      <c r="L1463" s="7" t="s">
        <v>1243</v>
      </c>
      <c r="M1463" s="3">
        <v>9780201547306</v>
      </c>
      <c r="N1463" t="s">
        <v>6307</v>
      </c>
      <c r="O1463" t="s">
        <v>5950</v>
      </c>
      <c r="P1463" t="s">
        <v>5950</v>
      </c>
      <c r="Q1463" s="4">
        <v>132</v>
      </c>
      <c r="S1463" s="4">
        <v>99</v>
      </c>
      <c r="T1463" s="2" t="s">
        <v>5940</v>
      </c>
      <c r="U1463">
        <v>40</v>
      </c>
      <c r="V1463">
        <v>37</v>
      </c>
      <c r="W1463">
        <v>31</v>
      </c>
      <c r="X1463">
        <v>40</v>
      </c>
      <c r="Y1463">
        <v>5</v>
      </c>
      <c r="Z1463">
        <v>0</v>
      </c>
      <c r="AA1463">
        <v>-1</v>
      </c>
      <c r="AB1463">
        <v>0</v>
      </c>
      <c r="AC1463">
        <v>30</v>
      </c>
      <c r="AD1463">
        <v>1</v>
      </c>
      <c r="AE1463">
        <v>1</v>
      </c>
      <c r="AF1463">
        <v>24</v>
      </c>
      <c r="AG1463">
        <v>2</v>
      </c>
      <c r="AH1463">
        <v>26</v>
      </c>
      <c r="AK1463" s="19">
        <v>37740</v>
      </c>
      <c r="AL1463" s="19">
        <v>37899</v>
      </c>
      <c r="AM1463" s="19">
        <v>37880</v>
      </c>
      <c r="AN1463" s="6" t="s">
        <v>5158</v>
      </c>
      <c r="AO1463" s="7" t="s">
        <v>5942</v>
      </c>
    </row>
    <row r="1464" spans="1:43" x14ac:dyDescent="0.15">
      <c r="A1464" s="1" t="s">
        <v>5943</v>
      </c>
      <c r="B1464" s="1" t="s">
        <v>6025</v>
      </c>
      <c r="C1464" s="1">
        <v>171</v>
      </c>
      <c r="D1464" s="8" t="s">
        <v>5945</v>
      </c>
      <c r="F1464" s="1" t="s">
        <v>2419</v>
      </c>
      <c r="G1464" s="1" t="s">
        <v>2420</v>
      </c>
      <c r="H1464" t="s">
        <v>2421</v>
      </c>
      <c r="K1464" s="2">
        <v>2</v>
      </c>
      <c r="L1464" s="7" t="s">
        <v>1244</v>
      </c>
      <c r="M1464" s="3">
        <v>9780262041997</v>
      </c>
      <c r="N1464" t="s">
        <v>6117</v>
      </c>
      <c r="O1464" t="s">
        <v>6016</v>
      </c>
      <c r="P1464" t="s">
        <v>6016</v>
      </c>
      <c r="Q1464" s="4">
        <v>55</v>
      </c>
      <c r="S1464" s="4">
        <v>41.25</v>
      </c>
      <c r="T1464" s="2" t="s">
        <v>5940</v>
      </c>
      <c r="U1464">
        <v>10</v>
      </c>
      <c r="V1464">
        <v>11</v>
      </c>
      <c r="W1464">
        <v>10</v>
      </c>
      <c r="X1464">
        <v>18</v>
      </c>
      <c r="Y1464">
        <v>8</v>
      </c>
      <c r="Z1464">
        <v>0</v>
      </c>
      <c r="AA1464">
        <v>0</v>
      </c>
      <c r="AB1464">
        <v>0</v>
      </c>
      <c r="AC1464">
        <v>10</v>
      </c>
      <c r="AD1464">
        <v>0</v>
      </c>
      <c r="AE1464">
        <v>0</v>
      </c>
      <c r="AF1464">
        <v>12</v>
      </c>
      <c r="AG1464">
        <v>0</v>
      </c>
      <c r="AH1464">
        <v>12</v>
      </c>
      <c r="AK1464" s="19">
        <v>37826</v>
      </c>
      <c r="AL1464" s="19">
        <v>37980</v>
      </c>
      <c r="AM1464" s="19">
        <v>37894</v>
      </c>
      <c r="AN1464" s="6" t="s">
        <v>2422</v>
      </c>
      <c r="AO1464" s="7" t="s">
        <v>5942</v>
      </c>
    </row>
    <row r="1465" spans="1:43" x14ac:dyDescent="0.15">
      <c r="A1465" s="1" t="s">
        <v>5943</v>
      </c>
      <c r="B1465" s="1" t="s">
        <v>6025</v>
      </c>
      <c r="C1465" s="1">
        <v>201</v>
      </c>
      <c r="D1465" s="8" t="s">
        <v>5945</v>
      </c>
      <c r="F1465" s="1" t="s">
        <v>1650</v>
      </c>
      <c r="G1465" s="1" t="s">
        <v>1651</v>
      </c>
      <c r="H1465" t="s">
        <v>1652</v>
      </c>
      <c r="K1465" s="2">
        <v>92</v>
      </c>
      <c r="L1465" s="7" t="s">
        <v>1245</v>
      </c>
      <c r="M1465" s="3">
        <v>9780486671642</v>
      </c>
      <c r="N1465" t="s">
        <v>6886</v>
      </c>
      <c r="O1465" t="s">
        <v>6886</v>
      </c>
      <c r="P1465" t="s">
        <v>6886</v>
      </c>
      <c r="Q1465" s="4">
        <v>21.95</v>
      </c>
      <c r="R1465" s="5">
        <v>0.1</v>
      </c>
      <c r="S1465" s="4">
        <v>16.5</v>
      </c>
      <c r="T1465" s="2" t="s">
        <v>5940</v>
      </c>
      <c r="U1465">
        <v>45</v>
      </c>
      <c r="V1465">
        <v>33</v>
      </c>
      <c r="W1465">
        <v>36</v>
      </c>
      <c r="X1465">
        <v>45</v>
      </c>
      <c r="Y1465">
        <v>5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31</v>
      </c>
      <c r="AG1465">
        <v>0</v>
      </c>
      <c r="AH1465">
        <v>31</v>
      </c>
      <c r="AK1465" s="19">
        <v>37852</v>
      </c>
      <c r="AL1465" s="19">
        <v>37899</v>
      </c>
      <c r="AM1465" s="19">
        <v>37853</v>
      </c>
      <c r="AN1465" s="6">
        <v>21.95</v>
      </c>
      <c r="AO1465" s="7" t="s">
        <v>5942</v>
      </c>
      <c r="AQ1465" t="s">
        <v>1653</v>
      </c>
    </row>
    <row r="1466" spans="1:43" x14ac:dyDescent="0.15">
      <c r="A1466" s="1" t="s">
        <v>5943</v>
      </c>
      <c r="B1466" s="1" t="s">
        <v>6025</v>
      </c>
      <c r="C1466" s="1">
        <v>224</v>
      </c>
      <c r="D1466" s="8" t="s">
        <v>5945</v>
      </c>
      <c r="F1466" s="1" t="s">
        <v>2132</v>
      </c>
      <c r="G1466" s="1" t="s">
        <v>2133</v>
      </c>
      <c r="H1466" t="s">
        <v>2134</v>
      </c>
      <c r="K1466" s="2">
        <v>78</v>
      </c>
      <c r="L1466" s="7" t="s">
        <v>1246</v>
      </c>
      <c r="M1466" s="3">
        <v>9780471293354</v>
      </c>
      <c r="N1466" t="s">
        <v>6570</v>
      </c>
      <c r="O1466" t="s">
        <v>6570</v>
      </c>
      <c r="P1466" t="s">
        <v>6570</v>
      </c>
      <c r="Q1466" s="4">
        <v>58.7</v>
      </c>
      <c r="S1466" s="4">
        <v>44.05</v>
      </c>
      <c r="T1466" s="2" t="s">
        <v>5940</v>
      </c>
      <c r="U1466">
        <v>10</v>
      </c>
      <c r="V1466">
        <v>5</v>
      </c>
      <c r="W1466">
        <v>7</v>
      </c>
      <c r="X1466">
        <v>10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3</v>
      </c>
      <c r="AG1466">
        <v>0</v>
      </c>
      <c r="AH1466">
        <v>3</v>
      </c>
      <c r="AK1466" s="19">
        <v>37740</v>
      </c>
      <c r="AL1466" s="19">
        <v>37899</v>
      </c>
      <c r="AM1466" s="19">
        <v>37819</v>
      </c>
      <c r="AN1466" s="6" t="s">
        <v>4322</v>
      </c>
      <c r="AO1466" s="7" t="s">
        <v>5942</v>
      </c>
    </row>
    <row r="1467" spans="1:43" x14ac:dyDescent="0.15">
      <c r="A1467" s="1" t="s">
        <v>5943</v>
      </c>
      <c r="B1467" s="1" t="s">
        <v>6025</v>
      </c>
      <c r="C1467" s="1">
        <v>239</v>
      </c>
      <c r="D1467" s="8" t="s">
        <v>5945</v>
      </c>
      <c r="F1467" s="1" t="s">
        <v>2870</v>
      </c>
      <c r="G1467" s="1" t="s">
        <v>2893</v>
      </c>
      <c r="H1467" t="s">
        <v>2894</v>
      </c>
      <c r="K1467" s="2">
        <v>1</v>
      </c>
      <c r="L1467" s="7" t="s">
        <v>1248</v>
      </c>
      <c r="M1467" s="3">
        <v>9780471498582</v>
      </c>
      <c r="N1467" t="s">
        <v>6570</v>
      </c>
      <c r="O1467" t="s">
        <v>6570</v>
      </c>
      <c r="P1467" t="s">
        <v>6570</v>
      </c>
      <c r="Q1467" s="4">
        <v>74.7</v>
      </c>
      <c r="S1467" s="4">
        <v>56.05</v>
      </c>
      <c r="T1467" s="2" t="s">
        <v>5940</v>
      </c>
      <c r="U1467">
        <v>10</v>
      </c>
      <c r="V1467">
        <v>42</v>
      </c>
      <c r="W1467">
        <v>9</v>
      </c>
      <c r="X1467">
        <v>10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2</v>
      </c>
      <c r="AG1467">
        <v>0</v>
      </c>
      <c r="AH1467">
        <v>2</v>
      </c>
      <c r="AK1467" s="19">
        <v>37777</v>
      </c>
      <c r="AL1467" s="19">
        <v>37899</v>
      </c>
      <c r="AM1467" s="19">
        <v>37873</v>
      </c>
      <c r="AN1467" s="6" t="s">
        <v>2895</v>
      </c>
      <c r="AO1467" s="7" t="s">
        <v>5942</v>
      </c>
      <c r="AQ1467" t="s">
        <v>2896</v>
      </c>
    </row>
    <row r="1468" spans="1:43" x14ac:dyDescent="0.15">
      <c r="A1468" s="1" t="s">
        <v>5943</v>
      </c>
      <c r="B1468" s="1" t="s">
        <v>6025</v>
      </c>
      <c r="C1468" s="1">
        <v>239</v>
      </c>
      <c r="D1468" s="8" t="s">
        <v>5945</v>
      </c>
      <c r="F1468" s="1" t="s">
        <v>2870</v>
      </c>
      <c r="G1468" s="1" t="s">
        <v>2871</v>
      </c>
      <c r="H1468" t="s">
        <v>2872</v>
      </c>
      <c r="K1468" s="2">
        <v>97</v>
      </c>
      <c r="L1468" s="7" t="s">
        <v>1247</v>
      </c>
      <c r="M1468" s="3">
        <v>9780486694474</v>
      </c>
      <c r="N1468" t="s">
        <v>6886</v>
      </c>
      <c r="O1468" t="s">
        <v>6886</v>
      </c>
      <c r="P1468" t="s">
        <v>6886</v>
      </c>
      <c r="Q1468" s="4">
        <v>12.95</v>
      </c>
      <c r="R1468" s="5">
        <v>0.1</v>
      </c>
      <c r="S1468" s="4">
        <v>9.75</v>
      </c>
      <c r="T1468" s="2" t="s">
        <v>5940</v>
      </c>
      <c r="U1468">
        <v>10</v>
      </c>
      <c r="V1468">
        <v>42</v>
      </c>
      <c r="W1468">
        <v>8</v>
      </c>
      <c r="X1468">
        <v>10</v>
      </c>
      <c r="Y1468">
        <v>3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5</v>
      </c>
      <c r="AG1468">
        <v>0</v>
      </c>
      <c r="AH1468">
        <v>5</v>
      </c>
      <c r="AK1468" s="19">
        <v>37777</v>
      </c>
      <c r="AL1468" s="19">
        <v>37899</v>
      </c>
      <c r="AM1468" s="19">
        <v>37826</v>
      </c>
      <c r="AN1468" s="6">
        <v>12.95</v>
      </c>
      <c r="AO1468" s="7" t="s">
        <v>5942</v>
      </c>
    </row>
    <row r="1469" spans="1:43" x14ac:dyDescent="0.15">
      <c r="A1469" s="1" t="s">
        <v>5943</v>
      </c>
      <c r="B1469" s="1" t="s">
        <v>6025</v>
      </c>
      <c r="C1469" s="1">
        <v>271</v>
      </c>
      <c r="D1469" s="8" t="s">
        <v>5945</v>
      </c>
      <c r="F1469" s="1" t="s">
        <v>2419</v>
      </c>
      <c r="G1469" s="1" t="s">
        <v>2420</v>
      </c>
      <c r="H1469" t="s">
        <v>2421</v>
      </c>
      <c r="K1469" s="2">
        <v>2</v>
      </c>
      <c r="L1469" s="7" t="s">
        <v>1244</v>
      </c>
      <c r="M1469" s="3">
        <v>9780262041997</v>
      </c>
      <c r="N1469" t="s">
        <v>6117</v>
      </c>
      <c r="O1469" t="s">
        <v>6016</v>
      </c>
      <c r="P1469" t="s">
        <v>6016</v>
      </c>
      <c r="Q1469" s="4">
        <v>55</v>
      </c>
      <c r="S1469" s="4">
        <v>41.25</v>
      </c>
      <c r="T1469" s="2" t="s">
        <v>5940</v>
      </c>
      <c r="U1469">
        <v>8</v>
      </c>
      <c r="V1469">
        <v>10</v>
      </c>
      <c r="W1469">
        <v>10</v>
      </c>
      <c r="X1469">
        <v>18</v>
      </c>
      <c r="Y1469">
        <v>8</v>
      </c>
      <c r="Z1469">
        <v>0</v>
      </c>
      <c r="AA1469">
        <v>0</v>
      </c>
      <c r="AB1469">
        <v>0</v>
      </c>
      <c r="AC1469">
        <v>10</v>
      </c>
      <c r="AD1469">
        <v>0</v>
      </c>
      <c r="AE1469">
        <v>0</v>
      </c>
      <c r="AF1469">
        <v>12</v>
      </c>
      <c r="AG1469">
        <v>0</v>
      </c>
      <c r="AH1469">
        <v>12</v>
      </c>
      <c r="AK1469" s="19">
        <v>37826</v>
      </c>
      <c r="AL1469" s="19">
        <v>37980</v>
      </c>
      <c r="AM1469" s="19">
        <v>37894</v>
      </c>
      <c r="AN1469" s="6" t="s">
        <v>2422</v>
      </c>
      <c r="AO1469" s="7" t="s">
        <v>5942</v>
      </c>
    </row>
    <row r="1470" spans="1:43" x14ac:dyDescent="0.15">
      <c r="A1470" s="1" t="s">
        <v>5943</v>
      </c>
      <c r="B1470" s="1" t="s">
        <v>6025</v>
      </c>
      <c r="C1470" s="1" t="s">
        <v>4636</v>
      </c>
      <c r="D1470" s="8" t="s">
        <v>5945</v>
      </c>
      <c r="F1470" s="1" t="s">
        <v>3496</v>
      </c>
      <c r="G1470" s="1" t="s">
        <v>3497</v>
      </c>
      <c r="H1470" t="s">
        <v>3498</v>
      </c>
      <c r="I1470" s="2">
        <v>3</v>
      </c>
      <c r="K1470" s="2">
        <v>99</v>
      </c>
      <c r="L1470" s="7" t="s">
        <v>1249</v>
      </c>
      <c r="M1470" s="3">
        <v>9780138053260</v>
      </c>
      <c r="N1470" t="s">
        <v>5950</v>
      </c>
      <c r="O1470" t="s">
        <v>5950</v>
      </c>
      <c r="P1470" t="s">
        <v>5950</v>
      </c>
      <c r="Q1470" s="4">
        <v>108</v>
      </c>
      <c r="S1470" s="4">
        <v>81</v>
      </c>
      <c r="T1470" s="2" t="s">
        <v>5940</v>
      </c>
      <c r="U1470">
        <v>60</v>
      </c>
      <c r="V1470">
        <v>64</v>
      </c>
      <c r="W1470">
        <v>55</v>
      </c>
      <c r="X1470">
        <v>60</v>
      </c>
      <c r="Y1470">
        <v>25</v>
      </c>
      <c r="Z1470">
        <v>0</v>
      </c>
      <c r="AA1470">
        <v>0</v>
      </c>
      <c r="AB1470">
        <v>0</v>
      </c>
      <c r="AC1470">
        <v>55</v>
      </c>
      <c r="AD1470">
        <v>1</v>
      </c>
      <c r="AE1470">
        <v>1</v>
      </c>
      <c r="AF1470">
        <v>39</v>
      </c>
      <c r="AG1470">
        <v>7</v>
      </c>
      <c r="AH1470">
        <v>46</v>
      </c>
      <c r="AK1470" s="19">
        <v>37740</v>
      </c>
      <c r="AL1470" s="19">
        <v>37980</v>
      </c>
      <c r="AM1470" s="19">
        <v>37837</v>
      </c>
      <c r="AN1470" s="6" t="s">
        <v>3499</v>
      </c>
      <c r="AO1470" s="7" t="s">
        <v>5942</v>
      </c>
    </row>
    <row r="1471" spans="1:43" x14ac:dyDescent="0.15">
      <c r="A1471" s="1" t="s">
        <v>5943</v>
      </c>
      <c r="B1471" s="1" t="s">
        <v>6025</v>
      </c>
      <c r="C1471" s="1" t="s">
        <v>5470</v>
      </c>
      <c r="D1471" s="8" t="s">
        <v>5945</v>
      </c>
      <c r="F1471" s="1" t="s">
        <v>5471</v>
      </c>
      <c r="G1471" s="1" t="s">
        <v>5471</v>
      </c>
      <c r="H1471" t="s">
        <v>5472</v>
      </c>
      <c r="K1471" s="2">
        <v>3</v>
      </c>
      <c r="L1471" s="7" t="s">
        <v>1250</v>
      </c>
      <c r="M1471" s="3">
        <v>9780471266105</v>
      </c>
      <c r="N1471" t="s">
        <v>6570</v>
      </c>
      <c r="O1471" t="s">
        <v>6570</v>
      </c>
      <c r="P1471" t="s">
        <v>6570</v>
      </c>
      <c r="Q1471" s="4">
        <v>128</v>
      </c>
      <c r="S1471" s="4">
        <v>96</v>
      </c>
      <c r="T1471" s="2" t="s">
        <v>5940</v>
      </c>
      <c r="U1471">
        <v>65</v>
      </c>
      <c r="V1471">
        <v>53</v>
      </c>
      <c r="W1471">
        <v>62</v>
      </c>
      <c r="X1471">
        <v>65</v>
      </c>
      <c r="Y1471">
        <v>19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45</v>
      </c>
      <c r="AG1471">
        <v>0</v>
      </c>
      <c r="AH1471">
        <v>45</v>
      </c>
      <c r="AK1471" s="19">
        <v>37740</v>
      </c>
      <c r="AL1471" s="19">
        <v>37980</v>
      </c>
      <c r="AM1471" s="19">
        <v>37876</v>
      </c>
      <c r="AN1471" s="6" t="s">
        <v>5473</v>
      </c>
      <c r="AO1471" s="7" t="s">
        <v>5942</v>
      </c>
    </row>
    <row r="1472" spans="1:43" x14ac:dyDescent="0.15">
      <c r="A1472" s="1" t="s">
        <v>5943</v>
      </c>
      <c r="B1472" s="1" t="s">
        <v>6025</v>
      </c>
      <c r="C1472" s="1" t="s">
        <v>6648</v>
      </c>
      <c r="D1472" s="8" t="s">
        <v>5945</v>
      </c>
      <c r="F1472" s="1" t="s">
        <v>4030</v>
      </c>
      <c r="G1472" s="1" t="s">
        <v>4304</v>
      </c>
      <c r="H1472" t="s">
        <v>4305</v>
      </c>
      <c r="I1472" s="2">
        <v>5</v>
      </c>
      <c r="K1472" s="2">
        <v>4</v>
      </c>
      <c r="L1472" s="7" t="s">
        <v>1251</v>
      </c>
      <c r="M1472" s="3">
        <v>9780534408961</v>
      </c>
      <c r="N1472" t="s">
        <v>5939</v>
      </c>
      <c r="O1472" t="s">
        <v>5939</v>
      </c>
      <c r="P1472" t="s">
        <v>5939</v>
      </c>
      <c r="Q1472" s="4">
        <v>122</v>
      </c>
      <c r="S1472" s="4">
        <v>91.5</v>
      </c>
      <c r="T1472" s="2" t="s">
        <v>5940</v>
      </c>
      <c r="U1472">
        <v>70</v>
      </c>
      <c r="V1472">
        <v>61</v>
      </c>
      <c r="W1472">
        <v>61</v>
      </c>
      <c r="X1472">
        <v>70</v>
      </c>
      <c r="Y1472">
        <v>20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41</v>
      </c>
      <c r="AG1472">
        <v>0</v>
      </c>
      <c r="AH1472">
        <v>41</v>
      </c>
      <c r="AK1472" s="19">
        <v>37832</v>
      </c>
      <c r="AL1472" s="19">
        <v>37980</v>
      </c>
      <c r="AM1472" s="19">
        <v>37874</v>
      </c>
      <c r="AN1472" s="6" t="s">
        <v>5756</v>
      </c>
      <c r="AO1472" s="7" t="s">
        <v>5942</v>
      </c>
      <c r="AQ1472" t="s">
        <v>4306</v>
      </c>
    </row>
    <row r="1473" spans="1:43" x14ac:dyDescent="0.15">
      <c r="A1473" s="1" t="s">
        <v>5943</v>
      </c>
      <c r="B1473" s="1" t="s">
        <v>6025</v>
      </c>
      <c r="C1473" s="1" t="s">
        <v>5024</v>
      </c>
      <c r="D1473" s="8" t="s">
        <v>6073</v>
      </c>
      <c r="F1473" s="1" t="s">
        <v>5028</v>
      </c>
      <c r="G1473" s="1" t="s">
        <v>3101</v>
      </c>
      <c r="H1473" t="s">
        <v>3102</v>
      </c>
      <c r="K1473" s="2">
        <v>87</v>
      </c>
      <c r="L1473" s="7" t="s">
        <v>1252</v>
      </c>
      <c r="M1473" s="3">
        <v>9780155716308</v>
      </c>
      <c r="N1473" t="s">
        <v>6098</v>
      </c>
      <c r="O1473" t="s">
        <v>6138</v>
      </c>
      <c r="P1473" t="s">
        <v>6138</v>
      </c>
      <c r="Q1473" s="4">
        <v>112</v>
      </c>
      <c r="S1473" s="4">
        <v>84</v>
      </c>
      <c r="T1473" s="2" t="s">
        <v>5940</v>
      </c>
      <c r="U1473">
        <v>25</v>
      </c>
      <c r="V1473">
        <v>21</v>
      </c>
      <c r="W1473">
        <v>3</v>
      </c>
      <c r="X1473">
        <v>25</v>
      </c>
      <c r="Y1473">
        <v>7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1</v>
      </c>
      <c r="AG1473">
        <v>0</v>
      </c>
      <c r="AH1473">
        <v>1</v>
      </c>
      <c r="AK1473" s="19">
        <v>37740</v>
      </c>
      <c r="AL1473" s="19">
        <v>37899</v>
      </c>
      <c r="AM1473" s="19">
        <v>37727</v>
      </c>
      <c r="AN1473" s="6" t="s">
        <v>4560</v>
      </c>
      <c r="AO1473" s="7" t="s">
        <v>5942</v>
      </c>
    </row>
    <row r="1474" spans="1:43" x14ac:dyDescent="0.15">
      <c r="A1474" s="1" t="s">
        <v>5943</v>
      </c>
      <c r="B1474" s="1" t="s">
        <v>6025</v>
      </c>
      <c r="C1474" s="1" t="s">
        <v>3168</v>
      </c>
      <c r="D1474" s="8" t="s">
        <v>6073</v>
      </c>
      <c r="F1474" s="1" t="s">
        <v>3169</v>
      </c>
      <c r="G1474" s="1" t="s">
        <v>3170</v>
      </c>
      <c r="H1474" t="s">
        <v>3171</v>
      </c>
      <c r="I1474" s="2">
        <v>2</v>
      </c>
      <c r="K1474" s="2">
        <v>96</v>
      </c>
      <c r="L1474" s="7" t="s">
        <v>1253</v>
      </c>
      <c r="M1474" s="3">
        <v>9780471857372</v>
      </c>
      <c r="N1474" t="s">
        <v>6570</v>
      </c>
      <c r="O1474" t="s">
        <v>6570</v>
      </c>
      <c r="P1474" t="s">
        <v>6570</v>
      </c>
      <c r="Q1474" s="4">
        <v>105.35</v>
      </c>
      <c r="S1474" s="4">
        <v>79.05</v>
      </c>
      <c r="T1474" s="2" t="s">
        <v>5940</v>
      </c>
      <c r="U1474">
        <v>65</v>
      </c>
      <c r="V1474">
        <v>43</v>
      </c>
      <c r="W1474">
        <v>5</v>
      </c>
      <c r="X1474">
        <v>65</v>
      </c>
      <c r="Y1474">
        <v>0</v>
      </c>
      <c r="Z1474">
        <v>0</v>
      </c>
      <c r="AA1474">
        <v>5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1</v>
      </c>
      <c r="AH1474">
        <v>1</v>
      </c>
      <c r="AK1474" s="19">
        <v>37746</v>
      </c>
      <c r="AL1474" s="19">
        <v>37717</v>
      </c>
      <c r="AM1474" s="19">
        <v>37721</v>
      </c>
      <c r="AN1474" s="6" t="s">
        <v>4957</v>
      </c>
      <c r="AO1474" s="7" t="s">
        <v>6100</v>
      </c>
      <c r="AQ1474" t="s">
        <v>3172</v>
      </c>
    </row>
    <row r="1475" spans="1:43" x14ac:dyDescent="0.15">
      <c r="A1475" s="1" t="s">
        <v>5943</v>
      </c>
      <c r="B1475" s="1" t="s">
        <v>6025</v>
      </c>
      <c r="C1475" s="1" t="s">
        <v>6676</v>
      </c>
      <c r="D1475" s="8" t="s">
        <v>5945</v>
      </c>
      <c r="F1475" s="1" t="s">
        <v>2950</v>
      </c>
      <c r="G1475" s="1" t="s">
        <v>2951</v>
      </c>
      <c r="H1475" t="s">
        <v>2952</v>
      </c>
      <c r="K1475" s="2">
        <v>1</v>
      </c>
      <c r="L1475" s="7" t="s">
        <v>1254</v>
      </c>
      <c r="M1475" s="3">
        <v>9780137792085</v>
      </c>
      <c r="N1475" t="s">
        <v>5950</v>
      </c>
      <c r="O1475" t="s">
        <v>5950</v>
      </c>
      <c r="P1475" t="s">
        <v>5950</v>
      </c>
      <c r="Q1475" s="4">
        <v>104</v>
      </c>
      <c r="S1475" s="4">
        <v>78</v>
      </c>
      <c r="T1475" s="2" t="s">
        <v>5940</v>
      </c>
      <c r="U1475">
        <v>40</v>
      </c>
      <c r="V1475">
        <v>49</v>
      </c>
      <c r="W1475">
        <v>37</v>
      </c>
      <c r="X1475">
        <v>40</v>
      </c>
      <c r="Y1475">
        <v>12</v>
      </c>
      <c r="Z1475">
        <v>0</v>
      </c>
      <c r="AA1475">
        <v>0</v>
      </c>
      <c r="AB1475">
        <v>0</v>
      </c>
      <c r="AC1475">
        <v>37</v>
      </c>
      <c r="AD1475">
        <v>0</v>
      </c>
      <c r="AE1475">
        <v>0</v>
      </c>
      <c r="AF1475">
        <v>27</v>
      </c>
      <c r="AG1475">
        <v>9</v>
      </c>
      <c r="AH1475">
        <v>36</v>
      </c>
      <c r="AK1475" s="19">
        <v>37749</v>
      </c>
      <c r="AL1475" s="19">
        <v>37980</v>
      </c>
      <c r="AM1475" s="19">
        <v>37897</v>
      </c>
      <c r="AN1475" s="6" t="s">
        <v>5460</v>
      </c>
      <c r="AO1475" s="7" t="s">
        <v>5942</v>
      </c>
    </row>
    <row r="1476" spans="1:43" x14ac:dyDescent="0.15">
      <c r="A1476" s="1" t="s">
        <v>5943</v>
      </c>
      <c r="B1476" s="1" t="s">
        <v>6025</v>
      </c>
      <c r="C1476" s="1" t="s">
        <v>6263</v>
      </c>
      <c r="D1476" s="8" t="s">
        <v>5945</v>
      </c>
      <c r="F1476" s="1" t="s">
        <v>3225</v>
      </c>
      <c r="G1476" s="1" t="s">
        <v>6565</v>
      </c>
      <c r="H1476" t="s">
        <v>3226</v>
      </c>
      <c r="I1476" s="2">
        <v>6</v>
      </c>
      <c r="K1476" s="2">
        <v>3</v>
      </c>
      <c r="L1476" s="7" t="s">
        <v>1255</v>
      </c>
      <c r="M1476" s="3">
        <v>9780534149444</v>
      </c>
      <c r="N1476" t="s">
        <v>5939</v>
      </c>
      <c r="O1476" t="s">
        <v>5939</v>
      </c>
      <c r="P1476" t="s">
        <v>5939</v>
      </c>
      <c r="Q1476" s="4">
        <v>247.7</v>
      </c>
      <c r="S1476" s="4">
        <v>115.2</v>
      </c>
      <c r="T1476" s="2" t="s">
        <v>5951</v>
      </c>
      <c r="U1476">
        <v>600</v>
      </c>
      <c r="V1476">
        <v>579</v>
      </c>
      <c r="W1476">
        <v>250</v>
      </c>
      <c r="X1476">
        <v>600</v>
      </c>
      <c r="Y1476">
        <v>36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0</v>
      </c>
      <c r="AF1476">
        <v>214</v>
      </c>
      <c r="AG1476">
        <v>-1</v>
      </c>
      <c r="AH1476">
        <v>213</v>
      </c>
      <c r="AJ1476">
        <v>1</v>
      </c>
      <c r="AK1476" s="19">
        <v>37826</v>
      </c>
      <c r="AL1476" s="19">
        <v>37899</v>
      </c>
      <c r="AM1476" s="19">
        <v>37844</v>
      </c>
      <c r="AN1476" s="6" t="s">
        <v>3227</v>
      </c>
      <c r="AO1476" s="7" t="s">
        <v>5942</v>
      </c>
    </row>
    <row r="1477" spans="1:43" x14ac:dyDescent="0.15">
      <c r="A1477" s="1" t="s">
        <v>5943</v>
      </c>
      <c r="B1477" s="1" t="s">
        <v>6025</v>
      </c>
      <c r="C1477" s="1" t="s">
        <v>6263</v>
      </c>
      <c r="D1477" s="8" t="s">
        <v>5945</v>
      </c>
      <c r="F1477" s="1" t="s">
        <v>3225</v>
      </c>
      <c r="G1477" s="1" t="s">
        <v>6565</v>
      </c>
      <c r="H1477" t="s">
        <v>1983</v>
      </c>
      <c r="I1477" s="2">
        <v>6</v>
      </c>
      <c r="K1477" s="2">
        <v>3</v>
      </c>
      <c r="L1477" s="7" t="s">
        <v>1256</v>
      </c>
      <c r="M1477" s="3">
        <v>9780534196554</v>
      </c>
      <c r="N1477" t="s">
        <v>5939</v>
      </c>
      <c r="O1477" t="s">
        <v>5939</v>
      </c>
      <c r="P1477" t="s">
        <v>5939</v>
      </c>
      <c r="Q1477" s="4">
        <v>199.5</v>
      </c>
      <c r="S1477" s="4">
        <v>149.65</v>
      </c>
      <c r="T1477" s="2" t="s">
        <v>5940</v>
      </c>
      <c r="U1477">
        <v>600</v>
      </c>
      <c r="V1477">
        <v>579</v>
      </c>
      <c r="W1477">
        <v>350</v>
      </c>
      <c r="X1477">
        <v>600</v>
      </c>
      <c r="Y1477">
        <v>86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265</v>
      </c>
      <c r="AG1477">
        <v>0</v>
      </c>
      <c r="AH1477">
        <v>265</v>
      </c>
      <c r="AJ1477">
        <v>1</v>
      </c>
      <c r="AK1477" s="19">
        <v>37809</v>
      </c>
      <c r="AL1477" s="19">
        <v>37980</v>
      </c>
      <c r="AM1477" s="19">
        <v>37847</v>
      </c>
      <c r="AN1477" s="6" t="s">
        <v>1984</v>
      </c>
      <c r="AO1477" s="7" t="s">
        <v>5942</v>
      </c>
    </row>
    <row r="1478" spans="1:43" x14ac:dyDescent="0.15">
      <c r="A1478" s="1" t="s">
        <v>5943</v>
      </c>
      <c r="B1478" s="1" t="s">
        <v>6025</v>
      </c>
      <c r="C1478" s="1" t="s">
        <v>6072</v>
      </c>
      <c r="D1478" s="8" t="s">
        <v>6073</v>
      </c>
      <c r="F1478" s="1" t="s">
        <v>6074</v>
      </c>
      <c r="G1478" s="1" t="s">
        <v>6075</v>
      </c>
      <c r="H1478" t="s">
        <v>6076</v>
      </c>
      <c r="I1478" s="2">
        <v>2</v>
      </c>
      <c r="K1478" s="2">
        <v>0</v>
      </c>
      <c r="L1478" s="7" t="s">
        <v>1257</v>
      </c>
      <c r="M1478" s="3">
        <v>9780534362706</v>
      </c>
      <c r="N1478" t="s">
        <v>5939</v>
      </c>
      <c r="O1478" t="s">
        <v>5939</v>
      </c>
      <c r="P1478" t="s">
        <v>5939</v>
      </c>
      <c r="Q1478" s="4">
        <v>127.35</v>
      </c>
      <c r="S1478" s="4">
        <v>95.55</v>
      </c>
      <c r="T1478" s="2" t="s">
        <v>5940</v>
      </c>
      <c r="U1478">
        <v>150</v>
      </c>
      <c r="V1478">
        <v>129</v>
      </c>
      <c r="W1478">
        <v>35</v>
      </c>
      <c r="X1478">
        <v>310</v>
      </c>
      <c r="Y1478">
        <v>0</v>
      </c>
      <c r="Z1478">
        <v>0</v>
      </c>
      <c r="AA1478">
        <v>14</v>
      </c>
      <c r="AB1478">
        <v>0</v>
      </c>
      <c r="AC1478">
        <v>27</v>
      </c>
      <c r="AD1478">
        <v>43</v>
      </c>
      <c r="AE1478">
        <v>27</v>
      </c>
      <c r="AF1478">
        <v>0</v>
      </c>
      <c r="AG1478">
        <v>11</v>
      </c>
      <c r="AH1478">
        <v>11</v>
      </c>
      <c r="AI1478">
        <f>AH1478+AH1481+AH1482+AH1483</f>
        <v>18</v>
      </c>
      <c r="AK1478" s="19">
        <v>37747</v>
      </c>
      <c r="AL1478" s="19">
        <v>37980</v>
      </c>
      <c r="AM1478" s="19">
        <v>37895</v>
      </c>
      <c r="AN1478" s="6" t="s">
        <v>6077</v>
      </c>
      <c r="AO1478" s="7" t="s">
        <v>5942</v>
      </c>
    </row>
    <row r="1479" spans="1:43" x14ac:dyDescent="0.15">
      <c r="A1479" s="1" t="s">
        <v>5943</v>
      </c>
      <c r="B1479" s="1" t="s">
        <v>6025</v>
      </c>
      <c r="C1479" s="1" t="s">
        <v>6072</v>
      </c>
      <c r="D1479" s="8" t="s">
        <v>6073</v>
      </c>
      <c r="F1479" s="1" t="s">
        <v>6074</v>
      </c>
      <c r="G1479" s="1" t="s">
        <v>6075</v>
      </c>
      <c r="H1479" t="s">
        <v>2521</v>
      </c>
      <c r="I1479" s="2">
        <v>2</v>
      </c>
      <c r="K1479" s="2">
        <v>0</v>
      </c>
      <c r="L1479" s="7" t="s">
        <v>1258</v>
      </c>
      <c r="M1479" s="3">
        <v>9780534372484</v>
      </c>
      <c r="N1479" t="s">
        <v>5939</v>
      </c>
      <c r="O1479" t="s">
        <v>5939</v>
      </c>
      <c r="P1479" t="s">
        <v>5939</v>
      </c>
      <c r="Q1479" s="4">
        <v>34</v>
      </c>
      <c r="S1479" s="4">
        <v>25.5</v>
      </c>
      <c r="T1479" s="2" t="s">
        <v>5951</v>
      </c>
      <c r="U1479">
        <v>150</v>
      </c>
      <c r="V1479">
        <v>129</v>
      </c>
      <c r="W1479">
        <v>18</v>
      </c>
      <c r="X1479">
        <v>310</v>
      </c>
      <c r="Y1479">
        <v>0</v>
      </c>
      <c r="Z1479">
        <v>0</v>
      </c>
      <c r="AA1479">
        <v>22</v>
      </c>
      <c r="AB1479">
        <v>0</v>
      </c>
      <c r="AC1479">
        <v>25</v>
      </c>
      <c r="AD1479">
        <v>25</v>
      </c>
      <c r="AE1479">
        <v>15</v>
      </c>
      <c r="AF1479">
        <v>1</v>
      </c>
      <c r="AG1479">
        <v>4</v>
      </c>
      <c r="AH1479">
        <v>5</v>
      </c>
      <c r="AI1479">
        <f>AH1479+AH1481</f>
        <v>9</v>
      </c>
      <c r="AK1479" s="19">
        <v>37747</v>
      </c>
      <c r="AL1479" s="19">
        <v>37980</v>
      </c>
      <c r="AM1479" s="19">
        <v>37837</v>
      </c>
      <c r="AN1479" s="6" t="s">
        <v>2522</v>
      </c>
      <c r="AO1479" s="7" t="s">
        <v>5942</v>
      </c>
    </row>
    <row r="1480" spans="1:43" x14ac:dyDescent="0.15">
      <c r="A1480" s="1" t="s">
        <v>5943</v>
      </c>
      <c r="B1480" s="1" t="s">
        <v>6025</v>
      </c>
      <c r="C1480" s="1" t="s">
        <v>6072</v>
      </c>
      <c r="D1480" s="8" t="s">
        <v>6073</v>
      </c>
      <c r="F1480" s="1" t="s">
        <v>6074</v>
      </c>
      <c r="G1480" s="1" t="s">
        <v>6075</v>
      </c>
      <c r="H1480" t="s">
        <v>2673</v>
      </c>
      <c r="I1480" s="2">
        <v>2</v>
      </c>
      <c r="K1480" s="2">
        <v>0</v>
      </c>
      <c r="L1480" s="7" t="s">
        <v>1259</v>
      </c>
      <c r="M1480" s="3">
        <v>9780534372514</v>
      </c>
      <c r="N1480" t="s">
        <v>5939</v>
      </c>
      <c r="O1480" t="s">
        <v>5939</v>
      </c>
      <c r="P1480" t="s">
        <v>5939</v>
      </c>
      <c r="Q1480" s="4">
        <v>34</v>
      </c>
      <c r="S1480" s="4">
        <v>25.5</v>
      </c>
      <c r="T1480" s="2" t="s">
        <v>5951</v>
      </c>
      <c r="U1480">
        <v>150</v>
      </c>
      <c r="V1480">
        <v>129</v>
      </c>
      <c r="W1480">
        <v>10</v>
      </c>
      <c r="X1480">
        <v>310</v>
      </c>
      <c r="Y1480">
        <v>1</v>
      </c>
      <c r="Z1480">
        <v>0</v>
      </c>
      <c r="AA1480">
        <v>3</v>
      </c>
      <c r="AB1480">
        <v>0</v>
      </c>
      <c r="AC1480">
        <v>8</v>
      </c>
      <c r="AD1480">
        <v>12</v>
      </c>
      <c r="AE1480">
        <v>5</v>
      </c>
      <c r="AF1480">
        <v>0</v>
      </c>
      <c r="AG1480">
        <v>2</v>
      </c>
      <c r="AH1480">
        <v>2</v>
      </c>
      <c r="AI1480">
        <f>AH1480+AH1483+AH1485</f>
        <v>2</v>
      </c>
      <c r="AK1480" s="19">
        <v>37747</v>
      </c>
      <c r="AL1480" s="19">
        <v>37980</v>
      </c>
      <c r="AM1480" s="19">
        <v>37930</v>
      </c>
      <c r="AN1480" s="6" t="s">
        <v>2522</v>
      </c>
      <c r="AO1480" s="7" t="s">
        <v>5942</v>
      </c>
    </row>
    <row r="1481" spans="1:43" x14ac:dyDescent="0.15">
      <c r="A1481" s="1" t="s">
        <v>5943</v>
      </c>
      <c r="B1481" s="1" t="s">
        <v>6025</v>
      </c>
      <c r="C1481" s="1" t="s">
        <v>6072</v>
      </c>
      <c r="D1481" s="8" t="s">
        <v>6073</v>
      </c>
      <c r="F1481" s="1" t="s">
        <v>6074</v>
      </c>
      <c r="G1481" s="1" t="s">
        <v>6075</v>
      </c>
      <c r="H1481" t="s">
        <v>4147</v>
      </c>
      <c r="I1481" s="2">
        <v>2</v>
      </c>
      <c r="K1481" s="2">
        <v>0</v>
      </c>
      <c r="L1481" s="7" t="s">
        <v>1260</v>
      </c>
      <c r="M1481" s="3">
        <v>9780534704452</v>
      </c>
      <c r="N1481" t="s">
        <v>5939</v>
      </c>
      <c r="O1481" t="s">
        <v>5939</v>
      </c>
      <c r="P1481" t="s">
        <v>5939</v>
      </c>
      <c r="Q1481" s="4">
        <v>155.05000000000001</v>
      </c>
      <c r="S1481" s="4">
        <v>116.3</v>
      </c>
      <c r="T1481" s="2" t="s">
        <v>5951</v>
      </c>
      <c r="U1481">
        <v>150</v>
      </c>
      <c r="V1481">
        <v>129</v>
      </c>
      <c r="W1481">
        <v>15</v>
      </c>
      <c r="X1481">
        <v>310</v>
      </c>
      <c r="Y1481">
        <v>1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4</v>
      </c>
      <c r="AG1481">
        <v>0</v>
      </c>
      <c r="AH1481">
        <v>4</v>
      </c>
      <c r="AK1481" s="19">
        <v>37747</v>
      </c>
      <c r="AL1481" s="19">
        <v>37899</v>
      </c>
      <c r="AM1481" s="19">
        <v>37593</v>
      </c>
      <c r="AN1481" s="6" t="s">
        <v>4584</v>
      </c>
      <c r="AO1481" s="7" t="s">
        <v>5942</v>
      </c>
    </row>
    <row r="1482" spans="1:43" x14ac:dyDescent="0.15">
      <c r="A1482" s="1" t="s">
        <v>5943</v>
      </c>
      <c r="B1482" s="1" t="s">
        <v>6025</v>
      </c>
      <c r="C1482" s="1" t="s">
        <v>6072</v>
      </c>
      <c r="D1482" s="8" t="s">
        <v>6073</v>
      </c>
      <c r="F1482" s="1" t="s">
        <v>6074</v>
      </c>
      <c r="G1482" s="1" t="s">
        <v>6075</v>
      </c>
      <c r="H1482" t="s">
        <v>6519</v>
      </c>
      <c r="K1482" s="2">
        <v>0</v>
      </c>
      <c r="L1482" s="7" t="s">
        <v>1261</v>
      </c>
      <c r="M1482" s="3">
        <v>9780534413286</v>
      </c>
      <c r="N1482" t="s">
        <v>5939</v>
      </c>
      <c r="O1482" t="s">
        <v>5939</v>
      </c>
      <c r="P1482" t="s">
        <v>5939</v>
      </c>
      <c r="Q1482" s="4">
        <v>143.35</v>
      </c>
      <c r="S1482" s="4">
        <v>107.55</v>
      </c>
      <c r="T1482" s="2" t="s">
        <v>5951</v>
      </c>
      <c r="U1482">
        <v>150</v>
      </c>
      <c r="V1482">
        <v>129</v>
      </c>
      <c r="W1482">
        <v>15</v>
      </c>
      <c r="X1482">
        <v>310</v>
      </c>
      <c r="Y1482">
        <v>18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3</v>
      </c>
      <c r="AG1482">
        <v>0</v>
      </c>
      <c r="AH1482">
        <v>3</v>
      </c>
      <c r="AJ1482">
        <v>1</v>
      </c>
      <c r="AK1482" s="19">
        <v>37747</v>
      </c>
      <c r="AL1482" s="19">
        <v>37980</v>
      </c>
      <c r="AM1482" s="19">
        <v>37782</v>
      </c>
      <c r="AN1482" s="6" t="s">
        <v>6520</v>
      </c>
      <c r="AO1482" s="7" t="s">
        <v>5942</v>
      </c>
    </row>
    <row r="1483" spans="1:43" x14ac:dyDescent="0.15">
      <c r="A1483" s="1" t="s">
        <v>5943</v>
      </c>
      <c r="B1483" s="1" t="s">
        <v>6025</v>
      </c>
      <c r="C1483" s="1" t="s">
        <v>6072</v>
      </c>
      <c r="D1483" s="8" t="s">
        <v>6073</v>
      </c>
      <c r="F1483" s="1" t="s">
        <v>6074</v>
      </c>
      <c r="G1483" s="1" t="s">
        <v>6075</v>
      </c>
      <c r="H1483" t="s">
        <v>4583</v>
      </c>
      <c r="I1483" s="2">
        <v>2</v>
      </c>
      <c r="K1483" s="2">
        <v>0</v>
      </c>
      <c r="L1483" s="7" t="s">
        <v>1262</v>
      </c>
      <c r="M1483" s="3">
        <v>9780534678371</v>
      </c>
      <c r="N1483" t="s">
        <v>5939</v>
      </c>
      <c r="O1483" t="s">
        <v>5939</v>
      </c>
      <c r="P1483" t="s">
        <v>5939</v>
      </c>
      <c r="Q1483" s="4">
        <v>155.05000000000001</v>
      </c>
      <c r="S1483" s="4">
        <v>116.3</v>
      </c>
      <c r="T1483" s="2" t="s">
        <v>5951</v>
      </c>
      <c r="U1483">
        <v>150</v>
      </c>
      <c r="V1483">
        <v>129</v>
      </c>
      <c r="W1483">
        <v>12</v>
      </c>
      <c r="X1483">
        <v>310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 s="19">
        <v>37747</v>
      </c>
      <c r="AL1483" s="19">
        <v>37899</v>
      </c>
      <c r="AM1483" s="19">
        <v>37796</v>
      </c>
      <c r="AN1483" s="6" t="s">
        <v>4584</v>
      </c>
      <c r="AO1483" s="7" t="s">
        <v>5942</v>
      </c>
    </row>
    <row r="1484" spans="1:43" x14ac:dyDescent="0.15">
      <c r="A1484" s="1" t="s">
        <v>5943</v>
      </c>
      <c r="B1484" s="1" t="s">
        <v>6025</v>
      </c>
      <c r="C1484" s="1" t="s">
        <v>6517</v>
      </c>
      <c r="D1484" s="8" t="s">
        <v>6073</v>
      </c>
      <c r="F1484" s="1" t="s">
        <v>6518</v>
      </c>
      <c r="G1484" s="1" t="s">
        <v>6075</v>
      </c>
      <c r="H1484" t="s">
        <v>6519</v>
      </c>
      <c r="K1484" s="2">
        <v>0</v>
      </c>
      <c r="L1484" s="7" t="s">
        <v>1261</v>
      </c>
      <c r="M1484" s="3">
        <v>9780534413286</v>
      </c>
      <c r="N1484" t="s">
        <v>5939</v>
      </c>
      <c r="O1484" t="s">
        <v>5939</v>
      </c>
      <c r="P1484" t="s">
        <v>5939</v>
      </c>
      <c r="Q1484" s="4">
        <v>143.35</v>
      </c>
      <c r="S1484" s="4">
        <v>107.55</v>
      </c>
      <c r="T1484" s="2" t="s">
        <v>5951</v>
      </c>
      <c r="U1484">
        <v>160</v>
      </c>
      <c r="V1484">
        <v>115</v>
      </c>
      <c r="W1484">
        <v>15</v>
      </c>
      <c r="X1484">
        <v>310</v>
      </c>
      <c r="Y1484">
        <v>18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3</v>
      </c>
      <c r="AG1484">
        <v>0</v>
      </c>
      <c r="AH1484">
        <v>3</v>
      </c>
      <c r="AJ1484">
        <v>1</v>
      </c>
      <c r="AK1484" s="19">
        <v>37747</v>
      </c>
      <c r="AL1484" s="19">
        <v>37980</v>
      </c>
      <c r="AM1484" s="19">
        <v>37782</v>
      </c>
      <c r="AN1484" s="6" t="s">
        <v>6520</v>
      </c>
      <c r="AO1484" s="7" t="s">
        <v>5942</v>
      </c>
    </row>
    <row r="1485" spans="1:43" x14ac:dyDescent="0.15">
      <c r="A1485" s="1" t="s">
        <v>5943</v>
      </c>
      <c r="B1485" s="1" t="s">
        <v>6025</v>
      </c>
      <c r="C1485" s="1" t="s">
        <v>6517</v>
      </c>
      <c r="D1485" s="8" t="s">
        <v>6073</v>
      </c>
      <c r="F1485" s="1" t="s">
        <v>6518</v>
      </c>
      <c r="G1485" s="1" t="s">
        <v>6075</v>
      </c>
      <c r="H1485" t="s">
        <v>4583</v>
      </c>
      <c r="I1485" s="2">
        <v>2</v>
      </c>
      <c r="K1485" s="2">
        <v>0</v>
      </c>
      <c r="L1485" s="7" t="s">
        <v>1262</v>
      </c>
      <c r="M1485" s="3">
        <v>9780534678371</v>
      </c>
      <c r="N1485" t="s">
        <v>5939</v>
      </c>
      <c r="O1485" t="s">
        <v>5939</v>
      </c>
      <c r="P1485" t="s">
        <v>5939</v>
      </c>
      <c r="Q1485" s="4">
        <v>155.05000000000001</v>
      </c>
      <c r="S1485" s="4">
        <v>116.3</v>
      </c>
      <c r="T1485" s="2" t="s">
        <v>5951</v>
      </c>
      <c r="U1485">
        <v>160</v>
      </c>
      <c r="V1485">
        <v>115</v>
      </c>
      <c r="W1485">
        <v>12</v>
      </c>
      <c r="X1485">
        <v>310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 s="19">
        <v>37747</v>
      </c>
      <c r="AL1485" s="19">
        <v>37899</v>
      </c>
      <c r="AM1485" s="19">
        <v>37796</v>
      </c>
      <c r="AN1485" s="6" t="s">
        <v>4584</v>
      </c>
      <c r="AO1485" s="7" t="s">
        <v>5942</v>
      </c>
    </row>
    <row r="1486" spans="1:43" x14ac:dyDescent="0.15">
      <c r="A1486" s="1" t="s">
        <v>5943</v>
      </c>
      <c r="B1486" s="1" t="s">
        <v>6025</v>
      </c>
      <c r="C1486" s="1" t="s">
        <v>6517</v>
      </c>
      <c r="D1486" s="8" t="s">
        <v>6073</v>
      </c>
      <c r="F1486" s="1" t="s">
        <v>6518</v>
      </c>
      <c r="G1486" s="1" t="s">
        <v>6075</v>
      </c>
      <c r="H1486" t="s">
        <v>6076</v>
      </c>
      <c r="I1486" s="2">
        <v>2</v>
      </c>
      <c r="K1486" s="2">
        <v>0</v>
      </c>
      <c r="L1486" s="7" t="s">
        <v>1257</v>
      </c>
      <c r="M1486" s="3">
        <v>9780534362706</v>
      </c>
      <c r="N1486" t="s">
        <v>5939</v>
      </c>
      <c r="O1486" t="s">
        <v>5939</v>
      </c>
      <c r="P1486" t="s">
        <v>5939</v>
      </c>
      <c r="Q1486" s="4">
        <v>127.35</v>
      </c>
      <c r="S1486" s="4">
        <v>95.55</v>
      </c>
      <c r="T1486" s="2" t="s">
        <v>5940</v>
      </c>
      <c r="U1486">
        <v>160</v>
      </c>
      <c r="V1486">
        <v>115</v>
      </c>
      <c r="W1486">
        <v>35</v>
      </c>
      <c r="X1486">
        <v>310</v>
      </c>
      <c r="Y1486">
        <v>0</v>
      </c>
      <c r="Z1486">
        <v>0</v>
      </c>
      <c r="AA1486">
        <v>14</v>
      </c>
      <c r="AB1486">
        <v>0</v>
      </c>
      <c r="AC1486">
        <v>27</v>
      </c>
      <c r="AD1486">
        <v>43</v>
      </c>
      <c r="AE1486">
        <v>27</v>
      </c>
      <c r="AF1486">
        <v>0</v>
      </c>
      <c r="AG1486">
        <v>11</v>
      </c>
      <c r="AH1486">
        <v>11</v>
      </c>
      <c r="AI1486">
        <f>AH1486+AH1485+AH1489+AH1484</f>
        <v>18</v>
      </c>
      <c r="AK1486" s="19">
        <v>37747</v>
      </c>
      <c r="AL1486" s="19">
        <v>37980</v>
      </c>
      <c r="AM1486" s="19">
        <v>37895</v>
      </c>
      <c r="AN1486" s="6" t="s">
        <v>6077</v>
      </c>
      <c r="AO1486" s="7" t="s">
        <v>5942</v>
      </c>
    </row>
    <row r="1487" spans="1:43" x14ac:dyDescent="0.15">
      <c r="A1487" s="1" t="s">
        <v>5943</v>
      </c>
      <c r="B1487" s="1" t="s">
        <v>6025</v>
      </c>
      <c r="C1487" s="1" t="s">
        <v>6517</v>
      </c>
      <c r="D1487" s="8" t="s">
        <v>6073</v>
      </c>
      <c r="F1487" s="1" t="s">
        <v>6518</v>
      </c>
      <c r="G1487" s="1" t="s">
        <v>6075</v>
      </c>
      <c r="H1487" t="s">
        <v>2521</v>
      </c>
      <c r="I1487" s="2">
        <v>2</v>
      </c>
      <c r="K1487" s="2">
        <v>0</v>
      </c>
      <c r="L1487" s="7" t="s">
        <v>1258</v>
      </c>
      <c r="M1487" s="3">
        <v>9780534372484</v>
      </c>
      <c r="N1487" t="s">
        <v>5939</v>
      </c>
      <c r="O1487" t="s">
        <v>5939</v>
      </c>
      <c r="P1487" t="s">
        <v>5939</v>
      </c>
      <c r="Q1487" s="4">
        <v>34</v>
      </c>
      <c r="S1487" s="4">
        <v>25.5</v>
      </c>
      <c r="T1487" s="2" t="s">
        <v>5951</v>
      </c>
      <c r="U1487">
        <v>160</v>
      </c>
      <c r="V1487">
        <v>115</v>
      </c>
      <c r="W1487">
        <v>18</v>
      </c>
      <c r="X1487">
        <v>310</v>
      </c>
      <c r="Y1487">
        <v>0</v>
      </c>
      <c r="Z1487">
        <v>0</v>
      </c>
      <c r="AA1487">
        <v>22</v>
      </c>
      <c r="AB1487">
        <v>0</v>
      </c>
      <c r="AC1487">
        <v>25</v>
      </c>
      <c r="AD1487">
        <v>25</v>
      </c>
      <c r="AE1487">
        <v>15</v>
      </c>
      <c r="AF1487">
        <v>1</v>
      </c>
      <c r="AG1487">
        <v>4</v>
      </c>
      <c r="AH1487">
        <v>5</v>
      </c>
      <c r="AI1487">
        <f>AH1487+AH1489</f>
        <v>9</v>
      </c>
      <c r="AK1487" s="19">
        <v>37747</v>
      </c>
      <c r="AL1487" s="19">
        <v>37980</v>
      </c>
      <c r="AM1487" s="19">
        <v>37837</v>
      </c>
      <c r="AN1487" s="6" t="s">
        <v>2522</v>
      </c>
      <c r="AO1487" s="7" t="s">
        <v>5942</v>
      </c>
    </row>
    <row r="1488" spans="1:43" x14ac:dyDescent="0.15">
      <c r="A1488" s="1" t="s">
        <v>5943</v>
      </c>
      <c r="B1488" s="1" t="s">
        <v>6025</v>
      </c>
      <c r="C1488" s="1" t="s">
        <v>6517</v>
      </c>
      <c r="D1488" s="8" t="s">
        <v>6073</v>
      </c>
      <c r="F1488" s="1" t="s">
        <v>6518</v>
      </c>
      <c r="G1488" s="1" t="s">
        <v>6075</v>
      </c>
      <c r="H1488" t="s">
        <v>2673</v>
      </c>
      <c r="I1488" s="2">
        <v>2</v>
      </c>
      <c r="K1488" s="2">
        <v>0</v>
      </c>
      <c r="L1488" s="7" t="s">
        <v>1259</v>
      </c>
      <c r="M1488" s="3">
        <v>9780534372514</v>
      </c>
      <c r="N1488" t="s">
        <v>5939</v>
      </c>
      <c r="O1488" t="s">
        <v>5939</v>
      </c>
      <c r="P1488" t="s">
        <v>5939</v>
      </c>
      <c r="Q1488" s="4">
        <v>34</v>
      </c>
      <c r="S1488" s="4">
        <v>25.5</v>
      </c>
      <c r="T1488" s="2" t="s">
        <v>5951</v>
      </c>
      <c r="U1488">
        <v>160</v>
      </c>
      <c r="V1488">
        <v>115</v>
      </c>
      <c r="W1488">
        <v>10</v>
      </c>
      <c r="X1488">
        <v>310</v>
      </c>
      <c r="Y1488">
        <v>1</v>
      </c>
      <c r="Z1488">
        <v>0</v>
      </c>
      <c r="AA1488">
        <v>3</v>
      </c>
      <c r="AB1488">
        <v>0</v>
      </c>
      <c r="AC1488">
        <v>8</v>
      </c>
      <c r="AD1488">
        <v>12</v>
      </c>
      <c r="AE1488">
        <v>5</v>
      </c>
      <c r="AF1488">
        <v>0</v>
      </c>
      <c r="AG1488">
        <v>2</v>
      </c>
      <c r="AH1488">
        <v>2</v>
      </c>
      <c r="AI1488">
        <f>AH1488+AH1485</f>
        <v>2</v>
      </c>
      <c r="AK1488" s="19">
        <v>37747</v>
      </c>
      <c r="AL1488" s="19">
        <v>37980</v>
      </c>
      <c r="AM1488" s="19">
        <v>37930</v>
      </c>
      <c r="AN1488" s="6" t="s">
        <v>2522</v>
      </c>
      <c r="AO1488" s="7" t="s">
        <v>5942</v>
      </c>
    </row>
    <row r="1489" spans="1:43" x14ac:dyDescent="0.15">
      <c r="A1489" s="1" t="s">
        <v>5943</v>
      </c>
      <c r="B1489" s="1" t="s">
        <v>6025</v>
      </c>
      <c r="C1489" s="1" t="s">
        <v>6517</v>
      </c>
      <c r="D1489" s="8" t="s">
        <v>6073</v>
      </c>
      <c r="F1489" s="1" t="s">
        <v>6518</v>
      </c>
      <c r="G1489" s="1" t="s">
        <v>6075</v>
      </c>
      <c r="H1489" t="s">
        <v>4147</v>
      </c>
      <c r="I1489" s="2">
        <v>2</v>
      </c>
      <c r="K1489" s="2">
        <v>0</v>
      </c>
      <c r="L1489" s="7" t="s">
        <v>1260</v>
      </c>
      <c r="M1489" s="3">
        <v>9780534704452</v>
      </c>
      <c r="N1489" t="s">
        <v>5939</v>
      </c>
      <c r="O1489" t="s">
        <v>5939</v>
      </c>
      <c r="P1489" t="s">
        <v>5939</v>
      </c>
      <c r="Q1489" s="4">
        <v>155.05000000000001</v>
      </c>
      <c r="S1489" s="4">
        <v>116.3</v>
      </c>
      <c r="T1489" s="2" t="s">
        <v>5951</v>
      </c>
      <c r="U1489">
        <v>160</v>
      </c>
      <c r="V1489">
        <v>115</v>
      </c>
      <c r="W1489">
        <v>15</v>
      </c>
      <c r="X1489">
        <v>310</v>
      </c>
      <c r="Y1489">
        <v>1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4</v>
      </c>
      <c r="AG1489">
        <v>0</v>
      </c>
      <c r="AH1489">
        <v>4</v>
      </c>
      <c r="AK1489" s="19">
        <v>37747</v>
      </c>
      <c r="AL1489" s="19">
        <v>37899</v>
      </c>
      <c r="AM1489" s="19">
        <v>37593</v>
      </c>
      <c r="AN1489" s="6" t="s">
        <v>4584</v>
      </c>
      <c r="AO1489" s="7" t="s">
        <v>5942</v>
      </c>
    </row>
    <row r="1490" spans="1:43" x14ac:dyDescent="0.15">
      <c r="A1490" s="1" t="s">
        <v>5943</v>
      </c>
      <c r="B1490" s="1" t="s">
        <v>6025</v>
      </c>
      <c r="C1490" s="1" t="s">
        <v>6316</v>
      </c>
      <c r="D1490" s="8" t="s">
        <v>5945</v>
      </c>
      <c r="F1490" s="1" t="s">
        <v>6670</v>
      </c>
      <c r="G1490" s="1" t="s">
        <v>6671</v>
      </c>
      <c r="H1490" t="s">
        <v>6672</v>
      </c>
      <c r="I1490" s="2">
        <v>5</v>
      </c>
      <c r="K1490" s="2">
        <v>2</v>
      </c>
      <c r="L1490" s="7" t="s">
        <v>1263</v>
      </c>
      <c r="M1490" s="3">
        <v>9780100718371</v>
      </c>
      <c r="N1490" t="s">
        <v>6211</v>
      </c>
      <c r="O1490" t="s">
        <v>6211</v>
      </c>
      <c r="P1490" t="s">
        <v>6211</v>
      </c>
      <c r="Q1490" s="4">
        <v>55.7</v>
      </c>
      <c r="S1490" s="4">
        <v>41.8</v>
      </c>
      <c r="T1490" s="2" t="s">
        <v>5940</v>
      </c>
      <c r="U1490">
        <v>43</v>
      </c>
      <c r="V1490">
        <v>37</v>
      </c>
      <c r="W1490">
        <v>0</v>
      </c>
      <c r="X1490">
        <v>43</v>
      </c>
      <c r="Y1490">
        <v>7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20</v>
      </c>
      <c r="AG1490">
        <v>0</v>
      </c>
      <c r="AH1490">
        <v>20</v>
      </c>
      <c r="AK1490" s="19">
        <v>37781</v>
      </c>
      <c r="AL1490" s="19">
        <v>37538</v>
      </c>
      <c r="AM1490" s="19">
        <v>37900</v>
      </c>
      <c r="AN1490" s="6" t="s">
        <v>6673</v>
      </c>
      <c r="AO1490" s="7" t="s">
        <v>5942</v>
      </c>
      <c r="AQ1490" t="s">
        <v>6468</v>
      </c>
    </row>
    <row r="1491" spans="1:43" x14ac:dyDescent="0.15">
      <c r="A1491" s="1" t="s">
        <v>5943</v>
      </c>
      <c r="B1491" s="1" t="s">
        <v>6025</v>
      </c>
      <c r="C1491" s="1" t="s">
        <v>6316</v>
      </c>
      <c r="D1491" s="8" t="s">
        <v>5945</v>
      </c>
      <c r="F1491" s="1" t="s">
        <v>6670</v>
      </c>
      <c r="G1491" s="1" t="s">
        <v>6671</v>
      </c>
      <c r="H1491" t="s">
        <v>6672</v>
      </c>
      <c r="K1491" s="2">
        <v>80</v>
      </c>
      <c r="L1491" s="7" t="s">
        <v>1267</v>
      </c>
      <c r="M1491" s="3">
        <v>9780070206588</v>
      </c>
      <c r="N1491" t="s">
        <v>5993</v>
      </c>
      <c r="O1491" t="s">
        <v>5993</v>
      </c>
      <c r="P1491" t="s">
        <v>5993</v>
      </c>
      <c r="Q1491" s="4">
        <v>117.35</v>
      </c>
      <c r="S1491" s="4">
        <v>88.05</v>
      </c>
      <c r="T1491" s="2" t="s">
        <v>5940</v>
      </c>
      <c r="U1491">
        <v>43</v>
      </c>
      <c r="V1491">
        <v>37</v>
      </c>
      <c r="W1491">
        <v>4</v>
      </c>
      <c r="X1491">
        <v>43</v>
      </c>
      <c r="Y1491">
        <v>0</v>
      </c>
      <c r="Z1491">
        <v>0</v>
      </c>
      <c r="AA1491">
        <v>0</v>
      </c>
      <c r="AB1491">
        <v>0</v>
      </c>
      <c r="AC1491">
        <v>2</v>
      </c>
      <c r="AD1491">
        <v>0</v>
      </c>
      <c r="AE1491">
        <v>0</v>
      </c>
      <c r="AF1491">
        <v>0</v>
      </c>
      <c r="AG1491">
        <v>5</v>
      </c>
      <c r="AH1491">
        <v>5</v>
      </c>
      <c r="AK1491" s="19">
        <v>37740</v>
      </c>
      <c r="AL1491" s="19">
        <v>37899</v>
      </c>
      <c r="AM1491" s="19">
        <v>37804</v>
      </c>
      <c r="AN1491" s="6" t="s">
        <v>3257</v>
      </c>
      <c r="AO1491" s="7" t="s">
        <v>6861</v>
      </c>
      <c r="AQ1491" t="s">
        <v>3258</v>
      </c>
    </row>
    <row r="1492" spans="1:43" x14ac:dyDescent="0.15">
      <c r="A1492" s="1" t="s">
        <v>5943</v>
      </c>
      <c r="B1492" s="1" t="s">
        <v>6025</v>
      </c>
      <c r="C1492" s="1" t="s">
        <v>6316</v>
      </c>
      <c r="D1492" s="8" t="s">
        <v>5945</v>
      </c>
      <c r="F1492" s="1" t="s">
        <v>6670</v>
      </c>
      <c r="G1492" s="1" t="s">
        <v>4886</v>
      </c>
      <c r="H1492" t="s">
        <v>4887</v>
      </c>
      <c r="I1492" s="2">
        <v>3</v>
      </c>
      <c r="K1492" s="2">
        <v>2</v>
      </c>
      <c r="L1492" s="7" t="s">
        <v>1265</v>
      </c>
      <c r="M1492" s="3">
        <v>9780201657029</v>
      </c>
      <c r="N1492" t="s">
        <v>6307</v>
      </c>
      <c r="O1492" t="s">
        <v>5950</v>
      </c>
      <c r="P1492" t="s">
        <v>5950</v>
      </c>
      <c r="Q1492" s="4">
        <v>110</v>
      </c>
      <c r="S1492" s="4">
        <v>82.5</v>
      </c>
      <c r="T1492" s="2" t="s">
        <v>5951</v>
      </c>
      <c r="U1492">
        <v>43</v>
      </c>
      <c r="V1492">
        <v>37</v>
      </c>
      <c r="W1492">
        <v>11</v>
      </c>
      <c r="X1492">
        <v>43</v>
      </c>
      <c r="Y1492">
        <v>11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7</v>
      </c>
      <c r="AG1492">
        <v>1</v>
      </c>
      <c r="AH1492">
        <v>8</v>
      </c>
      <c r="AK1492" s="19">
        <v>37740</v>
      </c>
      <c r="AL1492" s="19">
        <v>37899</v>
      </c>
      <c r="AM1492" s="19">
        <v>37837</v>
      </c>
      <c r="AN1492" s="6" t="s">
        <v>6554</v>
      </c>
      <c r="AO1492" s="7" t="s">
        <v>5942</v>
      </c>
    </row>
    <row r="1493" spans="1:43" x14ac:dyDescent="0.15">
      <c r="A1493" s="1" t="s">
        <v>5943</v>
      </c>
      <c r="B1493" s="1" t="s">
        <v>6025</v>
      </c>
      <c r="C1493" s="1" t="s">
        <v>6316</v>
      </c>
      <c r="D1493" s="8" t="s">
        <v>5945</v>
      </c>
      <c r="F1493" s="1" t="s">
        <v>6670</v>
      </c>
      <c r="G1493" s="1" t="s">
        <v>7062</v>
      </c>
      <c r="H1493" t="s">
        <v>7063</v>
      </c>
      <c r="I1493" s="2">
        <v>3</v>
      </c>
      <c r="K1493" s="2">
        <v>76</v>
      </c>
      <c r="L1493" s="7" t="s">
        <v>1264</v>
      </c>
      <c r="M1493" s="3">
        <v>9780750628969</v>
      </c>
      <c r="N1493" t="s">
        <v>7064</v>
      </c>
      <c r="O1493" t="s">
        <v>6198</v>
      </c>
      <c r="P1493" t="s">
        <v>6198</v>
      </c>
      <c r="Q1493" s="4">
        <v>64</v>
      </c>
      <c r="S1493" s="4">
        <v>48</v>
      </c>
      <c r="T1493" s="2" t="s">
        <v>5940</v>
      </c>
      <c r="U1493">
        <v>43</v>
      </c>
      <c r="V1493">
        <v>37</v>
      </c>
      <c r="W1493">
        <v>13</v>
      </c>
      <c r="X1493">
        <v>43</v>
      </c>
      <c r="Y1493">
        <v>0</v>
      </c>
      <c r="Z1493">
        <v>0</v>
      </c>
      <c r="AA1493">
        <v>0</v>
      </c>
      <c r="AB1493">
        <v>0</v>
      </c>
      <c r="AC1493">
        <v>12</v>
      </c>
      <c r="AD1493">
        <v>0</v>
      </c>
      <c r="AE1493">
        <v>0</v>
      </c>
      <c r="AF1493">
        <v>7</v>
      </c>
      <c r="AG1493">
        <v>0</v>
      </c>
      <c r="AH1493">
        <v>7</v>
      </c>
      <c r="AK1493" s="19">
        <v>37740</v>
      </c>
      <c r="AL1493" s="19">
        <v>37899</v>
      </c>
      <c r="AM1493" s="19">
        <v>37470</v>
      </c>
      <c r="AN1493" s="6" t="s">
        <v>7065</v>
      </c>
      <c r="AO1493" s="7" t="s">
        <v>5942</v>
      </c>
      <c r="AQ1493" t="s">
        <v>7066</v>
      </c>
    </row>
    <row r="1494" spans="1:43" x14ac:dyDescent="0.15">
      <c r="A1494" s="1" t="s">
        <v>5943</v>
      </c>
      <c r="B1494" s="1" t="s">
        <v>6025</v>
      </c>
      <c r="C1494" s="1" t="s">
        <v>6316</v>
      </c>
      <c r="D1494" s="8" t="s">
        <v>5945</v>
      </c>
      <c r="F1494" s="1" t="s">
        <v>6670</v>
      </c>
      <c r="G1494" s="1" t="s">
        <v>7062</v>
      </c>
      <c r="H1494" t="s">
        <v>3295</v>
      </c>
      <c r="K1494" s="2">
        <v>3</v>
      </c>
      <c r="L1494" s="7" t="s">
        <v>1268</v>
      </c>
      <c r="M1494" s="3">
        <v>9780100719064</v>
      </c>
      <c r="N1494" t="s">
        <v>6211</v>
      </c>
      <c r="O1494" t="s">
        <v>6211</v>
      </c>
      <c r="P1494" t="s">
        <v>6211</v>
      </c>
      <c r="Q1494" s="4">
        <v>32</v>
      </c>
      <c r="S1494" s="4">
        <v>24</v>
      </c>
      <c r="T1494" s="2" t="s">
        <v>5940</v>
      </c>
      <c r="U1494">
        <v>43</v>
      </c>
      <c r="V1494">
        <v>37</v>
      </c>
      <c r="W1494">
        <v>43</v>
      </c>
      <c r="X1494">
        <v>43</v>
      </c>
      <c r="Y1494">
        <v>10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3</v>
      </c>
      <c r="AG1494">
        <v>0</v>
      </c>
      <c r="AH1494">
        <v>3</v>
      </c>
      <c r="AK1494" s="19">
        <v>37904</v>
      </c>
      <c r="AL1494" s="19">
        <v>37904</v>
      </c>
      <c r="AM1494" s="19">
        <v>37907</v>
      </c>
      <c r="AN1494" s="6" t="s">
        <v>3296</v>
      </c>
      <c r="AO1494" s="7" t="s">
        <v>5942</v>
      </c>
    </row>
    <row r="1495" spans="1:43" x14ac:dyDescent="0.15">
      <c r="A1495" s="1" t="s">
        <v>5943</v>
      </c>
      <c r="B1495" s="1" t="s">
        <v>6025</v>
      </c>
      <c r="C1495" s="1" t="s">
        <v>6316</v>
      </c>
      <c r="D1495" s="8" t="s">
        <v>5945</v>
      </c>
      <c r="F1495" s="1" t="s">
        <v>6670</v>
      </c>
      <c r="G1495" s="1" t="s">
        <v>2461</v>
      </c>
      <c r="H1495" t="s">
        <v>2462</v>
      </c>
      <c r="K1495" s="2">
        <v>82</v>
      </c>
      <c r="L1495" s="7" t="s">
        <v>1266</v>
      </c>
      <c r="M1495" s="3">
        <v>9780521281492</v>
      </c>
      <c r="N1495" t="s">
        <v>6231</v>
      </c>
      <c r="O1495" t="s">
        <v>6231</v>
      </c>
      <c r="P1495" t="s">
        <v>6231</v>
      </c>
      <c r="Q1495" s="4">
        <v>26</v>
      </c>
      <c r="R1495" s="5">
        <v>0.1</v>
      </c>
      <c r="S1495" s="4">
        <v>19.5</v>
      </c>
      <c r="T1495" s="2" t="s">
        <v>5940</v>
      </c>
      <c r="U1495">
        <v>43</v>
      </c>
      <c r="V1495">
        <v>37</v>
      </c>
      <c r="W1495">
        <v>25</v>
      </c>
      <c r="X1495">
        <v>43</v>
      </c>
      <c r="Y1495">
        <v>7</v>
      </c>
      <c r="Z1495">
        <v>0</v>
      </c>
      <c r="AA1495">
        <v>0</v>
      </c>
      <c r="AB1495">
        <v>0</v>
      </c>
      <c r="AC1495">
        <v>25</v>
      </c>
      <c r="AD1495">
        <v>0</v>
      </c>
      <c r="AE1495">
        <v>1</v>
      </c>
      <c r="AF1495">
        <v>29</v>
      </c>
      <c r="AG1495">
        <v>0</v>
      </c>
      <c r="AH1495">
        <v>29</v>
      </c>
      <c r="AK1495" s="19">
        <v>37775</v>
      </c>
      <c r="AL1495" s="19">
        <v>37899</v>
      </c>
      <c r="AM1495" s="19">
        <v>37924</v>
      </c>
      <c r="AN1495" s="6">
        <v>26</v>
      </c>
      <c r="AO1495" s="7" t="s">
        <v>5942</v>
      </c>
      <c r="AQ1495" t="s">
        <v>2463</v>
      </c>
    </row>
    <row r="1496" spans="1:43" x14ac:dyDescent="0.15">
      <c r="A1496" s="1" t="s">
        <v>5943</v>
      </c>
      <c r="B1496" s="1" t="s">
        <v>6025</v>
      </c>
      <c r="C1496" s="1" t="s">
        <v>4813</v>
      </c>
      <c r="D1496" s="8" t="s">
        <v>5945</v>
      </c>
      <c r="F1496" s="1" t="s">
        <v>4814</v>
      </c>
      <c r="G1496" s="1" t="s">
        <v>4815</v>
      </c>
      <c r="H1496" t="s">
        <v>4816</v>
      </c>
      <c r="K1496" s="2">
        <v>95</v>
      </c>
      <c r="L1496" s="7" t="s">
        <v>1269</v>
      </c>
      <c r="M1496" s="3">
        <v>9780521794503</v>
      </c>
      <c r="N1496" t="s">
        <v>6231</v>
      </c>
      <c r="O1496" t="s">
        <v>6231</v>
      </c>
      <c r="P1496" t="s">
        <v>6231</v>
      </c>
      <c r="Q1496" s="4">
        <v>53.35</v>
      </c>
      <c r="S1496" s="4">
        <v>40.049999999999997</v>
      </c>
      <c r="T1496" s="2" t="s">
        <v>5951</v>
      </c>
      <c r="U1496">
        <v>15</v>
      </c>
      <c r="V1496">
        <v>16</v>
      </c>
      <c r="W1496">
        <v>4</v>
      </c>
      <c r="X1496">
        <v>15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4</v>
      </c>
      <c r="AH1496">
        <v>4</v>
      </c>
      <c r="AK1496" s="19">
        <v>37839</v>
      </c>
      <c r="AL1496" s="19">
        <v>37899</v>
      </c>
      <c r="AM1496" s="19">
        <v>37846</v>
      </c>
      <c r="AN1496" s="6" t="s">
        <v>4817</v>
      </c>
      <c r="AO1496" s="7" t="s">
        <v>5942</v>
      </c>
    </row>
    <row r="1497" spans="1:43" x14ac:dyDescent="0.15">
      <c r="A1497" s="1" t="s">
        <v>5943</v>
      </c>
      <c r="B1497" s="1" t="s">
        <v>6025</v>
      </c>
      <c r="C1497" s="1" t="s">
        <v>4813</v>
      </c>
      <c r="D1497" s="8" t="s">
        <v>5945</v>
      </c>
      <c r="F1497" s="1" t="s">
        <v>4814</v>
      </c>
      <c r="G1497" s="1" t="s">
        <v>2469</v>
      </c>
      <c r="H1497" t="s">
        <v>2470</v>
      </c>
      <c r="K1497" s="2">
        <v>92</v>
      </c>
      <c r="L1497" s="7" t="s">
        <v>1270</v>
      </c>
      <c r="M1497" s="3">
        <v>9780201554090</v>
      </c>
      <c r="N1497" t="s">
        <v>4806</v>
      </c>
      <c r="O1497" t="s">
        <v>6332</v>
      </c>
      <c r="P1497" t="s">
        <v>6332</v>
      </c>
      <c r="Q1497" s="4">
        <v>64</v>
      </c>
      <c r="R1497" s="5">
        <v>0.1</v>
      </c>
      <c r="S1497" s="4">
        <v>48</v>
      </c>
      <c r="T1497" s="2" t="s">
        <v>5951</v>
      </c>
      <c r="U1497">
        <v>15</v>
      </c>
      <c r="V1497">
        <v>16</v>
      </c>
      <c r="W1497">
        <v>5</v>
      </c>
      <c r="X1497">
        <v>15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5</v>
      </c>
      <c r="AG1497">
        <v>0</v>
      </c>
      <c r="AH1497">
        <v>5</v>
      </c>
      <c r="AK1497" s="19">
        <v>37839</v>
      </c>
      <c r="AL1497" s="19">
        <v>37899</v>
      </c>
      <c r="AM1497" s="19">
        <v>37852</v>
      </c>
      <c r="AN1497" s="6" t="s">
        <v>6735</v>
      </c>
      <c r="AO1497" s="7" t="s">
        <v>5942</v>
      </c>
      <c r="AQ1497" t="s">
        <v>2471</v>
      </c>
    </row>
    <row r="1498" spans="1:43" x14ac:dyDescent="0.15">
      <c r="A1498" s="1" t="s">
        <v>5943</v>
      </c>
      <c r="B1498" s="1" t="s">
        <v>6025</v>
      </c>
      <c r="C1498" s="1" t="s">
        <v>4813</v>
      </c>
      <c r="D1498" s="8" t="s">
        <v>6073</v>
      </c>
      <c r="F1498" s="1" t="s">
        <v>4814</v>
      </c>
      <c r="G1498" s="1" t="s">
        <v>2452</v>
      </c>
      <c r="H1498" t="s">
        <v>3280</v>
      </c>
      <c r="I1498" s="2">
        <v>2</v>
      </c>
      <c r="K1498" s="2">
        <v>87</v>
      </c>
      <c r="L1498" s="7" t="s">
        <v>1271</v>
      </c>
      <c r="M1498" s="3">
        <v>9780471815181</v>
      </c>
      <c r="N1498" t="s">
        <v>6570</v>
      </c>
      <c r="O1498" t="s">
        <v>6570</v>
      </c>
      <c r="P1498" t="s">
        <v>6570</v>
      </c>
      <c r="Q1498" s="4">
        <v>102.7</v>
      </c>
      <c r="S1498" s="4">
        <v>77.05</v>
      </c>
      <c r="T1498" s="2" t="s">
        <v>5951</v>
      </c>
      <c r="U1498">
        <v>15</v>
      </c>
      <c r="V1498">
        <v>16</v>
      </c>
      <c r="W1498">
        <v>2</v>
      </c>
      <c r="X1498">
        <v>15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 s="19">
        <v>37839</v>
      </c>
      <c r="AL1498" s="19">
        <v>37899</v>
      </c>
      <c r="AM1498" s="19">
        <v>37851</v>
      </c>
      <c r="AN1498" s="6" t="s">
        <v>6981</v>
      </c>
      <c r="AO1498" s="7" t="s">
        <v>5942</v>
      </c>
      <c r="AQ1498" t="s">
        <v>3281</v>
      </c>
    </row>
    <row r="1499" spans="1:43" x14ac:dyDescent="0.15">
      <c r="A1499" s="1" t="s">
        <v>5943</v>
      </c>
      <c r="B1499" s="1" t="s">
        <v>6025</v>
      </c>
      <c r="C1499" s="1" t="s">
        <v>5560</v>
      </c>
      <c r="D1499" s="8" t="s">
        <v>5945</v>
      </c>
      <c r="F1499" s="1" t="s">
        <v>5561</v>
      </c>
      <c r="G1499" s="1" t="s">
        <v>5562</v>
      </c>
      <c r="H1499" t="s">
        <v>5563</v>
      </c>
      <c r="K1499" s="2">
        <v>0</v>
      </c>
      <c r="L1499" s="7" t="s">
        <v>1272</v>
      </c>
      <c r="M1499" s="3">
        <v>9780471177791</v>
      </c>
      <c r="N1499" t="s">
        <v>6570</v>
      </c>
      <c r="O1499" t="s">
        <v>6570</v>
      </c>
      <c r="P1499" t="s">
        <v>6570</v>
      </c>
      <c r="Q1499" s="4">
        <v>112</v>
      </c>
      <c r="S1499" s="4">
        <v>84</v>
      </c>
      <c r="T1499" s="2" t="s">
        <v>5940</v>
      </c>
      <c r="U1499">
        <v>25</v>
      </c>
      <c r="V1499">
        <v>10</v>
      </c>
      <c r="W1499">
        <v>16</v>
      </c>
      <c r="X1499">
        <v>25</v>
      </c>
      <c r="Y1499">
        <v>0</v>
      </c>
      <c r="Z1499">
        <v>0</v>
      </c>
      <c r="AA1499">
        <v>0</v>
      </c>
      <c r="AB1499">
        <v>0</v>
      </c>
      <c r="AC1499">
        <v>16</v>
      </c>
      <c r="AD1499">
        <v>0</v>
      </c>
      <c r="AE1499">
        <v>0</v>
      </c>
      <c r="AF1499">
        <v>2</v>
      </c>
      <c r="AG1499">
        <v>1</v>
      </c>
      <c r="AH1499">
        <v>3</v>
      </c>
      <c r="AK1499" s="19">
        <v>37740</v>
      </c>
      <c r="AL1499" s="19">
        <v>37899</v>
      </c>
      <c r="AM1499" s="19">
        <v>37819</v>
      </c>
      <c r="AN1499" s="6" t="s">
        <v>4560</v>
      </c>
      <c r="AO1499" s="7" t="s">
        <v>5942</v>
      </c>
    </row>
    <row r="1500" spans="1:43" x14ac:dyDescent="0.15">
      <c r="A1500" s="1" t="s">
        <v>5943</v>
      </c>
      <c r="B1500" s="1" t="s">
        <v>6025</v>
      </c>
      <c r="C1500" s="1" t="s">
        <v>3709</v>
      </c>
      <c r="D1500" s="8" t="s">
        <v>5945</v>
      </c>
      <c r="F1500" s="1" t="s">
        <v>3710</v>
      </c>
      <c r="G1500" s="1" t="s">
        <v>3736</v>
      </c>
      <c r="H1500" t="s">
        <v>3737</v>
      </c>
      <c r="K1500" s="2">
        <v>90</v>
      </c>
      <c r="L1500" s="7" t="s">
        <v>1274</v>
      </c>
      <c r="M1500" s="3">
        <v>9780805306675</v>
      </c>
      <c r="N1500" t="s">
        <v>6029</v>
      </c>
      <c r="O1500" t="s">
        <v>6332</v>
      </c>
      <c r="P1500" t="s">
        <v>6332</v>
      </c>
      <c r="Q1500" s="4">
        <v>66.150000000000006</v>
      </c>
      <c r="S1500" s="4">
        <v>49.65</v>
      </c>
      <c r="T1500" s="2" t="s">
        <v>5940</v>
      </c>
      <c r="U1500">
        <v>43</v>
      </c>
      <c r="V1500">
        <v>45</v>
      </c>
      <c r="W1500">
        <v>27</v>
      </c>
      <c r="X1500">
        <v>43</v>
      </c>
      <c r="Y1500">
        <v>2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10</v>
      </c>
      <c r="AG1500">
        <v>2</v>
      </c>
      <c r="AH1500">
        <v>12</v>
      </c>
      <c r="AK1500" s="19">
        <v>37881</v>
      </c>
      <c r="AL1500" s="19">
        <v>37899</v>
      </c>
      <c r="AM1500" s="19">
        <v>37888</v>
      </c>
      <c r="AN1500" s="6" t="s">
        <v>3738</v>
      </c>
      <c r="AO1500" s="7" t="s">
        <v>5942</v>
      </c>
    </row>
    <row r="1501" spans="1:43" x14ac:dyDescent="0.15">
      <c r="A1501" s="1" t="s">
        <v>5943</v>
      </c>
      <c r="B1501" s="1" t="s">
        <v>6025</v>
      </c>
      <c r="C1501" s="1" t="s">
        <v>3709</v>
      </c>
      <c r="D1501" s="8" t="s">
        <v>5945</v>
      </c>
      <c r="F1501" s="1" t="s">
        <v>3710</v>
      </c>
      <c r="G1501" s="1" t="s">
        <v>3711</v>
      </c>
      <c r="H1501" t="s">
        <v>3712</v>
      </c>
      <c r="I1501" s="2">
        <v>2</v>
      </c>
      <c r="K1501" s="2">
        <v>94</v>
      </c>
      <c r="L1501" s="7" t="s">
        <v>1273</v>
      </c>
      <c r="M1501" s="3">
        <v>9780201539295</v>
      </c>
      <c r="N1501" t="s">
        <v>6307</v>
      </c>
      <c r="O1501" t="s">
        <v>5950</v>
      </c>
      <c r="P1501" t="s">
        <v>5950</v>
      </c>
      <c r="Q1501" s="4">
        <v>105.7</v>
      </c>
      <c r="S1501" s="4">
        <v>79.3</v>
      </c>
      <c r="T1501" s="2" t="s">
        <v>5940</v>
      </c>
      <c r="U1501">
        <v>43</v>
      </c>
      <c r="V1501">
        <v>45</v>
      </c>
      <c r="W1501">
        <v>25</v>
      </c>
      <c r="X1501">
        <v>43</v>
      </c>
      <c r="Y1501">
        <v>24</v>
      </c>
      <c r="Z1501">
        <v>0</v>
      </c>
      <c r="AA1501">
        <v>0</v>
      </c>
      <c r="AB1501">
        <v>0</v>
      </c>
      <c r="AC1501">
        <v>25</v>
      </c>
      <c r="AD1501">
        <v>0</v>
      </c>
      <c r="AE1501">
        <v>0</v>
      </c>
      <c r="AF1501">
        <v>21</v>
      </c>
      <c r="AG1501">
        <v>0</v>
      </c>
      <c r="AH1501">
        <v>21</v>
      </c>
      <c r="AK1501" s="19">
        <v>37795</v>
      </c>
      <c r="AL1501" s="19">
        <v>37899</v>
      </c>
      <c r="AM1501" s="19">
        <v>37837</v>
      </c>
      <c r="AN1501" s="6" t="s">
        <v>3713</v>
      </c>
      <c r="AO1501" s="7" t="s">
        <v>5942</v>
      </c>
    </row>
    <row r="1502" spans="1:43" x14ac:dyDescent="0.15">
      <c r="A1502" s="1" t="s">
        <v>5943</v>
      </c>
      <c r="B1502" s="1" t="s">
        <v>6025</v>
      </c>
      <c r="C1502" s="1" t="s">
        <v>4802</v>
      </c>
      <c r="D1502" s="8" t="s">
        <v>5945</v>
      </c>
      <c r="F1502" s="1" t="s">
        <v>4803</v>
      </c>
      <c r="G1502" s="1" t="s">
        <v>4804</v>
      </c>
      <c r="H1502" t="s">
        <v>4805</v>
      </c>
      <c r="K1502" s="2">
        <v>95</v>
      </c>
      <c r="L1502" s="7" t="s">
        <v>1275</v>
      </c>
      <c r="M1502" s="3">
        <v>9780201503975</v>
      </c>
      <c r="N1502" t="s">
        <v>4806</v>
      </c>
      <c r="O1502" t="s">
        <v>6332</v>
      </c>
      <c r="P1502" t="s">
        <v>6332</v>
      </c>
      <c r="Q1502" s="4">
        <v>80</v>
      </c>
      <c r="S1502" s="4">
        <v>60</v>
      </c>
      <c r="T1502" s="2" t="s">
        <v>5940</v>
      </c>
      <c r="U1502">
        <v>15</v>
      </c>
      <c r="V1502">
        <v>12</v>
      </c>
      <c r="W1502">
        <v>9</v>
      </c>
      <c r="X1502">
        <v>15</v>
      </c>
      <c r="Y1502">
        <v>0</v>
      </c>
      <c r="Z1502">
        <v>0</v>
      </c>
      <c r="AA1502">
        <v>0</v>
      </c>
      <c r="AB1502">
        <v>0</v>
      </c>
      <c r="AC1502">
        <v>9</v>
      </c>
      <c r="AD1502">
        <v>0</v>
      </c>
      <c r="AE1502">
        <v>0</v>
      </c>
      <c r="AF1502">
        <v>5</v>
      </c>
      <c r="AG1502">
        <v>0</v>
      </c>
      <c r="AH1502">
        <v>5</v>
      </c>
      <c r="AK1502" s="19">
        <v>37753</v>
      </c>
      <c r="AL1502" s="19">
        <v>37899</v>
      </c>
      <c r="AM1502" s="19">
        <v>37837</v>
      </c>
      <c r="AN1502" s="6" t="s">
        <v>4807</v>
      </c>
      <c r="AO1502" s="7" t="s">
        <v>5942</v>
      </c>
    </row>
    <row r="1503" spans="1:43" x14ac:dyDescent="0.15">
      <c r="A1503" s="1" t="s">
        <v>5943</v>
      </c>
      <c r="B1503" s="1" t="s">
        <v>6025</v>
      </c>
      <c r="C1503" s="1" t="s">
        <v>4316</v>
      </c>
      <c r="D1503" s="8" t="s">
        <v>5945</v>
      </c>
      <c r="F1503" s="1" t="s">
        <v>4317</v>
      </c>
      <c r="G1503" s="1" t="s">
        <v>4318</v>
      </c>
      <c r="H1503" t="s">
        <v>4319</v>
      </c>
      <c r="K1503" s="2">
        <v>2</v>
      </c>
      <c r="L1503" s="7" t="s">
        <v>1276</v>
      </c>
      <c r="M1503" s="3">
        <v>9780100718227</v>
      </c>
      <c r="N1503" t="s">
        <v>6211</v>
      </c>
      <c r="O1503" t="s">
        <v>6211</v>
      </c>
      <c r="P1503" t="s">
        <v>6211</v>
      </c>
      <c r="Q1503" s="4">
        <v>26</v>
      </c>
      <c r="S1503" s="4">
        <v>19.5</v>
      </c>
      <c r="T1503" s="2" t="s">
        <v>5940</v>
      </c>
      <c r="U1503">
        <v>10</v>
      </c>
      <c r="V1503">
        <v>10</v>
      </c>
      <c r="W1503">
        <v>0</v>
      </c>
      <c r="X1503">
        <v>10</v>
      </c>
      <c r="Y1503">
        <v>2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12</v>
      </c>
      <c r="AG1503">
        <v>0</v>
      </c>
      <c r="AH1503">
        <v>12</v>
      </c>
      <c r="AK1503" s="19">
        <v>37818</v>
      </c>
      <c r="AL1503" s="19">
        <v>37535</v>
      </c>
      <c r="AM1503" s="19">
        <v>37909</v>
      </c>
      <c r="AN1503" s="6" t="s">
        <v>4320</v>
      </c>
      <c r="AO1503" s="7" t="s">
        <v>5942</v>
      </c>
      <c r="AQ1503" t="s">
        <v>6468</v>
      </c>
    </row>
    <row r="1504" spans="1:43" x14ac:dyDescent="0.15">
      <c r="A1504" s="1" t="s">
        <v>5943</v>
      </c>
      <c r="B1504" s="1" t="s">
        <v>6025</v>
      </c>
      <c r="C1504" s="1" t="s">
        <v>6269</v>
      </c>
      <c r="D1504" s="8" t="s">
        <v>5945</v>
      </c>
      <c r="F1504" s="1" t="s">
        <v>6270</v>
      </c>
      <c r="G1504" s="1" t="s">
        <v>6271</v>
      </c>
      <c r="H1504" t="s">
        <v>6272</v>
      </c>
      <c r="K1504" s="2">
        <v>85</v>
      </c>
      <c r="L1504" s="7" t="s">
        <v>1277</v>
      </c>
      <c r="M1504" s="3">
        <v>9780521277037</v>
      </c>
      <c r="N1504" t="s">
        <v>6231</v>
      </c>
      <c r="O1504" t="s">
        <v>6231</v>
      </c>
      <c r="P1504" t="s">
        <v>6231</v>
      </c>
      <c r="Q1504" s="4">
        <v>48</v>
      </c>
      <c r="S1504" s="4">
        <v>36</v>
      </c>
      <c r="T1504" s="2" t="s">
        <v>5940</v>
      </c>
      <c r="U1504">
        <v>20</v>
      </c>
      <c r="V1504">
        <v>15</v>
      </c>
      <c r="W1504">
        <v>14</v>
      </c>
      <c r="X1504">
        <v>20</v>
      </c>
      <c r="Y1504">
        <v>0</v>
      </c>
      <c r="Z1504">
        <v>0</v>
      </c>
      <c r="AA1504">
        <v>0</v>
      </c>
      <c r="AB1504">
        <v>0</v>
      </c>
      <c r="AC1504">
        <v>13</v>
      </c>
      <c r="AD1504">
        <v>0</v>
      </c>
      <c r="AE1504">
        <v>0</v>
      </c>
      <c r="AF1504">
        <v>14</v>
      </c>
      <c r="AG1504">
        <v>0</v>
      </c>
      <c r="AH1504">
        <v>14</v>
      </c>
      <c r="AK1504" s="19">
        <v>37741</v>
      </c>
      <c r="AL1504" s="19">
        <v>37899</v>
      </c>
      <c r="AM1504" s="19">
        <v>37820</v>
      </c>
      <c r="AN1504" s="6" t="s">
        <v>6273</v>
      </c>
      <c r="AO1504" s="7" t="s">
        <v>5942</v>
      </c>
    </row>
    <row r="1505" spans="1:43" x14ac:dyDescent="0.15">
      <c r="A1505" s="1" t="s">
        <v>5943</v>
      </c>
      <c r="B1505" s="1" t="s">
        <v>6025</v>
      </c>
      <c r="C1505" s="1" t="s">
        <v>6176</v>
      </c>
      <c r="D1505" s="8" t="s">
        <v>5945</v>
      </c>
      <c r="F1505" s="1" t="s">
        <v>5968</v>
      </c>
      <c r="G1505" s="1" t="s">
        <v>7101</v>
      </c>
      <c r="H1505" t="s">
        <v>7102</v>
      </c>
      <c r="I1505" s="2">
        <v>3</v>
      </c>
      <c r="K1505" s="2">
        <v>99</v>
      </c>
      <c r="L1505" s="7" t="s">
        <v>1278</v>
      </c>
      <c r="M1505" s="3">
        <v>9780321179494</v>
      </c>
      <c r="N1505" t="s">
        <v>5949</v>
      </c>
      <c r="O1505" t="s">
        <v>5950</v>
      </c>
      <c r="P1505" t="s">
        <v>5950</v>
      </c>
      <c r="Q1505" s="4">
        <v>377.9</v>
      </c>
      <c r="R1505" s="5">
        <v>0.56999999999999995</v>
      </c>
      <c r="S1505" s="4">
        <v>283.45</v>
      </c>
      <c r="T1505" s="2" t="s">
        <v>5940</v>
      </c>
      <c r="U1505">
        <v>500</v>
      </c>
      <c r="V1505">
        <v>348</v>
      </c>
      <c r="W1505">
        <v>400</v>
      </c>
      <c r="X1505">
        <v>1315</v>
      </c>
      <c r="Y1505">
        <v>116</v>
      </c>
      <c r="Z1505">
        <v>26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285</v>
      </c>
      <c r="AG1505">
        <v>0</v>
      </c>
      <c r="AH1505">
        <v>285</v>
      </c>
      <c r="AJ1505">
        <v>1</v>
      </c>
      <c r="AK1505" s="19">
        <v>37740</v>
      </c>
      <c r="AL1505" s="19">
        <v>37899</v>
      </c>
      <c r="AM1505" s="19">
        <v>37908</v>
      </c>
      <c r="AN1505" s="6" t="s">
        <v>7103</v>
      </c>
      <c r="AO1505" s="7" t="s">
        <v>5942</v>
      </c>
      <c r="AQ1505" t="s">
        <v>7104</v>
      </c>
    </row>
    <row r="1506" spans="1:43" x14ac:dyDescent="0.15">
      <c r="A1506" s="1" t="s">
        <v>5943</v>
      </c>
      <c r="B1506" s="1" t="s">
        <v>6025</v>
      </c>
      <c r="C1506" s="1" t="s">
        <v>5204</v>
      </c>
      <c r="D1506" s="8" t="s">
        <v>6073</v>
      </c>
      <c r="F1506" s="1" t="s">
        <v>5400</v>
      </c>
      <c r="G1506" s="1" t="s">
        <v>7101</v>
      </c>
      <c r="H1506" t="s">
        <v>7102</v>
      </c>
      <c r="I1506" s="2">
        <v>3</v>
      </c>
      <c r="K1506" s="2">
        <v>99</v>
      </c>
      <c r="L1506" s="7" t="s">
        <v>1278</v>
      </c>
      <c r="M1506" s="3">
        <v>9780321179494</v>
      </c>
      <c r="N1506" t="s">
        <v>5949</v>
      </c>
      <c r="O1506" t="s">
        <v>5950</v>
      </c>
      <c r="P1506" t="s">
        <v>5950</v>
      </c>
      <c r="Q1506" s="4">
        <v>377.9</v>
      </c>
      <c r="R1506" s="5">
        <v>0.56999999999999995</v>
      </c>
      <c r="S1506" s="4">
        <v>283.45</v>
      </c>
      <c r="T1506" s="2" t="s">
        <v>5940</v>
      </c>
      <c r="U1506">
        <v>215</v>
      </c>
      <c r="V1506">
        <v>240</v>
      </c>
      <c r="W1506">
        <v>400</v>
      </c>
      <c r="X1506">
        <v>1315</v>
      </c>
      <c r="Y1506">
        <v>116</v>
      </c>
      <c r="Z1506">
        <v>26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285</v>
      </c>
      <c r="AG1506">
        <v>0</v>
      </c>
      <c r="AH1506">
        <v>285</v>
      </c>
      <c r="AJ1506">
        <v>1</v>
      </c>
      <c r="AK1506" s="19">
        <v>37802</v>
      </c>
      <c r="AL1506" s="19">
        <v>37899</v>
      </c>
      <c r="AM1506" s="19">
        <v>37908</v>
      </c>
      <c r="AN1506" s="6" t="s">
        <v>7103</v>
      </c>
      <c r="AO1506" s="7" t="s">
        <v>5942</v>
      </c>
      <c r="AQ1506" t="s">
        <v>7104</v>
      </c>
    </row>
    <row r="1507" spans="1:43" x14ac:dyDescent="0.15">
      <c r="A1507" s="1" t="s">
        <v>5943</v>
      </c>
      <c r="B1507" s="1" t="s">
        <v>6025</v>
      </c>
      <c r="C1507" s="1" t="s">
        <v>4392</v>
      </c>
      <c r="D1507" s="8" t="s">
        <v>5945</v>
      </c>
      <c r="F1507" s="1" t="s">
        <v>3169</v>
      </c>
      <c r="G1507" s="1" t="s">
        <v>4902</v>
      </c>
      <c r="H1507" t="s">
        <v>4393</v>
      </c>
      <c r="I1507" s="2">
        <v>2</v>
      </c>
      <c r="K1507" s="2">
        <v>97</v>
      </c>
      <c r="L1507" s="7" t="s">
        <v>1279</v>
      </c>
      <c r="M1507" s="3">
        <v>9780935702750</v>
      </c>
      <c r="N1507" t="s">
        <v>2448</v>
      </c>
      <c r="O1507" t="s">
        <v>2448</v>
      </c>
      <c r="P1507" t="s">
        <v>2448</v>
      </c>
      <c r="Q1507" s="4">
        <v>36.299999999999997</v>
      </c>
      <c r="S1507" s="4">
        <v>27.25</v>
      </c>
      <c r="T1507" s="2" t="s">
        <v>5940</v>
      </c>
      <c r="U1507">
        <v>175</v>
      </c>
      <c r="V1507">
        <v>147</v>
      </c>
      <c r="W1507">
        <v>185</v>
      </c>
      <c r="X1507">
        <v>400</v>
      </c>
      <c r="Y1507">
        <v>38</v>
      </c>
      <c r="Z1507">
        <v>0</v>
      </c>
      <c r="AA1507">
        <v>0</v>
      </c>
      <c r="AB1507">
        <v>0</v>
      </c>
      <c r="AC1507">
        <v>185</v>
      </c>
      <c r="AD1507">
        <v>70</v>
      </c>
      <c r="AE1507">
        <v>45</v>
      </c>
      <c r="AF1507">
        <v>141</v>
      </c>
      <c r="AG1507">
        <v>21</v>
      </c>
      <c r="AH1507">
        <v>162</v>
      </c>
      <c r="AK1507" s="19">
        <v>37741</v>
      </c>
      <c r="AL1507" s="19">
        <v>37899</v>
      </c>
      <c r="AM1507" s="19">
        <v>37890</v>
      </c>
      <c r="AN1507" s="6" t="s">
        <v>4394</v>
      </c>
      <c r="AO1507" s="7" t="s">
        <v>5942</v>
      </c>
    </row>
    <row r="1508" spans="1:43" x14ac:dyDescent="0.15">
      <c r="A1508" s="1" t="s">
        <v>5943</v>
      </c>
      <c r="B1508" s="1" t="s">
        <v>6025</v>
      </c>
      <c r="C1508" s="1" t="s">
        <v>6493</v>
      </c>
      <c r="D1508" s="8" t="s">
        <v>6073</v>
      </c>
      <c r="F1508" s="1" t="s">
        <v>5968</v>
      </c>
      <c r="G1508" s="1" t="s">
        <v>7101</v>
      </c>
      <c r="H1508" t="s">
        <v>7102</v>
      </c>
      <c r="I1508" s="2">
        <v>3</v>
      </c>
      <c r="K1508" s="2">
        <v>99</v>
      </c>
      <c r="L1508" s="7" t="s">
        <v>1278</v>
      </c>
      <c r="M1508" s="3">
        <v>9780321179494</v>
      </c>
      <c r="N1508" t="s">
        <v>5949</v>
      </c>
      <c r="O1508" t="s">
        <v>5950</v>
      </c>
      <c r="P1508" t="s">
        <v>5950</v>
      </c>
      <c r="Q1508" s="4">
        <v>377.9</v>
      </c>
      <c r="R1508" s="5">
        <v>0.56999999999999995</v>
      </c>
      <c r="S1508" s="4">
        <v>283.45</v>
      </c>
      <c r="T1508" s="2" t="s">
        <v>5940</v>
      </c>
      <c r="U1508">
        <v>600</v>
      </c>
      <c r="V1508">
        <v>525</v>
      </c>
      <c r="W1508">
        <v>400</v>
      </c>
      <c r="X1508">
        <v>1315</v>
      </c>
      <c r="Y1508">
        <v>116</v>
      </c>
      <c r="Z1508">
        <v>26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285</v>
      </c>
      <c r="AG1508">
        <v>0</v>
      </c>
      <c r="AH1508">
        <v>285</v>
      </c>
      <c r="AJ1508">
        <v>1</v>
      </c>
      <c r="AK1508" s="19">
        <v>37802</v>
      </c>
      <c r="AL1508" s="19">
        <v>37899</v>
      </c>
      <c r="AM1508" s="19">
        <v>37908</v>
      </c>
      <c r="AN1508" s="6" t="s">
        <v>7103</v>
      </c>
      <c r="AO1508" s="7" t="s">
        <v>5942</v>
      </c>
      <c r="AQ1508" t="s">
        <v>7104</v>
      </c>
    </row>
    <row r="1509" spans="1:43" x14ac:dyDescent="0.15">
      <c r="A1509" s="1" t="s">
        <v>5943</v>
      </c>
      <c r="B1509" s="1" t="s">
        <v>6025</v>
      </c>
      <c r="C1509" s="1" t="s">
        <v>2196</v>
      </c>
      <c r="D1509" s="8" t="s">
        <v>5945</v>
      </c>
      <c r="F1509" s="1" t="s">
        <v>2197</v>
      </c>
      <c r="G1509" s="1" t="s">
        <v>4902</v>
      </c>
      <c r="H1509" t="s">
        <v>4393</v>
      </c>
      <c r="I1509" s="2">
        <v>2</v>
      </c>
      <c r="K1509" s="2">
        <v>97</v>
      </c>
      <c r="L1509" s="7" t="s">
        <v>1279</v>
      </c>
      <c r="M1509" s="3">
        <v>9780935702750</v>
      </c>
      <c r="N1509" t="s">
        <v>2448</v>
      </c>
      <c r="O1509" t="s">
        <v>2448</v>
      </c>
      <c r="P1509" t="s">
        <v>2448</v>
      </c>
      <c r="Q1509" s="4">
        <v>36.299999999999997</v>
      </c>
      <c r="S1509" s="4">
        <v>27.25</v>
      </c>
      <c r="T1509" s="2" t="s">
        <v>5940</v>
      </c>
      <c r="U1509">
        <v>225</v>
      </c>
      <c r="V1509">
        <v>168</v>
      </c>
      <c r="W1509">
        <v>185</v>
      </c>
      <c r="X1509">
        <v>400</v>
      </c>
      <c r="Y1509">
        <v>38</v>
      </c>
      <c r="Z1509">
        <v>0</v>
      </c>
      <c r="AA1509">
        <v>0</v>
      </c>
      <c r="AB1509">
        <v>0</v>
      </c>
      <c r="AC1509">
        <v>185</v>
      </c>
      <c r="AD1509">
        <v>70</v>
      </c>
      <c r="AE1509">
        <v>45</v>
      </c>
      <c r="AF1509">
        <v>141</v>
      </c>
      <c r="AG1509">
        <v>21</v>
      </c>
      <c r="AH1509">
        <v>162</v>
      </c>
      <c r="AK1509" s="19">
        <v>37741</v>
      </c>
      <c r="AL1509" s="19">
        <v>37899</v>
      </c>
      <c r="AM1509" s="19">
        <v>37890</v>
      </c>
      <c r="AN1509" s="6" t="s">
        <v>4394</v>
      </c>
      <c r="AO1509" s="7" t="s">
        <v>5942</v>
      </c>
    </row>
    <row r="1510" spans="1:43" x14ac:dyDescent="0.15">
      <c r="A1510" s="1" t="s">
        <v>5943</v>
      </c>
      <c r="B1510" s="1" t="s">
        <v>6025</v>
      </c>
      <c r="C1510" s="1" t="s">
        <v>6563</v>
      </c>
      <c r="D1510" s="8" t="s">
        <v>5945</v>
      </c>
      <c r="F1510" s="1" t="s">
        <v>6564</v>
      </c>
      <c r="G1510" s="1" t="s">
        <v>6565</v>
      </c>
      <c r="H1510" t="s">
        <v>6566</v>
      </c>
      <c r="I1510" s="2">
        <v>2</v>
      </c>
      <c r="K1510" s="2">
        <v>97</v>
      </c>
      <c r="L1510" s="7" t="s">
        <v>1280</v>
      </c>
      <c r="M1510" s="3">
        <v>9780030015472</v>
      </c>
      <c r="N1510" t="s">
        <v>6098</v>
      </c>
      <c r="O1510" t="s">
        <v>5939</v>
      </c>
      <c r="P1510" t="s">
        <v>5939</v>
      </c>
      <c r="Q1510" s="4">
        <v>106</v>
      </c>
      <c r="S1510" s="4">
        <v>79.5</v>
      </c>
      <c r="T1510" s="2" t="s">
        <v>5940</v>
      </c>
      <c r="U1510">
        <v>200</v>
      </c>
      <c r="V1510">
        <v>144</v>
      </c>
      <c r="W1510">
        <v>20</v>
      </c>
      <c r="X1510">
        <v>200</v>
      </c>
      <c r="Y1510">
        <v>-1</v>
      </c>
      <c r="Z1510">
        <v>0</v>
      </c>
      <c r="AA1510">
        <v>2</v>
      </c>
      <c r="AB1510">
        <v>0</v>
      </c>
      <c r="AC1510">
        <v>30</v>
      </c>
      <c r="AD1510">
        <v>30</v>
      </c>
      <c r="AE1510">
        <v>15</v>
      </c>
      <c r="AF1510">
        <v>1</v>
      </c>
      <c r="AG1510">
        <v>18</v>
      </c>
      <c r="AH1510">
        <v>19</v>
      </c>
      <c r="AK1510" s="19">
        <v>37740</v>
      </c>
      <c r="AL1510" s="19">
        <v>37899</v>
      </c>
      <c r="AM1510" s="19">
        <v>37846</v>
      </c>
      <c r="AN1510" s="6" t="s">
        <v>6567</v>
      </c>
      <c r="AO1510" s="7" t="s">
        <v>5942</v>
      </c>
    </row>
    <row r="1511" spans="1:43" x14ac:dyDescent="0.15">
      <c r="A1511" s="1" t="s">
        <v>5943</v>
      </c>
      <c r="B1511" s="1" t="s">
        <v>6025</v>
      </c>
      <c r="C1511" s="1" t="s">
        <v>6563</v>
      </c>
      <c r="D1511" s="8" t="s">
        <v>5945</v>
      </c>
      <c r="F1511" s="1" t="s">
        <v>6564</v>
      </c>
      <c r="G1511" s="1" t="s">
        <v>6565</v>
      </c>
      <c r="H1511" t="s">
        <v>7389</v>
      </c>
      <c r="I1511" s="2">
        <v>2</v>
      </c>
      <c r="K1511" s="2">
        <v>97</v>
      </c>
      <c r="L1511" s="7" t="s">
        <v>1281</v>
      </c>
      <c r="M1511" s="3">
        <v>9780030196829</v>
      </c>
      <c r="N1511" t="s">
        <v>6098</v>
      </c>
      <c r="O1511" t="s">
        <v>5939</v>
      </c>
      <c r="P1511" t="s">
        <v>5939</v>
      </c>
      <c r="Q1511" s="4">
        <v>106</v>
      </c>
      <c r="S1511" s="4">
        <v>79.5</v>
      </c>
      <c r="T1511" s="2" t="s">
        <v>5940</v>
      </c>
      <c r="U1511">
        <v>200</v>
      </c>
      <c r="V1511">
        <v>144</v>
      </c>
      <c r="W1511">
        <v>63</v>
      </c>
      <c r="X1511">
        <v>200</v>
      </c>
      <c r="Y1511">
        <v>50</v>
      </c>
      <c r="Z1511">
        <v>0</v>
      </c>
      <c r="AA1511">
        <v>0</v>
      </c>
      <c r="AB1511">
        <v>0</v>
      </c>
      <c r="AC1511">
        <v>100</v>
      </c>
      <c r="AD1511">
        <v>3</v>
      </c>
      <c r="AE1511">
        <v>10</v>
      </c>
      <c r="AF1511">
        <v>35</v>
      </c>
      <c r="AG1511">
        <v>2</v>
      </c>
      <c r="AH1511">
        <v>37</v>
      </c>
      <c r="AK1511" s="19">
        <v>37740</v>
      </c>
      <c r="AL1511" s="19">
        <v>37980</v>
      </c>
      <c r="AM1511" s="19">
        <v>37930</v>
      </c>
      <c r="AN1511" s="6" t="s">
        <v>6567</v>
      </c>
      <c r="AO1511" s="7" t="s">
        <v>5942</v>
      </c>
      <c r="AQ1511" t="s">
        <v>7390</v>
      </c>
    </row>
    <row r="1512" spans="1:43" x14ac:dyDescent="0.15">
      <c r="A1512" s="1" t="s">
        <v>5943</v>
      </c>
      <c r="B1512" s="1" t="s">
        <v>6025</v>
      </c>
      <c r="C1512" s="1" t="s">
        <v>7164</v>
      </c>
      <c r="D1512" s="8" t="s">
        <v>6073</v>
      </c>
      <c r="F1512" s="1" t="s">
        <v>2907</v>
      </c>
      <c r="G1512" s="1" t="s">
        <v>3450</v>
      </c>
      <c r="H1512" t="s">
        <v>3451</v>
      </c>
      <c r="I1512" s="2">
        <v>3</v>
      </c>
      <c r="K1512" s="2">
        <v>0</v>
      </c>
      <c r="L1512" s="7" t="s">
        <v>1283</v>
      </c>
      <c r="M1512" s="3">
        <v>9780132431064</v>
      </c>
      <c r="N1512" t="s">
        <v>5950</v>
      </c>
      <c r="O1512" t="s">
        <v>5950</v>
      </c>
      <c r="P1512" t="s">
        <v>5950</v>
      </c>
      <c r="Q1512" s="4">
        <v>135</v>
      </c>
      <c r="S1512" s="4">
        <v>101.25</v>
      </c>
      <c r="T1512" s="2" t="s">
        <v>5940</v>
      </c>
      <c r="U1512">
        <v>40</v>
      </c>
      <c r="V1512">
        <v>29</v>
      </c>
      <c r="W1512">
        <v>5</v>
      </c>
      <c r="X1512">
        <v>40</v>
      </c>
      <c r="Y1512">
        <v>5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2</v>
      </c>
      <c r="AH1512">
        <v>2</v>
      </c>
      <c r="AK1512" s="19">
        <v>37740</v>
      </c>
      <c r="AL1512" s="19">
        <v>37980</v>
      </c>
      <c r="AM1512" s="19">
        <v>37699</v>
      </c>
      <c r="AN1512" s="6" t="s">
        <v>3452</v>
      </c>
      <c r="AO1512" s="7" t="s">
        <v>5942</v>
      </c>
    </row>
    <row r="1513" spans="1:43" x14ac:dyDescent="0.15">
      <c r="A1513" s="1" t="s">
        <v>5943</v>
      </c>
      <c r="B1513" s="1" t="s">
        <v>6025</v>
      </c>
      <c r="C1513" s="1" t="s">
        <v>7164</v>
      </c>
      <c r="D1513" s="8" t="s">
        <v>5945</v>
      </c>
      <c r="F1513" s="1" t="s">
        <v>2907</v>
      </c>
      <c r="G1513" s="1" t="s">
        <v>2908</v>
      </c>
      <c r="H1513" t="s">
        <v>2909</v>
      </c>
      <c r="I1513" s="2">
        <v>3</v>
      </c>
      <c r="K1513" s="2">
        <v>97</v>
      </c>
      <c r="L1513" s="7" t="s">
        <v>1282</v>
      </c>
      <c r="M1513" s="3">
        <v>9780393969979</v>
      </c>
      <c r="N1513" t="s">
        <v>6070</v>
      </c>
      <c r="O1513" t="s">
        <v>6070</v>
      </c>
      <c r="P1513" t="s">
        <v>6070</v>
      </c>
      <c r="Q1513" s="4">
        <v>28.35</v>
      </c>
      <c r="S1513" s="4">
        <v>21.3</v>
      </c>
      <c r="T1513" s="2" t="s">
        <v>5940</v>
      </c>
      <c r="U1513">
        <v>40</v>
      </c>
      <c r="V1513">
        <v>29</v>
      </c>
      <c r="W1513">
        <v>36</v>
      </c>
      <c r="X1513">
        <v>40</v>
      </c>
      <c r="Y1513">
        <v>6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30</v>
      </c>
      <c r="AG1513">
        <v>0</v>
      </c>
      <c r="AH1513">
        <v>30</v>
      </c>
      <c r="AK1513" s="19">
        <v>37740</v>
      </c>
      <c r="AL1513" s="19">
        <v>37899</v>
      </c>
      <c r="AM1513" s="19">
        <v>37840</v>
      </c>
      <c r="AN1513" s="6" t="s">
        <v>5890</v>
      </c>
      <c r="AO1513" s="7" t="s">
        <v>5942</v>
      </c>
    </row>
    <row r="1514" spans="1:43" x14ac:dyDescent="0.15">
      <c r="A1514" s="1" t="s">
        <v>5943</v>
      </c>
      <c r="B1514" s="1" t="s">
        <v>6044</v>
      </c>
      <c r="C1514" s="1">
        <v>11</v>
      </c>
      <c r="D1514" s="8" t="s">
        <v>5945</v>
      </c>
      <c r="F1514" s="1" t="s">
        <v>6046</v>
      </c>
      <c r="G1514" s="1" t="s">
        <v>6965</v>
      </c>
      <c r="H1514" t="s">
        <v>3693</v>
      </c>
      <c r="I1514" s="2">
        <v>2</v>
      </c>
      <c r="K1514" s="2">
        <v>84</v>
      </c>
      <c r="L1514" s="7" t="s">
        <v>1287</v>
      </c>
      <c r="M1514" s="3">
        <v>9780531056332</v>
      </c>
      <c r="N1514" t="s">
        <v>3694</v>
      </c>
      <c r="O1514" t="s">
        <v>3694</v>
      </c>
      <c r="P1514" t="s">
        <v>3694</v>
      </c>
      <c r="Q1514" s="4">
        <v>19.95</v>
      </c>
      <c r="R1514" s="5">
        <v>0.1</v>
      </c>
      <c r="S1514" s="4">
        <v>15</v>
      </c>
      <c r="T1514" s="2" t="s">
        <v>5940</v>
      </c>
      <c r="U1514">
        <v>340</v>
      </c>
      <c r="V1514">
        <v>265</v>
      </c>
      <c r="W1514">
        <v>329</v>
      </c>
      <c r="X1514">
        <v>365</v>
      </c>
      <c r="Y1514">
        <v>84</v>
      </c>
      <c r="Z1514">
        <v>0</v>
      </c>
      <c r="AA1514">
        <v>24</v>
      </c>
      <c r="AB1514">
        <v>0</v>
      </c>
      <c r="AC1514">
        <v>300</v>
      </c>
      <c r="AD1514">
        <v>44</v>
      </c>
      <c r="AE1514">
        <v>8</v>
      </c>
      <c r="AF1514">
        <v>73</v>
      </c>
      <c r="AG1514">
        <v>153</v>
      </c>
      <c r="AH1514">
        <v>226</v>
      </c>
      <c r="AK1514" s="19">
        <v>37777</v>
      </c>
      <c r="AL1514" s="19">
        <v>37899</v>
      </c>
      <c r="AM1514" s="19">
        <v>37862</v>
      </c>
      <c r="AN1514" s="6">
        <v>19.95</v>
      </c>
      <c r="AO1514" s="7" t="s">
        <v>5942</v>
      </c>
    </row>
    <row r="1515" spans="1:43" x14ac:dyDescent="0.15">
      <c r="A1515" s="1" t="s">
        <v>5943</v>
      </c>
      <c r="B1515" s="1" t="s">
        <v>6044</v>
      </c>
      <c r="C1515" s="1">
        <v>11</v>
      </c>
      <c r="D1515" s="8" t="s">
        <v>5945</v>
      </c>
      <c r="F1515" s="1" t="s">
        <v>6046</v>
      </c>
      <c r="G1515" s="1" t="s">
        <v>7347</v>
      </c>
      <c r="H1515" t="s">
        <v>7348</v>
      </c>
      <c r="K1515" s="2">
        <v>94</v>
      </c>
      <c r="L1515" s="7" t="s">
        <v>1286</v>
      </c>
      <c r="M1515" s="3">
        <v>9780773514294</v>
      </c>
      <c r="N1515" t="s">
        <v>7349</v>
      </c>
      <c r="O1515" t="s">
        <v>6049</v>
      </c>
      <c r="P1515" t="s">
        <v>6049</v>
      </c>
      <c r="Q1515" s="4">
        <v>21.3</v>
      </c>
      <c r="S1515" s="4">
        <v>16</v>
      </c>
      <c r="T1515" s="2" t="s">
        <v>5940</v>
      </c>
      <c r="U1515">
        <v>340</v>
      </c>
      <c r="V1515">
        <v>265</v>
      </c>
      <c r="W1515">
        <v>224</v>
      </c>
      <c r="X1515">
        <v>340</v>
      </c>
      <c r="Y1515">
        <v>20</v>
      </c>
      <c r="Z1515">
        <v>0</v>
      </c>
      <c r="AA1515">
        <v>0</v>
      </c>
      <c r="AB1515">
        <v>0</v>
      </c>
      <c r="AC1515">
        <v>215</v>
      </c>
      <c r="AD1515">
        <v>62</v>
      </c>
      <c r="AE1515">
        <v>2</v>
      </c>
      <c r="AF1515">
        <v>152</v>
      </c>
      <c r="AG1515">
        <v>57</v>
      </c>
      <c r="AH1515">
        <v>209</v>
      </c>
      <c r="AK1515" s="19">
        <v>37777</v>
      </c>
      <c r="AL1515" s="19">
        <v>37899</v>
      </c>
      <c r="AM1515" s="19">
        <v>37897</v>
      </c>
      <c r="AN1515" s="6" t="s">
        <v>6474</v>
      </c>
      <c r="AO1515" s="7" t="s">
        <v>5942</v>
      </c>
    </row>
    <row r="1516" spans="1:43" x14ac:dyDescent="0.15">
      <c r="A1516" s="1" t="s">
        <v>5943</v>
      </c>
      <c r="B1516" s="1" t="s">
        <v>6044</v>
      </c>
      <c r="C1516" s="1">
        <v>11</v>
      </c>
      <c r="D1516" s="8" t="s">
        <v>5945</v>
      </c>
      <c r="F1516" s="1" t="s">
        <v>6046</v>
      </c>
      <c r="G1516" s="1" t="s">
        <v>6988</v>
      </c>
      <c r="H1516" t="s">
        <v>6989</v>
      </c>
      <c r="K1516" s="2">
        <v>93</v>
      </c>
      <c r="L1516" s="7" t="s">
        <v>1284</v>
      </c>
      <c r="M1516" s="3">
        <v>9780691037387</v>
      </c>
      <c r="N1516" t="s">
        <v>6236</v>
      </c>
      <c r="O1516" t="s">
        <v>6236</v>
      </c>
      <c r="P1516" t="s">
        <v>6236</v>
      </c>
      <c r="Q1516" s="4">
        <v>23.45</v>
      </c>
      <c r="S1516" s="4">
        <v>17.600000000000001</v>
      </c>
      <c r="T1516" s="2" t="s">
        <v>5940</v>
      </c>
      <c r="U1516">
        <v>340</v>
      </c>
      <c r="V1516">
        <v>265</v>
      </c>
      <c r="W1516">
        <v>291</v>
      </c>
      <c r="X1516">
        <v>340</v>
      </c>
      <c r="Y1516">
        <v>7</v>
      </c>
      <c r="Z1516">
        <v>0</v>
      </c>
      <c r="AA1516">
        <v>60</v>
      </c>
      <c r="AB1516">
        <v>0</v>
      </c>
      <c r="AC1516">
        <v>250</v>
      </c>
      <c r="AD1516">
        <v>37</v>
      </c>
      <c r="AE1516">
        <v>13</v>
      </c>
      <c r="AF1516">
        <v>0</v>
      </c>
      <c r="AG1516">
        <v>226</v>
      </c>
      <c r="AH1516">
        <v>226</v>
      </c>
      <c r="AK1516" s="19">
        <v>37777</v>
      </c>
      <c r="AL1516" s="19">
        <v>37899</v>
      </c>
      <c r="AM1516" s="19">
        <v>37895</v>
      </c>
      <c r="AN1516" s="6" t="s">
        <v>6105</v>
      </c>
      <c r="AO1516" s="7" t="s">
        <v>5942</v>
      </c>
    </row>
    <row r="1517" spans="1:43" x14ac:dyDescent="0.15">
      <c r="A1517" s="1" t="s">
        <v>5943</v>
      </c>
      <c r="B1517" s="1" t="s">
        <v>6044</v>
      </c>
      <c r="C1517" s="1">
        <v>11</v>
      </c>
      <c r="D1517" s="8" t="s">
        <v>5945</v>
      </c>
      <c r="F1517" s="1" t="s">
        <v>6046</v>
      </c>
      <c r="G1517" s="1" t="s">
        <v>3614</v>
      </c>
      <c r="H1517" t="s">
        <v>3615</v>
      </c>
      <c r="K1517" s="2">
        <v>0</v>
      </c>
      <c r="L1517" s="7" t="s">
        <v>1285</v>
      </c>
      <c r="M1517" s="3">
        <v>9780521788878</v>
      </c>
      <c r="N1517" t="s">
        <v>6231</v>
      </c>
      <c r="O1517" t="s">
        <v>6231</v>
      </c>
      <c r="P1517" t="s">
        <v>6231</v>
      </c>
      <c r="Q1517" s="4">
        <v>24.55</v>
      </c>
      <c r="S1517" s="4">
        <v>18.45</v>
      </c>
      <c r="T1517" s="2" t="s">
        <v>5940</v>
      </c>
      <c r="U1517">
        <v>340</v>
      </c>
      <c r="V1517">
        <v>265</v>
      </c>
      <c r="W1517">
        <v>380</v>
      </c>
      <c r="X1517">
        <v>440</v>
      </c>
      <c r="Y1517">
        <v>108</v>
      </c>
      <c r="Z1517">
        <v>0</v>
      </c>
      <c r="AA1517">
        <v>0</v>
      </c>
      <c r="AB1517">
        <v>0</v>
      </c>
      <c r="AC1517">
        <v>378</v>
      </c>
      <c r="AD1517">
        <v>68</v>
      </c>
      <c r="AE1517">
        <v>4</v>
      </c>
      <c r="AF1517">
        <v>181</v>
      </c>
      <c r="AG1517">
        <v>95</v>
      </c>
      <c r="AH1517">
        <v>276</v>
      </c>
      <c r="AK1517" s="19">
        <v>37777</v>
      </c>
      <c r="AL1517" s="19">
        <v>37899</v>
      </c>
      <c r="AM1517" s="19">
        <v>37895</v>
      </c>
      <c r="AN1517" s="6" t="s">
        <v>5729</v>
      </c>
      <c r="AO1517" s="7" t="s">
        <v>5942</v>
      </c>
    </row>
    <row r="1518" spans="1:43" x14ac:dyDescent="0.15">
      <c r="A1518" s="1" t="s">
        <v>5943</v>
      </c>
      <c r="B1518" s="1" t="s">
        <v>6044</v>
      </c>
      <c r="C1518" s="1">
        <v>12</v>
      </c>
      <c r="D1518" s="8" t="s">
        <v>5945</v>
      </c>
      <c r="F1518" s="1" t="s">
        <v>3903</v>
      </c>
      <c r="G1518" s="1" t="s">
        <v>6181</v>
      </c>
      <c r="H1518" t="s">
        <v>3904</v>
      </c>
      <c r="I1518" s="2">
        <v>6</v>
      </c>
      <c r="K1518" s="2">
        <v>3</v>
      </c>
      <c r="L1518" s="7" t="s">
        <v>1288</v>
      </c>
      <c r="M1518" s="3">
        <v>9780321088741</v>
      </c>
      <c r="N1518" t="s">
        <v>5949</v>
      </c>
      <c r="O1518" t="s">
        <v>5950</v>
      </c>
      <c r="P1518" t="s">
        <v>5950</v>
      </c>
      <c r="Q1518" s="4">
        <v>58</v>
      </c>
      <c r="S1518" s="4">
        <v>43.5</v>
      </c>
      <c r="T1518" s="2" t="s">
        <v>5940</v>
      </c>
      <c r="U1518">
        <v>340</v>
      </c>
      <c r="V1518">
        <v>297</v>
      </c>
      <c r="W1518">
        <v>285</v>
      </c>
      <c r="X1518">
        <v>340</v>
      </c>
      <c r="Y1518">
        <v>19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253</v>
      </c>
      <c r="AG1518">
        <v>0</v>
      </c>
      <c r="AH1518">
        <v>253</v>
      </c>
      <c r="AK1518" s="19">
        <v>37831</v>
      </c>
      <c r="AL1518" s="19">
        <v>37899</v>
      </c>
      <c r="AM1518" s="19">
        <v>37911</v>
      </c>
      <c r="AN1518" s="6" t="s">
        <v>3905</v>
      </c>
      <c r="AO1518" s="7" t="s">
        <v>5942</v>
      </c>
    </row>
    <row r="1519" spans="1:43" x14ac:dyDescent="0.15">
      <c r="A1519" s="1" t="s">
        <v>5943</v>
      </c>
      <c r="B1519" s="1" t="s">
        <v>6044</v>
      </c>
      <c r="C1519" s="1">
        <v>12</v>
      </c>
      <c r="D1519" s="8" t="s">
        <v>5945</v>
      </c>
      <c r="F1519" s="1" t="s">
        <v>3903</v>
      </c>
      <c r="G1519" s="1" t="s">
        <v>4277</v>
      </c>
      <c r="H1519" t="s">
        <v>4278</v>
      </c>
      <c r="K1519" s="2">
        <v>3</v>
      </c>
      <c r="L1519" s="7" t="s">
        <v>1289</v>
      </c>
      <c r="M1519" s="3">
        <v>9780130325358</v>
      </c>
      <c r="N1519" t="s">
        <v>5950</v>
      </c>
      <c r="O1519" t="s">
        <v>5950</v>
      </c>
      <c r="P1519" t="s">
        <v>5950</v>
      </c>
      <c r="Q1519" s="4">
        <v>66.7</v>
      </c>
      <c r="S1519" s="4">
        <v>50.05</v>
      </c>
      <c r="T1519" s="2" t="s">
        <v>5940</v>
      </c>
      <c r="U1519">
        <v>340</v>
      </c>
      <c r="V1519">
        <v>297</v>
      </c>
      <c r="W1519">
        <v>297</v>
      </c>
      <c r="X1519">
        <v>340</v>
      </c>
      <c r="Y1519">
        <v>15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265</v>
      </c>
      <c r="AG1519">
        <v>0</v>
      </c>
      <c r="AH1519">
        <v>265</v>
      </c>
      <c r="AK1519" s="19">
        <v>37831</v>
      </c>
      <c r="AL1519" s="19">
        <v>37899</v>
      </c>
      <c r="AM1519" s="19">
        <v>37886</v>
      </c>
      <c r="AN1519" s="6" t="s">
        <v>6464</v>
      </c>
      <c r="AO1519" s="7" t="s">
        <v>5942</v>
      </c>
    </row>
    <row r="1520" spans="1:43" x14ac:dyDescent="0.15">
      <c r="A1520" s="1" t="s">
        <v>5943</v>
      </c>
      <c r="B1520" s="1" t="s">
        <v>6044</v>
      </c>
      <c r="C1520" s="1">
        <v>13</v>
      </c>
      <c r="D1520" s="8" t="s">
        <v>5945</v>
      </c>
      <c r="F1520" s="1" t="s">
        <v>7087</v>
      </c>
      <c r="G1520" s="1" t="s">
        <v>6397</v>
      </c>
      <c r="H1520" t="s">
        <v>4153</v>
      </c>
      <c r="K1520" s="2">
        <v>89</v>
      </c>
      <c r="L1520" s="7" t="s">
        <v>1291</v>
      </c>
      <c r="M1520" s="3">
        <v>9780521379175</v>
      </c>
      <c r="N1520" t="s">
        <v>6231</v>
      </c>
      <c r="O1520" t="s">
        <v>6231</v>
      </c>
      <c r="P1520" t="s">
        <v>6231</v>
      </c>
      <c r="Q1520" s="4">
        <v>11</v>
      </c>
      <c r="R1520" s="5">
        <v>0.1</v>
      </c>
      <c r="S1520" s="4">
        <v>8.25</v>
      </c>
      <c r="T1520" s="2" t="s">
        <v>5940</v>
      </c>
      <c r="U1520">
        <v>270</v>
      </c>
      <c r="V1520">
        <v>262</v>
      </c>
      <c r="W1520">
        <v>220</v>
      </c>
      <c r="X1520">
        <v>270</v>
      </c>
      <c r="Y1520">
        <v>3</v>
      </c>
      <c r="Z1520">
        <v>0</v>
      </c>
      <c r="AA1520">
        <v>1</v>
      </c>
      <c r="AB1520">
        <v>0</v>
      </c>
      <c r="AC1520">
        <v>175</v>
      </c>
      <c r="AD1520">
        <v>43</v>
      </c>
      <c r="AE1520">
        <v>5</v>
      </c>
      <c r="AF1520">
        <v>175</v>
      </c>
      <c r="AG1520">
        <v>61</v>
      </c>
      <c r="AH1520">
        <v>236</v>
      </c>
      <c r="AK1520" s="19">
        <v>37781</v>
      </c>
      <c r="AL1520" s="19">
        <v>37899</v>
      </c>
      <c r="AM1520" s="19">
        <v>37837</v>
      </c>
      <c r="AN1520" s="6">
        <v>11</v>
      </c>
      <c r="AO1520" s="7" t="s">
        <v>5942</v>
      </c>
    </row>
    <row r="1521" spans="1:43" x14ac:dyDescent="0.15">
      <c r="A1521" s="1" t="s">
        <v>5943</v>
      </c>
      <c r="B1521" s="1" t="s">
        <v>6044</v>
      </c>
      <c r="C1521" s="1">
        <v>13</v>
      </c>
      <c r="D1521" s="8" t="s">
        <v>5945</v>
      </c>
      <c r="F1521" s="1" t="s">
        <v>7087</v>
      </c>
      <c r="G1521" s="1" t="s">
        <v>7088</v>
      </c>
      <c r="H1521" t="s">
        <v>7089</v>
      </c>
      <c r="K1521" s="2">
        <v>93</v>
      </c>
      <c r="L1521" s="7" t="s">
        <v>1290</v>
      </c>
      <c r="M1521" s="3">
        <v>9780486275635</v>
      </c>
      <c r="N1521" t="s">
        <v>6886</v>
      </c>
      <c r="O1521" t="s">
        <v>6886</v>
      </c>
      <c r="P1521" t="s">
        <v>6886</v>
      </c>
      <c r="Q1521" s="4">
        <v>1.5</v>
      </c>
      <c r="S1521" s="4">
        <v>1.1499999999999999</v>
      </c>
      <c r="T1521" s="2" t="s">
        <v>5940</v>
      </c>
      <c r="U1521">
        <v>270</v>
      </c>
      <c r="V1521">
        <v>262</v>
      </c>
      <c r="W1521">
        <v>220</v>
      </c>
      <c r="X1521">
        <v>270</v>
      </c>
      <c r="Y1521">
        <v>2</v>
      </c>
      <c r="Z1521">
        <v>0</v>
      </c>
      <c r="AA1521">
        <v>0</v>
      </c>
      <c r="AB1521">
        <v>0</v>
      </c>
      <c r="AC1521">
        <v>185</v>
      </c>
      <c r="AD1521">
        <v>33</v>
      </c>
      <c r="AE1521">
        <v>3</v>
      </c>
      <c r="AF1521">
        <v>200</v>
      </c>
      <c r="AG1521">
        <v>30</v>
      </c>
      <c r="AH1521">
        <v>230</v>
      </c>
      <c r="AK1521" s="19">
        <v>37781</v>
      </c>
      <c r="AL1521" s="19">
        <v>37899</v>
      </c>
      <c r="AM1521" s="19">
        <v>37901</v>
      </c>
      <c r="AN1521" s="6">
        <v>1.5</v>
      </c>
      <c r="AO1521" s="7" t="s">
        <v>5942</v>
      </c>
    </row>
    <row r="1522" spans="1:43" x14ac:dyDescent="0.15">
      <c r="A1522" s="1" t="s">
        <v>5943</v>
      </c>
      <c r="B1522" s="1" t="s">
        <v>6044</v>
      </c>
      <c r="C1522" s="1">
        <v>27</v>
      </c>
      <c r="D1522" s="8" t="s">
        <v>5945</v>
      </c>
      <c r="F1522" s="1" t="s">
        <v>3995</v>
      </c>
      <c r="G1522" s="1" t="s">
        <v>6245</v>
      </c>
      <c r="H1522" t="s">
        <v>3996</v>
      </c>
      <c r="K1522" s="2">
        <v>83</v>
      </c>
      <c r="L1522" s="7" t="s">
        <v>1203</v>
      </c>
      <c r="M1522" s="3">
        <v>9780385176156</v>
      </c>
      <c r="N1522" t="s">
        <v>6261</v>
      </c>
      <c r="O1522" t="s">
        <v>6262</v>
      </c>
      <c r="P1522" t="s">
        <v>6262</v>
      </c>
      <c r="Q1522" s="4">
        <v>12.95</v>
      </c>
      <c r="R1522" s="5">
        <v>0.1</v>
      </c>
      <c r="S1522" s="4">
        <v>9.75</v>
      </c>
      <c r="T1522" s="2" t="s">
        <v>5940</v>
      </c>
      <c r="U1522">
        <v>122</v>
      </c>
      <c r="V1522">
        <v>107</v>
      </c>
      <c r="W1522">
        <v>241</v>
      </c>
      <c r="X1522">
        <v>366</v>
      </c>
      <c r="Y1522">
        <v>23</v>
      </c>
      <c r="Z1522">
        <v>0</v>
      </c>
      <c r="AA1522">
        <v>102</v>
      </c>
      <c r="AB1522">
        <v>0</v>
      </c>
      <c r="AC1522">
        <v>250</v>
      </c>
      <c r="AD1522">
        <v>218</v>
      </c>
      <c r="AE1522">
        <v>8</v>
      </c>
      <c r="AF1522">
        <v>33</v>
      </c>
      <c r="AG1522">
        <v>154</v>
      </c>
      <c r="AH1522">
        <v>187</v>
      </c>
      <c r="AK1522" s="19">
        <v>37741</v>
      </c>
      <c r="AL1522" s="19">
        <v>37980</v>
      </c>
      <c r="AM1522" s="19">
        <v>37930</v>
      </c>
      <c r="AN1522" s="6">
        <v>12.95</v>
      </c>
      <c r="AO1522" s="7" t="s">
        <v>5942</v>
      </c>
    </row>
    <row r="1523" spans="1:43" x14ac:dyDescent="0.15">
      <c r="A1523" s="1" t="s">
        <v>5943</v>
      </c>
      <c r="B1523" s="1" t="s">
        <v>6044</v>
      </c>
      <c r="C1523" s="1">
        <v>30</v>
      </c>
      <c r="D1523" s="8" t="s">
        <v>5945</v>
      </c>
      <c r="F1523" s="1" t="s">
        <v>1847</v>
      </c>
      <c r="G1523" s="1" t="s">
        <v>5867</v>
      </c>
      <c r="H1523" t="s">
        <v>1848</v>
      </c>
      <c r="I1523" s="2">
        <v>5</v>
      </c>
      <c r="K1523" s="2">
        <v>1</v>
      </c>
      <c r="L1523" s="7" t="s">
        <v>1292</v>
      </c>
      <c r="M1523" s="3">
        <v>9780716748557</v>
      </c>
      <c r="N1523" t="s">
        <v>6538</v>
      </c>
      <c r="O1523" t="s">
        <v>5977</v>
      </c>
      <c r="P1523" t="s">
        <v>5977</v>
      </c>
      <c r="Q1523" s="4">
        <v>79.75</v>
      </c>
      <c r="S1523" s="4">
        <v>59.85</v>
      </c>
      <c r="T1523" s="2" t="s">
        <v>5940</v>
      </c>
      <c r="U1523">
        <v>340</v>
      </c>
      <c r="V1523">
        <v>300</v>
      </c>
      <c r="W1523">
        <v>250</v>
      </c>
      <c r="X1523">
        <v>340</v>
      </c>
      <c r="Y1523">
        <v>39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0</v>
      </c>
      <c r="AF1523">
        <v>243</v>
      </c>
      <c r="AG1523">
        <v>-1</v>
      </c>
      <c r="AH1523">
        <v>242</v>
      </c>
      <c r="AJ1523">
        <v>1</v>
      </c>
      <c r="AK1523" s="19">
        <v>37740</v>
      </c>
      <c r="AL1523" s="19">
        <v>37980</v>
      </c>
      <c r="AM1523" s="19">
        <v>37867</v>
      </c>
      <c r="AN1523" s="6" t="s">
        <v>1849</v>
      </c>
      <c r="AO1523" s="7" t="s">
        <v>5942</v>
      </c>
      <c r="AP1523" s="7" t="s">
        <v>6113</v>
      </c>
      <c r="AQ1523" t="s">
        <v>1850</v>
      </c>
    </row>
    <row r="1524" spans="1:43" x14ac:dyDescent="0.15">
      <c r="A1524" s="1" t="s">
        <v>5943</v>
      </c>
      <c r="B1524" s="1" t="s">
        <v>6044</v>
      </c>
      <c r="C1524" s="1">
        <v>87</v>
      </c>
      <c r="D1524" s="8">
        <v>484033</v>
      </c>
      <c r="F1524" s="1" t="s">
        <v>7087</v>
      </c>
      <c r="G1524" s="1" t="s">
        <v>4966</v>
      </c>
      <c r="H1524" t="s">
        <v>4967</v>
      </c>
      <c r="K1524" s="2">
        <v>89</v>
      </c>
      <c r="L1524" s="7" t="s">
        <v>1293</v>
      </c>
      <c r="M1524" s="3">
        <v>9780679724513</v>
      </c>
      <c r="N1524" t="s">
        <v>6262</v>
      </c>
      <c r="O1524" t="s">
        <v>6262</v>
      </c>
      <c r="P1524" t="s">
        <v>6262</v>
      </c>
      <c r="Q1524" s="4">
        <v>17</v>
      </c>
      <c r="R1524" s="5">
        <v>0.1</v>
      </c>
      <c r="S1524" s="4">
        <v>12.75</v>
      </c>
      <c r="T1524" s="2" t="s">
        <v>5940</v>
      </c>
      <c r="U1524">
        <v>15</v>
      </c>
      <c r="V1524">
        <v>11</v>
      </c>
      <c r="W1524">
        <v>12</v>
      </c>
      <c r="X1524">
        <v>15</v>
      </c>
      <c r="Y1524">
        <v>3</v>
      </c>
      <c r="Z1524">
        <v>0</v>
      </c>
      <c r="AA1524">
        <v>2</v>
      </c>
      <c r="AB1524">
        <v>0</v>
      </c>
      <c r="AC1524">
        <v>0</v>
      </c>
      <c r="AD1524">
        <v>12</v>
      </c>
      <c r="AE1524">
        <v>0</v>
      </c>
      <c r="AF1524">
        <v>3</v>
      </c>
      <c r="AG1524">
        <v>9</v>
      </c>
      <c r="AH1524">
        <v>12</v>
      </c>
      <c r="AK1524" s="19">
        <v>37781</v>
      </c>
      <c r="AL1524" s="19">
        <v>37899</v>
      </c>
      <c r="AM1524" s="19">
        <v>37890</v>
      </c>
      <c r="AN1524" s="6">
        <v>17</v>
      </c>
      <c r="AO1524" s="7" t="s">
        <v>5942</v>
      </c>
    </row>
    <row r="1525" spans="1:43" x14ac:dyDescent="0.15">
      <c r="A1525" s="1" t="s">
        <v>5943</v>
      </c>
      <c r="B1525" s="1" t="s">
        <v>6044</v>
      </c>
      <c r="C1525" s="1">
        <v>121</v>
      </c>
      <c r="D1525" s="8" t="s">
        <v>5945</v>
      </c>
      <c r="F1525" s="1" t="s">
        <v>6352</v>
      </c>
      <c r="G1525" s="1" t="s">
        <v>4729</v>
      </c>
      <c r="H1525" t="s">
        <v>4730</v>
      </c>
      <c r="I1525" s="2">
        <v>9</v>
      </c>
      <c r="K1525" s="2">
        <v>0</v>
      </c>
      <c r="L1525" s="7" t="s">
        <v>1295</v>
      </c>
      <c r="M1525" s="3">
        <v>9781568021003</v>
      </c>
      <c r="N1525" t="s">
        <v>4731</v>
      </c>
      <c r="O1525" t="s">
        <v>4731</v>
      </c>
      <c r="P1525" t="s">
        <v>4731</v>
      </c>
      <c r="Q1525" s="4">
        <v>45.7</v>
      </c>
      <c r="S1525" s="4">
        <v>34.299999999999997</v>
      </c>
      <c r="T1525" s="2" t="s">
        <v>5940</v>
      </c>
      <c r="U1525">
        <v>175</v>
      </c>
      <c r="V1525">
        <v>152</v>
      </c>
      <c r="W1525">
        <v>125</v>
      </c>
      <c r="X1525">
        <v>175</v>
      </c>
      <c r="Y1525">
        <v>2</v>
      </c>
      <c r="Z1525">
        <v>0</v>
      </c>
      <c r="AA1525">
        <v>-1</v>
      </c>
      <c r="AB1525">
        <v>0</v>
      </c>
      <c r="AC1525">
        <v>150</v>
      </c>
      <c r="AD1525">
        <v>10</v>
      </c>
      <c r="AE1525">
        <v>1</v>
      </c>
      <c r="AF1525">
        <v>115</v>
      </c>
      <c r="AG1525">
        <v>11</v>
      </c>
      <c r="AH1525">
        <v>126</v>
      </c>
      <c r="AK1525" s="19">
        <v>37890</v>
      </c>
      <c r="AL1525" s="19">
        <v>37899</v>
      </c>
      <c r="AM1525" s="19">
        <v>37937</v>
      </c>
      <c r="AN1525" s="6" t="s">
        <v>4732</v>
      </c>
      <c r="AO1525" s="7" t="s">
        <v>5942</v>
      </c>
    </row>
    <row r="1526" spans="1:43" x14ac:dyDescent="0.15">
      <c r="A1526" s="1" t="s">
        <v>5943</v>
      </c>
      <c r="B1526" s="1" t="s">
        <v>6044</v>
      </c>
      <c r="C1526" s="1">
        <v>121</v>
      </c>
      <c r="D1526" s="8" t="s">
        <v>5945</v>
      </c>
      <c r="F1526" s="1" t="s">
        <v>6352</v>
      </c>
      <c r="G1526" s="1" t="s">
        <v>5406</v>
      </c>
      <c r="H1526" t="s">
        <v>3686</v>
      </c>
      <c r="K1526" s="2">
        <v>3</v>
      </c>
      <c r="L1526" s="7" t="s">
        <v>1296</v>
      </c>
      <c r="M1526" s="3">
        <v>9780679642817</v>
      </c>
      <c r="N1526" t="s">
        <v>6262</v>
      </c>
      <c r="O1526" t="s">
        <v>6262</v>
      </c>
      <c r="P1526" t="s">
        <v>6262</v>
      </c>
      <c r="Q1526" s="4">
        <v>19.95</v>
      </c>
      <c r="R1526" s="5">
        <v>0.1</v>
      </c>
      <c r="S1526" s="4">
        <v>15</v>
      </c>
      <c r="T1526" s="2" t="s">
        <v>5940</v>
      </c>
      <c r="U1526">
        <v>175</v>
      </c>
      <c r="V1526">
        <v>152</v>
      </c>
      <c r="W1526">
        <v>175</v>
      </c>
      <c r="X1526">
        <v>175</v>
      </c>
      <c r="Y1526">
        <v>11</v>
      </c>
      <c r="Z1526">
        <v>0</v>
      </c>
      <c r="AA1526">
        <v>0</v>
      </c>
      <c r="AB1526">
        <v>0</v>
      </c>
      <c r="AC1526">
        <v>170</v>
      </c>
      <c r="AD1526">
        <v>4</v>
      </c>
      <c r="AE1526">
        <v>6</v>
      </c>
      <c r="AF1526">
        <v>144</v>
      </c>
      <c r="AG1526">
        <v>4</v>
      </c>
      <c r="AH1526">
        <v>148</v>
      </c>
      <c r="AK1526" s="19">
        <v>37820</v>
      </c>
      <c r="AL1526" s="19">
        <v>37899</v>
      </c>
      <c r="AM1526" s="19">
        <v>37890</v>
      </c>
      <c r="AN1526" s="6">
        <v>19.95</v>
      </c>
      <c r="AO1526" s="7" t="s">
        <v>5942</v>
      </c>
    </row>
    <row r="1527" spans="1:43" x14ac:dyDescent="0.15">
      <c r="A1527" s="1" t="s">
        <v>5943</v>
      </c>
      <c r="B1527" s="1" t="s">
        <v>6044</v>
      </c>
      <c r="C1527" s="1">
        <v>121</v>
      </c>
      <c r="D1527" s="8" t="s">
        <v>5945</v>
      </c>
      <c r="F1527" s="1" t="s">
        <v>6352</v>
      </c>
      <c r="G1527" s="1" t="s">
        <v>6681</v>
      </c>
      <c r="H1527" t="s">
        <v>6682</v>
      </c>
      <c r="K1527" s="2">
        <v>94</v>
      </c>
      <c r="L1527" s="7" t="s">
        <v>1294</v>
      </c>
      <c r="M1527" s="3">
        <v>9780253208736</v>
      </c>
      <c r="N1527" t="s">
        <v>6683</v>
      </c>
      <c r="O1527" t="s">
        <v>6683</v>
      </c>
      <c r="P1527" t="s">
        <v>6683</v>
      </c>
      <c r="Q1527" s="4">
        <v>31.95</v>
      </c>
      <c r="S1527" s="4">
        <v>24</v>
      </c>
      <c r="T1527" s="2" t="s">
        <v>5951</v>
      </c>
      <c r="U1527">
        <v>175</v>
      </c>
      <c r="V1527">
        <v>152</v>
      </c>
      <c r="W1527">
        <v>147</v>
      </c>
      <c r="X1527">
        <v>175</v>
      </c>
      <c r="Y1527">
        <v>0</v>
      </c>
      <c r="Z1527">
        <v>0</v>
      </c>
      <c r="AA1527">
        <v>0</v>
      </c>
      <c r="AB1527">
        <v>0</v>
      </c>
      <c r="AC1527">
        <v>145</v>
      </c>
      <c r="AD1527">
        <v>4</v>
      </c>
      <c r="AE1527">
        <v>1</v>
      </c>
      <c r="AF1527">
        <v>43</v>
      </c>
      <c r="AG1527">
        <v>38</v>
      </c>
      <c r="AH1527">
        <v>81</v>
      </c>
      <c r="AK1527" s="19">
        <v>37740</v>
      </c>
      <c r="AL1527" s="19">
        <v>37899</v>
      </c>
      <c r="AM1527" s="19">
        <v>37837</v>
      </c>
      <c r="AN1527" s="6" t="s">
        <v>6294</v>
      </c>
      <c r="AO1527" s="7" t="s">
        <v>5942</v>
      </c>
    </row>
    <row r="1528" spans="1:43" x14ac:dyDescent="0.15">
      <c r="A1528" s="1" t="s">
        <v>5943</v>
      </c>
      <c r="B1528" s="1" t="s">
        <v>6044</v>
      </c>
      <c r="C1528" s="1">
        <v>125</v>
      </c>
      <c r="D1528" s="8" t="s">
        <v>5945</v>
      </c>
      <c r="F1528" s="1" t="s">
        <v>5514</v>
      </c>
      <c r="G1528" s="1" t="s">
        <v>5514</v>
      </c>
      <c r="H1528" t="s">
        <v>5515</v>
      </c>
      <c r="K1528" s="2">
        <v>99</v>
      </c>
      <c r="L1528" s="7" t="s">
        <v>1297</v>
      </c>
      <c r="M1528" s="3">
        <v>9780521663786</v>
      </c>
      <c r="N1528" t="s">
        <v>6231</v>
      </c>
      <c r="O1528" t="s">
        <v>6231</v>
      </c>
      <c r="P1528" t="s">
        <v>6231</v>
      </c>
      <c r="Q1528" s="4">
        <v>29.9</v>
      </c>
      <c r="S1528" s="4">
        <v>22.45</v>
      </c>
      <c r="T1528" s="2" t="s">
        <v>5940</v>
      </c>
      <c r="U1528">
        <v>75</v>
      </c>
      <c r="V1528">
        <v>52</v>
      </c>
      <c r="W1528">
        <v>70</v>
      </c>
      <c r="X1528">
        <v>75</v>
      </c>
      <c r="Y1528">
        <v>4</v>
      </c>
      <c r="Z1528">
        <v>0</v>
      </c>
      <c r="AA1528">
        <v>0</v>
      </c>
      <c r="AB1528">
        <v>0</v>
      </c>
      <c r="AC1528">
        <v>70</v>
      </c>
      <c r="AD1528">
        <v>4</v>
      </c>
      <c r="AE1528">
        <v>0</v>
      </c>
      <c r="AF1528">
        <v>25</v>
      </c>
      <c r="AG1528">
        <v>25</v>
      </c>
      <c r="AH1528">
        <v>50</v>
      </c>
      <c r="AK1528" s="19">
        <v>37740</v>
      </c>
      <c r="AL1528" s="19">
        <v>37899</v>
      </c>
      <c r="AM1528" s="19">
        <v>37833</v>
      </c>
      <c r="AN1528" s="6" t="s">
        <v>4634</v>
      </c>
      <c r="AO1528" s="7" t="s">
        <v>5942</v>
      </c>
    </row>
    <row r="1529" spans="1:43" x14ac:dyDescent="0.15">
      <c r="A1529" s="1" t="s">
        <v>5943</v>
      </c>
      <c r="B1529" s="1" t="s">
        <v>6044</v>
      </c>
      <c r="C1529" s="1">
        <v>127</v>
      </c>
      <c r="D1529" s="8" t="s">
        <v>5945</v>
      </c>
      <c r="F1529" s="1" t="s">
        <v>3540</v>
      </c>
      <c r="G1529" s="1" t="s">
        <v>6790</v>
      </c>
      <c r="H1529" t="s">
        <v>1884</v>
      </c>
      <c r="K1529" s="2">
        <v>98</v>
      </c>
      <c r="L1529" s="7" t="s">
        <v>1299</v>
      </c>
      <c r="M1529" s="3">
        <v>9780618001903</v>
      </c>
      <c r="N1529" t="s">
        <v>6057</v>
      </c>
      <c r="O1529" t="s">
        <v>6057</v>
      </c>
      <c r="P1529" t="s">
        <v>6057</v>
      </c>
      <c r="Q1529" s="4">
        <v>15</v>
      </c>
      <c r="R1529" s="5">
        <v>0.1</v>
      </c>
      <c r="S1529" s="4">
        <v>11.25</v>
      </c>
      <c r="T1529" s="2" t="s">
        <v>5940</v>
      </c>
      <c r="U1529">
        <v>200</v>
      </c>
      <c r="V1529">
        <v>78</v>
      </c>
      <c r="W1529">
        <v>95</v>
      </c>
      <c r="X1529">
        <v>200</v>
      </c>
      <c r="Y1529">
        <v>0</v>
      </c>
      <c r="Z1529">
        <v>0</v>
      </c>
      <c r="AA1529">
        <v>0</v>
      </c>
      <c r="AB1529">
        <v>0</v>
      </c>
      <c r="AC1529">
        <v>50</v>
      </c>
      <c r="AD1529">
        <v>1</v>
      </c>
      <c r="AE1529">
        <v>2</v>
      </c>
      <c r="AF1529">
        <v>1</v>
      </c>
      <c r="AG1529">
        <v>81</v>
      </c>
      <c r="AH1529">
        <v>82</v>
      </c>
      <c r="AK1529" s="19">
        <v>37860</v>
      </c>
      <c r="AL1529" s="19">
        <v>37899</v>
      </c>
      <c r="AM1529" s="19">
        <v>37868</v>
      </c>
      <c r="AN1529" s="6">
        <v>15</v>
      </c>
      <c r="AO1529" s="7" t="s">
        <v>5942</v>
      </c>
    </row>
    <row r="1530" spans="1:43" x14ac:dyDescent="0.15">
      <c r="A1530" s="1" t="s">
        <v>5943</v>
      </c>
      <c r="B1530" s="1" t="s">
        <v>6044</v>
      </c>
      <c r="C1530" s="1">
        <v>127</v>
      </c>
      <c r="D1530" s="8" t="s">
        <v>5945</v>
      </c>
      <c r="F1530" s="1" t="s">
        <v>3540</v>
      </c>
      <c r="G1530" s="1" t="s">
        <v>3541</v>
      </c>
      <c r="H1530" t="s">
        <v>3542</v>
      </c>
      <c r="K1530" s="2">
        <v>99</v>
      </c>
      <c r="L1530" s="7" t="s">
        <v>1298</v>
      </c>
      <c r="M1530" s="3">
        <v>9780385720274</v>
      </c>
      <c r="N1530" t="s">
        <v>6261</v>
      </c>
      <c r="O1530" t="s">
        <v>6262</v>
      </c>
      <c r="P1530" t="s">
        <v>6262</v>
      </c>
      <c r="Q1530" s="4">
        <v>15</v>
      </c>
      <c r="R1530" s="5">
        <v>0.1</v>
      </c>
      <c r="S1530" s="4">
        <v>11.25</v>
      </c>
      <c r="T1530" s="2" t="s">
        <v>5940</v>
      </c>
      <c r="U1530">
        <v>200</v>
      </c>
      <c r="V1530">
        <v>78</v>
      </c>
      <c r="W1530">
        <v>94</v>
      </c>
      <c r="X1530">
        <v>200</v>
      </c>
      <c r="Y1530">
        <v>6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88</v>
      </c>
      <c r="AG1530">
        <v>0</v>
      </c>
      <c r="AH1530">
        <v>88</v>
      </c>
      <c r="AK1530" s="19">
        <v>37860</v>
      </c>
      <c r="AL1530" s="19">
        <v>37899</v>
      </c>
      <c r="AM1530" s="19">
        <v>37872</v>
      </c>
      <c r="AN1530" s="6">
        <v>15</v>
      </c>
      <c r="AO1530" s="7" t="s">
        <v>5942</v>
      </c>
    </row>
    <row r="1531" spans="1:43" x14ac:dyDescent="0.15">
      <c r="A1531" s="1" t="s">
        <v>5943</v>
      </c>
      <c r="B1531" s="1" t="s">
        <v>6044</v>
      </c>
      <c r="C1531" s="1">
        <v>154</v>
      </c>
      <c r="D1531" s="8" t="s">
        <v>5945</v>
      </c>
      <c r="F1531" s="1" t="s">
        <v>5516</v>
      </c>
      <c r="G1531" s="1" t="s">
        <v>2339</v>
      </c>
      <c r="H1531" t="s">
        <v>2340</v>
      </c>
      <c r="K1531" s="2">
        <v>1</v>
      </c>
      <c r="L1531" s="7" t="s">
        <v>1302</v>
      </c>
      <c r="M1531" s="3">
        <v>9789280810479</v>
      </c>
      <c r="N1531" t="s">
        <v>5519</v>
      </c>
      <c r="O1531" t="s">
        <v>5519</v>
      </c>
      <c r="P1531" t="s">
        <v>5519</v>
      </c>
      <c r="Q1531" s="4">
        <v>26.65</v>
      </c>
      <c r="S1531" s="4">
        <v>20</v>
      </c>
      <c r="T1531" s="2" t="s">
        <v>5951</v>
      </c>
      <c r="U1531">
        <v>100</v>
      </c>
      <c r="V1531">
        <v>85</v>
      </c>
      <c r="W1531">
        <v>13</v>
      </c>
      <c r="X1531">
        <v>100</v>
      </c>
      <c r="Y1531">
        <v>3</v>
      </c>
      <c r="Z1531">
        <v>0</v>
      </c>
      <c r="AA1531">
        <v>0</v>
      </c>
      <c r="AB1531">
        <v>0</v>
      </c>
      <c r="AC1531">
        <v>12</v>
      </c>
      <c r="AD1531">
        <v>0</v>
      </c>
      <c r="AE1531">
        <v>1</v>
      </c>
      <c r="AF1531">
        <v>11</v>
      </c>
      <c r="AG1531">
        <v>0</v>
      </c>
      <c r="AH1531">
        <v>11</v>
      </c>
      <c r="AK1531" s="19">
        <v>37845</v>
      </c>
      <c r="AL1531" s="19">
        <v>37899</v>
      </c>
      <c r="AM1531" s="19">
        <v>37911</v>
      </c>
      <c r="AN1531" s="6" t="s">
        <v>6118</v>
      </c>
      <c r="AO1531" s="7" t="s">
        <v>5942</v>
      </c>
      <c r="AQ1531" t="s">
        <v>2341</v>
      </c>
    </row>
    <row r="1532" spans="1:43" x14ac:dyDescent="0.15">
      <c r="A1532" s="1" t="s">
        <v>5943</v>
      </c>
      <c r="B1532" s="1" t="s">
        <v>6044</v>
      </c>
      <c r="C1532" s="1">
        <v>154</v>
      </c>
      <c r="D1532" s="8" t="s">
        <v>5945</v>
      </c>
      <c r="F1532" s="1" t="s">
        <v>5516</v>
      </c>
      <c r="G1532" s="1" t="s">
        <v>2041</v>
      </c>
      <c r="H1532" t="s">
        <v>2338</v>
      </c>
      <c r="K1532" s="2">
        <v>1</v>
      </c>
      <c r="L1532" s="7" t="s">
        <v>1301</v>
      </c>
      <c r="M1532" s="3">
        <v>9780415931021</v>
      </c>
      <c r="N1532" t="s">
        <v>6421</v>
      </c>
      <c r="O1532" t="s">
        <v>6422</v>
      </c>
      <c r="P1532" t="s">
        <v>6422</v>
      </c>
      <c r="Q1532" s="4">
        <v>18.95</v>
      </c>
      <c r="R1532" s="5">
        <v>0.1</v>
      </c>
      <c r="S1532" s="4">
        <v>14.25</v>
      </c>
      <c r="T1532" s="2" t="s">
        <v>5940</v>
      </c>
      <c r="U1532">
        <v>100</v>
      </c>
      <c r="V1532">
        <v>85</v>
      </c>
      <c r="W1532">
        <v>81</v>
      </c>
      <c r="X1532">
        <v>100</v>
      </c>
      <c r="Y1532">
        <v>5</v>
      </c>
      <c r="Z1532">
        <v>0</v>
      </c>
      <c r="AA1532">
        <v>2</v>
      </c>
      <c r="AB1532">
        <v>0</v>
      </c>
      <c r="AC1532">
        <v>81</v>
      </c>
      <c r="AD1532">
        <v>0</v>
      </c>
      <c r="AE1532">
        <v>2</v>
      </c>
      <c r="AF1532">
        <v>52</v>
      </c>
      <c r="AG1532">
        <v>20</v>
      </c>
      <c r="AH1532">
        <v>72</v>
      </c>
      <c r="AK1532" s="19">
        <v>37845</v>
      </c>
      <c r="AL1532" s="19">
        <v>37899</v>
      </c>
      <c r="AM1532" s="19">
        <v>37867</v>
      </c>
      <c r="AN1532" s="6">
        <v>18.95</v>
      </c>
      <c r="AO1532" s="7" t="s">
        <v>5942</v>
      </c>
    </row>
    <row r="1533" spans="1:43" x14ac:dyDescent="0.15">
      <c r="A1533" s="1" t="s">
        <v>5943</v>
      </c>
      <c r="B1533" s="1" t="s">
        <v>6044</v>
      </c>
      <c r="C1533" s="1">
        <v>154</v>
      </c>
      <c r="D1533" s="8" t="s">
        <v>5945</v>
      </c>
      <c r="F1533" s="1" t="s">
        <v>5516</v>
      </c>
      <c r="G1533" s="1" t="s">
        <v>5517</v>
      </c>
      <c r="H1533" t="s">
        <v>5518</v>
      </c>
      <c r="I1533" s="2">
        <v>3</v>
      </c>
      <c r="K1533" s="2">
        <v>2</v>
      </c>
      <c r="L1533" s="7" t="s">
        <v>1300</v>
      </c>
      <c r="M1533" s="3">
        <v>9789280720877</v>
      </c>
      <c r="N1533" t="s">
        <v>5519</v>
      </c>
      <c r="O1533" t="s">
        <v>5519</v>
      </c>
      <c r="P1533" t="s">
        <v>5519</v>
      </c>
      <c r="Q1533" s="4">
        <v>40</v>
      </c>
      <c r="S1533" s="4">
        <v>30</v>
      </c>
      <c r="T1533" s="2" t="s">
        <v>5940</v>
      </c>
      <c r="U1533">
        <v>100</v>
      </c>
      <c r="V1533">
        <v>85</v>
      </c>
      <c r="W1533">
        <v>60</v>
      </c>
      <c r="X1533">
        <v>100</v>
      </c>
      <c r="Y1533">
        <v>15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60</v>
      </c>
      <c r="AG1533">
        <v>0</v>
      </c>
      <c r="AH1533">
        <v>60</v>
      </c>
      <c r="AK1533" s="19">
        <v>37852</v>
      </c>
      <c r="AL1533" s="19">
        <v>37899</v>
      </c>
      <c r="AM1533" s="19">
        <v>37897</v>
      </c>
      <c r="AN1533" s="6" t="s">
        <v>5520</v>
      </c>
      <c r="AO1533" s="7" t="s">
        <v>5942</v>
      </c>
      <c r="AQ1533" t="s">
        <v>5521</v>
      </c>
    </row>
    <row r="1534" spans="1:43" x14ac:dyDescent="0.15">
      <c r="A1534" s="1" t="s">
        <v>5943</v>
      </c>
      <c r="B1534" s="1" t="s">
        <v>6044</v>
      </c>
      <c r="C1534" s="1">
        <v>220</v>
      </c>
      <c r="D1534" s="8" t="s">
        <v>5945</v>
      </c>
      <c r="F1534" s="1" t="s">
        <v>6279</v>
      </c>
      <c r="G1534" s="1" t="s">
        <v>7200</v>
      </c>
      <c r="H1534" t="s">
        <v>7201</v>
      </c>
      <c r="K1534" s="2">
        <v>2</v>
      </c>
      <c r="L1534" s="7" t="s">
        <v>1304</v>
      </c>
      <c r="M1534" s="3">
        <v>9780521000642</v>
      </c>
      <c r="N1534" t="s">
        <v>6231</v>
      </c>
      <c r="O1534" t="s">
        <v>6231</v>
      </c>
      <c r="P1534" t="s">
        <v>6231</v>
      </c>
      <c r="Q1534" s="4">
        <v>23.5</v>
      </c>
      <c r="S1534" s="4">
        <v>17.649999999999999</v>
      </c>
      <c r="T1534" s="2" t="s">
        <v>5940</v>
      </c>
      <c r="U1534">
        <v>25</v>
      </c>
      <c r="V1534">
        <v>18</v>
      </c>
      <c r="W1534">
        <v>10</v>
      </c>
      <c r="X1534">
        <v>25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10</v>
      </c>
      <c r="AG1534">
        <v>0</v>
      </c>
      <c r="AH1534">
        <v>10</v>
      </c>
      <c r="AK1534" s="19">
        <v>37830</v>
      </c>
      <c r="AL1534" s="19">
        <v>37899</v>
      </c>
      <c r="AM1534" s="19">
        <v>37837</v>
      </c>
      <c r="AN1534" s="6" t="s">
        <v>7202</v>
      </c>
      <c r="AO1534" s="7" t="s">
        <v>5942</v>
      </c>
    </row>
    <row r="1535" spans="1:43" x14ac:dyDescent="0.15">
      <c r="A1535" s="1" t="s">
        <v>5943</v>
      </c>
      <c r="B1535" s="1" t="s">
        <v>6044</v>
      </c>
      <c r="C1535" s="1">
        <v>220</v>
      </c>
      <c r="D1535" s="8" t="s">
        <v>5945</v>
      </c>
      <c r="F1535" s="1" t="s">
        <v>6279</v>
      </c>
      <c r="G1535" s="1" t="s">
        <v>3416</v>
      </c>
      <c r="H1535" t="s">
        <v>3417</v>
      </c>
      <c r="K1535" s="2">
        <v>97</v>
      </c>
      <c r="L1535" s="7" t="s">
        <v>1315</v>
      </c>
      <c r="M1535" s="3">
        <v>9780520208612</v>
      </c>
      <c r="N1535" t="s">
        <v>6394</v>
      </c>
      <c r="O1535" t="s">
        <v>6236</v>
      </c>
      <c r="P1535" t="s">
        <v>6236</v>
      </c>
      <c r="Q1535" s="4">
        <v>26.65</v>
      </c>
      <c r="S1535" s="4">
        <v>20</v>
      </c>
      <c r="T1535" s="2" t="s">
        <v>5940</v>
      </c>
      <c r="U1535">
        <v>25</v>
      </c>
      <c r="V1535">
        <v>18</v>
      </c>
      <c r="W1535">
        <v>21</v>
      </c>
      <c r="X1535">
        <v>25</v>
      </c>
      <c r="Y1535">
        <v>20</v>
      </c>
      <c r="Z1535">
        <v>0</v>
      </c>
      <c r="AA1535">
        <v>4</v>
      </c>
      <c r="AB1535">
        <v>0</v>
      </c>
      <c r="AC1535">
        <v>16</v>
      </c>
      <c r="AD1535">
        <v>5</v>
      </c>
      <c r="AE1535">
        <v>4</v>
      </c>
      <c r="AF1535">
        <v>3</v>
      </c>
      <c r="AG1535">
        <v>1</v>
      </c>
      <c r="AH1535">
        <v>4</v>
      </c>
      <c r="AK1535" s="19">
        <v>37795</v>
      </c>
      <c r="AL1535" s="19">
        <v>37899</v>
      </c>
      <c r="AM1535" s="19">
        <v>37771</v>
      </c>
      <c r="AN1535" s="6" t="s">
        <v>6118</v>
      </c>
      <c r="AO1535" s="7" t="s">
        <v>5942</v>
      </c>
    </row>
    <row r="1536" spans="1:43" x14ac:dyDescent="0.15">
      <c r="A1536" s="1" t="s">
        <v>5943</v>
      </c>
      <c r="B1536" s="1" t="s">
        <v>6044</v>
      </c>
      <c r="C1536" s="1">
        <v>220</v>
      </c>
      <c r="D1536" s="8" t="s">
        <v>5945</v>
      </c>
      <c r="F1536" s="1" t="s">
        <v>6279</v>
      </c>
      <c r="G1536" s="1" t="s">
        <v>5170</v>
      </c>
      <c r="H1536" t="s">
        <v>5171</v>
      </c>
      <c r="K1536" s="2">
        <v>2</v>
      </c>
      <c r="L1536" s="7" t="s">
        <v>1305</v>
      </c>
      <c r="M1536" s="3">
        <v>9780691096209</v>
      </c>
      <c r="N1536" t="s">
        <v>6236</v>
      </c>
      <c r="O1536" t="s">
        <v>6236</v>
      </c>
      <c r="P1536" t="s">
        <v>6236</v>
      </c>
      <c r="Q1536" s="4">
        <v>24.95</v>
      </c>
      <c r="S1536" s="4">
        <v>18.75</v>
      </c>
      <c r="T1536" s="2" t="s">
        <v>5940</v>
      </c>
      <c r="U1536">
        <v>25</v>
      </c>
      <c r="V1536">
        <v>18</v>
      </c>
      <c r="W1536">
        <v>12</v>
      </c>
      <c r="X1536">
        <v>25</v>
      </c>
      <c r="Y1536">
        <v>2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0</v>
      </c>
      <c r="AF1536">
        <v>3</v>
      </c>
      <c r="AG1536">
        <v>7</v>
      </c>
      <c r="AH1536">
        <v>10</v>
      </c>
      <c r="AK1536" s="19">
        <v>37795</v>
      </c>
      <c r="AL1536" s="19">
        <v>37899</v>
      </c>
      <c r="AM1536" s="19">
        <v>37837</v>
      </c>
      <c r="AN1536" s="6" t="s">
        <v>5172</v>
      </c>
      <c r="AO1536" s="7" t="s">
        <v>5942</v>
      </c>
    </row>
    <row r="1537" spans="1:41" x14ac:dyDescent="0.15">
      <c r="A1537" s="1" t="s">
        <v>5943</v>
      </c>
      <c r="B1537" s="1" t="s">
        <v>6044</v>
      </c>
      <c r="C1537" s="1">
        <v>220</v>
      </c>
      <c r="D1537" s="8" t="s">
        <v>5945</v>
      </c>
      <c r="F1537" s="1" t="s">
        <v>6279</v>
      </c>
      <c r="G1537" s="1" t="s">
        <v>3238</v>
      </c>
      <c r="H1537" t="s">
        <v>3239</v>
      </c>
      <c r="K1537" s="2">
        <v>1</v>
      </c>
      <c r="L1537" s="7" t="s">
        <v>1314</v>
      </c>
      <c r="M1537" s="3">
        <v>9780521782098</v>
      </c>
      <c r="N1537" t="s">
        <v>6231</v>
      </c>
      <c r="O1537" t="s">
        <v>6231</v>
      </c>
      <c r="P1537" t="s">
        <v>6231</v>
      </c>
      <c r="Q1537" s="4">
        <v>55</v>
      </c>
      <c r="S1537" s="4">
        <v>41.25</v>
      </c>
      <c r="T1537" s="2" t="s">
        <v>5940</v>
      </c>
      <c r="U1537">
        <v>25</v>
      </c>
      <c r="V1537">
        <v>18</v>
      </c>
      <c r="W1537">
        <v>13</v>
      </c>
      <c r="X1537">
        <v>25</v>
      </c>
      <c r="Y1537">
        <v>10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3</v>
      </c>
      <c r="AG1537">
        <v>0</v>
      </c>
      <c r="AH1537">
        <v>3</v>
      </c>
      <c r="AK1537" s="19">
        <v>37795</v>
      </c>
      <c r="AL1537" s="19">
        <v>37899</v>
      </c>
      <c r="AM1537" s="19">
        <v>37820</v>
      </c>
      <c r="AN1537" s="6" t="s">
        <v>2422</v>
      </c>
      <c r="AO1537" s="7" t="s">
        <v>5942</v>
      </c>
    </row>
    <row r="1538" spans="1:41" x14ac:dyDescent="0.15">
      <c r="A1538" s="1" t="s">
        <v>5943</v>
      </c>
      <c r="B1538" s="1" t="s">
        <v>6044</v>
      </c>
      <c r="C1538" s="1">
        <v>220</v>
      </c>
      <c r="D1538" s="8" t="s">
        <v>5945</v>
      </c>
      <c r="F1538" s="1" t="s">
        <v>6279</v>
      </c>
      <c r="G1538" s="1" t="s">
        <v>1660</v>
      </c>
      <c r="H1538" t="s">
        <v>1661</v>
      </c>
      <c r="K1538" s="2">
        <v>97</v>
      </c>
      <c r="L1538" s="7" t="s">
        <v>1316</v>
      </c>
      <c r="M1538" s="3">
        <v>9780521484275</v>
      </c>
      <c r="N1538" t="s">
        <v>6231</v>
      </c>
      <c r="O1538" t="s">
        <v>6231</v>
      </c>
      <c r="P1538" t="s">
        <v>6231</v>
      </c>
      <c r="Q1538" s="4">
        <v>26.7</v>
      </c>
      <c r="S1538" s="4">
        <v>20.05</v>
      </c>
      <c r="T1538" s="2" t="s">
        <v>5940</v>
      </c>
      <c r="U1538">
        <v>25</v>
      </c>
      <c r="V1538">
        <v>18</v>
      </c>
      <c r="W1538">
        <v>13</v>
      </c>
      <c r="X1538">
        <v>25</v>
      </c>
      <c r="Y1538">
        <v>1</v>
      </c>
      <c r="Z1538">
        <v>0</v>
      </c>
      <c r="AA1538">
        <v>7</v>
      </c>
      <c r="AB1538">
        <v>0</v>
      </c>
      <c r="AC1538">
        <v>12</v>
      </c>
      <c r="AD1538">
        <v>3</v>
      </c>
      <c r="AE1538">
        <v>1</v>
      </c>
      <c r="AF1538">
        <v>0</v>
      </c>
      <c r="AG1538">
        <v>7</v>
      </c>
      <c r="AH1538">
        <v>7</v>
      </c>
      <c r="AK1538" s="19">
        <v>37795</v>
      </c>
      <c r="AL1538" s="19">
        <v>37899</v>
      </c>
      <c r="AM1538" s="19">
        <v>37820</v>
      </c>
      <c r="AN1538" s="6" t="s">
        <v>6992</v>
      </c>
      <c r="AO1538" s="7" t="s">
        <v>5942</v>
      </c>
    </row>
    <row r="1539" spans="1:41" x14ac:dyDescent="0.15">
      <c r="A1539" s="1" t="s">
        <v>5943</v>
      </c>
      <c r="B1539" s="1" t="s">
        <v>6044</v>
      </c>
      <c r="C1539" s="1">
        <v>220</v>
      </c>
      <c r="D1539" s="8" t="s">
        <v>5945</v>
      </c>
      <c r="F1539" s="1" t="s">
        <v>6279</v>
      </c>
      <c r="G1539" s="1" t="s">
        <v>2171</v>
      </c>
      <c r="H1539" t="s">
        <v>2172</v>
      </c>
      <c r="K1539" s="2">
        <v>91</v>
      </c>
      <c r="L1539" s="7" t="s">
        <v>1318</v>
      </c>
      <c r="M1539" s="3">
        <v>9780520082670</v>
      </c>
      <c r="N1539" t="s">
        <v>6394</v>
      </c>
      <c r="O1539" t="s">
        <v>6236</v>
      </c>
      <c r="P1539" t="s">
        <v>6236</v>
      </c>
      <c r="Q1539" s="4">
        <v>21.3</v>
      </c>
      <c r="S1539" s="4">
        <v>16</v>
      </c>
      <c r="T1539" s="2" t="s">
        <v>5940</v>
      </c>
      <c r="U1539">
        <v>25</v>
      </c>
      <c r="V1539">
        <v>18</v>
      </c>
      <c r="W1539">
        <v>15</v>
      </c>
      <c r="X1539">
        <v>25</v>
      </c>
      <c r="Y1539">
        <v>11</v>
      </c>
      <c r="Z1539">
        <v>0</v>
      </c>
      <c r="AA1539">
        <v>0</v>
      </c>
      <c r="AB1539">
        <v>0</v>
      </c>
      <c r="AC1539">
        <v>14</v>
      </c>
      <c r="AD1539">
        <v>0</v>
      </c>
      <c r="AE1539">
        <v>1</v>
      </c>
      <c r="AF1539">
        <v>5</v>
      </c>
      <c r="AG1539">
        <v>0</v>
      </c>
      <c r="AH1539">
        <v>5</v>
      </c>
      <c r="AK1539" s="19">
        <v>37830</v>
      </c>
      <c r="AL1539" s="19">
        <v>37899</v>
      </c>
      <c r="AM1539" s="19">
        <v>37833</v>
      </c>
      <c r="AN1539" s="6" t="s">
        <v>6474</v>
      </c>
      <c r="AO1539" s="7" t="s">
        <v>5942</v>
      </c>
    </row>
    <row r="1540" spans="1:41" x14ac:dyDescent="0.15">
      <c r="A1540" s="1" t="s">
        <v>5943</v>
      </c>
      <c r="B1540" s="1" t="s">
        <v>6044</v>
      </c>
      <c r="C1540" s="1">
        <v>220</v>
      </c>
      <c r="D1540" s="8" t="s">
        <v>5945</v>
      </c>
      <c r="F1540" s="1" t="s">
        <v>6279</v>
      </c>
      <c r="G1540" s="1" t="s">
        <v>2452</v>
      </c>
      <c r="H1540" t="s">
        <v>2528</v>
      </c>
      <c r="K1540" s="2">
        <v>98</v>
      </c>
      <c r="L1540" s="7" t="s">
        <v>1313</v>
      </c>
      <c r="M1540" s="3">
        <v>9780804734691</v>
      </c>
      <c r="N1540" t="s">
        <v>6915</v>
      </c>
      <c r="O1540" t="s">
        <v>6009</v>
      </c>
      <c r="P1540" t="s">
        <v>6009</v>
      </c>
      <c r="Q1540" s="4">
        <v>21.95</v>
      </c>
      <c r="R1540" s="5">
        <v>0.1</v>
      </c>
      <c r="S1540" s="4">
        <v>16.5</v>
      </c>
      <c r="T1540" s="2" t="s">
        <v>5940</v>
      </c>
      <c r="U1540">
        <v>25</v>
      </c>
      <c r="V1540">
        <v>18</v>
      </c>
      <c r="W1540">
        <v>12</v>
      </c>
      <c r="X1540">
        <v>25</v>
      </c>
      <c r="Y1540">
        <v>10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2</v>
      </c>
      <c r="AG1540">
        <v>0</v>
      </c>
      <c r="AH1540">
        <v>2</v>
      </c>
      <c r="AK1540" s="19">
        <v>37795</v>
      </c>
      <c r="AL1540" s="19">
        <v>37899</v>
      </c>
      <c r="AM1540" s="19">
        <v>37818</v>
      </c>
      <c r="AN1540" s="6">
        <v>21.95</v>
      </c>
      <c r="AO1540" s="7" t="s">
        <v>5942</v>
      </c>
    </row>
    <row r="1541" spans="1:41" x14ac:dyDescent="0.15">
      <c r="A1541" s="1" t="s">
        <v>5943</v>
      </c>
      <c r="B1541" s="1" t="s">
        <v>6044</v>
      </c>
      <c r="C1541" s="1">
        <v>220</v>
      </c>
      <c r="D1541" s="8" t="s">
        <v>5945</v>
      </c>
      <c r="F1541" s="1" t="s">
        <v>6279</v>
      </c>
      <c r="G1541" s="1" t="s">
        <v>6491</v>
      </c>
      <c r="H1541" t="s">
        <v>7283</v>
      </c>
      <c r="K1541" s="2">
        <v>92</v>
      </c>
      <c r="L1541" s="7" t="s">
        <v>1310</v>
      </c>
      <c r="M1541" s="3">
        <v>9780521457699</v>
      </c>
      <c r="N1541" t="s">
        <v>6231</v>
      </c>
      <c r="O1541" t="s">
        <v>6231</v>
      </c>
      <c r="P1541" t="s">
        <v>6231</v>
      </c>
      <c r="Q1541" s="4">
        <v>26.7</v>
      </c>
      <c r="R1541" s="5">
        <v>0.1</v>
      </c>
      <c r="S1541" s="4">
        <v>20.05</v>
      </c>
      <c r="T1541" s="2" t="s">
        <v>5940</v>
      </c>
      <c r="U1541">
        <v>25</v>
      </c>
      <c r="V1541">
        <v>18</v>
      </c>
      <c r="W1541">
        <v>13</v>
      </c>
      <c r="X1541">
        <v>25</v>
      </c>
      <c r="Y1541">
        <v>0</v>
      </c>
      <c r="Z1541">
        <v>0</v>
      </c>
      <c r="AA1541">
        <v>2</v>
      </c>
      <c r="AB1541">
        <v>0</v>
      </c>
      <c r="AC1541">
        <v>10</v>
      </c>
      <c r="AD1541">
        <v>0</v>
      </c>
      <c r="AE1541">
        <v>0</v>
      </c>
      <c r="AF1541">
        <v>1</v>
      </c>
      <c r="AG1541">
        <v>10</v>
      </c>
      <c r="AH1541">
        <v>11</v>
      </c>
      <c r="AK1541" s="19">
        <v>37795</v>
      </c>
      <c r="AL1541" s="19">
        <v>37899</v>
      </c>
      <c r="AM1541" s="19">
        <v>37820</v>
      </c>
      <c r="AN1541" s="6" t="s">
        <v>6992</v>
      </c>
      <c r="AO1541" s="7" t="s">
        <v>5942</v>
      </c>
    </row>
    <row r="1542" spans="1:41" x14ac:dyDescent="0.15">
      <c r="A1542" s="1" t="s">
        <v>5943</v>
      </c>
      <c r="B1542" s="1" t="s">
        <v>6044</v>
      </c>
      <c r="C1542" s="1">
        <v>220</v>
      </c>
      <c r="D1542" s="8" t="s">
        <v>5945</v>
      </c>
      <c r="F1542" s="1" t="s">
        <v>6279</v>
      </c>
      <c r="G1542" s="1" t="s">
        <v>3874</v>
      </c>
      <c r="H1542" t="s">
        <v>3875</v>
      </c>
      <c r="K1542" s="2">
        <v>90</v>
      </c>
      <c r="L1542" s="7" t="s">
        <v>1309</v>
      </c>
      <c r="M1542" s="3">
        <v>9780521405997</v>
      </c>
      <c r="N1542" t="s">
        <v>6231</v>
      </c>
      <c r="O1542" t="s">
        <v>6231</v>
      </c>
      <c r="P1542" t="s">
        <v>6231</v>
      </c>
      <c r="Q1542" s="4">
        <v>22.4</v>
      </c>
      <c r="S1542" s="4">
        <v>16.8</v>
      </c>
      <c r="T1542" s="2" t="s">
        <v>5940</v>
      </c>
      <c r="U1542">
        <v>25</v>
      </c>
      <c r="V1542">
        <v>18</v>
      </c>
      <c r="W1542">
        <v>23</v>
      </c>
      <c r="X1542">
        <v>25</v>
      </c>
      <c r="Y1542">
        <v>11</v>
      </c>
      <c r="Z1542">
        <v>0</v>
      </c>
      <c r="AA1542">
        <v>3</v>
      </c>
      <c r="AB1542">
        <v>0</v>
      </c>
      <c r="AC1542">
        <v>0</v>
      </c>
      <c r="AD1542">
        <v>1</v>
      </c>
      <c r="AE1542">
        <v>0</v>
      </c>
      <c r="AF1542">
        <v>3</v>
      </c>
      <c r="AG1542">
        <v>3</v>
      </c>
      <c r="AH1542">
        <v>6</v>
      </c>
      <c r="AK1542" s="19">
        <v>37795</v>
      </c>
      <c r="AL1542" s="19">
        <v>37980</v>
      </c>
      <c r="AM1542" s="19">
        <v>37930</v>
      </c>
      <c r="AN1542" s="6" t="s">
        <v>3876</v>
      </c>
      <c r="AO1542" s="7" t="s">
        <v>5942</v>
      </c>
    </row>
    <row r="1543" spans="1:41" x14ac:dyDescent="0.15">
      <c r="A1543" s="1" t="s">
        <v>5943</v>
      </c>
      <c r="B1543" s="1" t="s">
        <v>6044</v>
      </c>
      <c r="C1543" s="1">
        <v>220</v>
      </c>
      <c r="D1543" s="8" t="s">
        <v>5945</v>
      </c>
      <c r="F1543" s="1" t="s">
        <v>6279</v>
      </c>
      <c r="G1543" s="1" t="s">
        <v>7327</v>
      </c>
      <c r="H1543" t="s">
        <v>7328</v>
      </c>
      <c r="K1543" s="2">
        <v>0</v>
      </c>
      <c r="L1543" s="7" t="s">
        <v>1311</v>
      </c>
      <c r="M1543" s="3">
        <v>9780691090108</v>
      </c>
      <c r="N1543" t="s">
        <v>6236</v>
      </c>
      <c r="O1543" t="s">
        <v>6236</v>
      </c>
      <c r="P1543" t="s">
        <v>6236</v>
      </c>
      <c r="Q1543" s="4">
        <v>19.95</v>
      </c>
      <c r="S1543" s="4">
        <v>15</v>
      </c>
      <c r="T1543" s="2" t="s">
        <v>5940</v>
      </c>
      <c r="U1543">
        <v>25</v>
      </c>
      <c r="V1543">
        <v>18</v>
      </c>
      <c r="W1543">
        <v>13</v>
      </c>
      <c r="X1543">
        <v>25</v>
      </c>
      <c r="Y1543">
        <v>9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4</v>
      </c>
      <c r="AG1543">
        <v>2</v>
      </c>
      <c r="AH1543">
        <v>6</v>
      </c>
      <c r="AK1543" s="19">
        <v>37795</v>
      </c>
      <c r="AL1543" s="19">
        <v>37899</v>
      </c>
      <c r="AM1543" s="19">
        <v>37837</v>
      </c>
      <c r="AN1543" s="6" t="s">
        <v>7329</v>
      </c>
      <c r="AO1543" s="7" t="s">
        <v>5942</v>
      </c>
    </row>
    <row r="1544" spans="1:41" x14ac:dyDescent="0.15">
      <c r="A1544" s="1" t="s">
        <v>5943</v>
      </c>
      <c r="B1544" s="1" t="s">
        <v>6044</v>
      </c>
      <c r="C1544" s="1">
        <v>220</v>
      </c>
      <c r="D1544" s="8" t="s">
        <v>5945</v>
      </c>
      <c r="F1544" s="1" t="s">
        <v>6279</v>
      </c>
      <c r="G1544" s="1" t="s">
        <v>2495</v>
      </c>
      <c r="H1544" t="s">
        <v>2496</v>
      </c>
      <c r="K1544" s="2">
        <v>3</v>
      </c>
      <c r="L1544" s="7" t="s">
        <v>1312</v>
      </c>
      <c r="M1544" s="3">
        <v>9780691092690</v>
      </c>
      <c r="N1544" t="s">
        <v>6236</v>
      </c>
      <c r="O1544" t="s">
        <v>6236</v>
      </c>
      <c r="P1544" t="s">
        <v>6236</v>
      </c>
      <c r="Q1544" s="4">
        <v>32.5</v>
      </c>
      <c r="S1544" s="4">
        <v>24.4</v>
      </c>
      <c r="T1544" s="2" t="s">
        <v>5940</v>
      </c>
      <c r="U1544">
        <v>25</v>
      </c>
      <c r="V1544">
        <v>18</v>
      </c>
      <c r="W1544">
        <v>12</v>
      </c>
      <c r="X1544">
        <v>25</v>
      </c>
      <c r="Y1544">
        <v>5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7</v>
      </c>
      <c r="AG1544">
        <v>0</v>
      </c>
      <c r="AH1544">
        <v>7</v>
      </c>
      <c r="AK1544" s="19">
        <v>37795</v>
      </c>
      <c r="AL1544" s="19">
        <v>37899</v>
      </c>
      <c r="AM1544" s="19">
        <v>37818</v>
      </c>
      <c r="AN1544" s="6" t="s">
        <v>6355</v>
      </c>
      <c r="AO1544" s="7" t="s">
        <v>5942</v>
      </c>
    </row>
    <row r="1545" spans="1:41" x14ac:dyDescent="0.15">
      <c r="A1545" s="1" t="s">
        <v>5943</v>
      </c>
      <c r="B1545" s="1" t="s">
        <v>6044</v>
      </c>
      <c r="C1545" s="1">
        <v>220</v>
      </c>
      <c r="D1545" s="8" t="s">
        <v>5945</v>
      </c>
      <c r="F1545" s="1" t="s">
        <v>6279</v>
      </c>
      <c r="G1545" s="1" t="s">
        <v>6280</v>
      </c>
      <c r="H1545" t="s">
        <v>6281</v>
      </c>
      <c r="K1545" s="2">
        <v>3</v>
      </c>
      <c r="L1545" s="7" t="s">
        <v>1303</v>
      </c>
      <c r="M1545" s="3">
        <v>9780521809672</v>
      </c>
      <c r="N1545" t="s">
        <v>6231</v>
      </c>
      <c r="O1545" t="s">
        <v>6231</v>
      </c>
      <c r="P1545" t="s">
        <v>6231</v>
      </c>
      <c r="Q1545" s="4">
        <v>60</v>
      </c>
      <c r="S1545" s="4">
        <v>45</v>
      </c>
      <c r="T1545" s="2" t="s">
        <v>5940</v>
      </c>
      <c r="U1545">
        <v>25</v>
      </c>
      <c r="V1545">
        <v>18</v>
      </c>
      <c r="W1545">
        <v>12</v>
      </c>
      <c r="X1545">
        <v>25</v>
      </c>
      <c r="Y1545">
        <v>8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4</v>
      </c>
      <c r="AG1545">
        <v>0</v>
      </c>
      <c r="AH1545">
        <v>4</v>
      </c>
      <c r="AK1545" s="19">
        <v>37795</v>
      </c>
      <c r="AL1545" s="19">
        <v>37899</v>
      </c>
      <c r="AM1545" s="19">
        <v>37820</v>
      </c>
      <c r="AN1545" s="6" t="s">
        <v>6282</v>
      </c>
      <c r="AO1545" s="7" t="s">
        <v>5942</v>
      </c>
    </row>
    <row r="1546" spans="1:41" x14ac:dyDescent="0.15">
      <c r="A1546" s="1" t="s">
        <v>5943</v>
      </c>
      <c r="B1546" s="1" t="s">
        <v>6044</v>
      </c>
      <c r="C1546" s="1">
        <v>220</v>
      </c>
      <c r="D1546" s="8" t="s">
        <v>5945</v>
      </c>
      <c r="F1546" s="1" t="s">
        <v>6279</v>
      </c>
      <c r="G1546" s="1" t="s">
        <v>3568</v>
      </c>
      <c r="H1546" t="s">
        <v>3569</v>
      </c>
      <c r="L1546" s="7" t="s">
        <v>1308</v>
      </c>
      <c r="M1546" s="3">
        <v>9780521009997</v>
      </c>
      <c r="N1546" t="s">
        <v>6231</v>
      </c>
      <c r="O1546" t="s">
        <v>6231</v>
      </c>
      <c r="P1546" t="s">
        <v>6231</v>
      </c>
      <c r="Q1546" s="4">
        <v>25.6</v>
      </c>
      <c r="S1546" s="4">
        <v>19.2</v>
      </c>
      <c r="T1546" s="2" t="s">
        <v>5940</v>
      </c>
      <c r="U1546">
        <v>25</v>
      </c>
      <c r="V1546">
        <v>18</v>
      </c>
      <c r="W1546">
        <v>22</v>
      </c>
      <c r="X1546">
        <v>25</v>
      </c>
      <c r="Y1546">
        <v>2</v>
      </c>
      <c r="Z1546">
        <v>0</v>
      </c>
      <c r="AA1546">
        <v>16</v>
      </c>
      <c r="AB1546">
        <v>0</v>
      </c>
      <c r="AC1546">
        <v>22</v>
      </c>
      <c r="AD1546">
        <v>2</v>
      </c>
      <c r="AE1546">
        <v>0</v>
      </c>
      <c r="AF1546">
        <v>0</v>
      </c>
      <c r="AG1546">
        <v>6</v>
      </c>
      <c r="AH1546">
        <v>6</v>
      </c>
      <c r="AK1546" s="19">
        <v>37795</v>
      </c>
      <c r="AL1546" s="19">
        <v>37899</v>
      </c>
      <c r="AM1546" s="19">
        <v>37820</v>
      </c>
      <c r="AN1546" s="6" t="s">
        <v>6087</v>
      </c>
      <c r="AO1546" s="7" t="s">
        <v>5942</v>
      </c>
    </row>
    <row r="1547" spans="1:41" x14ac:dyDescent="0.15">
      <c r="A1547" s="1" t="s">
        <v>5943</v>
      </c>
      <c r="B1547" s="1" t="s">
        <v>6044</v>
      </c>
      <c r="C1547" s="1">
        <v>220</v>
      </c>
      <c r="D1547" s="8" t="s">
        <v>5945</v>
      </c>
      <c r="F1547" s="1" t="s">
        <v>6279</v>
      </c>
      <c r="G1547" s="1" t="s">
        <v>3568</v>
      </c>
      <c r="H1547" t="s">
        <v>1906</v>
      </c>
      <c r="K1547" s="2">
        <v>94</v>
      </c>
      <c r="L1547" s="7" t="s">
        <v>1317</v>
      </c>
      <c r="M1547" s="3">
        <v>9780521445702</v>
      </c>
      <c r="N1547" t="s">
        <v>6231</v>
      </c>
      <c r="O1547" t="s">
        <v>6231</v>
      </c>
      <c r="P1547" t="s">
        <v>6231</v>
      </c>
      <c r="Q1547" s="4">
        <v>21.35</v>
      </c>
      <c r="S1547" s="4">
        <v>16.05</v>
      </c>
      <c r="T1547" s="2" t="s">
        <v>5940</v>
      </c>
      <c r="U1547">
        <v>25</v>
      </c>
      <c r="V1547">
        <v>18</v>
      </c>
      <c r="W1547">
        <v>23</v>
      </c>
      <c r="X1547">
        <v>25</v>
      </c>
      <c r="Y1547">
        <v>18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3</v>
      </c>
      <c r="AG1547">
        <v>2</v>
      </c>
      <c r="AH1547">
        <v>5</v>
      </c>
      <c r="AK1547" s="19">
        <v>37795</v>
      </c>
      <c r="AL1547" s="19">
        <v>37899</v>
      </c>
      <c r="AM1547" s="19">
        <v>37845</v>
      </c>
      <c r="AN1547" s="6" t="s">
        <v>6696</v>
      </c>
      <c r="AO1547" s="7" t="s">
        <v>5942</v>
      </c>
    </row>
    <row r="1548" spans="1:41" x14ac:dyDescent="0.15">
      <c r="A1548" s="1" t="s">
        <v>5943</v>
      </c>
      <c r="B1548" s="1" t="s">
        <v>6044</v>
      </c>
      <c r="C1548" s="1">
        <v>220</v>
      </c>
      <c r="D1548" s="8" t="s">
        <v>5945</v>
      </c>
      <c r="F1548" s="1" t="s">
        <v>6279</v>
      </c>
      <c r="G1548" s="1" t="s">
        <v>5727</v>
      </c>
      <c r="H1548" t="s">
        <v>5728</v>
      </c>
      <c r="K1548" s="2">
        <v>3</v>
      </c>
      <c r="L1548" s="7" t="s">
        <v>1307</v>
      </c>
      <c r="M1548" s="3">
        <v>9780521531450</v>
      </c>
      <c r="N1548" t="s">
        <v>6231</v>
      </c>
      <c r="O1548" t="s">
        <v>6231</v>
      </c>
      <c r="P1548" t="s">
        <v>6231</v>
      </c>
      <c r="Q1548" s="4">
        <v>24.55</v>
      </c>
      <c r="S1548" s="4">
        <v>18.45</v>
      </c>
      <c r="T1548" s="2" t="s">
        <v>5940</v>
      </c>
      <c r="U1548">
        <v>25</v>
      </c>
      <c r="V1548">
        <v>18</v>
      </c>
      <c r="W1548">
        <v>14</v>
      </c>
      <c r="X1548">
        <v>25</v>
      </c>
      <c r="Y1548">
        <v>9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5</v>
      </c>
      <c r="AG1548">
        <v>0</v>
      </c>
      <c r="AH1548">
        <v>5</v>
      </c>
      <c r="AK1548" s="19">
        <v>37795</v>
      </c>
      <c r="AL1548" s="19">
        <v>37899</v>
      </c>
      <c r="AM1548" s="19">
        <v>37820</v>
      </c>
      <c r="AN1548" s="6" t="s">
        <v>5729</v>
      </c>
      <c r="AO1548" s="7" t="s">
        <v>5942</v>
      </c>
    </row>
    <row r="1549" spans="1:41" x14ac:dyDescent="0.15">
      <c r="A1549" s="1" t="s">
        <v>5943</v>
      </c>
      <c r="B1549" s="1" t="s">
        <v>6044</v>
      </c>
      <c r="C1549" s="1">
        <v>220</v>
      </c>
      <c r="D1549" s="8" t="s">
        <v>5945</v>
      </c>
      <c r="F1549" s="1" t="s">
        <v>6279</v>
      </c>
      <c r="G1549" s="1" t="s">
        <v>5184</v>
      </c>
      <c r="H1549" t="s">
        <v>5185</v>
      </c>
      <c r="K1549" s="2">
        <v>97</v>
      </c>
      <c r="L1549" s="7" t="s">
        <v>1306</v>
      </c>
      <c r="M1549" s="3">
        <v>9780801483271</v>
      </c>
      <c r="N1549" t="s">
        <v>6049</v>
      </c>
      <c r="O1549" t="s">
        <v>6049</v>
      </c>
      <c r="P1549" t="s">
        <v>6049</v>
      </c>
      <c r="Q1549" s="4">
        <v>23.45</v>
      </c>
      <c r="S1549" s="4">
        <v>17.600000000000001</v>
      </c>
      <c r="T1549" s="2" t="s">
        <v>5940</v>
      </c>
      <c r="U1549">
        <v>25</v>
      </c>
      <c r="V1549">
        <v>18</v>
      </c>
      <c r="W1549">
        <v>59</v>
      </c>
      <c r="X1549">
        <v>70</v>
      </c>
      <c r="Y1549">
        <v>22</v>
      </c>
      <c r="Z1549">
        <v>0</v>
      </c>
      <c r="AA1549">
        <v>0</v>
      </c>
      <c r="AB1549">
        <v>0</v>
      </c>
      <c r="AC1549">
        <v>45</v>
      </c>
      <c r="AD1549">
        <v>15</v>
      </c>
      <c r="AE1549">
        <v>2</v>
      </c>
      <c r="AF1549">
        <v>34</v>
      </c>
      <c r="AG1549">
        <v>13</v>
      </c>
      <c r="AH1549">
        <v>47</v>
      </c>
      <c r="AK1549" s="19">
        <v>37795</v>
      </c>
      <c r="AL1549" s="19">
        <v>37899</v>
      </c>
      <c r="AM1549" s="19">
        <v>37897</v>
      </c>
      <c r="AN1549" s="6" t="s">
        <v>6105</v>
      </c>
      <c r="AO1549" s="7" t="s">
        <v>5942</v>
      </c>
    </row>
    <row r="1550" spans="1:41" x14ac:dyDescent="0.15">
      <c r="A1550" s="1" t="s">
        <v>5943</v>
      </c>
      <c r="B1550" s="1" t="s">
        <v>6044</v>
      </c>
      <c r="C1550" s="1" t="s">
        <v>4636</v>
      </c>
      <c r="D1550" s="8" t="s">
        <v>5945</v>
      </c>
      <c r="F1550" s="1" t="s">
        <v>2370</v>
      </c>
      <c r="G1550" s="1" t="s">
        <v>2371</v>
      </c>
      <c r="H1550" t="s">
        <v>2372</v>
      </c>
      <c r="I1550" s="2">
        <v>3</v>
      </c>
      <c r="K1550" s="2">
        <v>99</v>
      </c>
      <c r="L1550" s="7" t="s">
        <v>1319</v>
      </c>
      <c r="M1550" s="3">
        <v>9781568024325</v>
      </c>
      <c r="N1550" t="s">
        <v>4731</v>
      </c>
      <c r="O1550" t="s">
        <v>4731</v>
      </c>
      <c r="P1550" t="s">
        <v>4731</v>
      </c>
      <c r="Q1550" s="4">
        <v>45.7</v>
      </c>
      <c r="S1550" s="4">
        <v>34.299999999999997</v>
      </c>
      <c r="T1550" s="2" t="s">
        <v>5940</v>
      </c>
      <c r="U1550">
        <v>150</v>
      </c>
      <c r="V1550">
        <v>132</v>
      </c>
      <c r="W1550">
        <v>122</v>
      </c>
      <c r="X1550">
        <v>150</v>
      </c>
      <c r="Y1550">
        <v>0</v>
      </c>
      <c r="Z1550">
        <v>0</v>
      </c>
      <c r="AA1550">
        <v>3</v>
      </c>
      <c r="AB1550">
        <v>0</v>
      </c>
      <c r="AC1550">
        <v>125</v>
      </c>
      <c r="AD1550">
        <v>8</v>
      </c>
      <c r="AE1550">
        <v>1</v>
      </c>
      <c r="AF1550">
        <v>25</v>
      </c>
      <c r="AG1550">
        <v>91</v>
      </c>
      <c r="AH1550">
        <v>116</v>
      </c>
      <c r="AK1550" s="19">
        <v>37886</v>
      </c>
      <c r="AL1550" s="19">
        <v>37899</v>
      </c>
      <c r="AM1550" s="19">
        <v>37818</v>
      </c>
      <c r="AN1550" s="6" t="s">
        <v>4732</v>
      </c>
      <c r="AO1550" s="7" t="s">
        <v>6100</v>
      </c>
    </row>
    <row r="1551" spans="1:41" x14ac:dyDescent="0.15">
      <c r="A1551" s="1" t="s">
        <v>5943</v>
      </c>
      <c r="B1551" s="1" t="s">
        <v>6044</v>
      </c>
      <c r="C1551" s="1" t="s">
        <v>5855</v>
      </c>
      <c r="D1551" s="8" t="s">
        <v>5945</v>
      </c>
      <c r="F1551" s="1" t="s">
        <v>5856</v>
      </c>
      <c r="G1551" s="1" t="s">
        <v>5856</v>
      </c>
      <c r="H1551" t="s">
        <v>5857</v>
      </c>
      <c r="I1551" s="2">
        <v>2</v>
      </c>
      <c r="K1551" s="2">
        <v>94</v>
      </c>
      <c r="L1551" s="7" t="s">
        <v>1320</v>
      </c>
      <c r="M1551" s="3">
        <v>9780226675459</v>
      </c>
      <c r="N1551" t="s">
        <v>6009</v>
      </c>
      <c r="O1551" t="s">
        <v>6009</v>
      </c>
      <c r="P1551" t="s">
        <v>6009</v>
      </c>
      <c r="Q1551" s="4">
        <v>17.100000000000001</v>
      </c>
      <c r="S1551" s="4">
        <v>12.85</v>
      </c>
      <c r="T1551" s="2" t="s">
        <v>5940</v>
      </c>
      <c r="U1551">
        <v>150</v>
      </c>
      <c r="V1551">
        <v>126</v>
      </c>
      <c r="W1551">
        <v>150</v>
      </c>
      <c r="X1551">
        <v>150</v>
      </c>
      <c r="Y1551">
        <v>40</v>
      </c>
      <c r="Z1551">
        <v>0</v>
      </c>
      <c r="AA1551">
        <v>3</v>
      </c>
      <c r="AB1551">
        <v>0</v>
      </c>
      <c r="AC1551">
        <v>148</v>
      </c>
      <c r="AD1551">
        <v>4</v>
      </c>
      <c r="AE1551">
        <v>1</v>
      </c>
      <c r="AF1551">
        <v>50</v>
      </c>
      <c r="AG1551">
        <v>73</v>
      </c>
      <c r="AH1551">
        <v>123</v>
      </c>
      <c r="AK1551" s="19">
        <v>37781</v>
      </c>
      <c r="AL1551" s="19">
        <v>37899</v>
      </c>
      <c r="AM1551" s="19">
        <v>37837</v>
      </c>
      <c r="AN1551" s="6" t="s">
        <v>7163</v>
      </c>
      <c r="AO1551" s="7" t="s">
        <v>5942</v>
      </c>
    </row>
    <row r="1552" spans="1:41" x14ac:dyDescent="0.15">
      <c r="A1552" s="1" t="s">
        <v>5943</v>
      </c>
      <c r="B1552" s="1" t="s">
        <v>6044</v>
      </c>
      <c r="C1552" s="1" t="s">
        <v>4350</v>
      </c>
      <c r="D1552" s="8" t="s">
        <v>5945</v>
      </c>
      <c r="F1552" s="1" t="s">
        <v>6039</v>
      </c>
      <c r="G1552" s="1" t="s">
        <v>4351</v>
      </c>
      <c r="H1552" t="s">
        <v>4352</v>
      </c>
      <c r="I1552" s="2">
        <v>5</v>
      </c>
      <c r="J1552" s="2">
        <v>1</v>
      </c>
      <c r="K1552" s="2">
        <v>3</v>
      </c>
      <c r="L1552" s="7" t="s">
        <v>1321</v>
      </c>
      <c r="M1552" s="3">
        <v>9780393977486</v>
      </c>
      <c r="N1552" t="s">
        <v>6070</v>
      </c>
      <c r="O1552" t="s">
        <v>6070</v>
      </c>
      <c r="P1552" t="s">
        <v>6070</v>
      </c>
      <c r="Q1552" s="4">
        <v>55.35</v>
      </c>
      <c r="S1552" s="4">
        <v>41.55</v>
      </c>
      <c r="T1552" s="2" t="s">
        <v>5940</v>
      </c>
      <c r="U1552">
        <v>200</v>
      </c>
      <c r="V1552">
        <v>192</v>
      </c>
      <c r="W1552">
        <v>190</v>
      </c>
      <c r="X1552">
        <v>200</v>
      </c>
      <c r="Y1552">
        <v>1</v>
      </c>
      <c r="Z1552">
        <v>0</v>
      </c>
      <c r="AA1552">
        <v>0</v>
      </c>
      <c r="AB1552">
        <v>0</v>
      </c>
      <c r="AC1552">
        <v>189</v>
      </c>
      <c r="AD1552">
        <v>4</v>
      </c>
      <c r="AE1552">
        <v>2</v>
      </c>
      <c r="AF1552">
        <v>128</v>
      </c>
      <c r="AG1552">
        <v>41</v>
      </c>
      <c r="AH1552">
        <v>169</v>
      </c>
      <c r="AK1552" s="19">
        <v>37740</v>
      </c>
      <c r="AL1552" s="19">
        <v>37899</v>
      </c>
      <c r="AM1552" s="19">
        <v>37895</v>
      </c>
      <c r="AN1552" s="6" t="s">
        <v>4971</v>
      </c>
      <c r="AO1552" s="7" t="s">
        <v>5942</v>
      </c>
    </row>
    <row r="1553" spans="1:41" x14ac:dyDescent="0.15">
      <c r="A1553" s="1" t="s">
        <v>5943</v>
      </c>
      <c r="B1553" s="1" t="s">
        <v>6044</v>
      </c>
      <c r="C1553" s="1" t="s">
        <v>5575</v>
      </c>
      <c r="D1553" s="8" t="s">
        <v>5945</v>
      </c>
      <c r="F1553" s="1" t="s">
        <v>6039</v>
      </c>
      <c r="G1553" s="1" t="s">
        <v>5576</v>
      </c>
      <c r="H1553" t="s">
        <v>5577</v>
      </c>
      <c r="K1553" s="2">
        <v>1</v>
      </c>
      <c r="L1553" s="7" t="s">
        <v>1322</v>
      </c>
      <c r="M1553" s="3">
        <v>9780226294070</v>
      </c>
      <c r="N1553" t="s">
        <v>6009</v>
      </c>
      <c r="O1553" t="s">
        <v>6009</v>
      </c>
      <c r="P1553" t="s">
        <v>6009</v>
      </c>
      <c r="Q1553" s="4">
        <v>27.5</v>
      </c>
      <c r="R1553" s="5">
        <v>0.1</v>
      </c>
      <c r="S1553" s="4">
        <v>20.65</v>
      </c>
      <c r="T1553" s="2" t="s">
        <v>5940</v>
      </c>
      <c r="U1553">
        <v>300</v>
      </c>
      <c r="V1553">
        <v>290</v>
      </c>
      <c r="W1553">
        <v>198</v>
      </c>
      <c r="X1553">
        <v>300</v>
      </c>
      <c r="Y1553">
        <v>1</v>
      </c>
      <c r="Z1553">
        <v>0</v>
      </c>
      <c r="AA1553">
        <v>2</v>
      </c>
      <c r="AB1553">
        <v>0</v>
      </c>
      <c r="AC1553">
        <v>198</v>
      </c>
      <c r="AD1553">
        <v>16</v>
      </c>
      <c r="AE1553">
        <v>2</v>
      </c>
      <c r="AF1553">
        <v>143</v>
      </c>
      <c r="AG1553">
        <v>52</v>
      </c>
      <c r="AH1553">
        <v>195</v>
      </c>
      <c r="AK1553" s="19">
        <v>37740</v>
      </c>
      <c r="AL1553" s="19">
        <v>37899</v>
      </c>
      <c r="AM1553" s="19">
        <v>37837</v>
      </c>
      <c r="AN1553" s="6">
        <v>27.5</v>
      </c>
      <c r="AO1553" s="7" t="s">
        <v>5942</v>
      </c>
    </row>
    <row r="1554" spans="1:41" x14ac:dyDescent="0.15">
      <c r="A1554" s="1" t="s">
        <v>5943</v>
      </c>
      <c r="B1554" s="1" t="s">
        <v>6044</v>
      </c>
      <c r="C1554" s="1" t="s">
        <v>5575</v>
      </c>
      <c r="D1554" s="8" t="s">
        <v>5945</v>
      </c>
      <c r="F1554" s="1" t="s">
        <v>6039</v>
      </c>
      <c r="G1554" s="1" t="s">
        <v>3818</v>
      </c>
      <c r="H1554" t="s">
        <v>4216</v>
      </c>
      <c r="K1554" s="2">
        <v>93</v>
      </c>
      <c r="L1554" s="7" t="s">
        <v>1323</v>
      </c>
      <c r="M1554" s="3">
        <v>9780195093872</v>
      </c>
      <c r="N1554" t="s">
        <v>6138</v>
      </c>
      <c r="O1554" t="s">
        <v>6138</v>
      </c>
      <c r="P1554" t="s">
        <v>6138</v>
      </c>
      <c r="Q1554" s="4">
        <v>19.95</v>
      </c>
      <c r="R1554" s="5">
        <v>0.1</v>
      </c>
      <c r="S1554" s="4">
        <v>15</v>
      </c>
      <c r="T1554" s="2" t="s">
        <v>5940</v>
      </c>
      <c r="U1554">
        <v>300</v>
      </c>
      <c r="V1554">
        <v>290</v>
      </c>
      <c r="W1554">
        <v>209</v>
      </c>
      <c r="X1554">
        <v>300</v>
      </c>
      <c r="Y1554">
        <v>-5</v>
      </c>
      <c r="Z1554">
        <v>0</v>
      </c>
      <c r="AA1554">
        <v>4</v>
      </c>
      <c r="AB1554">
        <v>0</v>
      </c>
      <c r="AC1554">
        <v>0</v>
      </c>
      <c r="AD1554">
        <v>18</v>
      </c>
      <c r="AE1554">
        <v>2</v>
      </c>
      <c r="AF1554">
        <v>142</v>
      </c>
      <c r="AG1554">
        <v>70</v>
      </c>
      <c r="AH1554">
        <v>212</v>
      </c>
      <c r="AK1554" s="19">
        <v>37740</v>
      </c>
      <c r="AL1554" s="19">
        <v>37899</v>
      </c>
      <c r="AM1554" s="19">
        <v>37890</v>
      </c>
      <c r="AN1554" s="6">
        <v>19.95</v>
      </c>
      <c r="AO1554" s="7" t="s">
        <v>5942</v>
      </c>
    </row>
    <row r="1555" spans="1:41" x14ac:dyDescent="0.15">
      <c r="A1555" s="1" t="s">
        <v>5943</v>
      </c>
      <c r="B1555" s="1" t="s">
        <v>6044</v>
      </c>
      <c r="C1555" s="1" t="s">
        <v>6648</v>
      </c>
      <c r="D1555" s="8" t="s">
        <v>5945</v>
      </c>
      <c r="F1555" s="1" t="s">
        <v>6656</v>
      </c>
      <c r="G1555" s="1" t="s">
        <v>2444</v>
      </c>
      <c r="H1555" t="s">
        <v>5873</v>
      </c>
      <c r="K1555" s="2">
        <v>96</v>
      </c>
      <c r="L1555" s="7" t="s">
        <v>1327</v>
      </c>
      <c r="M1555" s="3">
        <v>9780521484008</v>
      </c>
      <c r="N1555" t="s">
        <v>6231</v>
      </c>
      <c r="O1555" t="s">
        <v>6231</v>
      </c>
      <c r="P1555" t="s">
        <v>6231</v>
      </c>
      <c r="Q1555" s="4">
        <v>12.8</v>
      </c>
      <c r="S1555" s="4">
        <v>9.6</v>
      </c>
      <c r="T1555" s="2" t="s">
        <v>5940</v>
      </c>
      <c r="U1555">
        <v>150</v>
      </c>
      <c r="V1555">
        <v>69</v>
      </c>
      <c r="W1555">
        <v>96</v>
      </c>
      <c r="X1555">
        <v>150</v>
      </c>
      <c r="Y1555">
        <v>12</v>
      </c>
      <c r="Z1555">
        <v>0</v>
      </c>
      <c r="AA1555">
        <v>2</v>
      </c>
      <c r="AB1555">
        <v>0</v>
      </c>
      <c r="AC1555">
        <v>90</v>
      </c>
      <c r="AD1555">
        <v>2</v>
      </c>
      <c r="AE1555">
        <v>1</v>
      </c>
      <c r="AF1555">
        <v>56</v>
      </c>
      <c r="AG1555">
        <v>2</v>
      </c>
      <c r="AH1555">
        <v>58</v>
      </c>
      <c r="AK1555" s="19">
        <v>37847</v>
      </c>
      <c r="AL1555" s="19">
        <v>37899</v>
      </c>
      <c r="AM1555" s="19">
        <v>37861</v>
      </c>
      <c r="AN1555" s="6" t="s">
        <v>3831</v>
      </c>
      <c r="AO1555" s="7" t="s">
        <v>5942</v>
      </c>
    </row>
    <row r="1556" spans="1:41" x14ac:dyDescent="0.15">
      <c r="A1556" s="1" t="s">
        <v>5943</v>
      </c>
      <c r="B1556" s="1" t="s">
        <v>6044</v>
      </c>
      <c r="C1556" s="1" t="s">
        <v>6648</v>
      </c>
      <c r="D1556" s="8" t="s">
        <v>5945</v>
      </c>
      <c r="F1556" s="1" t="s">
        <v>6656</v>
      </c>
      <c r="G1556" s="1" t="s">
        <v>2459</v>
      </c>
      <c r="H1556" t="s">
        <v>2460</v>
      </c>
      <c r="K1556" s="2">
        <v>58</v>
      </c>
      <c r="L1556" s="7" t="s">
        <v>1326</v>
      </c>
      <c r="M1556" s="3">
        <v>9780385029100</v>
      </c>
      <c r="N1556" t="s">
        <v>6261</v>
      </c>
      <c r="O1556" t="s">
        <v>6262</v>
      </c>
      <c r="P1556" t="s">
        <v>6262</v>
      </c>
      <c r="Q1556" s="4">
        <v>13.95</v>
      </c>
      <c r="R1556" s="5">
        <v>0.1</v>
      </c>
      <c r="S1556" s="4">
        <v>10.5</v>
      </c>
      <c r="T1556" s="2" t="s">
        <v>5940</v>
      </c>
      <c r="U1556">
        <v>150</v>
      </c>
      <c r="V1556">
        <v>69</v>
      </c>
      <c r="W1556">
        <v>79</v>
      </c>
      <c r="X1556">
        <v>150</v>
      </c>
      <c r="Y1556">
        <v>24</v>
      </c>
      <c r="Z1556">
        <v>0</v>
      </c>
      <c r="AA1556">
        <v>1</v>
      </c>
      <c r="AB1556">
        <v>0</v>
      </c>
      <c r="AC1556">
        <v>80</v>
      </c>
      <c r="AD1556">
        <v>4</v>
      </c>
      <c r="AE1556">
        <v>1</v>
      </c>
      <c r="AF1556">
        <v>54</v>
      </c>
      <c r="AG1556">
        <v>3</v>
      </c>
      <c r="AH1556">
        <v>57</v>
      </c>
      <c r="AK1556" s="19">
        <v>37847</v>
      </c>
      <c r="AL1556" s="19">
        <v>37899</v>
      </c>
      <c r="AM1556" s="19">
        <v>37860</v>
      </c>
      <c r="AN1556" s="6">
        <v>13.95</v>
      </c>
      <c r="AO1556" s="7" t="s">
        <v>5942</v>
      </c>
    </row>
    <row r="1557" spans="1:41" x14ac:dyDescent="0.15">
      <c r="A1557" s="1" t="s">
        <v>5943</v>
      </c>
      <c r="B1557" s="1" t="s">
        <v>6044</v>
      </c>
      <c r="C1557" s="1" t="s">
        <v>6648</v>
      </c>
      <c r="D1557" s="8" t="s">
        <v>5945</v>
      </c>
      <c r="F1557" s="1" t="s">
        <v>6656</v>
      </c>
      <c r="G1557" s="1" t="s">
        <v>7133</v>
      </c>
      <c r="H1557" t="s">
        <v>7134</v>
      </c>
      <c r="I1557" s="2">
        <v>2</v>
      </c>
      <c r="K1557" s="2">
        <v>92</v>
      </c>
      <c r="L1557" s="7" t="s">
        <v>1325</v>
      </c>
      <c r="M1557" s="3">
        <v>9780872201361</v>
      </c>
      <c r="N1557" t="s">
        <v>6664</v>
      </c>
      <c r="O1557" t="s">
        <v>6664</v>
      </c>
      <c r="P1557" t="s">
        <v>6664</v>
      </c>
      <c r="Q1557" s="4">
        <v>8.5</v>
      </c>
      <c r="S1557" s="4">
        <v>6.4</v>
      </c>
      <c r="T1557" s="2" t="s">
        <v>5940</v>
      </c>
      <c r="U1557">
        <v>150</v>
      </c>
      <c r="V1557">
        <v>69</v>
      </c>
      <c r="W1557">
        <v>74</v>
      </c>
      <c r="X1557">
        <v>150</v>
      </c>
      <c r="Y1557">
        <v>13</v>
      </c>
      <c r="Z1557">
        <v>0</v>
      </c>
      <c r="AA1557">
        <v>15</v>
      </c>
      <c r="AB1557">
        <v>0</v>
      </c>
      <c r="AC1557">
        <v>0</v>
      </c>
      <c r="AD1557">
        <v>0</v>
      </c>
      <c r="AE1557">
        <v>0</v>
      </c>
      <c r="AF1557">
        <v>56</v>
      </c>
      <c r="AG1557">
        <v>5</v>
      </c>
      <c r="AH1557">
        <v>61</v>
      </c>
      <c r="AK1557" s="19">
        <v>37867</v>
      </c>
      <c r="AL1557" s="19">
        <v>37980</v>
      </c>
      <c r="AM1557" s="19">
        <v>37930</v>
      </c>
      <c r="AN1557" s="6" t="s">
        <v>7135</v>
      </c>
      <c r="AO1557" s="7" t="s">
        <v>5942</v>
      </c>
    </row>
    <row r="1558" spans="1:41" x14ac:dyDescent="0.15">
      <c r="A1558" s="1" t="s">
        <v>5943</v>
      </c>
      <c r="B1558" s="1" t="s">
        <v>6044</v>
      </c>
      <c r="C1558" s="1" t="s">
        <v>6648</v>
      </c>
      <c r="D1558" s="8" t="s">
        <v>5945</v>
      </c>
      <c r="F1558" s="1" t="s">
        <v>6656</v>
      </c>
      <c r="G1558" s="1" t="s">
        <v>7133</v>
      </c>
      <c r="H1558" t="s">
        <v>2359</v>
      </c>
      <c r="K1558" s="2">
        <v>84</v>
      </c>
      <c r="L1558" s="7" t="s">
        <v>1328</v>
      </c>
      <c r="M1558" s="3">
        <v>9780300044881</v>
      </c>
      <c r="N1558" t="s">
        <v>4596</v>
      </c>
      <c r="O1558" t="s">
        <v>6016</v>
      </c>
      <c r="P1558" t="s">
        <v>6016</v>
      </c>
      <c r="Q1558" s="4">
        <v>23.5</v>
      </c>
      <c r="S1558" s="4">
        <v>17.649999999999999</v>
      </c>
      <c r="T1558" s="2" t="s">
        <v>5940</v>
      </c>
      <c r="U1558">
        <v>150</v>
      </c>
      <c r="V1558">
        <v>69</v>
      </c>
      <c r="W1558">
        <v>118</v>
      </c>
      <c r="X1558">
        <v>150</v>
      </c>
      <c r="Y1558">
        <v>19</v>
      </c>
      <c r="Z1558">
        <v>0</v>
      </c>
      <c r="AA1558">
        <v>0</v>
      </c>
      <c r="AB1558">
        <v>0</v>
      </c>
      <c r="AC1558">
        <v>110</v>
      </c>
      <c r="AD1558">
        <v>2</v>
      </c>
      <c r="AE1558">
        <v>4</v>
      </c>
      <c r="AF1558">
        <v>58</v>
      </c>
      <c r="AG1558">
        <v>2</v>
      </c>
      <c r="AH1558">
        <v>60</v>
      </c>
      <c r="AK1558" s="19">
        <v>37847</v>
      </c>
      <c r="AL1558" s="19">
        <v>37899</v>
      </c>
      <c r="AM1558" s="19">
        <v>37900</v>
      </c>
      <c r="AN1558" s="6" t="s">
        <v>7202</v>
      </c>
      <c r="AO1558" s="7" t="s">
        <v>5942</v>
      </c>
    </row>
    <row r="1559" spans="1:41" x14ac:dyDescent="0.15">
      <c r="A1559" s="1" t="s">
        <v>5943</v>
      </c>
      <c r="B1559" s="1" t="s">
        <v>6044</v>
      </c>
      <c r="C1559" s="1" t="s">
        <v>6648</v>
      </c>
      <c r="D1559" s="8" t="s">
        <v>5945</v>
      </c>
      <c r="F1559" s="1" t="s">
        <v>6656</v>
      </c>
      <c r="G1559" s="1" t="s">
        <v>6657</v>
      </c>
      <c r="H1559" t="s">
        <v>6658</v>
      </c>
      <c r="K1559" s="2">
        <v>96</v>
      </c>
      <c r="L1559" s="7" t="s">
        <v>1324</v>
      </c>
      <c r="M1559" s="3">
        <v>9780684827902</v>
      </c>
      <c r="N1559" t="s">
        <v>6227</v>
      </c>
      <c r="O1559" t="s">
        <v>6228</v>
      </c>
      <c r="P1559" t="s">
        <v>6228</v>
      </c>
      <c r="Q1559" s="4">
        <v>25</v>
      </c>
      <c r="R1559" s="5">
        <v>0.1</v>
      </c>
      <c r="S1559" s="4">
        <v>18.75</v>
      </c>
      <c r="T1559" s="2" t="s">
        <v>5940</v>
      </c>
      <c r="U1559">
        <v>150</v>
      </c>
      <c r="V1559">
        <v>69</v>
      </c>
      <c r="W1559">
        <v>126</v>
      </c>
      <c r="X1559">
        <v>150</v>
      </c>
      <c r="Y1559">
        <v>0</v>
      </c>
      <c r="Z1559">
        <v>0</v>
      </c>
      <c r="AA1559">
        <v>0</v>
      </c>
      <c r="AB1559">
        <v>0</v>
      </c>
      <c r="AC1559">
        <v>120</v>
      </c>
      <c r="AD1559">
        <v>2</v>
      </c>
      <c r="AE1559">
        <v>2</v>
      </c>
      <c r="AF1559">
        <v>65</v>
      </c>
      <c r="AG1559">
        <v>2</v>
      </c>
      <c r="AH1559">
        <v>67</v>
      </c>
      <c r="AK1559" s="19">
        <v>37847</v>
      </c>
      <c r="AL1559" s="19">
        <v>37899</v>
      </c>
      <c r="AM1559" s="19">
        <v>37860</v>
      </c>
      <c r="AN1559" s="6">
        <v>25</v>
      </c>
      <c r="AO1559" s="7" t="s">
        <v>5942</v>
      </c>
    </row>
    <row r="1560" spans="1:41" x14ac:dyDescent="0.15">
      <c r="A1560" s="1" t="s">
        <v>5943</v>
      </c>
      <c r="B1560" s="1" t="s">
        <v>6044</v>
      </c>
      <c r="C1560" s="1" t="s">
        <v>3489</v>
      </c>
      <c r="D1560" s="8" t="s">
        <v>5945</v>
      </c>
      <c r="F1560" s="1" t="s">
        <v>6352</v>
      </c>
      <c r="G1560" s="1" t="s">
        <v>6352</v>
      </c>
      <c r="H1560" t="s">
        <v>3490</v>
      </c>
      <c r="K1560" s="2">
        <v>96</v>
      </c>
      <c r="L1560" s="7" t="s">
        <v>1329</v>
      </c>
      <c r="M1560" s="3">
        <v>9780813332284</v>
      </c>
      <c r="N1560" t="s">
        <v>6856</v>
      </c>
      <c r="O1560" t="s">
        <v>6332</v>
      </c>
      <c r="P1560" t="s">
        <v>6332</v>
      </c>
      <c r="Q1560" s="4">
        <v>39</v>
      </c>
      <c r="S1560" s="4">
        <v>29.25</v>
      </c>
      <c r="T1560" s="2" t="s">
        <v>5940</v>
      </c>
      <c r="U1560">
        <v>75</v>
      </c>
      <c r="V1560">
        <v>64</v>
      </c>
      <c r="W1560">
        <v>68</v>
      </c>
      <c r="X1560">
        <v>75</v>
      </c>
      <c r="Y1560">
        <v>15</v>
      </c>
      <c r="Z1560">
        <v>0</v>
      </c>
      <c r="AA1560">
        <v>1</v>
      </c>
      <c r="AB1560">
        <v>0</v>
      </c>
      <c r="AC1560">
        <v>68</v>
      </c>
      <c r="AD1560">
        <v>4</v>
      </c>
      <c r="AE1560">
        <v>3</v>
      </c>
      <c r="AF1560">
        <v>24</v>
      </c>
      <c r="AG1560">
        <v>27</v>
      </c>
      <c r="AH1560">
        <v>51</v>
      </c>
      <c r="AK1560" s="19">
        <v>37740</v>
      </c>
      <c r="AL1560" s="19">
        <v>37899</v>
      </c>
      <c r="AM1560" s="19">
        <v>37818</v>
      </c>
      <c r="AN1560" s="6" t="s">
        <v>3491</v>
      </c>
      <c r="AO1560" s="7" t="s">
        <v>5942</v>
      </c>
    </row>
    <row r="1561" spans="1:41" x14ac:dyDescent="0.15">
      <c r="A1561" s="1" t="s">
        <v>5943</v>
      </c>
      <c r="B1561" s="1" t="s">
        <v>6044</v>
      </c>
      <c r="C1561" s="1" t="s">
        <v>3489</v>
      </c>
      <c r="D1561" s="8" t="s">
        <v>5945</v>
      </c>
      <c r="F1561" s="1" t="s">
        <v>6352</v>
      </c>
      <c r="G1561" s="1" t="s">
        <v>3129</v>
      </c>
      <c r="H1561" t="s">
        <v>3130</v>
      </c>
      <c r="K1561" s="2">
        <v>3</v>
      </c>
      <c r="L1561" s="7" t="s">
        <v>1330</v>
      </c>
      <c r="M1561" s="3">
        <v>9780393047646</v>
      </c>
      <c r="N1561" t="s">
        <v>6070</v>
      </c>
      <c r="O1561" t="s">
        <v>6070</v>
      </c>
      <c r="P1561" t="s">
        <v>6070</v>
      </c>
      <c r="Q1561" s="4">
        <v>24.95</v>
      </c>
      <c r="R1561" s="5">
        <v>0.1</v>
      </c>
      <c r="S1561" s="4">
        <v>18.75</v>
      </c>
      <c r="T1561" s="2" t="s">
        <v>5940</v>
      </c>
      <c r="U1561">
        <v>75</v>
      </c>
      <c r="V1561">
        <v>64</v>
      </c>
      <c r="W1561">
        <v>65</v>
      </c>
      <c r="X1561">
        <v>75</v>
      </c>
      <c r="Y1561">
        <v>13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50</v>
      </c>
      <c r="AG1561">
        <v>0</v>
      </c>
      <c r="AH1561">
        <v>50</v>
      </c>
      <c r="AK1561" s="19">
        <v>37805</v>
      </c>
      <c r="AL1561" s="19">
        <v>37899</v>
      </c>
      <c r="AM1561" s="19">
        <v>37816</v>
      </c>
      <c r="AN1561" s="6">
        <v>24.95</v>
      </c>
      <c r="AO1561" s="7" t="s">
        <v>5942</v>
      </c>
    </row>
    <row r="1562" spans="1:41" x14ac:dyDescent="0.15">
      <c r="A1562" s="1" t="s">
        <v>5943</v>
      </c>
      <c r="B1562" s="1" t="s">
        <v>6044</v>
      </c>
      <c r="C1562" s="1" t="s">
        <v>3911</v>
      </c>
      <c r="D1562" s="8" t="s">
        <v>5945</v>
      </c>
      <c r="F1562" s="1" t="s">
        <v>5968</v>
      </c>
      <c r="G1562" s="1" t="s">
        <v>5995</v>
      </c>
      <c r="H1562" t="s">
        <v>6807</v>
      </c>
      <c r="L1562" s="7" t="s">
        <v>1122</v>
      </c>
      <c r="M1562" s="3">
        <v>9780189999920</v>
      </c>
      <c r="N1562" t="s">
        <v>5997</v>
      </c>
      <c r="O1562" t="s">
        <v>5997</v>
      </c>
      <c r="P1562" t="s">
        <v>5997</v>
      </c>
      <c r="Q1562" s="4">
        <v>0</v>
      </c>
      <c r="S1562" s="4">
        <v>0</v>
      </c>
      <c r="T1562" s="2" t="s">
        <v>5940</v>
      </c>
      <c r="U1562">
        <v>0</v>
      </c>
      <c r="V1562">
        <v>37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K1562" s="19">
        <v>37889</v>
      </c>
      <c r="AL1562" s="19">
        <v>37899</v>
      </c>
      <c r="AO1562" s="7" t="s">
        <v>5942</v>
      </c>
    </row>
    <row r="1563" spans="1:41" x14ac:dyDescent="0.15">
      <c r="A1563" s="1" t="s">
        <v>5943</v>
      </c>
      <c r="B1563" s="1" t="s">
        <v>6044</v>
      </c>
      <c r="C1563" s="1" t="s">
        <v>6572</v>
      </c>
      <c r="D1563" s="8" t="s">
        <v>5945</v>
      </c>
      <c r="F1563" s="1" t="s">
        <v>6279</v>
      </c>
      <c r="G1563" s="1" t="s">
        <v>6990</v>
      </c>
      <c r="H1563" t="s">
        <v>6991</v>
      </c>
      <c r="I1563" s="2">
        <v>2</v>
      </c>
      <c r="J1563" s="2">
        <v>1</v>
      </c>
      <c r="K1563" s="2">
        <v>99</v>
      </c>
      <c r="L1563" s="7" t="s">
        <v>657</v>
      </c>
      <c r="M1563" s="3">
        <v>9780231109390</v>
      </c>
      <c r="N1563" t="s">
        <v>6164</v>
      </c>
      <c r="O1563" t="s">
        <v>6164</v>
      </c>
      <c r="P1563" t="s">
        <v>6164</v>
      </c>
      <c r="Q1563" s="4">
        <v>26.7</v>
      </c>
      <c r="S1563" s="4">
        <v>20.05</v>
      </c>
      <c r="T1563" s="2" t="s">
        <v>5940</v>
      </c>
      <c r="U1563">
        <v>45</v>
      </c>
      <c r="V1563">
        <v>131</v>
      </c>
      <c r="W1563">
        <v>140</v>
      </c>
      <c r="X1563">
        <v>145</v>
      </c>
      <c r="Y1563">
        <v>1</v>
      </c>
      <c r="Z1563">
        <v>0</v>
      </c>
      <c r="AA1563">
        <v>0</v>
      </c>
      <c r="AB1563">
        <v>0</v>
      </c>
      <c r="AC1563">
        <v>35</v>
      </c>
      <c r="AD1563">
        <v>29</v>
      </c>
      <c r="AE1563">
        <v>3</v>
      </c>
      <c r="AF1563">
        <v>132</v>
      </c>
      <c r="AG1563">
        <v>30</v>
      </c>
      <c r="AH1563">
        <v>162</v>
      </c>
      <c r="AK1563" s="19">
        <v>37778</v>
      </c>
      <c r="AL1563" s="19">
        <v>37899</v>
      </c>
      <c r="AM1563" s="19">
        <v>37890</v>
      </c>
      <c r="AN1563" s="6" t="s">
        <v>6992</v>
      </c>
      <c r="AO1563" s="7" t="s">
        <v>5942</v>
      </c>
    </row>
    <row r="1564" spans="1:41" x14ac:dyDescent="0.15">
      <c r="A1564" s="1" t="s">
        <v>5943</v>
      </c>
      <c r="B1564" s="1" t="s">
        <v>6044</v>
      </c>
      <c r="C1564" s="1" t="s">
        <v>6572</v>
      </c>
      <c r="D1564" s="8" t="s">
        <v>5945</v>
      </c>
      <c r="F1564" s="1" t="s">
        <v>6279</v>
      </c>
      <c r="G1564" s="1" t="s">
        <v>6990</v>
      </c>
      <c r="H1564" t="s">
        <v>1713</v>
      </c>
      <c r="I1564" s="2">
        <v>2</v>
      </c>
      <c r="J1564" s="2">
        <v>2</v>
      </c>
      <c r="K1564" s="2">
        <v>0</v>
      </c>
      <c r="L1564" s="7" t="s">
        <v>1334</v>
      </c>
      <c r="M1564" s="3">
        <v>9780231112710</v>
      </c>
      <c r="N1564" t="s">
        <v>6164</v>
      </c>
      <c r="O1564" t="s">
        <v>6164</v>
      </c>
      <c r="P1564" t="s">
        <v>6164</v>
      </c>
      <c r="Q1564" s="4">
        <v>24.5</v>
      </c>
      <c r="S1564" s="4">
        <v>18.399999999999999</v>
      </c>
      <c r="T1564" s="2" t="s">
        <v>5940</v>
      </c>
      <c r="U1564">
        <v>45</v>
      </c>
      <c r="V1564">
        <v>131</v>
      </c>
      <c r="W1564">
        <v>42</v>
      </c>
      <c r="X1564">
        <v>45</v>
      </c>
      <c r="Y1564">
        <v>16</v>
      </c>
      <c r="Z1564">
        <v>0</v>
      </c>
      <c r="AA1564">
        <v>2</v>
      </c>
      <c r="AB1564">
        <v>0</v>
      </c>
      <c r="AC1564">
        <v>0</v>
      </c>
      <c r="AD1564">
        <v>0</v>
      </c>
      <c r="AE1564">
        <v>0</v>
      </c>
      <c r="AF1564">
        <v>29</v>
      </c>
      <c r="AG1564">
        <v>35</v>
      </c>
      <c r="AH1564">
        <v>64</v>
      </c>
      <c r="AK1564" s="19">
        <v>37778</v>
      </c>
      <c r="AL1564" s="19">
        <v>37899</v>
      </c>
      <c r="AM1564" s="19">
        <v>37897</v>
      </c>
      <c r="AN1564" s="6" t="s">
        <v>1714</v>
      </c>
      <c r="AO1564" s="7" t="s">
        <v>5942</v>
      </c>
    </row>
    <row r="1565" spans="1:41" x14ac:dyDescent="0.15">
      <c r="A1565" s="1" t="s">
        <v>5943</v>
      </c>
      <c r="B1565" s="1" t="s">
        <v>6044</v>
      </c>
      <c r="C1565" s="1" t="s">
        <v>6572</v>
      </c>
      <c r="D1565" s="8" t="s">
        <v>5945</v>
      </c>
      <c r="F1565" s="1" t="s">
        <v>6279</v>
      </c>
      <c r="G1565" s="1" t="s">
        <v>4495</v>
      </c>
      <c r="H1565" t="s">
        <v>4496</v>
      </c>
      <c r="K1565" s="2">
        <v>79</v>
      </c>
      <c r="L1565" s="7" t="s">
        <v>1332</v>
      </c>
      <c r="M1565" s="3">
        <v>9784770011060</v>
      </c>
      <c r="N1565" t="s">
        <v>5976</v>
      </c>
      <c r="O1565" t="s">
        <v>6332</v>
      </c>
      <c r="P1565" t="s">
        <v>6529</v>
      </c>
      <c r="Q1565" s="4">
        <v>9</v>
      </c>
      <c r="S1565" s="4">
        <v>6.75</v>
      </c>
      <c r="T1565" s="2" t="s">
        <v>5940</v>
      </c>
      <c r="U1565">
        <v>45</v>
      </c>
      <c r="V1565">
        <v>131</v>
      </c>
      <c r="W1565">
        <v>43</v>
      </c>
      <c r="X1565">
        <v>45</v>
      </c>
      <c r="Y1565">
        <v>8</v>
      </c>
      <c r="Z1565">
        <v>0</v>
      </c>
      <c r="AA1565">
        <v>-1</v>
      </c>
      <c r="AB1565">
        <v>0</v>
      </c>
      <c r="AC1565">
        <v>0</v>
      </c>
      <c r="AD1565">
        <v>0</v>
      </c>
      <c r="AE1565">
        <v>0</v>
      </c>
      <c r="AF1565">
        <v>41</v>
      </c>
      <c r="AG1565">
        <v>17</v>
      </c>
      <c r="AH1565">
        <v>58</v>
      </c>
      <c r="AK1565" s="19">
        <v>37778</v>
      </c>
      <c r="AL1565" s="19">
        <v>37899</v>
      </c>
      <c r="AM1565" s="19">
        <v>37903</v>
      </c>
      <c r="AN1565" s="6">
        <v>9</v>
      </c>
      <c r="AO1565" s="7" t="s">
        <v>5942</v>
      </c>
    </row>
    <row r="1566" spans="1:41" x14ac:dyDescent="0.15">
      <c r="A1566" s="1" t="s">
        <v>5943</v>
      </c>
      <c r="B1566" s="1" t="s">
        <v>6044</v>
      </c>
      <c r="C1566" s="1" t="s">
        <v>6572</v>
      </c>
      <c r="D1566" s="8" t="s">
        <v>5945</v>
      </c>
      <c r="F1566" s="1" t="s">
        <v>6279</v>
      </c>
      <c r="G1566" s="1" t="s">
        <v>6573</v>
      </c>
      <c r="H1566" t="s">
        <v>6574</v>
      </c>
      <c r="K1566" s="2">
        <v>96</v>
      </c>
      <c r="L1566" s="7" t="s">
        <v>1331</v>
      </c>
      <c r="M1566" s="3">
        <v>9780674160873</v>
      </c>
      <c r="N1566" t="s">
        <v>6015</v>
      </c>
      <c r="O1566" t="s">
        <v>6016</v>
      </c>
      <c r="P1566" t="s">
        <v>6016</v>
      </c>
      <c r="Q1566" s="4">
        <v>26.65</v>
      </c>
      <c r="S1566" s="4">
        <v>20</v>
      </c>
      <c r="T1566" s="2" t="s">
        <v>5940</v>
      </c>
      <c r="U1566">
        <v>45</v>
      </c>
      <c r="V1566">
        <v>131</v>
      </c>
      <c r="W1566">
        <v>43</v>
      </c>
      <c r="X1566">
        <v>45</v>
      </c>
      <c r="Y1566">
        <v>5</v>
      </c>
      <c r="Z1566">
        <v>0</v>
      </c>
      <c r="AA1566">
        <v>0</v>
      </c>
      <c r="AB1566">
        <v>0</v>
      </c>
      <c r="AC1566">
        <v>0</v>
      </c>
      <c r="AD1566">
        <v>10</v>
      </c>
      <c r="AE1566">
        <v>7</v>
      </c>
      <c r="AF1566">
        <v>42</v>
      </c>
      <c r="AG1566">
        <v>9</v>
      </c>
      <c r="AH1566">
        <v>51</v>
      </c>
      <c r="AK1566" s="19">
        <v>37778</v>
      </c>
      <c r="AL1566" s="19">
        <v>37899</v>
      </c>
      <c r="AM1566" s="19">
        <v>37904</v>
      </c>
      <c r="AN1566" s="6" t="s">
        <v>6118</v>
      </c>
      <c r="AO1566" s="7" t="s">
        <v>5942</v>
      </c>
    </row>
    <row r="1567" spans="1:41" x14ac:dyDescent="0.15">
      <c r="A1567" s="1" t="s">
        <v>5943</v>
      </c>
      <c r="B1567" s="1" t="s">
        <v>6044</v>
      </c>
      <c r="C1567" s="1" t="s">
        <v>6572</v>
      </c>
      <c r="D1567" s="8" t="s">
        <v>5945</v>
      </c>
      <c r="F1567" s="1" t="s">
        <v>6279</v>
      </c>
      <c r="G1567" s="1" t="s">
        <v>5184</v>
      </c>
      <c r="H1567" t="s">
        <v>5185</v>
      </c>
      <c r="K1567" s="2">
        <v>97</v>
      </c>
      <c r="L1567" s="7" t="s">
        <v>1306</v>
      </c>
      <c r="M1567" s="3">
        <v>9780801483271</v>
      </c>
      <c r="N1567" t="s">
        <v>6049</v>
      </c>
      <c r="O1567" t="s">
        <v>6049</v>
      </c>
      <c r="P1567" t="s">
        <v>6049</v>
      </c>
      <c r="Q1567" s="4">
        <v>23.45</v>
      </c>
      <c r="S1567" s="4">
        <v>17.600000000000001</v>
      </c>
      <c r="T1567" s="2" t="s">
        <v>5940</v>
      </c>
      <c r="U1567">
        <v>45</v>
      </c>
      <c r="V1567">
        <v>131</v>
      </c>
      <c r="W1567">
        <v>59</v>
      </c>
      <c r="X1567">
        <v>70</v>
      </c>
      <c r="Y1567">
        <v>22</v>
      </c>
      <c r="Z1567">
        <v>0</v>
      </c>
      <c r="AA1567">
        <v>0</v>
      </c>
      <c r="AB1567">
        <v>0</v>
      </c>
      <c r="AC1567">
        <v>45</v>
      </c>
      <c r="AD1567">
        <v>15</v>
      </c>
      <c r="AE1567">
        <v>2</v>
      </c>
      <c r="AF1567">
        <v>34</v>
      </c>
      <c r="AG1567">
        <v>13</v>
      </c>
      <c r="AH1567">
        <v>47</v>
      </c>
      <c r="AK1567" s="19">
        <v>37778</v>
      </c>
      <c r="AL1567" s="19">
        <v>37899</v>
      </c>
      <c r="AM1567" s="19">
        <v>37897</v>
      </c>
      <c r="AN1567" s="6" t="s">
        <v>6105</v>
      </c>
      <c r="AO1567" s="7" t="s">
        <v>5942</v>
      </c>
    </row>
    <row r="1568" spans="1:41" x14ac:dyDescent="0.15">
      <c r="A1568" s="1" t="s">
        <v>5943</v>
      </c>
      <c r="B1568" s="1" t="s">
        <v>6044</v>
      </c>
      <c r="C1568" s="1" t="s">
        <v>6572</v>
      </c>
      <c r="D1568" s="8" t="s">
        <v>5945</v>
      </c>
      <c r="F1568" s="1" t="s">
        <v>6279</v>
      </c>
      <c r="G1568" s="1" t="s">
        <v>6091</v>
      </c>
      <c r="H1568" t="s">
        <v>2967</v>
      </c>
      <c r="K1568" s="2">
        <v>0</v>
      </c>
      <c r="L1568" s="7" t="s">
        <v>1333</v>
      </c>
      <c r="M1568" s="3">
        <v>9780521644303</v>
      </c>
      <c r="N1568" t="s">
        <v>6231</v>
      </c>
      <c r="O1568" t="s">
        <v>6231</v>
      </c>
      <c r="P1568" t="s">
        <v>6231</v>
      </c>
      <c r="Q1568" s="4">
        <v>24.55</v>
      </c>
      <c r="R1568" s="5">
        <v>0.1</v>
      </c>
      <c r="S1568" s="4">
        <v>18.45</v>
      </c>
      <c r="T1568" s="2" t="s">
        <v>5940</v>
      </c>
      <c r="U1568">
        <v>45</v>
      </c>
      <c r="V1568">
        <v>131</v>
      </c>
      <c r="W1568">
        <v>43</v>
      </c>
      <c r="X1568">
        <v>45</v>
      </c>
      <c r="Y1568">
        <v>-1</v>
      </c>
      <c r="Z1568">
        <v>0</v>
      </c>
      <c r="AA1568">
        <v>1</v>
      </c>
      <c r="AB1568">
        <v>0</v>
      </c>
      <c r="AC1568">
        <v>0</v>
      </c>
      <c r="AD1568">
        <v>11</v>
      </c>
      <c r="AE1568">
        <v>9</v>
      </c>
      <c r="AF1568">
        <v>48</v>
      </c>
      <c r="AG1568">
        <v>14</v>
      </c>
      <c r="AH1568">
        <v>62</v>
      </c>
      <c r="AK1568" s="19">
        <v>37778</v>
      </c>
      <c r="AL1568" s="19">
        <v>37899</v>
      </c>
      <c r="AM1568" s="19">
        <v>37895</v>
      </c>
      <c r="AN1568" s="6" t="s">
        <v>5729</v>
      </c>
      <c r="AO1568" s="7" t="s">
        <v>5942</v>
      </c>
    </row>
    <row r="1569" spans="1:43" x14ac:dyDescent="0.15">
      <c r="A1569" s="1" t="s">
        <v>5943</v>
      </c>
      <c r="B1569" s="1" t="s">
        <v>6044</v>
      </c>
      <c r="C1569" s="1" t="s">
        <v>5528</v>
      </c>
      <c r="D1569" s="8" t="s">
        <v>5945</v>
      </c>
      <c r="F1569" s="1" t="s">
        <v>7087</v>
      </c>
      <c r="G1569" s="1" t="s">
        <v>5529</v>
      </c>
      <c r="H1569" t="s">
        <v>5530</v>
      </c>
      <c r="K1569" s="2">
        <v>95</v>
      </c>
      <c r="L1569" s="7" t="s">
        <v>1335</v>
      </c>
      <c r="M1569" s="3">
        <v>9780140245660</v>
      </c>
      <c r="N1569" t="s">
        <v>5957</v>
      </c>
      <c r="O1569" t="s">
        <v>5957</v>
      </c>
      <c r="P1569" t="s">
        <v>5957</v>
      </c>
      <c r="Q1569" s="4">
        <v>17</v>
      </c>
      <c r="R1569" s="5">
        <v>0.1</v>
      </c>
      <c r="S1569" s="4">
        <v>12.75</v>
      </c>
      <c r="T1569" s="2" t="s">
        <v>5940</v>
      </c>
      <c r="U1569">
        <v>250</v>
      </c>
      <c r="V1569">
        <v>64</v>
      </c>
      <c r="W1569">
        <v>61</v>
      </c>
      <c r="X1569">
        <v>250</v>
      </c>
      <c r="Y1569">
        <v>1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64</v>
      </c>
      <c r="AG1569">
        <v>1</v>
      </c>
      <c r="AH1569">
        <v>65</v>
      </c>
      <c r="AK1569" s="19">
        <v>37859</v>
      </c>
      <c r="AL1569" s="19">
        <v>37899</v>
      </c>
      <c r="AM1569" s="19">
        <v>37908</v>
      </c>
      <c r="AN1569" s="6">
        <v>17</v>
      </c>
      <c r="AO1569" s="7" t="s">
        <v>5942</v>
      </c>
    </row>
    <row r="1570" spans="1:43" x14ac:dyDescent="0.15">
      <c r="A1570" s="1" t="s">
        <v>5943</v>
      </c>
      <c r="B1570" s="1" t="s">
        <v>6044</v>
      </c>
      <c r="C1570" s="1" t="s">
        <v>6820</v>
      </c>
      <c r="D1570" s="8" t="s">
        <v>5945</v>
      </c>
      <c r="F1570" s="1" t="s">
        <v>6821</v>
      </c>
      <c r="G1570" s="1" t="s">
        <v>3768</v>
      </c>
      <c r="H1570" t="s">
        <v>3769</v>
      </c>
      <c r="I1570" s="2">
        <v>2</v>
      </c>
      <c r="K1570" s="2">
        <v>2</v>
      </c>
      <c r="L1570" s="7" t="s">
        <v>1337</v>
      </c>
      <c r="M1570" s="3">
        <v>9780333764558</v>
      </c>
      <c r="N1570" t="s">
        <v>3770</v>
      </c>
      <c r="O1570" t="s">
        <v>5977</v>
      </c>
      <c r="P1570" t="s">
        <v>5977</v>
      </c>
      <c r="Q1570" s="4">
        <v>25.55</v>
      </c>
      <c r="S1570" s="4">
        <v>19.2</v>
      </c>
      <c r="T1570" s="2" t="s">
        <v>5940</v>
      </c>
      <c r="U1570">
        <v>75</v>
      </c>
      <c r="V1570">
        <v>65</v>
      </c>
      <c r="W1570">
        <v>72</v>
      </c>
      <c r="X1570">
        <v>75</v>
      </c>
      <c r="Y1570">
        <v>20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42</v>
      </c>
      <c r="AG1570">
        <v>0</v>
      </c>
      <c r="AH1570">
        <v>42</v>
      </c>
      <c r="AK1570" s="19">
        <v>37777</v>
      </c>
      <c r="AL1570" s="19">
        <v>37899</v>
      </c>
      <c r="AM1570" s="19">
        <v>37820</v>
      </c>
      <c r="AN1570" s="6" t="s">
        <v>7100</v>
      </c>
      <c r="AO1570" s="7" t="s">
        <v>5942</v>
      </c>
    </row>
    <row r="1571" spans="1:43" x14ac:dyDescent="0.15">
      <c r="A1571" s="1" t="s">
        <v>5943</v>
      </c>
      <c r="B1571" s="1" t="s">
        <v>6044</v>
      </c>
      <c r="C1571" s="1" t="s">
        <v>6820</v>
      </c>
      <c r="D1571" s="8" t="s">
        <v>5945</v>
      </c>
      <c r="F1571" s="1" t="s">
        <v>6821</v>
      </c>
      <c r="G1571" s="1" t="s">
        <v>6822</v>
      </c>
      <c r="H1571" t="s">
        <v>6823</v>
      </c>
      <c r="K1571" s="2">
        <v>3</v>
      </c>
      <c r="L1571" s="7" t="s">
        <v>1336</v>
      </c>
      <c r="M1571" s="3">
        <v>9780742501980</v>
      </c>
      <c r="N1571" t="s">
        <v>6824</v>
      </c>
      <c r="O1571" t="s">
        <v>6824</v>
      </c>
      <c r="P1571" t="s">
        <v>6824</v>
      </c>
      <c r="Q1571" s="4">
        <v>37.299999999999997</v>
      </c>
      <c r="S1571" s="4">
        <v>28</v>
      </c>
      <c r="T1571" s="2" t="s">
        <v>5940</v>
      </c>
      <c r="U1571">
        <v>75</v>
      </c>
      <c r="V1571">
        <v>65</v>
      </c>
      <c r="W1571">
        <v>72</v>
      </c>
      <c r="X1571">
        <v>75</v>
      </c>
      <c r="Y1571">
        <v>1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47</v>
      </c>
      <c r="AG1571">
        <v>0</v>
      </c>
      <c r="AH1571">
        <v>47</v>
      </c>
      <c r="AK1571" s="19">
        <v>37777</v>
      </c>
      <c r="AL1571" s="19">
        <v>37899</v>
      </c>
      <c r="AM1571" s="19">
        <v>37820</v>
      </c>
      <c r="AN1571" s="6" t="s">
        <v>6825</v>
      </c>
      <c r="AO1571" s="7" t="s">
        <v>5942</v>
      </c>
    </row>
    <row r="1572" spans="1:43" x14ac:dyDescent="0.15">
      <c r="A1572" s="1" t="s">
        <v>5943</v>
      </c>
      <c r="B1572" s="1" t="s">
        <v>6044</v>
      </c>
      <c r="C1572" s="1" t="s">
        <v>4151</v>
      </c>
      <c r="D1572" s="8" t="s">
        <v>5945</v>
      </c>
      <c r="F1572" s="1" t="s">
        <v>6821</v>
      </c>
      <c r="G1572" s="1" t="s">
        <v>2088</v>
      </c>
      <c r="H1572" t="s">
        <v>2089</v>
      </c>
      <c r="K1572" s="2">
        <v>99</v>
      </c>
      <c r="L1572" s="7" t="s">
        <v>1339</v>
      </c>
      <c r="M1572" s="3">
        <v>9780312225360</v>
      </c>
      <c r="N1572" t="s">
        <v>6287</v>
      </c>
      <c r="O1572" t="s">
        <v>5977</v>
      </c>
      <c r="P1572" t="s">
        <v>5977</v>
      </c>
      <c r="Q1572" s="4">
        <v>28.75</v>
      </c>
      <c r="S1572" s="4">
        <v>21.6</v>
      </c>
      <c r="T1572" s="2" t="s">
        <v>5940</v>
      </c>
      <c r="U1572">
        <v>50</v>
      </c>
      <c r="V1572">
        <v>55</v>
      </c>
      <c r="W1572">
        <v>50</v>
      </c>
      <c r="X1572">
        <v>50</v>
      </c>
      <c r="Y1572">
        <v>8</v>
      </c>
      <c r="Z1572">
        <v>0</v>
      </c>
      <c r="AA1572">
        <v>0</v>
      </c>
      <c r="AB1572">
        <v>0</v>
      </c>
      <c r="AC1572">
        <v>50</v>
      </c>
      <c r="AD1572">
        <v>1</v>
      </c>
      <c r="AE1572">
        <v>0</v>
      </c>
      <c r="AF1572">
        <v>42</v>
      </c>
      <c r="AG1572">
        <v>1</v>
      </c>
      <c r="AH1572">
        <v>43</v>
      </c>
      <c r="AK1572" s="19">
        <v>37831</v>
      </c>
      <c r="AL1572" s="19">
        <v>37899</v>
      </c>
      <c r="AM1572" s="19">
        <v>37880</v>
      </c>
      <c r="AN1572" s="6" t="s">
        <v>6949</v>
      </c>
      <c r="AO1572" s="7" t="s">
        <v>6133</v>
      </c>
      <c r="AQ1572" t="s">
        <v>2090</v>
      </c>
    </row>
    <row r="1573" spans="1:43" x14ac:dyDescent="0.15">
      <c r="A1573" s="1" t="s">
        <v>5943</v>
      </c>
      <c r="B1573" s="1" t="s">
        <v>6044</v>
      </c>
      <c r="C1573" s="1" t="s">
        <v>4151</v>
      </c>
      <c r="D1573" s="8" t="s">
        <v>5945</v>
      </c>
      <c r="F1573" s="1" t="s">
        <v>6821</v>
      </c>
      <c r="G1573" s="1" t="s">
        <v>2619</v>
      </c>
      <c r="H1573" t="s">
        <v>4152</v>
      </c>
      <c r="K1573" s="2">
        <v>3</v>
      </c>
      <c r="L1573" s="7" t="s">
        <v>1338</v>
      </c>
      <c r="M1573" s="3">
        <v>9780275977054</v>
      </c>
      <c r="N1573" t="s">
        <v>5056</v>
      </c>
      <c r="O1573" t="s">
        <v>5057</v>
      </c>
      <c r="P1573" t="s">
        <v>5057</v>
      </c>
      <c r="Q1573" s="4">
        <v>28.55</v>
      </c>
      <c r="S1573" s="4">
        <v>21.45</v>
      </c>
      <c r="T1573" s="2" t="s">
        <v>5940</v>
      </c>
      <c r="U1573">
        <v>50</v>
      </c>
      <c r="V1573">
        <v>55</v>
      </c>
      <c r="W1573">
        <v>50</v>
      </c>
      <c r="X1573">
        <v>50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45</v>
      </c>
      <c r="AG1573">
        <v>0</v>
      </c>
      <c r="AH1573">
        <v>45</v>
      </c>
      <c r="AK1573" s="19">
        <v>37867</v>
      </c>
      <c r="AL1573" s="19">
        <v>37899</v>
      </c>
      <c r="AM1573" s="19">
        <v>37879</v>
      </c>
      <c r="AN1573" s="6" t="s">
        <v>6118</v>
      </c>
      <c r="AO1573" s="7" t="s">
        <v>5942</v>
      </c>
    </row>
    <row r="1574" spans="1:43" x14ac:dyDescent="0.15">
      <c r="A1574" s="1" t="s">
        <v>5943</v>
      </c>
      <c r="B1574" s="1" t="s">
        <v>6044</v>
      </c>
      <c r="C1574" s="1" t="s">
        <v>7148</v>
      </c>
      <c r="D1574" s="8" t="s">
        <v>5945</v>
      </c>
      <c r="F1574" s="1" t="s">
        <v>7149</v>
      </c>
      <c r="G1574" s="1" t="s">
        <v>5054</v>
      </c>
      <c r="H1574" t="s">
        <v>5055</v>
      </c>
      <c r="K1574" s="2">
        <v>0</v>
      </c>
      <c r="L1574" s="7" t="s">
        <v>1341</v>
      </c>
      <c r="M1574" s="3">
        <v>9780275968502</v>
      </c>
      <c r="N1574" t="s">
        <v>5056</v>
      </c>
      <c r="O1574" t="s">
        <v>5057</v>
      </c>
      <c r="P1574" t="s">
        <v>5057</v>
      </c>
      <c r="Q1574" s="4">
        <v>25.75</v>
      </c>
      <c r="S1574" s="4">
        <v>19.350000000000001</v>
      </c>
      <c r="T1574" s="2" t="s">
        <v>5940</v>
      </c>
      <c r="U1574">
        <v>100</v>
      </c>
      <c r="V1574">
        <v>79</v>
      </c>
      <c r="W1574">
        <v>75</v>
      </c>
      <c r="X1574">
        <v>100</v>
      </c>
      <c r="Y1574">
        <v>1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63</v>
      </c>
      <c r="AG1574">
        <v>0</v>
      </c>
      <c r="AH1574">
        <v>63</v>
      </c>
      <c r="AK1574" s="19">
        <v>37750</v>
      </c>
      <c r="AL1574" s="19">
        <v>37899</v>
      </c>
      <c r="AM1574" s="19">
        <v>37818</v>
      </c>
      <c r="AN1574" s="6" t="s">
        <v>6165</v>
      </c>
      <c r="AO1574" s="7" t="s">
        <v>5942</v>
      </c>
    </row>
    <row r="1575" spans="1:43" x14ac:dyDescent="0.15">
      <c r="A1575" s="1" t="s">
        <v>5943</v>
      </c>
      <c r="B1575" s="1" t="s">
        <v>6044</v>
      </c>
      <c r="C1575" s="1" t="s">
        <v>7148</v>
      </c>
      <c r="D1575" s="8" t="s">
        <v>5945</v>
      </c>
      <c r="F1575" s="1" t="s">
        <v>7149</v>
      </c>
      <c r="G1575" s="1" t="s">
        <v>2912</v>
      </c>
      <c r="H1575" t="s">
        <v>2913</v>
      </c>
      <c r="K1575" s="2">
        <v>2</v>
      </c>
      <c r="L1575" s="7" t="s">
        <v>1342</v>
      </c>
      <c r="M1575" s="3">
        <v>9780813530352</v>
      </c>
      <c r="N1575" t="s">
        <v>2914</v>
      </c>
      <c r="O1575" t="s">
        <v>2914</v>
      </c>
      <c r="P1575" t="s">
        <v>2914</v>
      </c>
      <c r="Q1575" s="4">
        <v>24.55</v>
      </c>
      <c r="S1575" s="4">
        <v>18.45</v>
      </c>
      <c r="T1575" s="2" t="s">
        <v>5940</v>
      </c>
      <c r="U1575">
        <v>100</v>
      </c>
      <c r="V1575">
        <v>79</v>
      </c>
      <c r="W1575">
        <v>75</v>
      </c>
      <c r="X1575">
        <v>100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60</v>
      </c>
      <c r="AG1575">
        <v>0</v>
      </c>
      <c r="AH1575">
        <v>60</v>
      </c>
      <c r="AK1575" s="19">
        <v>37750</v>
      </c>
      <c r="AL1575" s="19">
        <v>37899</v>
      </c>
      <c r="AM1575" s="19">
        <v>37827</v>
      </c>
      <c r="AN1575" s="6" t="s">
        <v>5729</v>
      </c>
      <c r="AO1575" s="7" t="s">
        <v>5942</v>
      </c>
    </row>
    <row r="1576" spans="1:43" x14ac:dyDescent="0.15">
      <c r="A1576" s="1" t="s">
        <v>5943</v>
      </c>
      <c r="B1576" s="1" t="s">
        <v>6044</v>
      </c>
      <c r="C1576" s="1" t="s">
        <v>7148</v>
      </c>
      <c r="D1576" s="8" t="s">
        <v>5945</v>
      </c>
      <c r="F1576" s="1" t="s">
        <v>7149</v>
      </c>
      <c r="G1576" s="1" t="s">
        <v>7150</v>
      </c>
      <c r="H1576" t="s">
        <v>7151</v>
      </c>
      <c r="K1576" s="2">
        <v>1</v>
      </c>
      <c r="L1576" s="7" t="s">
        <v>1340</v>
      </c>
      <c r="M1576" s="3">
        <v>9780521805117</v>
      </c>
      <c r="N1576" t="s">
        <v>6231</v>
      </c>
      <c r="O1576" t="s">
        <v>6231</v>
      </c>
      <c r="P1576" t="s">
        <v>6231</v>
      </c>
      <c r="Q1576" s="4">
        <v>21.35</v>
      </c>
      <c r="S1576" s="4">
        <v>16.05</v>
      </c>
      <c r="T1576" s="2" t="s">
        <v>5940</v>
      </c>
      <c r="U1576">
        <v>100</v>
      </c>
      <c r="V1576">
        <v>79</v>
      </c>
      <c r="W1576">
        <v>75</v>
      </c>
      <c r="X1576">
        <v>100</v>
      </c>
      <c r="Y1576">
        <v>12</v>
      </c>
      <c r="Z1576">
        <v>0</v>
      </c>
      <c r="AA1576">
        <v>0</v>
      </c>
      <c r="AB1576">
        <v>1</v>
      </c>
      <c r="AC1576">
        <v>0</v>
      </c>
      <c r="AD1576">
        <v>0</v>
      </c>
      <c r="AE1576">
        <v>0</v>
      </c>
      <c r="AF1576">
        <v>58</v>
      </c>
      <c r="AG1576">
        <v>5</v>
      </c>
      <c r="AH1576">
        <v>63</v>
      </c>
      <c r="AK1576" s="19">
        <v>37750</v>
      </c>
      <c r="AL1576" s="19">
        <v>37899</v>
      </c>
      <c r="AM1576" s="19">
        <v>37820</v>
      </c>
      <c r="AN1576" s="6" t="s">
        <v>6696</v>
      </c>
      <c r="AO1576" s="7" t="s">
        <v>5942</v>
      </c>
    </row>
    <row r="1577" spans="1:43" x14ac:dyDescent="0.15">
      <c r="A1577" s="1" t="s">
        <v>5943</v>
      </c>
      <c r="B1577" s="1" t="s">
        <v>6044</v>
      </c>
      <c r="C1577" s="1" t="s">
        <v>7148</v>
      </c>
      <c r="D1577" s="8" t="s">
        <v>5945</v>
      </c>
      <c r="F1577" s="1" t="s">
        <v>7149</v>
      </c>
      <c r="G1577" s="1" t="s">
        <v>3614</v>
      </c>
      <c r="H1577" t="s">
        <v>3615</v>
      </c>
      <c r="K1577" s="2">
        <v>0</v>
      </c>
      <c r="L1577" s="7" t="s">
        <v>1285</v>
      </c>
      <c r="M1577" s="3">
        <v>9780521788878</v>
      </c>
      <c r="N1577" t="s">
        <v>6231</v>
      </c>
      <c r="O1577" t="s">
        <v>6231</v>
      </c>
      <c r="P1577" t="s">
        <v>6231</v>
      </c>
      <c r="Q1577" s="4">
        <v>24.55</v>
      </c>
      <c r="S1577" s="4">
        <v>18.45</v>
      </c>
      <c r="T1577" s="2" t="s">
        <v>5940</v>
      </c>
      <c r="U1577">
        <v>100</v>
      </c>
      <c r="V1577">
        <v>79</v>
      </c>
      <c r="W1577">
        <v>380</v>
      </c>
      <c r="X1577">
        <v>440</v>
      </c>
      <c r="Y1577">
        <v>108</v>
      </c>
      <c r="Z1577">
        <v>0</v>
      </c>
      <c r="AA1577">
        <v>0</v>
      </c>
      <c r="AB1577">
        <v>0</v>
      </c>
      <c r="AC1577">
        <v>378</v>
      </c>
      <c r="AD1577">
        <v>68</v>
      </c>
      <c r="AE1577">
        <v>4</v>
      </c>
      <c r="AF1577">
        <v>181</v>
      </c>
      <c r="AG1577">
        <v>95</v>
      </c>
      <c r="AH1577">
        <v>276</v>
      </c>
      <c r="AK1577" s="19">
        <v>37750</v>
      </c>
      <c r="AL1577" s="19">
        <v>37899</v>
      </c>
      <c r="AM1577" s="19">
        <v>37895</v>
      </c>
      <c r="AN1577" s="6" t="s">
        <v>5729</v>
      </c>
      <c r="AO1577" s="7" t="s">
        <v>5942</v>
      </c>
    </row>
    <row r="1578" spans="1:43" x14ac:dyDescent="0.15">
      <c r="A1578" s="1" t="s">
        <v>5943</v>
      </c>
      <c r="B1578" s="1" t="s">
        <v>6044</v>
      </c>
      <c r="C1578" s="1" t="s">
        <v>4313</v>
      </c>
      <c r="D1578" s="8" t="s">
        <v>5945</v>
      </c>
      <c r="F1578" s="1" t="s">
        <v>7087</v>
      </c>
      <c r="G1578" s="1" t="s">
        <v>4314</v>
      </c>
      <c r="H1578" t="s">
        <v>4315</v>
      </c>
      <c r="I1578" s="2">
        <v>4</v>
      </c>
      <c r="K1578" s="2">
        <v>2</v>
      </c>
      <c r="L1578" s="7" t="s">
        <v>1343</v>
      </c>
      <c r="M1578" s="3">
        <v>9780130903037</v>
      </c>
      <c r="N1578" t="s">
        <v>5950</v>
      </c>
      <c r="O1578" t="s">
        <v>5950</v>
      </c>
      <c r="P1578" t="s">
        <v>5950</v>
      </c>
      <c r="Q1578" s="4">
        <v>39</v>
      </c>
      <c r="S1578" s="4">
        <v>29.25</v>
      </c>
      <c r="T1578" s="2" t="s">
        <v>5940</v>
      </c>
      <c r="U1578">
        <v>200</v>
      </c>
      <c r="V1578">
        <v>150</v>
      </c>
      <c r="W1578">
        <v>150</v>
      </c>
      <c r="X1578">
        <v>200</v>
      </c>
      <c r="Y1578">
        <v>15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127</v>
      </c>
      <c r="AG1578">
        <v>8</v>
      </c>
      <c r="AH1578">
        <v>135</v>
      </c>
      <c r="AK1578" s="19">
        <v>37859</v>
      </c>
      <c r="AL1578" s="19">
        <v>37899</v>
      </c>
      <c r="AM1578" s="19">
        <v>37880</v>
      </c>
      <c r="AN1578" s="6" t="s">
        <v>6799</v>
      </c>
      <c r="AO1578" s="7" t="s">
        <v>5942</v>
      </c>
    </row>
    <row r="1579" spans="1:43" x14ac:dyDescent="0.15">
      <c r="A1579" s="1" t="s">
        <v>5943</v>
      </c>
      <c r="B1579" s="1" t="s">
        <v>6044</v>
      </c>
      <c r="C1579" s="1" t="s">
        <v>6964</v>
      </c>
      <c r="D1579" s="8" t="s">
        <v>5945</v>
      </c>
      <c r="F1579" s="1" t="s">
        <v>5724</v>
      </c>
      <c r="G1579" s="1" t="s">
        <v>5725</v>
      </c>
      <c r="H1579" t="s">
        <v>5726</v>
      </c>
      <c r="I1579" s="2">
        <v>8</v>
      </c>
      <c r="K1579" s="2">
        <v>97</v>
      </c>
      <c r="L1579" s="7" t="s">
        <v>1344</v>
      </c>
      <c r="M1579" s="3">
        <v>9780140268317</v>
      </c>
      <c r="N1579" t="s">
        <v>5957</v>
      </c>
      <c r="O1579" t="s">
        <v>5957</v>
      </c>
      <c r="P1579" t="s">
        <v>5957</v>
      </c>
      <c r="Q1579" s="4">
        <v>17</v>
      </c>
      <c r="R1579" s="5">
        <v>0.1</v>
      </c>
      <c r="S1579" s="4">
        <v>12.75</v>
      </c>
      <c r="T1579" s="2" t="s">
        <v>5940</v>
      </c>
      <c r="U1579">
        <v>150</v>
      </c>
      <c r="V1579">
        <v>134</v>
      </c>
      <c r="W1579">
        <v>115</v>
      </c>
      <c r="X1579">
        <v>150</v>
      </c>
      <c r="Y1579">
        <v>3</v>
      </c>
      <c r="Z1579">
        <v>0</v>
      </c>
      <c r="AA1579">
        <v>27</v>
      </c>
      <c r="AB1579">
        <v>2</v>
      </c>
      <c r="AC1579">
        <v>0</v>
      </c>
      <c r="AD1579">
        <v>0</v>
      </c>
      <c r="AE1579">
        <v>0</v>
      </c>
      <c r="AF1579">
        <v>12</v>
      </c>
      <c r="AG1579">
        <v>97</v>
      </c>
      <c r="AH1579">
        <v>109</v>
      </c>
      <c r="AK1579" s="19">
        <v>37740</v>
      </c>
      <c r="AL1579" s="19">
        <v>37980</v>
      </c>
      <c r="AM1579" s="19">
        <v>37930</v>
      </c>
      <c r="AN1579" s="6">
        <v>17</v>
      </c>
      <c r="AO1579" s="7" t="s">
        <v>5942</v>
      </c>
    </row>
    <row r="1580" spans="1:43" x14ac:dyDescent="0.15">
      <c r="A1580" s="1" t="s">
        <v>5943</v>
      </c>
      <c r="B1580" s="1" t="s">
        <v>6044</v>
      </c>
      <c r="C1580" s="1" t="s">
        <v>6697</v>
      </c>
      <c r="D1580" s="8" t="s">
        <v>5945</v>
      </c>
      <c r="F1580" s="1" t="s">
        <v>6698</v>
      </c>
      <c r="G1580" s="1" t="s">
        <v>4822</v>
      </c>
      <c r="H1580" t="s">
        <v>4823</v>
      </c>
      <c r="K1580" s="2">
        <v>1</v>
      </c>
      <c r="L1580" s="7" t="s">
        <v>1346</v>
      </c>
      <c r="M1580" s="3">
        <v>9780822957584</v>
      </c>
      <c r="N1580" t="s">
        <v>4824</v>
      </c>
      <c r="O1580" t="s">
        <v>6009</v>
      </c>
      <c r="P1580" t="s">
        <v>6009</v>
      </c>
      <c r="Q1580" s="4">
        <v>24.5</v>
      </c>
      <c r="S1580" s="4">
        <v>18.399999999999999</v>
      </c>
      <c r="T1580" s="2" t="s">
        <v>5940</v>
      </c>
      <c r="U1580">
        <v>200</v>
      </c>
      <c r="V1580">
        <v>162</v>
      </c>
      <c r="W1580">
        <v>159</v>
      </c>
      <c r="X1580">
        <v>200</v>
      </c>
      <c r="Y1580">
        <v>66</v>
      </c>
      <c r="Z1580">
        <v>0</v>
      </c>
      <c r="AA1580">
        <v>0</v>
      </c>
      <c r="AB1580">
        <v>0</v>
      </c>
      <c r="AC1580">
        <v>0</v>
      </c>
      <c r="AD1580">
        <v>1</v>
      </c>
      <c r="AE1580">
        <v>0</v>
      </c>
      <c r="AF1580">
        <v>92</v>
      </c>
      <c r="AG1580">
        <v>1</v>
      </c>
      <c r="AH1580">
        <v>93</v>
      </c>
      <c r="AK1580" s="19">
        <v>37795</v>
      </c>
      <c r="AL1580" s="19">
        <v>37899</v>
      </c>
      <c r="AM1580" s="19">
        <v>37888</v>
      </c>
      <c r="AN1580" s="6" t="s">
        <v>6441</v>
      </c>
      <c r="AO1580" s="7" t="s">
        <v>5942</v>
      </c>
    </row>
    <row r="1581" spans="1:43" x14ac:dyDescent="0.15">
      <c r="A1581" s="1" t="s">
        <v>5943</v>
      </c>
      <c r="B1581" s="1" t="s">
        <v>6044</v>
      </c>
      <c r="C1581" s="1" t="s">
        <v>6697</v>
      </c>
      <c r="D1581" s="8" t="s">
        <v>5945</v>
      </c>
      <c r="F1581" s="1" t="s">
        <v>6698</v>
      </c>
      <c r="G1581" s="1" t="s">
        <v>6033</v>
      </c>
      <c r="H1581" t="s">
        <v>6699</v>
      </c>
      <c r="K1581" s="2">
        <v>1</v>
      </c>
      <c r="L1581" s="7" t="s">
        <v>1345</v>
      </c>
      <c r="M1581" s="3">
        <v>9780805062397</v>
      </c>
      <c r="N1581" t="s">
        <v>6247</v>
      </c>
      <c r="O1581" t="s">
        <v>5977</v>
      </c>
      <c r="P1581" t="s">
        <v>6529</v>
      </c>
      <c r="Q1581" s="4">
        <v>15</v>
      </c>
      <c r="R1581" s="5">
        <v>0.1</v>
      </c>
      <c r="S1581" s="4">
        <v>11.25</v>
      </c>
      <c r="T1581" s="2" t="s">
        <v>5940</v>
      </c>
      <c r="U1581">
        <v>200</v>
      </c>
      <c r="V1581">
        <v>162</v>
      </c>
      <c r="W1581">
        <v>145</v>
      </c>
      <c r="X1581">
        <v>200</v>
      </c>
      <c r="Y1581">
        <v>32</v>
      </c>
      <c r="Z1581">
        <v>0</v>
      </c>
      <c r="AA1581">
        <v>0</v>
      </c>
      <c r="AB1581">
        <v>0</v>
      </c>
      <c r="AC1581">
        <v>0</v>
      </c>
      <c r="AD1581">
        <v>1</v>
      </c>
      <c r="AE1581">
        <v>1</v>
      </c>
      <c r="AF1581">
        <v>103</v>
      </c>
      <c r="AG1581">
        <v>10</v>
      </c>
      <c r="AH1581">
        <v>113</v>
      </c>
      <c r="AK1581" s="19">
        <v>37795</v>
      </c>
      <c r="AL1581" s="19">
        <v>37899</v>
      </c>
      <c r="AM1581" s="19">
        <v>37837</v>
      </c>
      <c r="AN1581" s="6">
        <v>15</v>
      </c>
      <c r="AO1581" s="7" t="s">
        <v>5942</v>
      </c>
    </row>
    <row r="1582" spans="1:43" x14ac:dyDescent="0.15">
      <c r="A1582" s="1" t="s">
        <v>5943</v>
      </c>
      <c r="B1582" s="1" t="s">
        <v>6044</v>
      </c>
      <c r="C1582" s="1" t="s">
        <v>6697</v>
      </c>
      <c r="D1582" s="8" t="s">
        <v>5945</v>
      </c>
      <c r="F1582" s="1" t="s">
        <v>6698</v>
      </c>
      <c r="G1582" s="1" t="s">
        <v>6096</v>
      </c>
      <c r="H1582" t="s">
        <v>2670</v>
      </c>
      <c r="K1582" s="2">
        <v>3</v>
      </c>
      <c r="L1582" s="7" t="s">
        <v>1347</v>
      </c>
      <c r="M1582" s="3">
        <v>9780971865945</v>
      </c>
      <c r="N1582" t="s">
        <v>2671</v>
      </c>
      <c r="O1582" t="s">
        <v>2671</v>
      </c>
      <c r="P1582" t="s">
        <v>2671</v>
      </c>
      <c r="Q1582" s="4">
        <v>25.95</v>
      </c>
      <c r="R1582" s="5">
        <v>0.1</v>
      </c>
      <c r="S1582" s="4">
        <v>19.5</v>
      </c>
      <c r="T1582" s="2" t="s">
        <v>5940</v>
      </c>
      <c r="U1582">
        <v>200</v>
      </c>
      <c r="V1582">
        <v>162</v>
      </c>
      <c r="W1582">
        <v>162</v>
      </c>
      <c r="X1582">
        <v>200</v>
      </c>
      <c r="Y1582">
        <v>38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124</v>
      </c>
      <c r="AG1582">
        <v>0</v>
      </c>
      <c r="AH1582">
        <v>124</v>
      </c>
      <c r="AK1582" s="19">
        <v>37879</v>
      </c>
      <c r="AL1582" s="19">
        <v>37899</v>
      </c>
      <c r="AM1582" s="19">
        <v>37886</v>
      </c>
      <c r="AN1582" s="6">
        <v>25.95</v>
      </c>
      <c r="AO1582" s="7" t="s">
        <v>5942</v>
      </c>
    </row>
    <row r="1583" spans="1:43" x14ac:dyDescent="0.15">
      <c r="A1583" s="1" t="s">
        <v>5943</v>
      </c>
      <c r="B1583" s="1" t="s">
        <v>6044</v>
      </c>
      <c r="C1583" s="1" t="s">
        <v>1923</v>
      </c>
      <c r="D1583" s="8" t="s">
        <v>5945</v>
      </c>
      <c r="F1583" s="1" t="s">
        <v>1924</v>
      </c>
      <c r="G1583" s="1" t="s">
        <v>27</v>
      </c>
      <c r="H1583" t="s">
        <v>28</v>
      </c>
      <c r="K1583" s="2">
        <v>1</v>
      </c>
      <c r="L1583" s="7" t="s">
        <v>1350</v>
      </c>
      <c r="M1583" s="3">
        <v>9780130284075</v>
      </c>
      <c r="N1583" t="s">
        <v>5950</v>
      </c>
      <c r="O1583" t="s">
        <v>5950</v>
      </c>
      <c r="P1583" t="s">
        <v>5950</v>
      </c>
      <c r="Q1583" s="4">
        <v>29</v>
      </c>
      <c r="S1583" s="4">
        <v>21.75</v>
      </c>
      <c r="T1583" s="2" t="s">
        <v>5940</v>
      </c>
      <c r="U1583">
        <v>150</v>
      </c>
      <c r="V1583">
        <v>72</v>
      </c>
      <c r="W1583">
        <v>91</v>
      </c>
      <c r="X1583">
        <v>150</v>
      </c>
      <c r="Y1583">
        <v>-2</v>
      </c>
      <c r="Z1583">
        <v>0</v>
      </c>
      <c r="AA1583">
        <v>5</v>
      </c>
      <c r="AB1583">
        <v>0</v>
      </c>
      <c r="AC1583">
        <v>90</v>
      </c>
      <c r="AD1583">
        <v>1</v>
      </c>
      <c r="AE1583">
        <v>1</v>
      </c>
      <c r="AF1583">
        <v>4</v>
      </c>
      <c r="AG1583">
        <v>64</v>
      </c>
      <c r="AH1583">
        <v>68</v>
      </c>
      <c r="AK1583" s="19">
        <v>37757</v>
      </c>
      <c r="AL1583" s="19">
        <v>37899</v>
      </c>
      <c r="AM1583" s="19">
        <v>37853</v>
      </c>
      <c r="AN1583" s="6" t="s">
        <v>29</v>
      </c>
      <c r="AO1583" s="7" t="s">
        <v>5942</v>
      </c>
    </row>
    <row r="1584" spans="1:43" x14ac:dyDescent="0.15">
      <c r="A1584" s="1" t="s">
        <v>5943</v>
      </c>
      <c r="B1584" s="1" t="s">
        <v>6044</v>
      </c>
      <c r="C1584" s="1" t="s">
        <v>1923</v>
      </c>
      <c r="D1584" s="8" t="s">
        <v>5945</v>
      </c>
      <c r="F1584" s="1" t="s">
        <v>1924</v>
      </c>
      <c r="G1584" s="1" t="s">
        <v>1925</v>
      </c>
      <c r="H1584" t="s">
        <v>1926</v>
      </c>
      <c r="K1584" s="2">
        <v>97</v>
      </c>
      <c r="L1584" s="7" t="s">
        <v>1348</v>
      </c>
      <c r="M1584" s="3">
        <v>9780393971071</v>
      </c>
      <c r="N1584" t="s">
        <v>6070</v>
      </c>
      <c r="O1584" t="s">
        <v>6070</v>
      </c>
      <c r="P1584" t="s">
        <v>6070</v>
      </c>
      <c r="Q1584" s="4">
        <v>24.35</v>
      </c>
      <c r="S1584" s="4">
        <v>18.3</v>
      </c>
      <c r="T1584" s="2" t="s">
        <v>5940</v>
      </c>
      <c r="U1584">
        <v>150</v>
      </c>
      <c r="V1584">
        <v>72</v>
      </c>
      <c r="W1584">
        <v>100</v>
      </c>
      <c r="X1584">
        <v>150</v>
      </c>
      <c r="Y1584">
        <v>12</v>
      </c>
      <c r="Z1584">
        <v>0</v>
      </c>
      <c r="AA1584">
        <v>1</v>
      </c>
      <c r="AB1584">
        <v>0</v>
      </c>
      <c r="AC1584">
        <v>100</v>
      </c>
      <c r="AD1584">
        <v>9</v>
      </c>
      <c r="AE1584">
        <v>2</v>
      </c>
      <c r="AF1584">
        <v>7</v>
      </c>
      <c r="AG1584">
        <v>57</v>
      </c>
      <c r="AH1584">
        <v>64</v>
      </c>
      <c r="AK1584" s="19">
        <v>37757</v>
      </c>
      <c r="AL1584" s="19">
        <v>37899</v>
      </c>
      <c r="AM1584" s="19">
        <v>37837</v>
      </c>
      <c r="AN1584" s="6" t="s">
        <v>1927</v>
      </c>
      <c r="AO1584" s="7" t="s">
        <v>5942</v>
      </c>
    </row>
    <row r="1585" spans="1:43" x14ac:dyDescent="0.15">
      <c r="A1585" s="1" t="s">
        <v>5943</v>
      </c>
      <c r="B1585" s="1" t="s">
        <v>6044</v>
      </c>
      <c r="C1585" s="1" t="s">
        <v>1923</v>
      </c>
      <c r="D1585" s="8" t="s">
        <v>5945</v>
      </c>
      <c r="F1585" s="1" t="s">
        <v>1924</v>
      </c>
      <c r="G1585" s="1" t="s">
        <v>2034</v>
      </c>
      <c r="H1585" t="s">
        <v>2035</v>
      </c>
      <c r="K1585" s="2">
        <v>0</v>
      </c>
      <c r="L1585" s="7" t="s">
        <v>1349</v>
      </c>
      <c r="M1585" s="3">
        <v>9780465081387</v>
      </c>
      <c r="N1585" t="s">
        <v>7009</v>
      </c>
      <c r="O1585" t="s">
        <v>6332</v>
      </c>
      <c r="P1585" t="s">
        <v>6332</v>
      </c>
      <c r="Q1585" s="4">
        <v>30</v>
      </c>
      <c r="R1585" s="5">
        <v>0.1</v>
      </c>
      <c r="S1585" s="4">
        <v>22.5</v>
      </c>
      <c r="T1585" s="2" t="s">
        <v>5940</v>
      </c>
      <c r="U1585">
        <v>150</v>
      </c>
      <c r="V1585">
        <v>72</v>
      </c>
      <c r="W1585">
        <v>108</v>
      </c>
      <c r="X1585">
        <v>150</v>
      </c>
      <c r="Y1585">
        <v>58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67</v>
      </c>
      <c r="AG1585">
        <v>1</v>
      </c>
      <c r="AH1585">
        <v>68</v>
      </c>
      <c r="AK1585" s="19">
        <v>37757</v>
      </c>
      <c r="AL1585" s="19">
        <v>37899</v>
      </c>
      <c r="AM1585" s="19">
        <v>37837</v>
      </c>
      <c r="AN1585" s="6">
        <v>30</v>
      </c>
      <c r="AO1585" s="7" t="s">
        <v>6133</v>
      </c>
    </row>
    <row r="1586" spans="1:43" x14ac:dyDescent="0.15">
      <c r="A1586" s="1" t="s">
        <v>5943</v>
      </c>
      <c r="B1586" s="1" t="s">
        <v>6044</v>
      </c>
      <c r="C1586" s="1" t="s">
        <v>4426</v>
      </c>
      <c r="D1586" s="8" t="s">
        <v>5945</v>
      </c>
      <c r="F1586" s="1" t="s">
        <v>5968</v>
      </c>
      <c r="G1586" s="1" t="s">
        <v>4427</v>
      </c>
      <c r="H1586" t="s">
        <v>4428</v>
      </c>
      <c r="I1586" s="2">
        <v>2</v>
      </c>
      <c r="K1586" s="2">
        <v>3</v>
      </c>
      <c r="L1586" s="7" t="s">
        <v>1351</v>
      </c>
      <c r="M1586" s="3">
        <v>9780226065687</v>
      </c>
      <c r="N1586" t="s">
        <v>6009</v>
      </c>
      <c r="O1586" t="s">
        <v>6009</v>
      </c>
      <c r="P1586" t="s">
        <v>6009</v>
      </c>
      <c r="Q1586" s="4">
        <v>15</v>
      </c>
      <c r="R1586" s="5">
        <v>0.1</v>
      </c>
      <c r="S1586" s="4">
        <v>11.25</v>
      </c>
      <c r="T1586" s="2" t="s">
        <v>5940</v>
      </c>
      <c r="U1586">
        <v>25</v>
      </c>
      <c r="V1586">
        <v>19</v>
      </c>
      <c r="W1586">
        <v>16</v>
      </c>
      <c r="X1586">
        <v>25</v>
      </c>
      <c r="Y1586">
        <v>3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13</v>
      </c>
      <c r="AG1586">
        <v>0</v>
      </c>
      <c r="AH1586">
        <v>13</v>
      </c>
      <c r="AK1586" s="19">
        <v>37781</v>
      </c>
      <c r="AL1586" s="19">
        <v>37899</v>
      </c>
      <c r="AM1586" s="19">
        <v>37818</v>
      </c>
      <c r="AN1586" s="6">
        <v>15</v>
      </c>
      <c r="AO1586" s="7" t="s">
        <v>5942</v>
      </c>
    </row>
    <row r="1587" spans="1:43" x14ac:dyDescent="0.15">
      <c r="A1587" s="1" t="s">
        <v>5943</v>
      </c>
      <c r="B1587" s="1" t="s">
        <v>6044</v>
      </c>
      <c r="C1587" s="1" t="s">
        <v>6233</v>
      </c>
      <c r="D1587" s="8" t="s">
        <v>5945</v>
      </c>
      <c r="F1587" s="1" t="s">
        <v>5968</v>
      </c>
      <c r="G1587" s="1" t="s">
        <v>1902</v>
      </c>
      <c r="H1587" t="s">
        <v>1903</v>
      </c>
      <c r="K1587" s="2">
        <v>98</v>
      </c>
      <c r="L1587" s="7" t="s">
        <v>1354</v>
      </c>
      <c r="M1587" s="3">
        <v>9780393971750</v>
      </c>
      <c r="N1587" t="s">
        <v>6070</v>
      </c>
      <c r="O1587" t="s">
        <v>6070</v>
      </c>
      <c r="P1587" t="s">
        <v>6070</v>
      </c>
      <c r="Q1587" s="4">
        <v>54</v>
      </c>
      <c r="S1587" s="4">
        <v>40.5</v>
      </c>
      <c r="T1587" s="2" t="s">
        <v>5940</v>
      </c>
      <c r="U1587">
        <v>25</v>
      </c>
      <c r="V1587">
        <v>28</v>
      </c>
      <c r="W1587">
        <v>25</v>
      </c>
      <c r="X1587">
        <v>25</v>
      </c>
      <c r="Y1587">
        <v>5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20</v>
      </c>
      <c r="AG1587">
        <v>2</v>
      </c>
      <c r="AH1587">
        <v>22</v>
      </c>
      <c r="AK1587" s="19">
        <v>37820</v>
      </c>
      <c r="AL1587" s="19">
        <v>37899</v>
      </c>
      <c r="AM1587" s="19">
        <v>37894</v>
      </c>
      <c r="AN1587" s="6" t="s">
        <v>6973</v>
      </c>
      <c r="AO1587" s="7" t="s">
        <v>5942</v>
      </c>
    </row>
    <row r="1588" spans="1:43" x14ac:dyDescent="0.15">
      <c r="A1588" s="1" t="s">
        <v>5943</v>
      </c>
      <c r="B1588" s="1" t="s">
        <v>6044</v>
      </c>
      <c r="C1588" s="1" t="s">
        <v>6233</v>
      </c>
      <c r="D1588" s="8" t="s">
        <v>5945</v>
      </c>
      <c r="F1588" s="1" t="s">
        <v>5968</v>
      </c>
      <c r="G1588" s="1" t="s">
        <v>6234</v>
      </c>
      <c r="H1588" t="s">
        <v>6235</v>
      </c>
      <c r="K1588" s="2">
        <v>94</v>
      </c>
      <c r="L1588" s="7" t="s">
        <v>1352</v>
      </c>
      <c r="M1588" s="3">
        <v>9780691034713</v>
      </c>
      <c r="N1588" t="s">
        <v>6236</v>
      </c>
      <c r="O1588" t="s">
        <v>6236</v>
      </c>
      <c r="P1588" t="s">
        <v>6236</v>
      </c>
      <c r="Q1588" s="4">
        <v>26.95</v>
      </c>
      <c r="S1588" s="4">
        <v>20.25</v>
      </c>
      <c r="T1588" s="2" t="s">
        <v>5940</v>
      </c>
      <c r="U1588">
        <v>25</v>
      </c>
      <c r="V1588">
        <v>28</v>
      </c>
      <c r="W1588">
        <v>17</v>
      </c>
      <c r="X1588">
        <v>25</v>
      </c>
      <c r="Y1588">
        <v>10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16</v>
      </c>
      <c r="AG1588">
        <v>1</v>
      </c>
      <c r="AH1588">
        <v>17</v>
      </c>
      <c r="AK1588" s="19">
        <v>37820</v>
      </c>
      <c r="AL1588" s="19">
        <v>37899</v>
      </c>
      <c r="AM1588" s="19">
        <v>37897</v>
      </c>
      <c r="AN1588" s="6" t="s">
        <v>6237</v>
      </c>
      <c r="AO1588" s="7" t="s">
        <v>5942</v>
      </c>
    </row>
    <row r="1589" spans="1:43" x14ac:dyDescent="0.15">
      <c r="A1589" s="1" t="s">
        <v>5943</v>
      </c>
      <c r="B1589" s="1" t="s">
        <v>6044</v>
      </c>
      <c r="C1589" s="1" t="s">
        <v>6233</v>
      </c>
      <c r="D1589" s="8" t="s">
        <v>5945</v>
      </c>
      <c r="F1589" s="1" t="s">
        <v>5968</v>
      </c>
      <c r="G1589" s="1" t="s">
        <v>5299</v>
      </c>
      <c r="H1589" t="s">
        <v>5300</v>
      </c>
      <c r="I1589" s="2">
        <v>2</v>
      </c>
      <c r="K1589" s="2">
        <v>1</v>
      </c>
      <c r="L1589" s="7" t="s">
        <v>1353</v>
      </c>
      <c r="M1589" s="3">
        <v>9780970138590</v>
      </c>
      <c r="N1589" t="s">
        <v>5301</v>
      </c>
      <c r="O1589" t="s">
        <v>5301</v>
      </c>
      <c r="P1589" t="s">
        <v>5301</v>
      </c>
      <c r="Q1589" s="4">
        <v>52.9</v>
      </c>
      <c r="S1589" s="4">
        <v>39.700000000000003</v>
      </c>
      <c r="T1589" s="2" t="s">
        <v>5940</v>
      </c>
      <c r="U1589">
        <v>25</v>
      </c>
      <c r="V1589">
        <v>28</v>
      </c>
      <c r="W1589">
        <v>17</v>
      </c>
      <c r="X1589">
        <v>25</v>
      </c>
      <c r="Y1589">
        <v>3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24</v>
      </c>
      <c r="AG1589">
        <v>0</v>
      </c>
      <c r="AH1589">
        <v>24</v>
      </c>
      <c r="AK1589" s="19">
        <v>37820</v>
      </c>
      <c r="AL1589" s="19">
        <v>37899</v>
      </c>
      <c r="AM1589" s="19">
        <v>37897</v>
      </c>
      <c r="AN1589" s="6" t="s">
        <v>5302</v>
      </c>
      <c r="AO1589" s="7" t="s">
        <v>5942</v>
      </c>
      <c r="AQ1589" t="s">
        <v>5303</v>
      </c>
    </row>
    <row r="1590" spans="1:43" x14ac:dyDescent="0.15">
      <c r="A1590" s="1" t="s">
        <v>5943</v>
      </c>
      <c r="B1590" s="1" t="s">
        <v>6044</v>
      </c>
      <c r="C1590" s="1" t="s">
        <v>6062</v>
      </c>
      <c r="D1590" s="8" t="s">
        <v>5945</v>
      </c>
      <c r="F1590" s="1" t="s">
        <v>6063</v>
      </c>
      <c r="G1590" s="1" t="s">
        <v>3640</v>
      </c>
      <c r="H1590" t="s">
        <v>3641</v>
      </c>
      <c r="I1590" s="2">
        <v>2</v>
      </c>
      <c r="K1590" s="2">
        <v>98</v>
      </c>
      <c r="L1590" s="7" t="s">
        <v>1359</v>
      </c>
      <c r="M1590" s="3">
        <v>9780226025988</v>
      </c>
      <c r="N1590" t="s">
        <v>6009</v>
      </c>
      <c r="O1590" t="s">
        <v>6009</v>
      </c>
      <c r="P1590" t="s">
        <v>6009</v>
      </c>
      <c r="Q1590" s="4">
        <v>17.5</v>
      </c>
      <c r="R1590" s="5">
        <v>0.1</v>
      </c>
      <c r="S1590" s="4">
        <v>13.15</v>
      </c>
      <c r="T1590" s="2" t="s">
        <v>5940</v>
      </c>
      <c r="U1590">
        <v>25</v>
      </c>
      <c r="V1590">
        <v>5</v>
      </c>
      <c r="W1590">
        <v>22</v>
      </c>
      <c r="X1590">
        <v>25</v>
      </c>
      <c r="Y1590">
        <v>4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1</v>
      </c>
      <c r="AG1590">
        <v>0</v>
      </c>
      <c r="AH1590">
        <v>1</v>
      </c>
      <c r="AK1590" s="19">
        <v>37831</v>
      </c>
      <c r="AL1590" s="19">
        <v>37899</v>
      </c>
      <c r="AM1590" s="19">
        <v>37851</v>
      </c>
      <c r="AN1590" s="6">
        <v>17.5</v>
      </c>
      <c r="AO1590" s="7" t="s">
        <v>5942</v>
      </c>
    </row>
    <row r="1591" spans="1:43" x14ac:dyDescent="0.15">
      <c r="A1591" s="1" t="s">
        <v>5943</v>
      </c>
      <c r="B1591" s="1" t="s">
        <v>6044</v>
      </c>
      <c r="C1591" s="1" t="s">
        <v>6062</v>
      </c>
      <c r="D1591" s="8" t="s">
        <v>5945</v>
      </c>
      <c r="F1591" s="1" t="s">
        <v>6063</v>
      </c>
      <c r="G1591" s="1" t="s">
        <v>6064</v>
      </c>
      <c r="H1591" t="s">
        <v>6065</v>
      </c>
      <c r="K1591" s="2">
        <v>54</v>
      </c>
      <c r="L1591" s="7" t="s">
        <v>258</v>
      </c>
      <c r="M1591" s="3">
        <v>9780804002547</v>
      </c>
      <c r="N1591" t="s">
        <v>6066</v>
      </c>
      <c r="O1591" t="s">
        <v>6066</v>
      </c>
      <c r="P1591" t="s">
        <v>6066</v>
      </c>
      <c r="Q1591" s="4">
        <v>14.9</v>
      </c>
      <c r="S1591" s="4">
        <v>11.2</v>
      </c>
      <c r="T1591" s="2" t="s">
        <v>5940</v>
      </c>
      <c r="U1591">
        <v>25</v>
      </c>
      <c r="V1591">
        <v>5</v>
      </c>
      <c r="W1591">
        <v>31</v>
      </c>
      <c r="X1591">
        <v>40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10</v>
      </c>
      <c r="AG1591">
        <v>0</v>
      </c>
      <c r="AH1591">
        <v>10</v>
      </c>
      <c r="AK1591" s="19">
        <v>37831</v>
      </c>
      <c r="AL1591" s="19">
        <v>37899</v>
      </c>
      <c r="AM1591" s="19">
        <v>37886</v>
      </c>
      <c r="AN1591" s="6" t="s">
        <v>6067</v>
      </c>
      <c r="AO1591" s="7" t="s">
        <v>5942</v>
      </c>
    </row>
    <row r="1592" spans="1:43" x14ac:dyDescent="0.15">
      <c r="A1592" s="1" t="s">
        <v>5943</v>
      </c>
      <c r="B1592" s="1" t="s">
        <v>6044</v>
      </c>
      <c r="C1592" s="1" t="s">
        <v>6062</v>
      </c>
      <c r="D1592" s="8" t="s">
        <v>5945</v>
      </c>
      <c r="F1592" s="1" t="s">
        <v>6063</v>
      </c>
      <c r="G1592" s="1" t="s">
        <v>6115</v>
      </c>
      <c r="H1592" t="s">
        <v>6116</v>
      </c>
      <c r="K1592" s="2">
        <v>89</v>
      </c>
      <c r="L1592" s="7" t="s">
        <v>1355</v>
      </c>
      <c r="M1592" s="3">
        <v>9780262581080</v>
      </c>
      <c r="N1592" t="s">
        <v>6117</v>
      </c>
      <c r="O1592" t="s">
        <v>6016</v>
      </c>
      <c r="P1592" t="s">
        <v>6016</v>
      </c>
      <c r="Q1592" s="4">
        <v>26.65</v>
      </c>
      <c r="S1592" s="4">
        <v>20</v>
      </c>
      <c r="T1592" s="2" t="s">
        <v>5940</v>
      </c>
      <c r="U1592">
        <v>25</v>
      </c>
      <c r="V1592">
        <v>5</v>
      </c>
      <c r="W1592">
        <v>21</v>
      </c>
      <c r="X1592">
        <v>25</v>
      </c>
      <c r="Y1592">
        <v>18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3</v>
      </c>
      <c r="AG1592">
        <v>0</v>
      </c>
      <c r="AH1592">
        <v>3</v>
      </c>
      <c r="AK1592" s="19">
        <v>37831</v>
      </c>
      <c r="AL1592" s="19">
        <v>37899</v>
      </c>
      <c r="AM1592" s="19">
        <v>37852</v>
      </c>
      <c r="AN1592" s="6" t="s">
        <v>6118</v>
      </c>
      <c r="AO1592" s="7" t="s">
        <v>5942</v>
      </c>
    </row>
    <row r="1593" spans="1:43" x14ac:dyDescent="0.15">
      <c r="A1593" s="1" t="s">
        <v>5943</v>
      </c>
      <c r="B1593" s="1" t="s">
        <v>6044</v>
      </c>
      <c r="C1593" s="1" t="s">
        <v>6062</v>
      </c>
      <c r="D1593" s="8" t="s">
        <v>5945</v>
      </c>
      <c r="F1593" s="1" t="s">
        <v>6063</v>
      </c>
      <c r="G1593" s="1" t="s">
        <v>5695</v>
      </c>
      <c r="H1593" t="s">
        <v>5696</v>
      </c>
      <c r="K1593" s="2">
        <v>3</v>
      </c>
      <c r="L1593" s="7" t="s">
        <v>250</v>
      </c>
      <c r="M1593" s="3">
        <v>9780826400932</v>
      </c>
      <c r="N1593" t="s">
        <v>4588</v>
      </c>
      <c r="O1593" t="s">
        <v>4588</v>
      </c>
      <c r="P1593" t="s">
        <v>4588</v>
      </c>
      <c r="Q1593" s="4">
        <v>19.95</v>
      </c>
      <c r="R1593" s="5">
        <v>0.1</v>
      </c>
      <c r="S1593" s="4">
        <v>15</v>
      </c>
      <c r="T1593" s="2" t="s">
        <v>5940</v>
      </c>
      <c r="U1593">
        <v>25</v>
      </c>
      <c r="V1593">
        <v>5</v>
      </c>
      <c r="W1593">
        <v>32</v>
      </c>
      <c r="X1593">
        <v>40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12</v>
      </c>
      <c r="AG1593">
        <v>0</v>
      </c>
      <c r="AH1593">
        <v>12</v>
      </c>
      <c r="AK1593" s="19">
        <v>37831</v>
      </c>
      <c r="AL1593" s="19">
        <v>37899</v>
      </c>
      <c r="AM1593" s="19">
        <v>37888</v>
      </c>
      <c r="AN1593" s="6" t="s">
        <v>5697</v>
      </c>
      <c r="AO1593" s="7" t="s">
        <v>5942</v>
      </c>
      <c r="AQ1593" t="s">
        <v>5698</v>
      </c>
    </row>
    <row r="1594" spans="1:43" x14ac:dyDescent="0.15">
      <c r="A1594" s="1" t="s">
        <v>5943</v>
      </c>
      <c r="B1594" s="1" t="s">
        <v>6044</v>
      </c>
      <c r="C1594" s="1" t="s">
        <v>6062</v>
      </c>
      <c r="D1594" s="8" t="s">
        <v>5945</v>
      </c>
      <c r="F1594" s="1" t="s">
        <v>6063</v>
      </c>
      <c r="G1594" s="1" t="s">
        <v>4355</v>
      </c>
      <c r="H1594" t="s">
        <v>4356</v>
      </c>
      <c r="K1594" s="2">
        <v>93</v>
      </c>
      <c r="L1594" s="7" t="s">
        <v>1361</v>
      </c>
      <c r="M1594" s="3">
        <v>9781560006770</v>
      </c>
      <c r="N1594" t="s">
        <v>4357</v>
      </c>
      <c r="O1594" t="s">
        <v>4357</v>
      </c>
      <c r="P1594" t="s">
        <v>4357</v>
      </c>
      <c r="Q1594" s="4">
        <v>24.95</v>
      </c>
      <c r="R1594" s="5">
        <v>0.1</v>
      </c>
      <c r="S1594" s="4">
        <v>18.75</v>
      </c>
      <c r="T1594" s="2" t="s">
        <v>5940</v>
      </c>
      <c r="U1594">
        <v>25</v>
      </c>
      <c r="V1594">
        <v>5</v>
      </c>
      <c r="W1594">
        <v>16</v>
      </c>
      <c r="X1594">
        <v>25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4</v>
      </c>
      <c r="AG1594">
        <v>0</v>
      </c>
      <c r="AH1594">
        <v>4</v>
      </c>
      <c r="AK1594" s="19">
        <v>37831</v>
      </c>
      <c r="AL1594" s="19">
        <v>37899</v>
      </c>
      <c r="AM1594" s="19">
        <v>37855</v>
      </c>
      <c r="AN1594" s="6">
        <v>24.95</v>
      </c>
      <c r="AO1594" s="7" t="s">
        <v>5942</v>
      </c>
    </row>
    <row r="1595" spans="1:43" x14ac:dyDescent="0.15">
      <c r="A1595" s="1" t="s">
        <v>5943</v>
      </c>
      <c r="B1595" s="1" t="s">
        <v>6044</v>
      </c>
      <c r="C1595" s="1" t="s">
        <v>6062</v>
      </c>
      <c r="D1595" s="8" t="s">
        <v>5945</v>
      </c>
      <c r="F1595" s="1" t="s">
        <v>6063</v>
      </c>
      <c r="G1595" s="1" t="s">
        <v>6162</v>
      </c>
      <c r="H1595" t="s">
        <v>6163</v>
      </c>
      <c r="K1595" s="2">
        <v>96</v>
      </c>
      <c r="L1595" s="7" t="s">
        <v>1356</v>
      </c>
      <c r="M1595" s="3">
        <v>9780231052498</v>
      </c>
      <c r="N1595" t="s">
        <v>6164</v>
      </c>
      <c r="O1595" t="s">
        <v>6164</v>
      </c>
      <c r="P1595" t="s">
        <v>6164</v>
      </c>
      <c r="Q1595" s="4">
        <v>24</v>
      </c>
      <c r="S1595" s="4">
        <v>18</v>
      </c>
      <c r="T1595" s="2" t="s">
        <v>5940</v>
      </c>
      <c r="U1595">
        <v>25</v>
      </c>
      <c r="V1595">
        <v>5</v>
      </c>
      <c r="W1595">
        <v>22</v>
      </c>
      <c r="X1595">
        <v>25</v>
      </c>
      <c r="Y1595">
        <v>19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3</v>
      </c>
      <c r="AG1595">
        <v>0</v>
      </c>
      <c r="AH1595">
        <v>3</v>
      </c>
      <c r="AK1595" s="19">
        <v>37831</v>
      </c>
      <c r="AL1595" s="19">
        <v>37899</v>
      </c>
      <c r="AM1595" s="19">
        <v>37852</v>
      </c>
      <c r="AN1595" s="6" t="s">
        <v>6165</v>
      </c>
      <c r="AO1595" s="7" t="s">
        <v>5942</v>
      </c>
    </row>
    <row r="1596" spans="1:43" x14ac:dyDescent="0.15">
      <c r="A1596" s="1" t="s">
        <v>5943</v>
      </c>
      <c r="B1596" s="1" t="s">
        <v>6044</v>
      </c>
      <c r="C1596" s="1" t="s">
        <v>6062</v>
      </c>
      <c r="D1596" s="8" t="s">
        <v>5945</v>
      </c>
      <c r="F1596" s="1" t="s">
        <v>6063</v>
      </c>
      <c r="G1596" s="1" t="s">
        <v>3669</v>
      </c>
      <c r="H1596" t="s">
        <v>3670</v>
      </c>
      <c r="I1596" s="2">
        <v>2</v>
      </c>
      <c r="K1596" s="2">
        <v>98</v>
      </c>
      <c r="L1596" s="7" t="s">
        <v>1360</v>
      </c>
      <c r="M1596" s="3">
        <v>9780521567411</v>
      </c>
      <c r="N1596" t="s">
        <v>6231</v>
      </c>
      <c r="O1596" t="s">
        <v>6231</v>
      </c>
      <c r="P1596" t="s">
        <v>6231</v>
      </c>
      <c r="Q1596" s="4">
        <v>23.5</v>
      </c>
      <c r="S1596" s="4">
        <v>17.649999999999999</v>
      </c>
      <c r="T1596" s="2" t="s">
        <v>5940</v>
      </c>
      <c r="U1596">
        <v>25</v>
      </c>
      <c r="V1596">
        <v>5</v>
      </c>
      <c r="W1596">
        <v>25</v>
      </c>
      <c r="X1596">
        <v>25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1</v>
      </c>
      <c r="AH1596">
        <v>1</v>
      </c>
      <c r="AK1596" s="19">
        <v>37844</v>
      </c>
      <c r="AL1596" s="19">
        <v>37899</v>
      </c>
      <c r="AM1596" s="19">
        <v>37890</v>
      </c>
      <c r="AN1596" s="6" t="s">
        <v>7202</v>
      </c>
      <c r="AO1596" s="7" t="s">
        <v>5942</v>
      </c>
      <c r="AQ1596" t="s">
        <v>3671</v>
      </c>
    </row>
    <row r="1597" spans="1:43" x14ac:dyDescent="0.15">
      <c r="A1597" s="1" t="s">
        <v>5943</v>
      </c>
      <c r="B1597" s="1" t="s">
        <v>6044</v>
      </c>
      <c r="C1597" s="1" t="s">
        <v>6062</v>
      </c>
      <c r="D1597" s="8" t="s">
        <v>5945</v>
      </c>
      <c r="F1597" s="1" t="s">
        <v>6063</v>
      </c>
      <c r="G1597" s="1" t="s">
        <v>6373</v>
      </c>
      <c r="H1597" t="s">
        <v>6374</v>
      </c>
      <c r="K1597" s="2">
        <v>85</v>
      </c>
      <c r="L1597" s="7" t="s">
        <v>1357</v>
      </c>
      <c r="M1597" s="3">
        <v>9780262691260</v>
      </c>
      <c r="N1597" t="s">
        <v>6117</v>
      </c>
      <c r="O1597" t="s">
        <v>6016</v>
      </c>
      <c r="P1597" t="s">
        <v>6016</v>
      </c>
      <c r="Q1597" s="4">
        <v>22.4</v>
      </c>
      <c r="S1597" s="4">
        <v>16.8</v>
      </c>
      <c r="T1597" s="2" t="s">
        <v>5940</v>
      </c>
      <c r="U1597">
        <v>25</v>
      </c>
      <c r="V1597">
        <v>5</v>
      </c>
      <c r="W1597">
        <v>21</v>
      </c>
      <c r="X1597">
        <v>25</v>
      </c>
      <c r="Y1597">
        <v>3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2</v>
      </c>
      <c r="AG1597">
        <v>0</v>
      </c>
      <c r="AH1597">
        <v>2</v>
      </c>
      <c r="AK1597" s="19">
        <v>37831</v>
      </c>
      <c r="AL1597" s="19">
        <v>37899</v>
      </c>
      <c r="AM1597" s="19">
        <v>37852</v>
      </c>
      <c r="AN1597" s="6" t="s">
        <v>6375</v>
      </c>
      <c r="AO1597" s="7" t="s">
        <v>5942</v>
      </c>
    </row>
    <row r="1598" spans="1:43" x14ac:dyDescent="0.15">
      <c r="A1598" s="1" t="s">
        <v>5943</v>
      </c>
      <c r="B1598" s="1" t="s">
        <v>6044</v>
      </c>
      <c r="C1598" s="1" t="s">
        <v>6062</v>
      </c>
      <c r="D1598" s="8" t="s">
        <v>5945</v>
      </c>
      <c r="F1598" s="1" t="s">
        <v>6063</v>
      </c>
      <c r="G1598" s="1" t="s">
        <v>6373</v>
      </c>
      <c r="H1598" t="s">
        <v>2217</v>
      </c>
      <c r="K1598" s="2">
        <v>96</v>
      </c>
      <c r="L1598" s="7" t="s">
        <v>1362</v>
      </c>
      <c r="M1598" s="3">
        <v>9780226738864</v>
      </c>
      <c r="N1598" t="s">
        <v>6009</v>
      </c>
      <c r="O1598" t="s">
        <v>6009</v>
      </c>
      <c r="P1598" t="s">
        <v>6009</v>
      </c>
      <c r="Q1598" s="4">
        <v>12.8</v>
      </c>
      <c r="S1598" s="4">
        <v>9.6</v>
      </c>
      <c r="T1598" s="2" t="s">
        <v>5940</v>
      </c>
      <c r="U1598">
        <v>25</v>
      </c>
      <c r="V1598">
        <v>5</v>
      </c>
      <c r="W1598">
        <v>22</v>
      </c>
      <c r="X1598">
        <v>25</v>
      </c>
      <c r="Y1598">
        <v>3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2</v>
      </c>
      <c r="AG1598">
        <v>0</v>
      </c>
      <c r="AH1598">
        <v>2</v>
      </c>
      <c r="AK1598" s="19">
        <v>37831</v>
      </c>
      <c r="AL1598" s="19">
        <v>37899</v>
      </c>
      <c r="AM1598" s="19">
        <v>37851</v>
      </c>
      <c r="AN1598" s="6" t="s">
        <v>3831</v>
      </c>
      <c r="AO1598" s="7" t="s">
        <v>5942</v>
      </c>
    </row>
    <row r="1599" spans="1:43" x14ac:dyDescent="0.15">
      <c r="A1599" s="1" t="s">
        <v>5943</v>
      </c>
      <c r="B1599" s="1" t="s">
        <v>6044</v>
      </c>
      <c r="C1599" s="1" t="s">
        <v>6062</v>
      </c>
      <c r="D1599" s="8" t="s">
        <v>5945</v>
      </c>
      <c r="F1599" s="1" t="s">
        <v>6063</v>
      </c>
      <c r="G1599" s="1" t="s">
        <v>4902</v>
      </c>
      <c r="H1599" t="s">
        <v>4903</v>
      </c>
      <c r="K1599" s="2">
        <v>89</v>
      </c>
      <c r="L1599" s="7" t="s">
        <v>1358</v>
      </c>
      <c r="M1599" s="3">
        <v>9780674824263</v>
      </c>
      <c r="N1599" t="s">
        <v>6015</v>
      </c>
      <c r="O1599" t="s">
        <v>6016</v>
      </c>
      <c r="P1599" t="s">
        <v>6016</v>
      </c>
      <c r="Q1599" s="4">
        <v>26.65</v>
      </c>
      <c r="S1599" s="4">
        <v>20</v>
      </c>
      <c r="T1599" s="2" t="s">
        <v>5940</v>
      </c>
      <c r="U1599">
        <v>25</v>
      </c>
      <c r="V1599">
        <v>5</v>
      </c>
      <c r="W1599">
        <v>22</v>
      </c>
      <c r="X1599">
        <v>25</v>
      </c>
      <c r="Y1599">
        <v>3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2</v>
      </c>
      <c r="AG1599">
        <v>0</v>
      </c>
      <c r="AH1599">
        <v>2</v>
      </c>
      <c r="AK1599" s="19">
        <v>37831</v>
      </c>
      <c r="AL1599" s="19">
        <v>37899</v>
      </c>
      <c r="AM1599" s="19">
        <v>37852</v>
      </c>
      <c r="AN1599" s="6" t="s">
        <v>6118</v>
      </c>
      <c r="AO1599" s="7" t="s">
        <v>5942</v>
      </c>
    </row>
    <row r="1600" spans="1:43" x14ac:dyDescent="0.15">
      <c r="A1600" s="1" t="s">
        <v>5943</v>
      </c>
      <c r="B1600" s="1" t="s">
        <v>6044</v>
      </c>
      <c r="C1600" s="1" t="s">
        <v>6045</v>
      </c>
      <c r="D1600" s="8" t="s">
        <v>5945</v>
      </c>
      <c r="F1600" s="1" t="s">
        <v>6046</v>
      </c>
      <c r="G1600" s="1" t="s">
        <v>6965</v>
      </c>
      <c r="H1600" t="s">
        <v>3693</v>
      </c>
      <c r="I1600" s="2">
        <v>2</v>
      </c>
      <c r="K1600" s="2">
        <v>84</v>
      </c>
      <c r="L1600" s="7" t="s">
        <v>1287</v>
      </c>
      <c r="M1600" s="3">
        <v>9780531056332</v>
      </c>
      <c r="N1600" t="s">
        <v>3694</v>
      </c>
      <c r="O1600" t="s">
        <v>3694</v>
      </c>
      <c r="P1600" t="s">
        <v>3694</v>
      </c>
      <c r="Q1600" s="4">
        <v>19.95</v>
      </c>
      <c r="R1600" s="5">
        <v>0.1</v>
      </c>
      <c r="S1600" s="4">
        <v>15</v>
      </c>
      <c r="T1600" s="2" t="s">
        <v>5940</v>
      </c>
      <c r="U1600">
        <v>25</v>
      </c>
      <c r="V1600">
        <v>9</v>
      </c>
      <c r="W1600">
        <v>329</v>
      </c>
      <c r="X1600">
        <v>365</v>
      </c>
      <c r="Y1600">
        <v>84</v>
      </c>
      <c r="Z1600">
        <v>0</v>
      </c>
      <c r="AA1600">
        <v>24</v>
      </c>
      <c r="AB1600">
        <v>0</v>
      </c>
      <c r="AC1600">
        <v>300</v>
      </c>
      <c r="AD1600">
        <v>44</v>
      </c>
      <c r="AE1600">
        <v>8</v>
      </c>
      <c r="AF1600">
        <v>73</v>
      </c>
      <c r="AG1600">
        <v>153</v>
      </c>
      <c r="AH1600">
        <v>226</v>
      </c>
      <c r="AK1600" s="19">
        <v>37852</v>
      </c>
      <c r="AL1600" s="19">
        <v>37899</v>
      </c>
      <c r="AM1600" s="19">
        <v>37862</v>
      </c>
      <c r="AN1600" s="6">
        <v>19.95</v>
      </c>
      <c r="AO1600" s="7" t="s">
        <v>5942</v>
      </c>
    </row>
    <row r="1601" spans="1:43" x14ac:dyDescent="0.15">
      <c r="A1601" s="1" t="s">
        <v>5943</v>
      </c>
      <c r="B1601" s="1" t="s">
        <v>6044</v>
      </c>
      <c r="C1601" s="1" t="s">
        <v>6045</v>
      </c>
      <c r="D1601" s="8" t="s">
        <v>5945</v>
      </c>
      <c r="F1601" s="1" t="s">
        <v>6046</v>
      </c>
      <c r="G1601" s="1" t="s">
        <v>6047</v>
      </c>
      <c r="H1601" t="s">
        <v>6048</v>
      </c>
      <c r="K1601" s="2">
        <v>98</v>
      </c>
      <c r="L1601" s="7" t="s">
        <v>1363</v>
      </c>
      <c r="M1601" s="3">
        <v>9780801486913</v>
      </c>
      <c r="N1601" t="s">
        <v>6049</v>
      </c>
      <c r="O1601" t="s">
        <v>6049</v>
      </c>
      <c r="P1601" t="s">
        <v>6049</v>
      </c>
      <c r="Q1601" s="4">
        <v>19.149999999999999</v>
      </c>
      <c r="S1601" s="4">
        <v>14.4</v>
      </c>
      <c r="T1601" s="2" t="s">
        <v>5940</v>
      </c>
      <c r="U1601">
        <v>25</v>
      </c>
      <c r="V1601">
        <v>9</v>
      </c>
      <c r="W1601">
        <v>22</v>
      </c>
      <c r="X1601">
        <v>25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2</v>
      </c>
      <c r="AG1601">
        <v>0</v>
      </c>
      <c r="AH1601">
        <v>2</v>
      </c>
      <c r="AK1601" s="19">
        <v>37852</v>
      </c>
      <c r="AL1601" s="19">
        <v>37899</v>
      </c>
      <c r="AM1601" s="19">
        <v>37867</v>
      </c>
      <c r="AN1601" s="6" t="s">
        <v>6050</v>
      </c>
      <c r="AO1601" s="7" t="s">
        <v>5942</v>
      </c>
    </row>
    <row r="1602" spans="1:43" x14ac:dyDescent="0.15">
      <c r="A1602" s="1" t="s">
        <v>5943</v>
      </c>
      <c r="B1602" s="1" t="s">
        <v>6044</v>
      </c>
      <c r="C1602" s="1" t="s">
        <v>6045</v>
      </c>
      <c r="D1602" s="8" t="s">
        <v>5945</v>
      </c>
      <c r="F1602" s="1" t="s">
        <v>6046</v>
      </c>
      <c r="G1602" s="1" t="s">
        <v>6068</v>
      </c>
      <c r="H1602" t="s">
        <v>6069</v>
      </c>
      <c r="K1602" s="2">
        <v>0</v>
      </c>
      <c r="L1602" s="7" t="s">
        <v>1364</v>
      </c>
      <c r="M1602" s="3">
        <v>9780393974812</v>
      </c>
      <c r="N1602" t="s">
        <v>6070</v>
      </c>
      <c r="O1602" t="s">
        <v>6070</v>
      </c>
      <c r="P1602" t="s">
        <v>6070</v>
      </c>
      <c r="Q1602" s="4">
        <v>20</v>
      </c>
      <c r="S1602" s="4">
        <v>15</v>
      </c>
      <c r="T1602" s="2" t="s">
        <v>5940</v>
      </c>
      <c r="U1602">
        <v>25</v>
      </c>
      <c r="V1602">
        <v>9</v>
      </c>
      <c r="W1602">
        <v>22</v>
      </c>
      <c r="X1602">
        <v>25</v>
      </c>
      <c r="Y1602">
        <v>20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2</v>
      </c>
      <c r="AG1602">
        <v>0</v>
      </c>
      <c r="AH1602">
        <v>2</v>
      </c>
      <c r="AK1602" s="19">
        <v>37852</v>
      </c>
      <c r="AL1602" s="19">
        <v>37899</v>
      </c>
      <c r="AM1602" s="19">
        <v>37876</v>
      </c>
      <c r="AN1602" s="6" t="s">
        <v>6071</v>
      </c>
      <c r="AO1602" s="7" t="s">
        <v>5942</v>
      </c>
    </row>
    <row r="1603" spans="1:43" x14ac:dyDescent="0.15">
      <c r="A1603" s="1" t="s">
        <v>5943</v>
      </c>
      <c r="B1603" s="1" t="s">
        <v>6044</v>
      </c>
      <c r="C1603" s="1" t="s">
        <v>6045</v>
      </c>
      <c r="D1603" s="8" t="s">
        <v>5945</v>
      </c>
      <c r="F1603" s="1" t="s">
        <v>6046</v>
      </c>
      <c r="G1603" s="1" t="s">
        <v>7150</v>
      </c>
      <c r="H1603" t="s">
        <v>1775</v>
      </c>
      <c r="K1603" s="2">
        <v>2</v>
      </c>
      <c r="L1603" s="7" t="s">
        <v>1365</v>
      </c>
      <c r="M1603" s="3">
        <v>9780521663410</v>
      </c>
      <c r="N1603" t="s">
        <v>6231</v>
      </c>
      <c r="O1603" t="s">
        <v>6231</v>
      </c>
      <c r="P1603" t="s">
        <v>6231</v>
      </c>
      <c r="Q1603" s="4">
        <v>23.5</v>
      </c>
      <c r="S1603" s="4">
        <v>17.649999999999999</v>
      </c>
      <c r="T1603" s="2" t="s">
        <v>5940</v>
      </c>
      <c r="U1603">
        <v>25</v>
      </c>
      <c r="V1603">
        <v>9</v>
      </c>
      <c r="W1603">
        <v>22</v>
      </c>
      <c r="X1603">
        <v>25</v>
      </c>
      <c r="Y1603">
        <v>20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2</v>
      </c>
      <c r="AG1603">
        <v>0</v>
      </c>
      <c r="AH1603">
        <v>2</v>
      </c>
      <c r="AK1603" s="19">
        <v>37852</v>
      </c>
      <c r="AL1603" s="19">
        <v>37899</v>
      </c>
      <c r="AM1603" s="19">
        <v>37861</v>
      </c>
      <c r="AN1603" s="6" t="s">
        <v>7202</v>
      </c>
      <c r="AO1603" s="7" t="s">
        <v>5942</v>
      </c>
    </row>
    <row r="1604" spans="1:43" x14ac:dyDescent="0.15">
      <c r="A1604" s="1" t="s">
        <v>5943</v>
      </c>
      <c r="B1604" s="1" t="s">
        <v>6542</v>
      </c>
      <c r="C1604" s="1">
        <v>1</v>
      </c>
      <c r="D1604" s="8" t="s">
        <v>5945</v>
      </c>
      <c r="F1604" s="1" t="s">
        <v>6543</v>
      </c>
      <c r="G1604" s="1" t="s">
        <v>6544</v>
      </c>
      <c r="H1604" t="s">
        <v>6545</v>
      </c>
      <c r="I1604" s="2">
        <v>4</v>
      </c>
      <c r="K1604" s="2">
        <v>2</v>
      </c>
      <c r="L1604" s="7" t="s">
        <v>1366</v>
      </c>
      <c r="M1604" s="3">
        <v>9780716755098</v>
      </c>
      <c r="N1604" t="s">
        <v>6538</v>
      </c>
      <c r="O1604" t="s">
        <v>5977</v>
      </c>
      <c r="P1604" t="s">
        <v>5977</v>
      </c>
      <c r="Q1604" s="4">
        <v>120.8</v>
      </c>
      <c r="S1604" s="4">
        <v>90.6</v>
      </c>
      <c r="T1604" s="2" t="s">
        <v>5951</v>
      </c>
      <c r="U1604">
        <v>300</v>
      </c>
      <c r="V1604">
        <v>340</v>
      </c>
      <c r="W1604">
        <v>84</v>
      </c>
      <c r="X1604">
        <v>300</v>
      </c>
      <c r="Y1604">
        <v>46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38</v>
      </c>
      <c r="AG1604">
        <v>0</v>
      </c>
      <c r="AH1604">
        <v>38</v>
      </c>
      <c r="AK1604" s="19">
        <v>37746</v>
      </c>
      <c r="AL1604" s="19">
        <v>37899</v>
      </c>
      <c r="AM1604" s="19">
        <v>37844</v>
      </c>
      <c r="AN1604" s="6" t="s">
        <v>6546</v>
      </c>
      <c r="AO1604" s="7" t="s">
        <v>5942</v>
      </c>
    </row>
    <row r="1605" spans="1:43" x14ac:dyDescent="0.15">
      <c r="A1605" s="1" t="s">
        <v>5943</v>
      </c>
      <c r="B1605" s="1" t="s">
        <v>6542</v>
      </c>
      <c r="C1605" s="1">
        <v>1</v>
      </c>
      <c r="D1605" s="8" t="s">
        <v>5945</v>
      </c>
      <c r="F1605" s="1" t="s">
        <v>6543</v>
      </c>
      <c r="G1605" s="1" t="s">
        <v>6544</v>
      </c>
      <c r="H1605" t="s">
        <v>6826</v>
      </c>
      <c r="I1605" s="2">
        <v>4</v>
      </c>
      <c r="K1605" s="2">
        <v>2</v>
      </c>
      <c r="L1605" s="7" t="s">
        <v>1367</v>
      </c>
      <c r="M1605" s="3">
        <v>9780716751625</v>
      </c>
      <c r="N1605" t="s">
        <v>6538</v>
      </c>
      <c r="O1605" t="s">
        <v>5977</v>
      </c>
      <c r="P1605" t="s">
        <v>5977</v>
      </c>
      <c r="Q1605" s="4">
        <v>94.8</v>
      </c>
      <c r="S1605" s="4">
        <v>71.099999999999994</v>
      </c>
      <c r="T1605" s="2" t="s">
        <v>5940</v>
      </c>
      <c r="U1605">
        <v>300</v>
      </c>
      <c r="V1605">
        <v>340</v>
      </c>
      <c r="W1605">
        <v>160</v>
      </c>
      <c r="X1605">
        <v>300</v>
      </c>
      <c r="Y1605">
        <v>-3</v>
      </c>
      <c r="Z1605">
        <v>0</v>
      </c>
      <c r="AA1605">
        <v>21</v>
      </c>
      <c r="AB1605">
        <v>0</v>
      </c>
      <c r="AC1605">
        <v>83</v>
      </c>
      <c r="AD1605">
        <v>94</v>
      </c>
      <c r="AE1605">
        <v>65</v>
      </c>
      <c r="AF1605">
        <v>3</v>
      </c>
      <c r="AG1605">
        <v>192</v>
      </c>
      <c r="AH1605">
        <v>195</v>
      </c>
      <c r="AI1605">
        <f>AH1605+AH1604</f>
        <v>233</v>
      </c>
      <c r="AK1605" s="19">
        <v>37746</v>
      </c>
      <c r="AL1605" s="19">
        <v>37899</v>
      </c>
      <c r="AM1605" s="19">
        <v>37896</v>
      </c>
      <c r="AN1605" s="6" t="s">
        <v>4825</v>
      </c>
      <c r="AO1605" s="7" t="s">
        <v>5942</v>
      </c>
    </row>
    <row r="1606" spans="1:43" x14ac:dyDescent="0.15">
      <c r="A1606" s="1" t="s">
        <v>5943</v>
      </c>
      <c r="B1606" s="1" t="s">
        <v>6542</v>
      </c>
      <c r="C1606" s="1">
        <v>1</v>
      </c>
      <c r="D1606" s="8" t="s">
        <v>5945</v>
      </c>
      <c r="F1606" s="1" t="s">
        <v>6543</v>
      </c>
      <c r="G1606" s="1" t="s">
        <v>6544</v>
      </c>
      <c r="H1606" t="s">
        <v>2203</v>
      </c>
      <c r="I1606" s="2">
        <v>4</v>
      </c>
      <c r="K1606" s="2">
        <v>2</v>
      </c>
      <c r="L1606" s="7" t="s">
        <v>1368</v>
      </c>
      <c r="M1606" s="3">
        <v>9780716751632</v>
      </c>
      <c r="N1606" t="s">
        <v>6538</v>
      </c>
      <c r="O1606" t="s">
        <v>5977</v>
      </c>
      <c r="P1606" t="s">
        <v>5977</v>
      </c>
      <c r="Q1606" s="4">
        <v>26</v>
      </c>
      <c r="S1606" s="4">
        <v>19.5</v>
      </c>
      <c r="T1606" s="2" t="s">
        <v>5951</v>
      </c>
      <c r="U1606">
        <v>300</v>
      </c>
      <c r="V1606">
        <v>340</v>
      </c>
      <c r="W1606">
        <v>85</v>
      </c>
      <c r="X1606">
        <v>300</v>
      </c>
      <c r="Y1606">
        <v>5</v>
      </c>
      <c r="Z1606">
        <v>0</v>
      </c>
      <c r="AA1606">
        <v>5</v>
      </c>
      <c r="AB1606">
        <v>0</v>
      </c>
      <c r="AC1606">
        <v>28</v>
      </c>
      <c r="AD1606">
        <v>28</v>
      </c>
      <c r="AE1606">
        <v>18</v>
      </c>
      <c r="AF1606">
        <v>1</v>
      </c>
      <c r="AG1606">
        <v>69</v>
      </c>
      <c r="AH1606">
        <v>70</v>
      </c>
      <c r="AI1606">
        <f>AH1606+AH1604</f>
        <v>108</v>
      </c>
      <c r="AK1606" s="19">
        <v>37746</v>
      </c>
      <c r="AL1606" s="19">
        <v>37899</v>
      </c>
      <c r="AM1606" s="19">
        <v>37818</v>
      </c>
      <c r="AN1606" s="6" t="s">
        <v>3650</v>
      </c>
      <c r="AO1606" s="7" t="s">
        <v>5942</v>
      </c>
    </row>
    <row r="1607" spans="1:43" x14ac:dyDescent="0.15">
      <c r="A1607" s="1" t="s">
        <v>5943</v>
      </c>
      <c r="B1607" s="1" t="s">
        <v>6542</v>
      </c>
      <c r="C1607" s="1">
        <v>2</v>
      </c>
      <c r="D1607" s="8" t="s">
        <v>5945</v>
      </c>
      <c r="F1607" s="1" t="s">
        <v>7318</v>
      </c>
      <c r="G1607" s="1" t="s">
        <v>7319</v>
      </c>
      <c r="H1607" t="s">
        <v>7320</v>
      </c>
      <c r="I1607" s="2">
        <v>5</v>
      </c>
      <c r="K1607" s="2">
        <v>2</v>
      </c>
      <c r="L1607" s="7" t="s">
        <v>1369</v>
      </c>
      <c r="M1607" s="3">
        <v>9780205334353</v>
      </c>
      <c r="N1607" t="s">
        <v>6383</v>
      </c>
      <c r="O1607" t="s">
        <v>5950</v>
      </c>
      <c r="P1607" t="s">
        <v>5950</v>
      </c>
      <c r="Q1607" s="4">
        <v>100</v>
      </c>
      <c r="S1607" s="4">
        <v>75</v>
      </c>
      <c r="T1607" s="2" t="s">
        <v>5940</v>
      </c>
      <c r="U1607">
        <v>300</v>
      </c>
      <c r="V1607">
        <v>244</v>
      </c>
      <c r="W1607">
        <v>252</v>
      </c>
      <c r="X1607">
        <v>300</v>
      </c>
      <c r="Y1607">
        <v>65</v>
      </c>
      <c r="Z1607">
        <v>0</v>
      </c>
      <c r="AA1607">
        <v>5</v>
      </c>
      <c r="AB1607">
        <v>0</v>
      </c>
      <c r="AC1607">
        <v>200</v>
      </c>
      <c r="AD1607">
        <v>41</v>
      </c>
      <c r="AE1607">
        <v>15</v>
      </c>
      <c r="AF1607">
        <v>31</v>
      </c>
      <c r="AG1607">
        <v>158</v>
      </c>
      <c r="AH1607">
        <v>189</v>
      </c>
      <c r="AK1607" s="19">
        <v>37740</v>
      </c>
      <c r="AL1607" s="19">
        <v>37899</v>
      </c>
      <c r="AM1607" s="19">
        <v>37837</v>
      </c>
      <c r="AN1607" s="6" t="s">
        <v>6347</v>
      </c>
      <c r="AO1607" s="7" t="s">
        <v>5942</v>
      </c>
    </row>
    <row r="1608" spans="1:43" x14ac:dyDescent="0.15">
      <c r="A1608" s="1" t="s">
        <v>5943</v>
      </c>
      <c r="B1608" s="1" t="s">
        <v>6542</v>
      </c>
      <c r="C1608" s="1">
        <v>60</v>
      </c>
      <c r="D1608" s="8" t="s">
        <v>5945</v>
      </c>
      <c r="F1608" s="1" t="s">
        <v>5095</v>
      </c>
      <c r="G1608" s="1" t="s">
        <v>6979</v>
      </c>
      <c r="H1608" t="s">
        <v>5096</v>
      </c>
      <c r="I1608" s="2">
        <v>6</v>
      </c>
      <c r="K1608" s="2">
        <v>1</v>
      </c>
      <c r="L1608" s="7" t="s">
        <v>265</v>
      </c>
      <c r="M1608" s="3">
        <v>9780155062573</v>
      </c>
      <c r="N1608" t="s">
        <v>6098</v>
      </c>
      <c r="O1608" t="s">
        <v>6570</v>
      </c>
      <c r="P1608" t="s">
        <v>6570</v>
      </c>
      <c r="Q1608" s="4">
        <v>25.35</v>
      </c>
      <c r="S1608" s="4">
        <v>19.05</v>
      </c>
      <c r="T1608" s="2" t="s">
        <v>5951</v>
      </c>
      <c r="U1608">
        <v>300</v>
      </c>
      <c r="V1608">
        <v>284</v>
      </c>
      <c r="W1608">
        <v>54</v>
      </c>
      <c r="X1608">
        <v>380</v>
      </c>
      <c r="Y1608">
        <v>0</v>
      </c>
      <c r="Z1608">
        <v>0</v>
      </c>
      <c r="AA1608">
        <v>3</v>
      </c>
      <c r="AB1608">
        <v>0</v>
      </c>
      <c r="AC1608">
        <v>47</v>
      </c>
      <c r="AD1608">
        <v>55</v>
      </c>
      <c r="AE1608">
        <v>47</v>
      </c>
      <c r="AF1608">
        <v>5</v>
      </c>
      <c r="AG1608">
        <v>34</v>
      </c>
      <c r="AH1608">
        <v>39</v>
      </c>
      <c r="AI1608">
        <f>AH1608+AH1610</f>
        <v>100</v>
      </c>
      <c r="AK1608" s="19">
        <v>37768</v>
      </c>
      <c r="AL1608" s="19">
        <v>37899</v>
      </c>
      <c r="AM1608" s="19">
        <v>37578</v>
      </c>
      <c r="AN1608" s="6" t="s">
        <v>5097</v>
      </c>
      <c r="AO1608" s="7" t="s">
        <v>6100</v>
      </c>
      <c r="AQ1608" t="s">
        <v>6982</v>
      </c>
    </row>
    <row r="1609" spans="1:43" x14ac:dyDescent="0.15">
      <c r="A1609" s="1" t="s">
        <v>5943</v>
      </c>
      <c r="B1609" s="1" t="s">
        <v>6542</v>
      </c>
      <c r="C1609" s="1">
        <v>60</v>
      </c>
      <c r="D1609" s="8" t="s">
        <v>5945</v>
      </c>
      <c r="F1609" s="1" t="s">
        <v>5095</v>
      </c>
      <c r="G1609" s="1" t="s">
        <v>6979</v>
      </c>
      <c r="H1609" t="s">
        <v>6980</v>
      </c>
      <c r="I1609" s="2">
        <v>6</v>
      </c>
      <c r="K1609" s="2">
        <v>1</v>
      </c>
      <c r="L1609" s="7" t="s">
        <v>263</v>
      </c>
      <c r="M1609" s="3">
        <v>9780155071575</v>
      </c>
      <c r="N1609" t="s">
        <v>6098</v>
      </c>
      <c r="O1609" t="s">
        <v>6570</v>
      </c>
      <c r="P1609" t="s">
        <v>6570</v>
      </c>
      <c r="Q1609" s="4">
        <v>102.7</v>
      </c>
      <c r="S1609" s="4">
        <v>77.05</v>
      </c>
      <c r="T1609" s="2" t="s">
        <v>5940</v>
      </c>
      <c r="U1609">
        <v>300</v>
      </c>
      <c r="V1609">
        <v>284</v>
      </c>
      <c r="W1609">
        <v>180</v>
      </c>
      <c r="X1609">
        <v>380</v>
      </c>
      <c r="Y1609">
        <v>8</v>
      </c>
      <c r="Z1609">
        <v>0</v>
      </c>
      <c r="AA1609">
        <v>18</v>
      </c>
      <c r="AB1609">
        <v>0</v>
      </c>
      <c r="AC1609">
        <v>159</v>
      </c>
      <c r="AD1609">
        <v>156</v>
      </c>
      <c r="AE1609">
        <v>135</v>
      </c>
      <c r="AF1609">
        <v>24</v>
      </c>
      <c r="AG1609">
        <v>124</v>
      </c>
      <c r="AH1609">
        <v>148</v>
      </c>
      <c r="AI1609">
        <f>AH1609+AH1610</f>
        <v>209</v>
      </c>
      <c r="AK1609" s="19">
        <v>37768</v>
      </c>
      <c r="AL1609" s="19">
        <v>37899</v>
      </c>
      <c r="AM1609" s="19">
        <v>37896</v>
      </c>
      <c r="AN1609" s="6" t="s">
        <v>6981</v>
      </c>
      <c r="AO1609" s="7" t="s">
        <v>6100</v>
      </c>
      <c r="AQ1609" t="s">
        <v>6982</v>
      </c>
    </row>
    <row r="1610" spans="1:43" x14ac:dyDescent="0.15">
      <c r="A1610" s="1" t="s">
        <v>5943</v>
      </c>
      <c r="B1610" s="1" t="s">
        <v>6542</v>
      </c>
      <c r="C1610" s="1">
        <v>60</v>
      </c>
      <c r="D1610" s="8" t="s">
        <v>5945</v>
      </c>
      <c r="F1610" s="1" t="s">
        <v>5095</v>
      </c>
      <c r="G1610" s="1" t="s">
        <v>6979</v>
      </c>
      <c r="H1610" t="s">
        <v>5175</v>
      </c>
      <c r="I1610" s="2">
        <v>6</v>
      </c>
      <c r="K1610" s="2">
        <v>1</v>
      </c>
      <c r="L1610" s="7" t="s">
        <v>264</v>
      </c>
      <c r="M1610" s="3">
        <v>9780470005620</v>
      </c>
      <c r="N1610" t="s">
        <v>6570</v>
      </c>
      <c r="O1610" t="s">
        <v>6570</v>
      </c>
      <c r="P1610" t="s">
        <v>6570</v>
      </c>
      <c r="Q1610" s="4">
        <v>128</v>
      </c>
      <c r="S1610" s="4">
        <v>96</v>
      </c>
      <c r="T1610" s="2" t="s">
        <v>5951</v>
      </c>
      <c r="U1610">
        <v>300</v>
      </c>
      <c r="V1610">
        <v>284</v>
      </c>
      <c r="W1610">
        <v>68</v>
      </c>
      <c r="X1610">
        <v>380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61</v>
      </c>
      <c r="AG1610">
        <v>0</v>
      </c>
      <c r="AH1610">
        <v>61</v>
      </c>
      <c r="AK1610" s="19">
        <v>37768</v>
      </c>
      <c r="AL1610" s="19">
        <v>37899</v>
      </c>
      <c r="AM1610" s="19">
        <v>37817</v>
      </c>
      <c r="AN1610" s="6" t="s">
        <v>5176</v>
      </c>
      <c r="AO1610" s="7" t="s">
        <v>6100</v>
      </c>
      <c r="AQ1610" t="s">
        <v>5177</v>
      </c>
    </row>
    <row r="1611" spans="1:43" x14ac:dyDescent="0.15">
      <c r="A1611" s="1" t="s">
        <v>5943</v>
      </c>
      <c r="B1611" s="1" t="s">
        <v>6542</v>
      </c>
      <c r="C1611" s="1">
        <v>102</v>
      </c>
      <c r="D1611" s="8" t="s">
        <v>5945</v>
      </c>
      <c r="F1611" s="1" t="s">
        <v>5564</v>
      </c>
      <c r="G1611" s="1" t="s">
        <v>4886</v>
      </c>
      <c r="H1611" t="s">
        <v>2415</v>
      </c>
      <c r="I1611" s="2">
        <v>6</v>
      </c>
      <c r="K1611" s="2">
        <v>2</v>
      </c>
      <c r="L1611" s="7" t="s">
        <v>274</v>
      </c>
      <c r="M1611" s="3">
        <v>9780534539641</v>
      </c>
      <c r="N1611" t="s">
        <v>5939</v>
      </c>
      <c r="O1611" t="s">
        <v>5939</v>
      </c>
      <c r="P1611" t="s">
        <v>5939</v>
      </c>
      <c r="Q1611" s="4">
        <v>100</v>
      </c>
      <c r="S1611" s="4">
        <v>75</v>
      </c>
      <c r="T1611" s="2" t="s">
        <v>5940</v>
      </c>
      <c r="U1611">
        <v>300</v>
      </c>
      <c r="V1611">
        <v>203</v>
      </c>
      <c r="W1611">
        <v>305</v>
      </c>
      <c r="X1611">
        <v>450</v>
      </c>
      <c r="Y1611">
        <v>46</v>
      </c>
      <c r="Z1611">
        <v>0</v>
      </c>
      <c r="AA1611">
        <v>27</v>
      </c>
      <c r="AB1611">
        <v>1</v>
      </c>
      <c r="AC1611">
        <v>190</v>
      </c>
      <c r="AD1611">
        <v>67</v>
      </c>
      <c r="AE1611">
        <v>25</v>
      </c>
      <c r="AF1611">
        <v>24</v>
      </c>
      <c r="AG1611">
        <v>218</v>
      </c>
      <c r="AH1611">
        <v>242</v>
      </c>
      <c r="AJ1611">
        <v>1</v>
      </c>
      <c r="AK1611" s="19">
        <v>37740</v>
      </c>
      <c r="AL1611" s="19">
        <v>37899</v>
      </c>
      <c r="AM1611" s="19">
        <v>37895</v>
      </c>
      <c r="AN1611" s="6" t="s">
        <v>6347</v>
      </c>
      <c r="AO1611" s="7" t="s">
        <v>5942</v>
      </c>
      <c r="AQ1611" t="s">
        <v>2416</v>
      </c>
    </row>
    <row r="1612" spans="1:43" x14ac:dyDescent="0.15">
      <c r="A1612" s="1" t="s">
        <v>5943</v>
      </c>
      <c r="B1612" s="1" t="s">
        <v>6542</v>
      </c>
      <c r="C1612" s="1">
        <v>103</v>
      </c>
      <c r="D1612" s="8" t="s">
        <v>5945</v>
      </c>
      <c r="F1612" s="1" t="s">
        <v>3784</v>
      </c>
      <c r="G1612" s="1" t="s">
        <v>3785</v>
      </c>
      <c r="H1612" t="s">
        <v>3786</v>
      </c>
      <c r="I1612" s="2">
        <v>5</v>
      </c>
      <c r="K1612" s="2">
        <v>2</v>
      </c>
      <c r="L1612" s="7" t="s">
        <v>1370</v>
      </c>
      <c r="M1612" s="3">
        <v>9780130337153</v>
      </c>
      <c r="N1612" t="s">
        <v>5950</v>
      </c>
      <c r="O1612" t="s">
        <v>5950</v>
      </c>
      <c r="P1612" t="s">
        <v>5950</v>
      </c>
      <c r="Q1612" s="4">
        <v>94.7</v>
      </c>
      <c r="S1612" s="4">
        <v>71.05</v>
      </c>
      <c r="T1612" s="2" t="s">
        <v>5940</v>
      </c>
      <c r="U1612">
        <v>165</v>
      </c>
      <c r="V1612">
        <v>150</v>
      </c>
      <c r="W1612">
        <v>150</v>
      </c>
      <c r="X1612">
        <v>165</v>
      </c>
      <c r="Y1612">
        <v>47</v>
      </c>
      <c r="Z1612">
        <v>0</v>
      </c>
      <c r="AA1612">
        <v>2</v>
      </c>
      <c r="AB1612">
        <v>0</v>
      </c>
      <c r="AC1612">
        <v>150</v>
      </c>
      <c r="AD1612">
        <v>0</v>
      </c>
      <c r="AE1612">
        <v>0</v>
      </c>
      <c r="AF1612">
        <v>30</v>
      </c>
      <c r="AG1612">
        <v>83</v>
      </c>
      <c r="AH1612">
        <v>113</v>
      </c>
      <c r="AK1612" s="19">
        <v>37753</v>
      </c>
      <c r="AL1612" s="19">
        <v>37899</v>
      </c>
      <c r="AM1612" s="19">
        <v>37837</v>
      </c>
      <c r="AN1612" s="6" t="s">
        <v>3787</v>
      </c>
      <c r="AO1612" s="7" t="s">
        <v>5942</v>
      </c>
    </row>
    <row r="1613" spans="1:43" x14ac:dyDescent="0.15">
      <c r="A1613" s="1" t="s">
        <v>5943</v>
      </c>
      <c r="B1613" s="1" t="s">
        <v>6542</v>
      </c>
      <c r="C1613" s="1">
        <v>103</v>
      </c>
      <c r="D1613" s="8" t="s">
        <v>5945</v>
      </c>
      <c r="F1613" s="1" t="s">
        <v>3784</v>
      </c>
      <c r="G1613" s="1" t="s">
        <v>1800</v>
      </c>
      <c r="H1613" t="s">
        <v>1801</v>
      </c>
      <c r="K1613" s="2">
        <v>99</v>
      </c>
      <c r="L1613" s="7" t="s">
        <v>1371</v>
      </c>
      <c r="M1613" s="3">
        <v>9780553380392</v>
      </c>
      <c r="N1613" t="s">
        <v>6608</v>
      </c>
      <c r="O1613" t="s">
        <v>6262</v>
      </c>
      <c r="P1613" t="s">
        <v>6262</v>
      </c>
      <c r="Q1613" s="4">
        <v>14.95</v>
      </c>
      <c r="R1613" s="5">
        <v>0.1</v>
      </c>
      <c r="S1613" s="4">
        <v>11.25</v>
      </c>
      <c r="T1613" s="2" t="s">
        <v>5940</v>
      </c>
      <c r="U1613">
        <v>165</v>
      </c>
      <c r="V1613">
        <v>150</v>
      </c>
      <c r="W1613">
        <v>139</v>
      </c>
      <c r="X1613">
        <v>165</v>
      </c>
      <c r="Y1613">
        <v>3</v>
      </c>
      <c r="Z1613">
        <v>0</v>
      </c>
      <c r="AA1613">
        <v>1</v>
      </c>
      <c r="AB1613">
        <v>0</v>
      </c>
      <c r="AC1613">
        <v>0</v>
      </c>
      <c r="AD1613">
        <v>3</v>
      </c>
      <c r="AE1613">
        <v>1</v>
      </c>
      <c r="AF1613">
        <v>129</v>
      </c>
      <c r="AG1613">
        <v>9</v>
      </c>
      <c r="AH1613">
        <v>138</v>
      </c>
      <c r="AK1613" s="19">
        <v>37753</v>
      </c>
      <c r="AL1613" s="19">
        <v>37899</v>
      </c>
      <c r="AM1613" s="19">
        <v>37914</v>
      </c>
      <c r="AN1613" s="6">
        <v>14.95</v>
      </c>
      <c r="AO1613" s="7" t="s">
        <v>5942</v>
      </c>
    </row>
    <row r="1614" spans="1:43" x14ac:dyDescent="0.15">
      <c r="A1614" s="1" t="s">
        <v>5943</v>
      </c>
      <c r="B1614" s="1" t="s">
        <v>6542</v>
      </c>
      <c r="C1614" s="1">
        <v>105</v>
      </c>
      <c r="D1614" s="8" t="s">
        <v>5945</v>
      </c>
      <c r="F1614" s="1" t="s">
        <v>7083</v>
      </c>
      <c r="G1614" s="1" t="s">
        <v>7084</v>
      </c>
      <c r="H1614" t="s">
        <v>7085</v>
      </c>
      <c r="I1614" s="2">
        <v>3</v>
      </c>
      <c r="K1614" s="2">
        <v>1</v>
      </c>
      <c r="L1614" s="7" t="s">
        <v>1372</v>
      </c>
      <c r="M1614" s="3">
        <v>9780155080577</v>
      </c>
      <c r="N1614" t="s">
        <v>6570</v>
      </c>
      <c r="O1614" t="s">
        <v>6570</v>
      </c>
      <c r="P1614" t="s">
        <v>6570</v>
      </c>
      <c r="Q1614" s="4">
        <v>88</v>
      </c>
      <c r="S1614" s="4">
        <v>66</v>
      </c>
      <c r="T1614" s="2" t="s">
        <v>5940</v>
      </c>
      <c r="U1614">
        <v>200</v>
      </c>
      <c r="V1614">
        <v>186</v>
      </c>
      <c r="W1614">
        <v>150</v>
      </c>
      <c r="X1614">
        <v>200</v>
      </c>
      <c r="Y1614">
        <v>23</v>
      </c>
      <c r="Z1614">
        <v>0</v>
      </c>
      <c r="AA1614">
        <v>12</v>
      </c>
      <c r="AB1614">
        <v>0</v>
      </c>
      <c r="AC1614">
        <v>144</v>
      </c>
      <c r="AD1614">
        <v>46</v>
      </c>
      <c r="AE1614">
        <v>5</v>
      </c>
      <c r="AF1614">
        <v>14</v>
      </c>
      <c r="AG1614">
        <v>117</v>
      </c>
      <c r="AH1614">
        <v>131</v>
      </c>
      <c r="AK1614" s="19">
        <v>37740</v>
      </c>
      <c r="AL1614" s="19">
        <v>37980</v>
      </c>
      <c r="AM1614" s="19">
        <v>37826</v>
      </c>
      <c r="AN1614" s="6" t="s">
        <v>7086</v>
      </c>
      <c r="AO1614" s="7" t="s">
        <v>5942</v>
      </c>
    </row>
    <row r="1615" spans="1:43" x14ac:dyDescent="0.15">
      <c r="A1615" s="1" t="s">
        <v>5943</v>
      </c>
      <c r="B1615" s="1" t="s">
        <v>6542</v>
      </c>
      <c r="C1615" s="1">
        <v>106</v>
      </c>
      <c r="D1615" s="8" t="s">
        <v>5945</v>
      </c>
      <c r="F1615" s="1" t="s">
        <v>4243</v>
      </c>
      <c r="G1615" s="1" t="s">
        <v>4244</v>
      </c>
      <c r="H1615" t="s">
        <v>4245</v>
      </c>
      <c r="I1615" s="2">
        <v>8</v>
      </c>
      <c r="K1615" s="2">
        <v>4</v>
      </c>
      <c r="L1615" s="7" t="s">
        <v>1373</v>
      </c>
      <c r="M1615" s="3">
        <v>9780534085872</v>
      </c>
      <c r="N1615" t="s">
        <v>5939</v>
      </c>
      <c r="O1615" t="s">
        <v>5939</v>
      </c>
      <c r="P1615" t="s">
        <v>5939</v>
      </c>
      <c r="Q1615" s="4">
        <v>130</v>
      </c>
      <c r="S1615" s="4">
        <v>97.5</v>
      </c>
      <c r="T1615" s="2" t="s">
        <v>5951</v>
      </c>
      <c r="U1615">
        <v>300</v>
      </c>
      <c r="V1615">
        <v>295</v>
      </c>
      <c r="W1615">
        <v>65</v>
      </c>
      <c r="X1615">
        <v>300</v>
      </c>
      <c r="Y1615">
        <v>27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38</v>
      </c>
      <c r="AG1615">
        <v>0</v>
      </c>
      <c r="AH1615">
        <v>38</v>
      </c>
      <c r="AJ1615">
        <v>1</v>
      </c>
      <c r="AK1615" s="19">
        <v>37749</v>
      </c>
      <c r="AL1615" s="19">
        <v>37899</v>
      </c>
      <c r="AM1615" s="19">
        <v>37852</v>
      </c>
      <c r="AN1615" s="6" t="s">
        <v>4246</v>
      </c>
      <c r="AO1615" s="7" t="s">
        <v>5942</v>
      </c>
      <c r="AQ1615" t="s">
        <v>4247</v>
      </c>
    </row>
    <row r="1616" spans="1:43" x14ac:dyDescent="0.15">
      <c r="A1616" s="1" t="s">
        <v>5943</v>
      </c>
      <c r="B1616" s="1" t="s">
        <v>6542</v>
      </c>
      <c r="C1616" s="1">
        <v>106</v>
      </c>
      <c r="D1616" s="8" t="s">
        <v>5945</v>
      </c>
      <c r="F1616" s="1" t="s">
        <v>4243</v>
      </c>
      <c r="G1616" s="1" t="s">
        <v>4244</v>
      </c>
      <c r="H1616" t="s">
        <v>3332</v>
      </c>
      <c r="I1616" s="2">
        <v>8</v>
      </c>
      <c r="K1616" s="2">
        <v>4</v>
      </c>
      <c r="L1616" s="7" t="s">
        <v>1374</v>
      </c>
      <c r="M1616" s="3">
        <v>9780534588168</v>
      </c>
      <c r="N1616" t="s">
        <v>5939</v>
      </c>
      <c r="O1616" t="s">
        <v>5939</v>
      </c>
      <c r="P1616" t="s">
        <v>5939</v>
      </c>
      <c r="Q1616" s="4">
        <v>95.7</v>
      </c>
      <c r="S1616" s="4">
        <v>71.8</v>
      </c>
      <c r="T1616" s="2" t="s">
        <v>5940</v>
      </c>
      <c r="U1616">
        <v>300</v>
      </c>
      <c r="V1616">
        <v>295</v>
      </c>
      <c r="W1616">
        <v>235</v>
      </c>
      <c r="X1616">
        <v>300</v>
      </c>
      <c r="Y1616">
        <v>129</v>
      </c>
      <c r="Z1616">
        <v>0</v>
      </c>
      <c r="AA1616">
        <v>0</v>
      </c>
      <c r="AB1616">
        <v>0</v>
      </c>
      <c r="AC1616">
        <v>250</v>
      </c>
      <c r="AD1616">
        <v>0</v>
      </c>
      <c r="AE1616">
        <v>0</v>
      </c>
      <c r="AF1616">
        <v>105</v>
      </c>
      <c r="AG1616">
        <v>0</v>
      </c>
      <c r="AH1616">
        <v>105</v>
      </c>
      <c r="AI1616">
        <f>AH1616+AH1615</f>
        <v>143</v>
      </c>
      <c r="AK1616" s="19">
        <v>37749</v>
      </c>
      <c r="AL1616" s="19">
        <v>37899</v>
      </c>
      <c r="AM1616" s="19">
        <v>37819</v>
      </c>
      <c r="AN1616" s="6" t="s">
        <v>3333</v>
      </c>
      <c r="AO1616" s="7" t="s">
        <v>5942</v>
      </c>
    </row>
    <row r="1617" spans="1:43" x14ac:dyDescent="0.15">
      <c r="A1617" s="1" t="s">
        <v>5943</v>
      </c>
      <c r="B1617" s="1" t="s">
        <v>6542</v>
      </c>
      <c r="C1617" s="1">
        <v>107</v>
      </c>
      <c r="D1617" s="8" t="s">
        <v>5945</v>
      </c>
      <c r="F1617" s="1" t="s">
        <v>6364</v>
      </c>
      <c r="G1617" s="1" t="s">
        <v>5995</v>
      </c>
      <c r="H1617" t="s">
        <v>6081</v>
      </c>
      <c r="L1617" s="7" t="s">
        <v>104</v>
      </c>
      <c r="M1617" s="3">
        <v>9780189999982</v>
      </c>
      <c r="N1617" t="s">
        <v>5997</v>
      </c>
      <c r="O1617" t="s">
        <v>5997</v>
      </c>
      <c r="P1617" t="s">
        <v>5997</v>
      </c>
      <c r="Q1617" s="4">
        <v>0</v>
      </c>
      <c r="S1617" s="4">
        <v>0</v>
      </c>
      <c r="T1617" s="2" t="s">
        <v>5940</v>
      </c>
      <c r="U1617">
        <v>0</v>
      </c>
      <c r="V1617">
        <v>32</v>
      </c>
      <c r="W1617">
        <v>0</v>
      </c>
      <c r="X1617">
        <v>2418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K1617" s="19">
        <v>37889</v>
      </c>
      <c r="AL1617" s="19">
        <v>37899</v>
      </c>
      <c r="AO1617" s="7" t="s">
        <v>5942</v>
      </c>
    </row>
    <row r="1618" spans="1:43" x14ac:dyDescent="0.15">
      <c r="A1618" s="1" t="s">
        <v>5943</v>
      </c>
      <c r="B1618" s="1" t="s">
        <v>6542</v>
      </c>
      <c r="C1618" s="1">
        <v>154</v>
      </c>
      <c r="D1618" s="8" t="s">
        <v>5945</v>
      </c>
      <c r="F1618" s="1" t="s">
        <v>6889</v>
      </c>
      <c r="G1618" s="1" t="s">
        <v>4837</v>
      </c>
      <c r="H1618" t="s">
        <v>2511</v>
      </c>
      <c r="I1618" s="2">
        <v>7</v>
      </c>
      <c r="K1618" s="2">
        <v>3</v>
      </c>
      <c r="L1618" s="7" t="s">
        <v>1375</v>
      </c>
      <c r="M1618" s="3">
        <v>9780130995841</v>
      </c>
      <c r="N1618" t="s">
        <v>5950</v>
      </c>
      <c r="O1618" t="s">
        <v>5950</v>
      </c>
      <c r="P1618" t="s">
        <v>5950</v>
      </c>
      <c r="Q1618" s="4">
        <v>86</v>
      </c>
      <c r="S1618" s="4">
        <v>64.5</v>
      </c>
      <c r="T1618" s="2" t="s">
        <v>5940</v>
      </c>
      <c r="U1618">
        <v>300</v>
      </c>
      <c r="V1618">
        <v>261</v>
      </c>
      <c r="W1618">
        <v>180</v>
      </c>
      <c r="X1618">
        <v>300</v>
      </c>
      <c r="Y1618">
        <v>65</v>
      </c>
      <c r="Z1618">
        <v>0</v>
      </c>
      <c r="AA1618">
        <v>0</v>
      </c>
      <c r="AB1618">
        <v>0</v>
      </c>
      <c r="AC1618">
        <v>180</v>
      </c>
      <c r="AD1618">
        <v>6</v>
      </c>
      <c r="AE1618">
        <v>10</v>
      </c>
      <c r="AF1618">
        <v>133</v>
      </c>
      <c r="AG1618">
        <v>6</v>
      </c>
      <c r="AH1618">
        <v>139</v>
      </c>
      <c r="AK1618" s="19">
        <v>37830</v>
      </c>
      <c r="AL1618" s="19">
        <v>37899</v>
      </c>
      <c r="AM1618" s="19">
        <v>37893</v>
      </c>
      <c r="AN1618" s="6" t="s">
        <v>2512</v>
      </c>
      <c r="AO1618" s="7" t="s">
        <v>5942</v>
      </c>
    </row>
    <row r="1619" spans="1:43" x14ac:dyDescent="0.15">
      <c r="A1619" s="1" t="s">
        <v>5943</v>
      </c>
      <c r="B1619" s="1" t="s">
        <v>6542</v>
      </c>
      <c r="C1619" s="1">
        <v>156</v>
      </c>
      <c r="D1619" s="8" t="s">
        <v>5945</v>
      </c>
      <c r="F1619" s="1" t="s">
        <v>3972</v>
      </c>
      <c r="G1619" s="1" t="s">
        <v>5173</v>
      </c>
      <c r="H1619" t="s">
        <v>3973</v>
      </c>
      <c r="I1619" s="2">
        <v>4</v>
      </c>
      <c r="K1619" s="2">
        <v>2</v>
      </c>
      <c r="L1619" s="7" t="s">
        <v>1376</v>
      </c>
      <c r="M1619" s="3">
        <v>9780805835632</v>
      </c>
      <c r="N1619" t="s">
        <v>5720</v>
      </c>
      <c r="O1619" t="s">
        <v>5720</v>
      </c>
      <c r="P1619" t="s">
        <v>5720</v>
      </c>
      <c r="Q1619" s="4">
        <v>63.95</v>
      </c>
      <c r="S1619" s="4">
        <v>48</v>
      </c>
      <c r="T1619" s="2" t="s">
        <v>5940</v>
      </c>
      <c r="U1619">
        <v>75</v>
      </c>
      <c r="V1619">
        <v>46</v>
      </c>
      <c r="W1619">
        <v>54</v>
      </c>
      <c r="X1619">
        <v>75</v>
      </c>
      <c r="Y1619">
        <v>13</v>
      </c>
      <c r="Z1619">
        <v>0</v>
      </c>
      <c r="AA1619">
        <v>0</v>
      </c>
      <c r="AB1619">
        <v>1</v>
      </c>
      <c r="AC1619">
        <v>0</v>
      </c>
      <c r="AD1619">
        <v>17</v>
      </c>
      <c r="AE1619">
        <v>0</v>
      </c>
      <c r="AF1619">
        <v>22</v>
      </c>
      <c r="AG1619">
        <v>21</v>
      </c>
      <c r="AH1619">
        <v>43</v>
      </c>
      <c r="AK1619" s="19">
        <v>37740</v>
      </c>
      <c r="AL1619" s="19">
        <v>37899</v>
      </c>
      <c r="AM1619" s="19">
        <v>37890</v>
      </c>
      <c r="AN1619" s="6" t="s">
        <v>6199</v>
      </c>
      <c r="AO1619" s="7" t="s">
        <v>5942</v>
      </c>
    </row>
    <row r="1620" spans="1:43" x14ac:dyDescent="0.15">
      <c r="A1620" s="1" t="s">
        <v>5943</v>
      </c>
      <c r="B1620" s="1" t="s">
        <v>6542</v>
      </c>
      <c r="C1620" s="1">
        <v>162</v>
      </c>
      <c r="D1620" s="8" t="s">
        <v>5945</v>
      </c>
      <c r="F1620" s="1" t="s">
        <v>5636</v>
      </c>
      <c r="G1620" s="1" t="s">
        <v>5637</v>
      </c>
      <c r="H1620" t="s">
        <v>5638</v>
      </c>
      <c r="I1620" s="2">
        <v>5</v>
      </c>
      <c r="K1620" s="2">
        <v>2</v>
      </c>
      <c r="L1620" s="7" t="s">
        <v>1377</v>
      </c>
      <c r="M1620" s="3">
        <v>9780534365448</v>
      </c>
      <c r="N1620" t="s">
        <v>5939</v>
      </c>
      <c r="O1620" t="s">
        <v>5939</v>
      </c>
      <c r="P1620" t="s">
        <v>5939</v>
      </c>
      <c r="Q1620" s="4">
        <v>88.7</v>
      </c>
      <c r="S1620" s="4">
        <v>66.55</v>
      </c>
      <c r="T1620" s="2" t="s">
        <v>5940</v>
      </c>
      <c r="U1620">
        <v>150</v>
      </c>
      <c r="V1620">
        <v>134</v>
      </c>
      <c r="W1620">
        <v>112</v>
      </c>
      <c r="X1620">
        <v>150</v>
      </c>
      <c r="Y1620">
        <v>1</v>
      </c>
      <c r="Z1620">
        <v>0</v>
      </c>
      <c r="AA1620">
        <v>0</v>
      </c>
      <c r="AB1620">
        <v>0</v>
      </c>
      <c r="AC1620">
        <v>112</v>
      </c>
      <c r="AD1620">
        <v>3</v>
      </c>
      <c r="AE1620">
        <v>2</v>
      </c>
      <c r="AF1620">
        <v>17</v>
      </c>
      <c r="AG1620">
        <v>100</v>
      </c>
      <c r="AH1620">
        <v>117</v>
      </c>
      <c r="AK1620" s="19">
        <v>37746</v>
      </c>
      <c r="AL1620" s="19">
        <v>37899</v>
      </c>
      <c r="AM1620" s="19">
        <v>37902</v>
      </c>
      <c r="AN1620" s="6" t="s">
        <v>5639</v>
      </c>
      <c r="AO1620" s="7" t="s">
        <v>5942</v>
      </c>
      <c r="AP1620" s="7" t="s">
        <v>6113</v>
      </c>
      <c r="AQ1620" t="s">
        <v>5640</v>
      </c>
    </row>
    <row r="1621" spans="1:43" x14ac:dyDescent="0.15">
      <c r="A1621" s="1" t="s">
        <v>5943</v>
      </c>
      <c r="B1621" s="1" t="s">
        <v>6542</v>
      </c>
      <c r="C1621" s="1">
        <v>163</v>
      </c>
      <c r="D1621" s="8" t="s">
        <v>5945</v>
      </c>
      <c r="F1621" s="1" t="s">
        <v>4034</v>
      </c>
      <c r="G1621" s="1" t="s">
        <v>6364</v>
      </c>
      <c r="H1621" t="s">
        <v>4035</v>
      </c>
      <c r="I1621" s="2">
        <v>2</v>
      </c>
      <c r="K1621" s="2">
        <v>1</v>
      </c>
      <c r="L1621" s="7" t="s">
        <v>1378</v>
      </c>
      <c r="M1621" s="3">
        <v>9780534363161</v>
      </c>
      <c r="N1621" t="s">
        <v>5939</v>
      </c>
      <c r="O1621" t="s">
        <v>5939</v>
      </c>
      <c r="P1621" t="s">
        <v>5939</v>
      </c>
      <c r="Q1621" s="4">
        <v>47</v>
      </c>
      <c r="S1621" s="4">
        <v>35.25</v>
      </c>
      <c r="T1621" s="2" t="s">
        <v>5940</v>
      </c>
      <c r="U1621">
        <v>300</v>
      </c>
      <c r="V1621">
        <v>281</v>
      </c>
      <c r="W1621">
        <v>272</v>
      </c>
      <c r="X1621">
        <v>300</v>
      </c>
      <c r="Y1621">
        <v>93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0</v>
      </c>
      <c r="AF1621">
        <v>123</v>
      </c>
      <c r="AG1621">
        <v>67</v>
      </c>
      <c r="AH1621">
        <v>190</v>
      </c>
      <c r="AK1621" s="19">
        <v>37747</v>
      </c>
      <c r="AL1621" s="19">
        <v>37899</v>
      </c>
      <c r="AM1621" s="19">
        <v>37837</v>
      </c>
      <c r="AN1621" s="6" t="s">
        <v>7182</v>
      </c>
      <c r="AO1621" s="7" t="s">
        <v>5942</v>
      </c>
    </row>
    <row r="1622" spans="1:43" x14ac:dyDescent="0.15">
      <c r="A1622" s="1" t="s">
        <v>5943</v>
      </c>
      <c r="B1622" s="1" t="s">
        <v>6542</v>
      </c>
      <c r="C1622" s="1">
        <v>163</v>
      </c>
      <c r="D1622" s="8" t="s">
        <v>5945</v>
      </c>
      <c r="F1622" s="1" t="s">
        <v>4034</v>
      </c>
      <c r="G1622" s="1" t="s">
        <v>3241</v>
      </c>
      <c r="H1622" t="s">
        <v>3242</v>
      </c>
      <c r="I1622" s="2">
        <v>3</v>
      </c>
      <c r="K1622" s="2">
        <v>3</v>
      </c>
      <c r="L1622" s="7" t="s">
        <v>1379</v>
      </c>
      <c r="M1622" s="3">
        <v>9780534598051</v>
      </c>
      <c r="N1622" t="s">
        <v>5939</v>
      </c>
      <c r="O1622" t="s">
        <v>5939</v>
      </c>
      <c r="P1622" t="s">
        <v>5939</v>
      </c>
      <c r="Q1622" s="4">
        <v>97.7</v>
      </c>
      <c r="S1622" s="4">
        <v>73.3</v>
      </c>
      <c r="T1622" s="2" t="s">
        <v>5940</v>
      </c>
      <c r="U1622">
        <v>300</v>
      </c>
      <c r="V1622">
        <v>281</v>
      </c>
      <c r="W1622">
        <v>272</v>
      </c>
      <c r="X1622">
        <v>300</v>
      </c>
      <c r="Y1622">
        <v>38</v>
      </c>
      <c r="Z1622">
        <v>0</v>
      </c>
      <c r="AA1622">
        <v>3</v>
      </c>
      <c r="AB1622">
        <v>0</v>
      </c>
      <c r="AC1622">
        <v>0</v>
      </c>
      <c r="AD1622">
        <v>0</v>
      </c>
      <c r="AE1622">
        <v>0</v>
      </c>
      <c r="AF1622">
        <v>136</v>
      </c>
      <c r="AG1622">
        <v>70</v>
      </c>
      <c r="AH1622">
        <v>206</v>
      </c>
      <c r="AK1622" s="19">
        <v>37747</v>
      </c>
      <c r="AL1622" s="19">
        <v>37899</v>
      </c>
      <c r="AM1622" s="19">
        <v>37900</v>
      </c>
      <c r="AN1622" s="6" t="s">
        <v>3243</v>
      </c>
      <c r="AO1622" s="7" t="s">
        <v>5942</v>
      </c>
    </row>
    <row r="1623" spans="1:43" x14ac:dyDescent="0.15">
      <c r="A1623" s="1" t="s">
        <v>5943</v>
      </c>
      <c r="B1623" s="1" t="s">
        <v>6542</v>
      </c>
      <c r="C1623" s="1">
        <v>179</v>
      </c>
      <c r="D1623" s="8" t="s">
        <v>5945</v>
      </c>
      <c r="F1623" s="1" t="s">
        <v>4948</v>
      </c>
      <c r="G1623" s="1" t="s">
        <v>4949</v>
      </c>
      <c r="H1623" t="s">
        <v>4950</v>
      </c>
      <c r="I1623" s="2">
        <v>10</v>
      </c>
      <c r="K1623" s="2">
        <v>4</v>
      </c>
      <c r="L1623" s="7" t="s">
        <v>1380</v>
      </c>
      <c r="M1623" s="3">
        <v>9780072878660</v>
      </c>
      <c r="N1623" t="s">
        <v>5993</v>
      </c>
      <c r="O1623" t="s">
        <v>5993</v>
      </c>
      <c r="P1623" t="s">
        <v>5993</v>
      </c>
      <c r="Q1623" s="4">
        <v>74.349999999999994</v>
      </c>
      <c r="S1623" s="4">
        <v>55.8</v>
      </c>
      <c r="T1623" s="2" t="s">
        <v>5940</v>
      </c>
      <c r="U1623">
        <v>500</v>
      </c>
      <c r="V1623">
        <v>528</v>
      </c>
      <c r="W1623">
        <v>260</v>
      </c>
      <c r="X1623">
        <v>500</v>
      </c>
      <c r="Y1623">
        <v>63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197</v>
      </c>
      <c r="AG1623">
        <v>0</v>
      </c>
      <c r="AH1623">
        <v>197</v>
      </c>
      <c r="AK1623" s="19">
        <v>37827</v>
      </c>
      <c r="AL1623" s="19">
        <v>37899</v>
      </c>
      <c r="AM1623" s="19">
        <v>37838</v>
      </c>
      <c r="AN1623" s="6" t="s">
        <v>4951</v>
      </c>
      <c r="AO1623" s="7" t="s">
        <v>5942</v>
      </c>
    </row>
    <row r="1624" spans="1:43" x14ac:dyDescent="0.15">
      <c r="A1624" s="1" t="s">
        <v>5943</v>
      </c>
      <c r="B1624" s="1" t="s">
        <v>6542</v>
      </c>
      <c r="C1624" s="1">
        <v>180</v>
      </c>
      <c r="D1624" s="8" t="s">
        <v>5945</v>
      </c>
      <c r="F1624" s="1" t="s">
        <v>5149</v>
      </c>
      <c r="G1624" s="1" t="s">
        <v>7113</v>
      </c>
      <c r="H1624" t="s">
        <v>5150</v>
      </c>
      <c r="I1624" s="2">
        <v>6</v>
      </c>
      <c r="K1624" s="2">
        <v>2</v>
      </c>
      <c r="L1624" s="7" t="s">
        <v>1381</v>
      </c>
      <c r="M1624" s="3">
        <v>9780072414561</v>
      </c>
      <c r="N1624" t="s">
        <v>5993</v>
      </c>
      <c r="O1624" t="s">
        <v>5993</v>
      </c>
      <c r="P1624" t="s">
        <v>5993</v>
      </c>
      <c r="Q1624" s="4">
        <v>89.7</v>
      </c>
      <c r="S1624" s="4">
        <v>67.3</v>
      </c>
      <c r="T1624" s="2" t="s">
        <v>5940</v>
      </c>
      <c r="U1624">
        <v>300</v>
      </c>
      <c r="V1624">
        <v>331</v>
      </c>
      <c r="W1624">
        <v>95</v>
      </c>
      <c r="X1624">
        <v>300</v>
      </c>
      <c r="Y1624">
        <v>3</v>
      </c>
      <c r="Z1624">
        <v>0</v>
      </c>
      <c r="AA1624">
        <v>47</v>
      </c>
      <c r="AB1624">
        <v>0</v>
      </c>
      <c r="AC1624">
        <v>48</v>
      </c>
      <c r="AD1624">
        <v>48</v>
      </c>
      <c r="AE1624">
        <v>6</v>
      </c>
      <c r="AF1624">
        <v>2</v>
      </c>
      <c r="AG1624">
        <v>45</v>
      </c>
      <c r="AH1624">
        <v>47</v>
      </c>
      <c r="AI1624">
        <f>AH1624+AH1626+AH1627</f>
        <v>233</v>
      </c>
      <c r="AK1624" s="19">
        <v>37740</v>
      </c>
      <c r="AL1624" s="19">
        <v>37899</v>
      </c>
      <c r="AM1624" s="19">
        <v>37683</v>
      </c>
      <c r="AN1624" s="6" t="s">
        <v>5151</v>
      </c>
      <c r="AO1624" s="7" t="s">
        <v>5942</v>
      </c>
      <c r="AQ1624" t="s">
        <v>5152</v>
      </c>
    </row>
    <row r="1625" spans="1:43" x14ac:dyDescent="0.15">
      <c r="A1625" s="1" t="s">
        <v>5943</v>
      </c>
      <c r="B1625" s="1" t="s">
        <v>6542</v>
      </c>
      <c r="C1625" s="1">
        <v>180</v>
      </c>
      <c r="D1625" s="8" t="s">
        <v>5945</v>
      </c>
      <c r="F1625" s="1" t="s">
        <v>5149</v>
      </c>
      <c r="G1625" s="1" t="s">
        <v>7113</v>
      </c>
      <c r="H1625" t="s">
        <v>3657</v>
      </c>
      <c r="I1625" s="2">
        <v>6</v>
      </c>
      <c r="K1625" s="2">
        <v>2</v>
      </c>
      <c r="L1625" s="7" t="s">
        <v>1382</v>
      </c>
      <c r="M1625" s="3">
        <v>9780072414615</v>
      </c>
      <c r="N1625" t="s">
        <v>5993</v>
      </c>
      <c r="O1625" t="s">
        <v>5993</v>
      </c>
      <c r="P1625" t="s">
        <v>5993</v>
      </c>
      <c r="Q1625" s="4">
        <v>31</v>
      </c>
      <c r="S1625" s="4">
        <v>23.25</v>
      </c>
      <c r="T1625" s="2" t="s">
        <v>5951</v>
      </c>
      <c r="U1625">
        <v>300</v>
      </c>
      <c r="V1625">
        <v>331</v>
      </c>
      <c r="W1625">
        <v>40</v>
      </c>
      <c r="X1625">
        <v>300</v>
      </c>
      <c r="Y1625">
        <v>3</v>
      </c>
      <c r="Z1625">
        <v>0</v>
      </c>
      <c r="AA1625">
        <v>2</v>
      </c>
      <c r="AB1625">
        <v>0</v>
      </c>
      <c r="AC1625">
        <v>40</v>
      </c>
      <c r="AD1625">
        <v>17</v>
      </c>
      <c r="AE1625">
        <v>15</v>
      </c>
      <c r="AF1625">
        <v>9</v>
      </c>
      <c r="AG1625">
        <v>27</v>
      </c>
      <c r="AH1625">
        <v>36</v>
      </c>
      <c r="AI1625">
        <f>AH1625+AH1627</f>
        <v>59</v>
      </c>
      <c r="AK1625" s="19">
        <v>37740</v>
      </c>
      <c r="AL1625" s="19">
        <v>37899</v>
      </c>
      <c r="AM1625" s="19">
        <v>37893</v>
      </c>
      <c r="AN1625" s="6" t="s">
        <v>5138</v>
      </c>
      <c r="AO1625" s="7" t="s">
        <v>5942</v>
      </c>
    </row>
    <row r="1626" spans="1:43" x14ac:dyDescent="0.15">
      <c r="A1626" s="1" t="s">
        <v>5943</v>
      </c>
      <c r="B1626" s="1" t="s">
        <v>6542</v>
      </c>
      <c r="C1626" s="1">
        <v>180</v>
      </c>
      <c r="D1626" s="8" t="s">
        <v>5945</v>
      </c>
      <c r="F1626" s="1" t="s">
        <v>5149</v>
      </c>
      <c r="G1626" s="1" t="s">
        <v>7113</v>
      </c>
      <c r="H1626" t="s">
        <v>3445</v>
      </c>
      <c r="I1626" s="2">
        <v>6</v>
      </c>
      <c r="K1626" s="2">
        <v>2</v>
      </c>
      <c r="L1626" s="7" t="s">
        <v>1383</v>
      </c>
      <c r="M1626" s="3">
        <v>9780072504422</v>
      </c>
      <c r="N1626" t="s">
        <v>5993</v>
      </c>
      <c r="O1626" t="s">
        <v>5993</v>
      </c>
      <c r="P1626" t="s">
        <v>5993</v>
      </c>
      <c r="Q1626" s="4">
        <v>89.7</v>
      </c>
      <c r="S1626" s="4">
        <v>67.3</v>
      </c>
      <c r="T1626" s="2" t="s">
        <v>5940</v>
      </c>
      <c r="U1626">
        <v>300</v>
      </c>
      <c r="V1626">
        <v>331</v>
      </c>
      <c r="W1626">
        <v>204</v>
      </c>
      <c r="X1626">
        <v>300</v>
      </c>
      <c r="Y1626">
        <v>82</v>
      </c>
      <c r="Z1626">
        <v>0</v>
      </c>
      <c r="AA1626">
        <v>2</v>
      </c>
      <c r="AB1626">
        <v>0</v>
      </c>
      <c r="AC1626">
        <v>200</v>
      </c>
      <c r="AD1626">
        <v>51</v>
      </c>
      <c r="AE1626">
        <v>15</v>
      </c>
      <c r="AF1626">
        <v>103</v>
      </c>
      <c r="AG1626">
        <v>60</v>
      </c>
      <c r="AH1626">
        <v>163</v>
      </c>
      <c r="AK1626" s="19">
        <v>37740</v>
      </c>
      <c r="AL1626" s="19">
        <v>37899</v>
      </c>
      <c r="AM1626" s="19">
        <v>37838</v>
      </c>
      <c r="AN1626" s="6" t="s">
        <v>5151</v>
      </c>
      <c r="AO1626" s="7" t="s">
        <v>5942</v>
      </c>
    </row>
    <row r="1627" spans="1:43" x14ac:dyDescent="0.15">
      <c r="A1627" s="1" t="s">
        <v>5943</v>
      </c>
      <c r="B1627" s="1" t="s">
        <v>6542</v>
      </c>
      <c r="C1627" s="1">
        <v>180</v>
      </c>
      <c r="D1627" s="8" t="s">
        <v>5945</v>
      </c>
      <c r="F1627" s="1" t="s">
        <v>5149</v>
      </c>
      <c r="G1627" s="1" t="s">
        <v>7113</v>
      </c>
      <c r="H1627" t="s">
        <v>3110</v>
      </c>
      <c r="I1627" s="2">
        <v>6</v>
      </c>
      <c r="K1627" s="2">
        <v>2</v>
      </c>
      <c r="L1627" s="7" t="s">
        <v>1384</v>
      </c>
      <c r="M1627" s="3">
        <v>9780074199251</v>
      </c>
      <c r="N1627" t="s">
        <v>5993</v>
      </c>
      <c r="O1627" t="s">
        <v>5993</v>
      </c>
      <c r="P1627" t="s">
        <v>5993</v>
      </c>
      <c r="Q1627" s="4">
        <v>122.35</v>
      </c>
      <c r="S1627" s="4">
        <v>91.8</v>
      </c>
      <c r="T1627" s="2" t="s">
        <v>5951</v>
      </c>
      <c r="U1627">
        <v>300</v>
      </c>
      <c r="V1627">
        <v>331</v>
      </c>
      <c r="W1627">
        <v>45</v>
      </c>
      <c r="X1627">
        <v>300</v>
      </c>
      <c r="Y1627">
        <v>22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23</v>
      </c>
      <c r="AG1627">
        <v>0</v>
      </c>
      <c r="AH1627">
        <v>23</v>
      </c>
      <c r="AK1627" s="19">
        <v>37810</v>
      </c>
      <c r="AL1627" s="19">
        <v>37899</v>
      </c>
      <c r="AM1627" s="19">
        <v>37841</v>
      </c>
      <c r="AN1627" s="6" t="s">
        <v>3111</v>
      </c>
      <c r="AO1627" s="7" t="s">
        <v>5942</v>
      </c>
    </row>
    <row r="1628" spans="1:43" x14ac:dyDescent="0.15">
      <c r="A1628" s="1" t="s">
        <v>5943</v>
      </c>
      <c r="B1628" s="1" t="s">
        <v>6542</v>
      </c>
      <c r="C1628" s="1">
        <v>221</v>
      </c>
      <c r="D1628" s="8" t="s">
        <v>5945</v>
      </c>
      <c r="F1628" s="1" t="s">
        <v>5832</v>
      </c>
      <c r="G1628" s="1" t="s">
        <v>2419</v>
      </c>
      <c r="H1628" t="s">
        <v>5833</v>
      </c>
      <c r="I1628" s="2">
        <v>3</v>
      </c>
      <c r="K1628" s="2">
        <v>0</v>
      </c>
      <c r="L1628" s="7" t="s">
        <v>1385</v>
      </c>
      <c r="M1628" s="3">
        <v>9780198524670</v>
      </c>
      <c r="N1628" t="s">
        <v>6138</v>
      </c>
      <c r="O1628" t="s">
        <v>6138</v>
      </c>
      <c r="P1628" t="s">
        <v>6138</v>
      </c>
      <c r="Q1628" s="4">
        <v>85.3</v>
      </c>
      <c r="S1628" s="4">
        <v>64</v>
      </c>
      <c r="T1628" s="2" t="s">
        <v>5940</v>
      </c>
      <c r="U1628">
        <v>12</v>
      </c>
      <c r="V1628">
        <v>17</v>
      </c>
      <c r="W1628">
        <v>10</v>
      </c>
      <c r="X1628">
        <v>12</v>
      </c>
      <c r="Y1628">
        <v>8</v>
      </c>
      <c r="Z1628">
        <v>0</v>
      </c>
      <c r="AA1628">
        <v>4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8</v>
      </c>
      <c r="AH1628">
        <v>8</v>
      </c>
      <c r="AK1628" s="19">
        <v>37888</v>
      </c>
      <c r="AL1628" s="19">
        <v>37980</v>
      </c>
      <c r="AM1628" s="19">
        <v>37930</v>
      </c>
      <c r="AN1628" s="6" t="s">
        <v>5834</v>
      </c>
      <c r="AO1628" s="7" t="s">
        <v>5942</v>
      </c>
    </row>
    <row r="1629" spans="1:43" x14ac:dyDescent="0.15">
      <c r="A1629" s="1" t="s">
        <v>5943</v>
      </c>
      <c r="B1629" s="1" t="s">
        <v>6542</v>
      </c>
      <c r="C1629" s="1">
        <v>243</v>
      </c>
      <c r="D1629" s="8" t="s">
        <v>5945</v>
      </c>
      <c r="F1629" s="1" t="s">
        <v>7136</v>
      </c>
      <c r="G1629" s="1" t="s">
        <v>7136</v>
      </c>
      <c r="H1629" t="s">
        <v>7137</v>
      </c>
      <c r="I1629" s="2">
        <v>2</v>
      </c>
      <c r="K1629" s="2">
        <v>99</v>
      </c>
      <c r="L1629" s="7" t="s">
        <v>1386</v>
      </c>
      <c r="M1629" s="3">
        <v>9780122135651</v>
      </c>
      <c r="N1629" t="s">
        <v>6197</v>
      </c>
      <c r="O1629" t="s">
        <v>6197</v>
      </c>
      <c r="P1629" t="s">
        <v>6197</v>
      </c>
      <c r="Q1629" s="4">
        <v>73.95</v>
      </c>
      <c r="S1629" s="4">
        <v>55.5</v>
      </c>
      <c r="T1629" s="2" t="s">
        <v>5951</v>
      </c>
      <c r="U1629">
        <v>7</v>
      </c>
      <c r="V1629">
        <v>2</v>
      </c>
      <c r="W1629">
        <v>5</v>
      </c>
      <c r="X1629">
        <v>7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1</v>
      </c>
      <c r="AG1629">
        <v>0</v>
      </c>
      <c r="AH1629">
        <v>1</v>
      </c>
      <c r="AK1629" s="19">
        <v>37895</v>
      </c>
      <c r="AL1629" s="19">
        <v>37899</v>
      </c>
      <c r="AM1629" s="19">
        <v>37897</v>
      </c>
      <c r="AN1629" s="6" t="s">
        <v>7138</v>
      </c>
      <c r="AO1629" s="7" t="s">
        <v>5942</v>
      </c>
    </row>
    <row r="1630" spans="1:43" x14ac:dyDescent="0.15">
      <c r="A1630" s="1" t="s">
        <v>5943</v>
      </c>
      <c r="B1630" s="1" t="s">
        <v>6542</v>
      </c>
      <c r="C1630" s="1">
        <v>243</v>
      </c>
      <c r="D1630" s="8" t="s">
        <v>5945</v>
      </c>
      <c r="F1630" s="1" t="s">
        <v>7136</v>
      </c>
      <c r="G1630" s="1" t="s">
        <v>7136</v>
      </c>
      <c r="H1630" t="s">
        <v>4765</v>
      </c>
      <c r="L1630" s="7" t="s">
        <v>1387</v>
      </c>
      <c r="M1630" s="3">
        <v>9780991911912</v>
      </c>
      <c r="N1630" t="s">
        <v>4766</v>
      </c>
      <c r="O1630" t="s">
        <v>4766</v>
      </c>
      <c r="P1630" t="s">
        <v>4766</v>
      </c>
      <c r="Q1630" s="4">
        <v>15.95</v>
      </c>
      <c r="S1630" s="4">
        <v>12</v>
      </c>
      <c r="T1630" s="2" t="s">
        <v>5951</v>
      </c>
      <c r="U1630">
        <v>7</v>
      </c>
      <c r="V1630">
        <v>2</v>
      </c>
      <c r="W1630">
        <v>5</v>
      </c>
      <c r="X1630">
        <v>7</v>
      </c>
      <c r="Y1630">
        <v>5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K1630" s="19">
        <v>37895</v>
      </c>
      <c r="AL1630" s="19">
        <v>37899</v>
      </c>
      <c r="AM1630" s="19">
        <v>37896</v>
      </c>
      <c r="AN1630" s="6" t="s">
        <v>4767</v>
      </c>
      <c r="AO1630" s="7" t="s">
        <v>5942</v>
      </c>
    </row>
    <row r="1631" spans="1:43" x14ac:dyDescent="0.15">
      <c r="A1631" s="1" t="s">
        <v>5943</v>
      </c>
      <c r="B1631" s="1" t="s">
        <v>6542</v>
      </c>
      <c r="C1631" s="1">
        <v>243</v>
      </c>
      <c r="D1631" s="8" t="s">
        <v>5945</v>
      </c>
      <c r="F1631" s="1" t="s">
        <v>7136</v>
      </c>
      <c r="G1631" s="1" t="s">
        <v>7136</v>
      </c>
      <c r="H1631" t="s">
        <v>2209</v>
      </c>
      <c r="L1631" s="7" t="s">
        <v>1388</v>
      </c>
      <c r="M1631" s="3">
        <v>9780991910052</v>
      </c>
      <c r="N1631" t="s">
        <v>4766</v>
      </c>
      <c r="O1631" t="s">
        <v>4766</v>
      </c>
      <c r="P1631" t="s">
        <v>4766</v>
      </c>
      <c r="Q1631" s="4">
        <v>15.95</v>
      </c>
      <c r="S1631" s="4">
        <v>12</v>
      </c>
      <c r="T1631" s="2" t="s">
        <v>5951</v>
      </c>
      <c r="U1631">
        <v>7</v>
      </c>
      <c r="V1631">
        <v>2</v>
      </c>
      <c r="W1631">
        <v>5</v>
      </c>
      <c r="X1631">
        <v>7</v>
      </c>
      <c r="Y1631">
        <v>5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K1631" s="19">
        <v>37895</v>
      </c>
      <c r="AL1631" s="19">
        <v>37717</v>
      </c>
      <c r="AM1631" s="19">
        <v>37896</v>
      </c>
      <c r="AN1631" s="6" t="s">
        <v>4767</v>
      </c>
      <c r="AO1631" s="7" t="s">
        <v>5942</v>
      </c>
    </row>
    <row r="1632" spans="1:43" x14ac:dyDescent="0.15">
      <c r="A1632" s="1" t="s">
        <v>5943</v>
      </c>
      <c r="B1632" s="1" t="s">
        <v>6542</v>
      </c>
      <c r="C1632" s="1" t="s">
        <v>5452</v>
      </c>
      <c r="D1632" s="8" t="s">
        <v>5945</v>
      </c>
      <c r="F1632" s="1" t="s">
        <v>5453</v>
      </c>
      <c r="G1632" s="1" t="s">
        <v>2036</v>
      </c>
      <c r="H1632" t="s">
        <v>2037</v>
      </c>
      <c r="I1632" s="2">
        <v>4</v>
      </c>
      <c r="K1632" s="2">
        <v>96</v>
      </c>
      <c r="L1632" s="7" t="s">
        <v>1390</v>
      </c>
      <c r="M1632" s="3">
        <v>9780256117363</v>
      </c>
      <c r="N1632" t="s">
        <v>2038</v>
      </c>
      <c r="O1632" t="s">
        <v>5993</v>
      </c>
      <c r="P1632" t="s">
        <v>5993</v>
      </c>
      <c r="Q1632" s="4">
        <v>130</v>
      </c>
      <c r="S1632" s="4">
        <v>97.5</v>
      </c>
      <c r="T1632" s="2" t="s">
        <v>5940</v>
      </c>
      <c r="U1632">
        <v>35</v>
      </c>
      <c r="V1632">
        <v>24</v>
      </c>
      <c r="W1632">
        <v>24</v>
      </c>
      <c r="X1632">
        <v>35</v>
      </c>
      <c r="Y1632">
        <v>13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11</v>
      </c>
      <c r="AG1632">
        <v>0</v>
      </c>
      <c r="AH1632">
        <v>11</v>
      </c>
      <c r="AK1632" s="19">
        <v>37832</v>
      </c>
      <c r="AL1632" s="19">
        <v>37899</v>
      </c>
      <c r="AM1632" s="19">
        <v>37858</v>
      </c>
      <c r="AN1632" s="6" t="s">
        <v>3887</v>
      </c>
      <c r="AO1632" s="7" t="s">
        <v>5942</v>
      </c>
    </row>
    <row r="1633" spans="1:43" x14ac:dyDescent="0.15">
      <c r="A1633" s="1" t="s">
        <v>5943</v>
      </c>
      <c r="B1633" s="1" t="s">
        <v>6542</v>
      </c>
      <c r="C1633" s="1" t="s">
        <v>5452</v>
      </c>
      <c r="D1633" s="8" t="s">
        <v>5945</v>
      </c>
      <c r="F1633" s="1" t="s">
        <v>5453</v>
      </c>
      <c r="G1633" s="1" t="s">
        <v>5454</v>
      </c>
      <c r="H1633" t="s">
        <v>5455</v>
      </c>
      <c r="I1633" s="2">
        <v>4</v>
      </c>
      <c r="K1633" s="2">
        <v>1</v>
      </c>
      <c r="L1633" s="7" t="s">
        <v>1389</v>
      </c>
      <c r="M1633" s="3">
        <v>9780534359669</v>
      </c>
      <c r="N1633" t="s">
        <v>5939</v>
      </c>
      <c r="O1633" t="s">
        <v>5939</v>
      </c>
      <c r="P1633" t="s">
        <v>5939</v>
      </c>
      <c r="Q1633" s="4">
        <v>69.349999999999994</v>
      </c>
      <c r="S1633" s="4">
        <v>52.05</v>
      </c>
      <c r="T1633" s="2" t="s">
        <v>5940</v>
      </c>
      <c r="U1633">
        <v>35</v>
      </c>
      <c r="V1633">
        <v>24</v>
      </c>
      <c r="W1633">
        <v>25</v>
      </c>
      <c r="X1633">
        <v>35</v>
      </c>
      <c r="Y1633">
        <v>13</v>
      </c>
      <c r="Z1633">
        <v>0</v>
      </c>
      <c r="AA1633">
        <v>0</v>
      </c>
      <c r="AB1633">
        <v>0</v>
      </c>
      <c r="AC1633">
        <v>12</v>
      </c>
      <c r="AD1633">
        <v>0</v>
      </c>
      <c r="AE1633">
        <v>0</v>
      </c>
      <c r="AF1633">
        <v>12</v>
      </c>
      <c r="AG1633">
        <v>0</v>
      </c>
      <c r="AH1633">
        <v>12</v>
      </c>
      <c r="AK1633" s="19">
        <v>37893</v>
      </c>
      <c r="AL1633" s="19">
        <v>37899</v>
      </c>
      <c r="AM1633" s="19">
        <v>37894</v>
      </c>
      <c r="AN1633" s="6" t="s">
        <v>5456</v>
      </c>
      <c r="AO1633" s="7" t="s">
        <v>6133</v>
      </c>
      <c r="AQ1633" t="s">
        <v>5457</v>
      </c>
    </row>
    <row r="1634" spans="1:43" x14ac:dyDescent="0.15">
      <c r="A1634" s="1" t="s">
        <v>5943</v>
      </c>
      <c r="B1634" s="1" t="s">
        <v>5020</v>
      </c>
      <c r="C1634" s="1" t="s">
        <v>6648</v>
      </c>
      <c r="D1634" s="8" t="s">
        <v>5945</v>
      </c>
      <c r="F1634" s="1" t="s">
        <v>4852</v>
      </c>
      <c r="G1634" s="1" t="s">
        <v>5021</v>
      </c>
      <c r="H1634" t="s">
        <v>5022</v>
      </c>
      <c r="K1634" s="2">
        <v>3</v>
      </c>
      <c r="L1634" s="7" t="s">
        <v>1391</v>
      </c>
      <c r="M1634" s="3">
        <v>9780226481920</v>
      </c>
      <c r="N1634" t="s">
        <v>6009</v>
      </c>
      <c r="O1634" t="s">
        <v>6009</v>
      </c>
      <c r="P1634" t="s">
        <v>6009</v>
      </c>
      <c r="Q1634" s="4">
        <v>26.7</v>
      </c>
      <c r="S1634" s="4">
        <v>20.05</v>
      </c>
      <c r="T1634" s="2" t="s">
        <v>5940</v>
      </c>
      <c r="U1634">
        <v>40</v>
      </c>
      <c r="V1634">
        <v>33</v>
      </c>
      <c r="W1634">
        <v>36</v>
      </c>
      <c r="X1634">
        <v>40</v>
      </c>
      <c r="Y1634">
        <v>11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18</v>
      </c>
      <c r="AG1634">
        <v>8</v>
      </c>
      <c r="AH1634">
        <v>26</v>
      </c>
      <c r="AK1634" s="19">
        <v>37740</v>
      </c>
      <c r="AL1634" s="19">
        <v>37899</v>
      </c>
      <c r="AM1634" s="19">
        <v>37819</v>
      </c>
      <c r="AN1634" s="6" t="s">
        <v>6992</v>
      </c>
      <c r="AO1634" s="7" t="s">
        <v>5942</v>
      </c>
      <c r="AQ1634" t="s">
        <v>5023</v>
      </c>
    </row>
    <row r="1635" spans="1:43" x14ac:dyDescent="0.15">
      <c r="A1635" s="1" t="s">
        <v>5943</v>
      </c>
      <c r="B1635" s="1" t="s">
        <v>7012</v>
      </c>
      <c r="C1635" s="1">
        <v>90</v>
      </c>
      <c r="D1635" s="8">
        <v>483114</v>
      </c>
      <c r="F1635" s="1" t="s">
        <v>7013</v>
      </c>
      <c r="G1635" s="1" t="s">
        <v>7013</v>
      </c>
      <c r="H1635" t="s">
        <v>7014</v>
      </c>
      <c r="I1635" s="2">
        <v>1</v>
      </c>
      <c r="K1635" s="2">
        <v>3</v>
      </c>
      <c r="L1635" s="7" t="s">
        <v>1392</v>
      </c>
      <c r="M1635" s="3">
        <v>9780100718494</v>
      </c>
      <c r="N1635" t="s">
        <v>6211</v>
      </c>
      <c r="O1635" t="s">
        <v>6211</v>
      </c>
      <c r="P1635" t="s">
        <v>6211</v>
      </c>
      <c r="Q1635" s="4">
        <v>23.25</v>
      </c>
      <c r="S1635" s="4">
        <v>17.45</v>
      </c>
      <c r="T1635" s="2" t="s">
        <v>5940</v>
      </c>
      <c r="U1635">
        <v>30</v>
      </c>
      <c r="V1635">
        <v>10</v>
      </c>
      <c r="W1635">
        <v>0</v>
      </c>
      <c r="X1635">
        <v>30</v>
      </c>
      <c r="Y1635">
        <v>10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12</v>
      </c>
      <c r="AG1635">
        <v>0</v>
      </c>
      <c r="AH1635">
        <v>12</v>
      </c>
      <c r="AK1635" s="19">
        <v>37866</v>
      </c>
      <c r="AL1635" s="19">
        <v>37603</v>
      </c>
      <c r="AM1635" s="19">
        <v>37916</v>
      </c>
      <c r="AN1635" s="6" t="s">
        <v>6467</v>
      </c>
      <c r="AO1635" s="7" t="s">
        <v>5942</v>
      </c>
      <c r="AQ1635" t="s">
        <v>7015</v>
      </c>
    </row>
    <row r="1636" spans="1:43" x14ac:dyDescent="0.15">
      <c r="A1636" s="1" t="s">
        <v>5943</v>
      </c>
      <c r="B1636" s="1" t="s">
        <v>7012</v>
      </c>
      <c r="C1636" s="1">
        <v>90</v>
      </c>
      <c r="D1636" s="8">
        <v>483113</v>
      </c>
      <c r="F1636" s="1" t="s">
        <v>7013</v>
      </c>
      <c r="G1636" s="1" t="s">
        <v>7013</v>
      </c>
      <c r="H1636" t="s">
        <v>3651</v>
      </c>
      <c r="I1636" s="2">
        <v>2</v>
      </c>
      <c r="K1636" s="2">
        <v>3</v>
      </c>
      <c r="L1636" s="7" t="s">
        <v>1393</v>
      </c>
      <c r="M1636" s="3">
        <v>9780100718449</v>
      </c>
      <c r="N1636" t="s">
        <v>6211</v>
      </c>
      <c r="O1636" t="s">
        <v>6211</v>
      </c>
      <c r="P1636" t="s">
        <v>6211</v>
      </c>
      <c r="Q1636" s="4">
        <v>22.55</v>
      </c>
      <c r="S1636" s="4">
        <v>16.95</v>
      </c>
      <c r="T1636" s="2" t="s">
        <v>5940</v>
      </c>
      <c r="U1636">
        <v>30</v>
      </c>
      <c r="V1636">
        <v>6</v>
      </c>
      <c r="W1636">
        <v>0</v>
      </c>
      <c r="X1636">
        <v>30</v>
      </c>
      <c r="Y1636">
        <v>18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12</v>
      </c>
      <c r="AG1636">
        <v>0</v>
      </c>
      <c r="AH1636">
        <v>12</v>
      </c>
      <c r="AK1636" s="19">
        <v>37866</v>
      </c>
      <c r="AL1636" s="19">
        <v>37580</v>
      </c>
      <c r="AM1636" s="19">
        <v>37872</v>
      </c>
      <c r="AN1636" s="6" t="s">
        <v>3652</v>
      </c>
      <c r="AO1636" s="7" t="s">
        <v>5942</v>
      </c>
      <c r="AQ1636" t="s">
        <v>5259</v>
      </c>
    </row>
    <row r="1637" spans="1:43" x14ac:dyDescent="0.15">
      <c r="A1637" s="1" t="s">
        <v>5943</v>
      </c>
      <c r="B1637" s="1" t="s">
        <v>6405</v>
      </c>
      <c r="C1637" s="1">
        <v>1</v>
      </c>
      <c r="D1637" s="8" t="s">
        <v>7175</v>
      </c>
      <c r="F1637" s="1" t="s">
        <v>7176</v>
      </c>
      <c r="G1637" s="1" t="s">
        <v>7177</v>
      </c>
      <c r="H1637" t="s">
        <v>7178</v>
      </c>
      <c r="I1637" s="2">
        <v>3</v>
      </c>
      <c r="K1637" s="2">
        <v>3</v>
      </c>
      <c r="L1637" s="7" t="s">
        <v>1398</v>
      </c>
      <c r="M1637" s="3">
        <v>9780155058453</v>
      </c>
      <c r="N1637" t="s">
        <v>6098</v>
      </c>
      <c r="O1637" t="s">
        <v>5939</v>
      </c>
      <c r="P1637" t="s">
        <v>5939</v>
      </c>
      <c r="Q1637" s="4">
        <v>45.35</v>
      </c>
      <c r="S1637" s="4">
        <v>34.049999999999997</v>
      </c>
      <c r="T1637" s="2" t="s">
        <v>5940</v>
      </c>
      <c r="U1637">
        <v>50</v>
      </c>
      <c r="V1637">
        <v>39</v>
      </c>
      <c r="W1637">
        <v>36</v>
      </c>
      <c r="X1637">
        <v>50</v>
      </c>
      <c r="Y1637">
        <v>2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38</v>
      </c>
      <c r="AG1637">
        <v>0</v>
      </c>
      <c r="AH1637">
        <v>38</v>
      </c>
      <c r="AK1637" s="19">
        <v>37781</v>
      </c>
      <c r="AL1637" s="19">
        <v>37899</v>
      </c>
      <c r="AM1637" s="19">
        <v>37897</v>
      </c>
      <c r="AN1637" s="6" t="s">
        <v>6997</v>
      </c>
      <c r="AO1637" s="7" t="s">
        <v>5942</v>
      </c>
    </row>
    <row r="1638" spans="1:43" x14ac:dyDescent="0.15">
      <c r="A1638" s="1" t="s">
        <v>5943</v>
      </c>
      <c r="B1638" s="1" t="s">
        <v>6405</v>
      </c>
      <c r="C1638" s="1">
        <v>1</v>
      </c>
      <c r="D1638" s="8" t="s">
        <v>6530</v>
      </c>
      <c r="F1638" s="1" t="s">
        <v>6531</v>
      </c>
      <c r="G1638" s="1" t="s">
        <v>6531</v>
      </c>
      <c r="H1638" t="s">
        <v>4511</v>
      </c>
      <c r="K1638" s="2">
        <v>2</v>
      </c>
      <c r="L1638" s="7" t="s">
        <v>1405</v>
      </c>
      <c r="M1638" s="3">
        <v>9780536790705</v>
      </c>
      <c r="N1638" t="s">
        <v>5245</v>
      </c>
      <c r="O1638" t="s">
        <v>5950</v>
      </c>
      <c r="P1638" t="s">
        <v>5950</v>
      </c>
      <c r="Q1638" s="4">
        <v>47.85</v>
      </c>
      <c r="S1638" s="4">
        <v>35.9</v>
      </c>
      <c r="T1638" s="2" t="s">
        <v>5940</v>
      </c>
      <c r="U1638">
        <v>50</v>
      </c>
      <c r="V1638">
        <v>41</v>
      </c>
      <c r="W1638">
        <v>34</v>
      </c>
      <c r="X1638">
        <v>50</v>
      </c>
      <c r="Y1638">
        <v>7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37</v>
      </c>
      <c r="AG1638">
        <v>0</v>
      </c>
      <c r="AH1638">
        <v>37</v>
      </c>
      <c r="AK1638" s="19">
        <v>37768</v>
      </c>
      <c r="AL1638" s="19">
        <v>37899</v>
      </c>
      <c r="AM1638" s="19">
        <v>37903</v>
      </c>
      <c r="AN1638" s="6" t="s">
        <v>4512</v>
      </c>
      <c r="AO1638" s="7" t="s">
        <v>5942</v>
      </c>
      <c r="AQ1638" t="s">
        <v>2403</v>
      </c>
    </row>
    <row r="1639" spans="1:43" x14ac:dyDescent="0.15">
      <c r="A1639" s="1" t="s">
        <v>5943</v>
      </c>
      <c r="B1639" s="1" t="s">
        <v>6405</v>
      </c>
      <c r="C1639" s="1">
        <v>1</v>
      </c>
      <c r="D1639" s="8" t="s">
        <v>6530</v>
      </c>
      <c r="F1639" s="1" t="s">
        <v>6531</v>
      </c>
      <c r="G1639" s="1" t="s">
        <v>6908</v>
      </c>
      <c r="H1639" t="s">
        <v>3197</v>
      </c>
      <c r="J1639" s="2">
        <v>1</v>
      </c>
      <c r="K1639" s="2">
        <v>2</v>
      </c>
      <c r="L1639" s="7" t="s">
        <v>1410</v>
      </c>
      <c r="M1639" s="3">
        <v>9780536702081</v>
      </c>
      <c r="N1639" t="s">
        <v>5245</v>
      </c>
      <c r="O1639" t="s">
        <v>5950</v>
      </c>
      <c r="P1639" t="s">
        <v>5950</v>
      </c>
      <c r="Q1639" s="4">
        <v>36.799999999999997</v>
      </c>
      <c r="S1639" s="4">
        <v>27.6</v>
      </c>
      <c r="T1639" s="2" t="s">
        <v>5940</v>
      </c>
      <c r="U1639">
        <v>50</v>
      </c>
      <c r="V1639">
        <v>41</v>
      </c>
      <c r="W1639">
        <v>38</v>
      </c>
      <c r="X1639">
        <v>50</v>
      </c>
      <c r="Y1639">
        <v>1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41</v>
      </c>
      <c r="AG1639">
        <v>0</v>
      </c>
      <c r="AH1639">
        <v>41</v>
      </c>
      <c r="AK1639" s="19">
        <v>37795</v>
      </c>
      <c r="AL1639" s="19">
        <v>37899</v>
      </c>
      <c r="AM1639" s="19">
        <v>37896</v>
      </c>
      <c r="AN1639" s="6" t="s">
        <v>3198</v>
      </c>
      <c r="AO1639" s="7" t="s">
        <v>5942</v>
      </c>
    </row>
    <row r="1640" spans="1:43" x14ac:dyDescent="0.15">
      <c r="A1640" s="1" t="s">
        <v>5943</v>
      </c>
      <c r="B1640" s="1" t="s">
        <v>6405</v>
      </c>
      <c r="C1640" s="1">
        <v>1</v>
      </c>
      <c r="D1640" s="8">
        <v>480814</v>
      </c>
      <c r="F1640" s="1" t="s">
        <v>6970</v>
      </c>
      <c r="G1640" s="1" t="s">
        <v>2430</v>
      </c>
      <c r="H1640" t="s">
        <v>2431</v>
      </c>
      <c r="I1640" s="2">
        <v>7</v>
      </c>
      <c r="K1640" s="2">
        <v>3</v>
      </c>
      <c r="L1640" s="7" t="s">
        <v>1407</v>
      </c>
      <c r="M1640" s="3">
        <v>9780618216017</v>
      </c>
      <c r="N1640" t="s">
        <v>6057</v>
      </c>
      <c r="O1640" t="s">
        <v>6057</v>
      </c>
      <c r="P1640" t="s">
        <v>6057</v>
      </c>
      <c r="Q1640" s="4">
        <v>57.2</v>
      </c>
      <c r="S1640" s="4">
        <v>42.9</v>
      </c>
      <c r="T1640" s="2" t="s">
        <v>5940</v>
      </c>
      <c r="U1640">
        <v>25</v>
      </c>
      <c r="V1640">
        <v>21</v>
      </c>
      <c r="W1640">
        <v>14</v>
      </c>
      <c r="X1640">
        <v>25</v>
      </c>
      <c r="Y1640">
        <v>-1</v>
      </c>
      <c r="Z1640">
        <v>0</v>
      </c>
      <c r="AA1640">
        <v>2</v>
      </c>
      <c r="AB1640">
        <v>0</v>
      </c>
      <c r="AC1640">
        <v>0</v>
      </c>
      <c r="AD1640">
        <v>0</v>
      </c>
      <c r="AE1640">
        <v>0</v>
      </c>
      <c r="AF1640">
        <v>15</v>
      </c>
      <c r="AG1640">
        <v>5</v>
      </c>
      <c r="AH1640">
        <v>20</v>
      </c>
      <c r="AK1640" s="19">
        <v>37868</v>
      </c>
      <c r="AL1640" s="19">
        <v>37899</v>
      </c>
      <c r="AM1640" s="19">
        <v>37894</v>
      </c>
      <c r="AN1640" s="6" t="s">
        <v>2432</v>
      </c>
      <c r="AO1640" s="7" t="s">
        <v>5942</v>
      </c>
    </row>
    <row r="1641" spans="1:43" x14ac:dyDescent="0.15">
      <c r="A1641" s="1" t="s">
        <v>5943</v>
      </c>
      <c r="B1641" s="1" t="s">
        <v>6405</v>
      </c>
      <c r="C1641" s="1">
        <v>1</v>
      </c>
      <c r="D1641" s="8">
        <v>480814</v>
      </c>
      <c r="F1641" s="1" t="s">
        <v>6970</v>
      </c>
      <c r="G1641" s="1" t="s">
        <v>6971</v>
      </c>
      <c r="H1641" t="s">
        <v>6972</v>
      </c>
      <c r="I1641" s="2">
        <v>9</v>
      </c>
      <c r="K1641" s="2">
        <v>4</v>
      </c>
      <c r="L1641" s="7" t="s">
        <v>1396</v>
      </c>
      <c r="M1641" s="3">
        <v>9780321103505</v>
      </c>
      <c r="N1641" t="s">
        <v>5949</v>
      </c>
      <c r="O1641" t="s">
        <v>5950</v>
      </c>
      <c r="P1641" t="s">
        <v>5950</v>
      </c>
      <c r="Q1641" s="4">
        <v>54</v>
      </c>
      <c r="S1641" s="4">
        <v>40.5</v>
      </c>
      <c r="T1641" s="2" t="s">
        <v>5940</v>
      </c>
      <c r="U1641">
        <v>25</v>
      </c>
      <c r="V1641">
        <v>21</v>
      </c>
      <c r="W1641">
        <v>14</v>
      </c>
      <c r="X1641">
        <v>25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21</v>
      </c>
      <c r="AG1641">
        <v>0</v>
      </c>
      <c r="AH1641">
        <v>21</v>
      </c>
      <c r="AK1641" s="19">
        <v>37868</v>
      </c>
      <c r="AL1641" s="19">
        <v>37899</v>
      </c>
      <c r="AM1641" s="19">
        <v>37895</v>
      </c>
      <c r="AN1641" s="6" t="s">
        <v>6973</v>
      </c>
      <c r="AO1641" s="7" t="s">
        <v>5942</v>
      </c>
    </row>
    <row r="1642" spans="1:43" x14ac:dyDescent="0.15">
      <c r="A1642" s="1" t="s">
        <v>5943</v>
      </c>
      <c r="B1642" s="1" t="s">
        <v>6405</v>
      </c>
      <c r="C1642" s="1">
        <v>1</v>
      </c>
      <c r="D1642" s="8" t="s">
        <v>3256</v>
      </c>
      <c r="F1642" s="1" t="s">
        <v>6039</v>
      </c>
      <c r="G1642" s="1" t="s">
        <v>4375</v>
      </c>
      <c r="H1642" t="s">
        <v>4376</v>
      </c>
      <c r="I1642" s="2">
        <v>15</v>
      </c>
      <c r="K1642" s="2">
        <v>4</v>
      </c>
      <c r="L1642" s="7" t="s">
        <v>1411</v>
      </c>
      <c r="M1642" s="3">
        <v>9780838403457</v>
      </c>
      <c r="N1642" t="s">
        <v>6426</v>
      </c>
      <c r="O1642" t="s">
        <v>5939</v>
      </c>
      <c r="P1642" t="s">
        <v>5939</v>
      </c>
      <c r="Q1642" s="4">
        <v>48</v>
      </c>
      <c r="S1642" s="4">
        <v>36</v>
      </c>
      <c r="T1642" s="2" t="s">
        <v>5940</v>
      </c>
      <c r="U1642">
        <v>50</v>
      </c>
      <c r="V1642">
        <v>37</v>
      </c>
      <c r="W1642">
        <v>48</v>
      </c>
      <c r="X1642">
        <v>50</v>
      </c>
      <c r="Y1642">
        <v>8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40</v>
      </c>
      <c r="AG1642">
        <v>0</v>
      </c>
      <c r="AH1642">
        <v>40</v>
      </c>
      <c r="AK1642" s="19">
        <v>37768</v>
      </c>
      <c r="AL1642" s="19">
        <v>37899</v>
      </c>
      <c r="AM1642" s="19">
        <v>37819</v>
      </c>
      <c r="AN1642" s="6" t="s">
        <v>7036</v>
      </c>
      <c r="AO1642" s="7" t="s">
        <v>5942</v>
      </c>
    </row>
    <row r="1643" spans="1:43" x14ac:dyDescent="0.15">
      <c r="A1643" s="1" t="s">
        <v>5943</v>
      </c>
      <c r="B1643" s="1" t="s">
        <v>6405</v>
      </c>
      <c r="C1643" s="1">
        <v>1</v>
      </c>
      <c r="D1643" s="8">
        <v>480810</v>
      </c>
      <c r="F1643" s="1" t="s">
        <v>4092</v>
      </c>
      <c r="G1643" s="1" t="s">
        <v>4093</v>
      </c>
      <c r="H1643" t="s">
        <v>4094</v>
      </c>
      <c r="I1643" s="2">
        <v>7</v>
      </c>
      <c r="K1643" s="2">
        <v>2</v>
      </c>
      <c r="L1643" s="7" t="s">
        <v>1401</v>
      </c>
      <c r="M1643" s="3">
        <v>9780321083425</v>
      </c>
      <c r="N1643" t="s">
        <v>6383</v>
      </c>
      <c r="O1643" t="s">
        <v>5950</v>
      </c>
      <c r="P1643" t="s">
        <v>5950</v>
      </c>
      <c r="Q1643" s="4">
        <v>51.35</v>
      </c>
      <c r="S1643" s="4">
        <v>38.549999999999997</v>
      </c>
      <c r="T1643" s="2" t="s">
        <v>5940</v>
      </c>
      <c r="U1643">
        <v>25</v>
      </c>
      <c r="V1643">
        <v>20</v>
      </c>
      <c r="W1643">
        <v>60</v>
      </c>
      <c r="X1643">
        <v>75</v>
      </c>
      <c r="Y1643">
        <v>10</v>
      </c>
      <c r="Z1643">
        <v>0</v>
      </c>
      <c r="AA1643">
        <v>1</v>
      </c>
      <c r="AB1643">
        <v>0</v>
      </c>
      <c r="AC1643">
        <v>34</v>
      </c>
      <c r="AD1643">
        <v>13</v>
      </c>
      <c r="AE1643">
        <v>4</v>
      </c>
      <c r="AF1643">
        <v>14</v>
      </c>
      <c r="AG1643">
        <v>35</v>
      </c>
      <c r="AH1643">
        <v>49</v>
      </c>
      <c r="AK1643" s="19">
        <v>37770</v>
      </c>
      <c r="AL1643" s="19">
        <v>37899</v>
      </c>
      <c r="AM1643" s="19">
        <v>37818</v>
      </c>
      <c r="AN1643" s="6" t="s">
        <v>6410</v>
      </c>
      <c r="AO1643" s="7" t="s">
        <v>5942</v>
      </c>
    </row>
    <row r="1644" spans="1:43" x14ac:dyDescent="0.15">
      <c r="A1644" s="1" t="s">
        <v>5943</v>
      </c>
      <c r="B1644" s="1" t="s">
        <v>6405</v>
      </c>
      <c r="C1644" s="1">
        <v>1</v>
      </c>
      <c r="D1644" s="8">
        <v>480806</v>
      </c>
      <c r="F1644" s="1" t="s">
        <v>4240</v>
      </c>
      <c r="G1644" s="1" t="s">
        <v>4093</v>
      </c>
      <c r="H1644" t="s">
        <v>4094</v>
      </c>
      <c r="I1644" s="2">
        <v>7</v>
      </c>
      <c r="K1644" s="2">
        <v>2</v>
      </c>
      <c r="L1644" s="7" t="s">
        <v>1401</v>
      </c>
      <c r="M1644" s="3">
        <v>9780321083425</v>
      </c>
      <c r="N1644" t="s">
        <v>6383</v>
      </c>
      <c r="O1644" t="s">
        <v>5950</v>
      </c>
      <c r="P1644" t="s">
        <v>5950</v>
      </c>
      <c r="Q1644" s="4">
        <v>51.35</v>
      </c>
      <c r="S1644" s="4">
        <v>38.549999999999997</v>
      </c>
      <c r="T1644" s="2" t="s">
        <v>5940</v>
      </c>
      <c r="U1644">
        <v>25</v>
      </c>
      <c r="V1644">
        <v>20</v>
      </c>
      <c r="W1644">
        <v>60</v>
      </c>
      <c r="X1644">
        <v>75</v>
      </c>
      <c r="Y1644">
        <v>10</v>
      </c>
      <c r="Z1644">
        <v>0</v>
      </c>
      <c r="AA1644">
        <v>1</v>
      </c>
      <c r="AB1644">
        <v>0</v>
      </c>
      <c r="AC1644">
        <v>34</v>
      </c>
      <c r="AD1644">
        <v>13</v>
      </c>
      <c r="AE1644">
        <v>4</v>
      </c>
      <c r="AF1644">
        <v>14</v>
      </c>
      <c r="AG1644">
        <v>35</v>
      </c>
      <c r="AH1644">
        <v>49</v>
      </c>
      <c r="AK1644" s="19">
        <v>37775</v>
      </c>
      <c r="AL1644" s="19">
        <v>37899</v>
      </c>
      <c r="AM1644" s="19">
        <v>37818</v>
      </c>
      <c r="AN1644" s="6" t="s">
        <v>6410</v>
      </c>
      <c r="AO1644" s="7" t="s">
        <v>5942</v>
      </c>
    </row>
    <row r="1645" spans="1:43" x14ac:dyDescent="0.15">
      <c r="A1645" s="1" t="s">
        <v>5943</v>
      </c>
      <c r="B1645" s="1" t="s">
        <v>6405</v>
      </c>
      <c r="C1645" s="1">
        <v>1</v>
      </c>
      <c r="D1645" s="8">
        <v>480794</v>
      </c>
      <c r="F1645" s="1" t="s">
        <v>7403</v>
      </c>
      <c r="G1645" s="1" t="s">
        <v>4093</v>
      </c>
      <c r="H1645" t="s">
        <v>4094</v>
      </c>
      <c r="I1645" s="2">
        <v>7</v>
      </c>
      <c r="K1645" s="2">
        <v>2</v>
      </c>
      <c r="L1645" s="7" t="s">
        <v>1401</v>
      </c>
      <c r="M1645" s="3">
        <v>9780321083425</v>
      </c>
      <c r="N1645" t="s">
        <v>6383</v>
      </c>
      <c r="O1645" t="s">
        <v>5950</v>
      </c>
      <c r="P1645" t="s">
        <v>5950</v>
      </c>
      <c r="Q1645" s="4">
        <v>51.35</v>
      </c>
      <c r="S1645" s="4">
        <v>38.549999999999997</v>
      </c>
      <c r="T1645" s="2" t="s">
        <v>5940</v>
      </c>
      <c r="U1645">
        <v>25</v>
      </c>
      <c r="V1645">
        <v>20</v>
      </c>
      <c r="W1645">
        <v>60</v>
      </c>
      <c r="X1645">
        <v>75</v>
      </c>
      <c r="Y1645">
        <v>10</v>
      </c>
      <c r="Z1645">
        <v>0</v>
      </c>
      <c r="AA1645">
        <v>1</v>
      </c>
      <c r="AB1645">
        <v>0</v>
      </c>
      <c r="AC1645">
        <v>34</v>
      </c>
      <c r="AD1645">
        <v>13</v>
      </c>
      <c r="AE1645">
        <v>4</v>
      </c>
      <c r="AF1645">
        <v>14</v>
      </c>
      <c r="AG1645">
        <v>35</v>
      </c>
      <c r="AH1645">
        <v>49</v>
      </c>
      <c r="AK1645" s="19">
        <v>37804</v>
      </c>
      <c r="AL1645" s="19">
        <v>37899</v>
      </c>
      <c r="AM1645" s="19">
        <v>37818</v>
      </c>
      <c r="AN1645" s="6" t="s">
        <v>6410</v>
      </c>
      <c r="AO1645" s="7" t="s">
        <v>5942</v>
      </c>
    </row>
    <row r="1646" spans="1:43" x14ac:dyDescent="0.15">
      <c r="A1646" s="1" t="s">
        <v>5943</v>
      </c>
      <c r="B1646" s="1" t="s">
        <v>6405</v>
      </c>
      <c r="C1646" s="1">
        <v>1</v>
      </c>
      <c r="D1646" s="8" t="s">
        <v>7484</v>
      </c>
      <c r="F1646" s="1" t="s">
        <v>4461</v>
      </c>
      <c r="G1646" s="1" t="s">
        <v>4093</v>
      </c>
      <c r="H1646" t="s">
        <v>4462</v>
      </c>
      <c r="I1646" s="2">
        <v>3</v>
      </c>
      <c r="K1646" s="2">
        <v>0</v>
      </c>
      <c r="L1646" s="7" t="s">
        <v>1404</v>
      </c>
      <c r="M1646" s="3">
        <v>9780321023995</v>
      </c>
      <c r="N1646" t="s">
        <v>5949</v>
      </c>
      <c r="O1646" t="s">
        <v>5950</v>
      </c>
      <c r="P1646" t="s">
        <v>5950</v>
      </c>
      <c r="Q1646" s="4">
        <v>57</v>
      </c>
      <c r="S1646" s="4">
        <v>42.75</v>
      </c>
      <c r="T1646" s="2" t="s">
        <v>5940</v>
      </c>
      <c r="U1646">
        <v>75</v>
      </c>
      <c r="V1646">
        <v>56</v>
      </c>
      <c r="W1646">
        <v>65</v>
      </c>
      <c r="X1646">
        <v>75</v>
      </c>
      <c r="Y1646">
        <v>0</v>
      </c>
      <c r="Z1646">
        <v>0</v>
      </c>
      <c r="AA1646">
        <v>4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55</v>
      </c>
      <c r="AH1646">
        <v>55</v>
      </c>
      <c r="AK1646" s="19">
        <v>37893</v>
      </c>
      <c r="AL1646" s="19">
        <v>37899</v>
      </c>
      <c r="AM1646" s="19">
        <v>37901</v>
      </c>
      <c r="AN1646" s="6" t="s">
        <v>5358</v>
      </c>
      <c r="AO1646" s="7" t="s">
        <v>6100</v>
      </c>
      <c r="AQ1646" t="s">
        <v>4463</v>
      </c>
    </row>
    <row r="1647" spans="1:43" x14ac:dyDescent="0.15">
      <c r="A1647" s="1" t="s">
        <v>5943</v>
      </c>
      <c r="B1647" s="1" t="s">
        <v>6405</v>
      </c>
      <c r="C1647" s="1">
        <v>1</v>
      </c>
      <c r="D1647" s="8" t="s">
        <v>5772</v>
      </c>
      <c r="F1647" s="1" t="s">
        <v>5773</v>
      </c>
      <c r="G1647" s="1" t="s">
        <v>5774</v>
      </c>
      <c r="H1647" t="s">
        <v>5775</v>
      </c>
      <c r="I1647" s="2">
        <v>5</v>
      </c>
      <c r="K1647" s="2">
        <v>3</v>
      </c>
      <c r="L1647" s="7" t="s">
        <v>1408</v>
      </c>
      <c r="M1647" s="3">
        <v>9780312397678</v>
      </c>
      <c r="N1647" t="s">
        <v>6287</v>
      </c>
      <c r="O1647" t="s">
        <v>5977</v>
      </c>
      <c r="P1647" t="s">
        <v>5977</v>
      </c>
      <c r="Q1647" s="4">
        <v>43.35</v>
      </c>
      <c r="S1647" s="4">
        <v>32.549999999999997</v>
      </c>
      <c r="T1647" s="2" t="s">
        <v>5940</v>
      </c>
      <c r="U1647">
        <v>50</v>
      </c>
      <c r="V1647">
        <v>36</v>
      </c>
      <c r="W1647">
        <v>65</v>
      </c>
      <c r="X1647">
        <v>75</v>
      </c>
      <c r="Y1647">
        <v>20</v>
      </c>
      <c r="Z1647">
        <v>0</v>
      </c>
      <c r="AA1647">
        <v>1</v>
      </c>
      <c r="AB1647">
        <v>0</v>
      </c>
      <c r="AC1647">
        <v>0</v>
      </c>
      <c r="AD1647">
        <v>0</v>
      </c>
      <c r="AE1647">
        <v>0</v>
      </c>
      <c r="AF1647">
        <v>44</v>
      </c>
      <c r="AG1647">
        <v>7</v>
      </c>
      <c r="AH1647">
        <v>51</v>
      </c>
      <c r="AK1647" s="19">
        <v>37774</v>
      </c>
      <c r="AL1647" s="19">
        <v>37899</v>
      </c>
      <c r="AM1647" s="19">
        <v>37837</v>
      </c>
      <c r="AN1647" s="6" t="s">
        <v>6534</v>
      </c>
      <c r="AO1647" s="7" t="s">
        <v>5942</v>
      </c>
    </row>
    <row r="1648" spans="1:43" x14ac:dyDescent="0.15">
      <c r="A1648" s="1" t="s">
        <v>5943</v>
      </c>
      <c r="B1648" s="1" t="s">
        <v>6405</v>
      </c>
      <c r="C1648" s="1">
        <v>1</v>
      </c>
      <c r="D1648" s="8">
        <v>480806</v>
      </c>
      <c r="F1648" s="1" t="s">
        <v>4240</v>
      </c>
      <c r="G1648" s="1" t="s">
        <v>5774</v>
      </c>
      <c r="H1648" t="s">
        <v>5775</v>
      </c>
      <c r="I1648" s="2">
        <v>5</v>
      </c>
      <c r="K1648" s="2">
        <v>3</v>
      </c>
      <c r="L1648" s="7" t="s">
        <v>1408</v>
      </c>
      <c r="M1648" s="3">
        <v>9780312397678</v>
      </c>
      <c r="N1648" t="s">
        <v>6287</v>
      </c>
      <c r="O1648" t="s">
        <v>5977</v>
      </c>
      <c r="P1648" t="s">
        <v>5977</v>
      </c>
      <c r="Q1648" s="4">
        <v>43.35</v>
      </c>
      <c r="S1648" s="4">
        <v>32.549999999999997</v>
      </c>
      <c r="T1648" s="2" t="s">
        <v>5940</v>
      </c>
      <c r="U1648">
        <v>25</v>
      </c>
      <c r="V1648">
        <v>20</v>
      </c>
      <c r="W1648">
        <v>65</v>
      </c>
      <c r="X1648">
        <v>75</v>
      </c>
      <c r="Y1648">
        <v>20</v>
      </c>
      <c r="Z1648">
        <v>0</v>
      </c>
      <c r="AA1648">
        <v>1</v>
      </c>
      <c r="AB1648">
        <v>0</v>
      </c>
      <c r="AC1648">
        <v>0</v>
      </c>
      <c r="AD1648">
        <v>0</v>
      </c>
      <c r="AE1648">
        <v>0</v>
      </c>
      <c r="AF1648">
        <v>44</v>
      </c>
      <c r="AG1648">
        <v>7</v>
      </c>
      <c r="AH1648">
        <v>51</v>
      </c>
      <c r="AK1648" s="19">
        <v>37778</v>
      </c>
      <c r="AL1648" s="19">
        <v>37899</v>
      </c>
      <c r="AM1648" s="19">
        <v>37837</v>
      </c>
      <c r="AN1648" s="6" t="s">
        <v>6534</v>
      </c>
      <c r="AO1648" s="7" t="s">
        <v>5942</v>
      </c>
    </row>
    <row r="1649" spans="1:43" x14ac:dyDescent="0.15">
      <c r="A1649" s="1" t="s">
        <v>5943</v>
      </c>
      <c r="B1649" s="1" t="s">
        <v>6405</v>
      </c>
      <c r="C1649" s="1">
        <v>1</v>
      </c>
      <c r="D1649" s="8">
        <v>480810</v>
      </c>
      <c r="F1649" s="1" t="s">
        <v>4092</v>
      </c>
      <c r="G1649" s="1" t="s">
        <v>5774</v>
      </c>
      <c r="H1649" t="s">
        <v>1854</v>
      </c>
      <c r="I1649" s="2">
        <v>3</v>
      </c>
      <c r="K1649" s="2">
        <v>0</v>
      </c>
      <c r="L1649" s="7" t="s">
        <v>1413</v>
      </c>
      <c r="M1649" s="3">
        <v>9780312204884</v>
      </c>
      <c r="N1649" t="s">
        <v>6287</v>
      </c>
      <c r="O1649" t="s">
        <v>5977</v>
      </c>
      <c r="P1649" t="s">
        <v>5977</v>
      </c>
      <c r="Q1649" s="4">
        <v>19.350000000000001</v>
      </c>
      <c r="S1649" s="4">
        <v>14.55</v>
      </c>
      <c r="T1649" s="2" t="s">
        <v>5940</v>
      </c>
      <c r="U1649">
        <v>25</v>
      </c>
      <c r="V1649">
        <v>20</v>
      </c>
      <c r="W1649">
        <v>115</v>
      </c>
      <c r="X1649">
        <v>150</v>
      </c>
      <c r="Y1649">
        <v>1</v>
      </c>
      <c r="Z1649">
        <v>0</v>
      </c>
      <c r="AA1649">
        <v>1</v>
      </c>
      <c r="AB1649">
        <v>0</v>
      </c>
      <c r="AC1649">
        <v>90</v>
      </c>
      <c r="AD1649">
        <v>4</v>
      </c>
      <c r="AE1649">
        <v>3</v>
      </c>
      <c r="AF1649">
        <v>78</v>
      </c>
      <c r="AG1649">
        <v>26</v>
      </c>
      <c r="AH1649">
        <v>104</v>
      </c>
      <c r="AK1649" s="19">
        <v>37774</v>
      </c>
      <c r="AL1649" s="19">
        <v>37899</v>
      </c>
      <c r="AM1649" s="19">
        <v>37837</v>
      </c>
      <c r="AN1649" s="6" t="s">
        <v>4339</v>
      </c>
      <c r="AO1649" s="7" t="s">
        <v>6133</v>
      </c>
    </row>
    <row r="1650" spans="1:43" x14ac:dyDescent="0.15">
      <c r="A1650" s="1" t="s">
        <v>5943</v>
      </c>
      <c r="B1650" s="1" t="s">
        <v>6405</v>
      </c>
      <c r="C1650" s="1">
        <v>1</v>
      </c>
      <c r="D1650" s="8" t="s">
        <v>1970</v>
      </c>
      <c r="F1650" s="1" t="s">
        <v>1971</v>
      </c>
      <c r="G1650" s="1" t="s">
        <v>5774</v>
      </c>
      <c r="H1650" t="s">
        <v>1854</v>
      </c>
      <c r="I1650" s="2">
        <v>3</v>
      </c>
      <c r="K1650" s="2">
        <v>0</v>
      </c>
      <c r="L1650" s="7" t="s">
        <v>1413</v>
      </c>
      <c r="M1650" s="3">
        <v>9780312204884</v>
      </c>
      <c r="N1650" t="s">
        <v>6287</v>
      </c>
      <c r="O1650" t="s">
        <v>5977</v>
      </c>
      <c r="P1650" t="s">
        <v>5977</v>
      </c>
      <c r="Q1650" s="4">
        <v>19.350000000000001</v>
      </c>
      <c r="S1650" s="4">
        <v>14.55</v>
      </c>
      <c r="T1650" s="2" t="s">
        <v>5940</v>
      </c>
      <c r="U1650">
        <v>50</v>
      </c>
      <c r="V1650">
        <v>40</v>
      </c>
      <c r="W1650">
        <v>115</v>
      </c>
      <c r="X1650">
        <v>150</v>
      </c>
      <c r="Y1650">
        <v>1</v>
      </c>
      <c r="Z1650">
        <v>0</v>
      </c>
      <c r="AA1650">
        <v>1</v>
      </c>
      <c r="AB1650">
        <v>0</v>
      </c>
      <c r="AC1650">
        <v>90</v>
      </c>
      <c r="AD1650">
        <v>4</v>
      </c>
      <c r="AE1650">
        <v>3</v>
      </c>
      <c r="AF1650">
        <v>78</v>
      </c>
      <c r="AG1650">
        <v>26</v>
      </c>
      <c r="AH1650">
        <v>104</v>
      </c>
      <c r="AK1650" s="19">
        <v>37768</v>
      </c>
      <c r="AL1650" s="19">
        <v>37899</v>
      </c>
      <c r="AM1650" s="19">
        <v>37837</v>
      </c>
      <c r="AN1650" s="6" t="s">
        <v>4339</v>
      </c>
      <c r="AO1650" s="7" t="s">
        <v>6133</v>
      </c>
    </row>
    <row r="1651" spans="1:43" x14ac:dyDescent="0.15">
      <c r="A1651" s="1" t="s">
        <v>5943</v>
      </c>
      <c r="B1651" s="1" t="s">
        <v>6405</v>
      </c>
      <c r="C1651" s="1">
        <v>1</v>
      </c>
      <c r="D1651" s="8">
        <v>480794</v>
      </c>
      <c r="F1651" s="1" t="s">
        <v>7403</v>
      </c>
      <c r="G1651" s="1" t="s">
        <v>5774</v>
      </c>
      <c r="H1651" t="s">
        <v>1854</v>
      </c>
      <c r="I1651" s="2">
        <v>3</v>
      </c>
      <c r="K1651" s="2">
        <v>0</v>
      </c>
      <c r="L1651" s="7" t="s">
        <v>1413</v>
      </c>
      <c r="M1651" s="3">
        <v>9780312204884</v>
      </c>
      <c r="N1651" t="s">
        <v>6287</v>
      </c>
      <c r="O1651" t="s">
        <v>5977</v>
      </c>
      <c r="P1651" t="s">
        <v>5977</v>
      </c>
      <c r="Q1651" s="4">
        <v>19.350000000000001</v>
      </c>
      <c r="S1651" s="4">
        <v>14.55</v>
      </c>
      <c r="T1651" s="2" t="s">
        <v>5940</v>
      </c>
      <c r="U1651">
        <v>25</v>
      </c>
      <c r="V1651">
        <v>20</v>
      </c>
      <c r="W1651">
        <v>115</v>
      </c>
      <c r="X1651">
        <v>150</v>
      </c>
      <c r="Y1651">
        <v>1</v>
      </c>
      <c r="Z1651">
        <v>0</v>
      </c>
      <c r="AA1651">
        <v>1</v>
      </c>
      <c r="AB1651">
        <v>0</v>
      </c>
      <c r="AC1651">
        <v>90</v>
      </c>
      <c r="AD1651">
        <v>4</v>
      </c>
      <c r="AE1651">
        <v>3</v>
      </c>
      <c r="AF1651">
        <v>78</v>
      </c>
      <c r="AG1651">
        <v>26</v>
      </c>
      <c r="AH1651">
        <v>104</v>
      </c>
      <c r="AK1651" s="19">
        <v>37804</v>
      </c>
      <c r="AL1651" s="19">
        <v>37899</v>
      </c>
      <c r="AM1651" s="19">
        <v>37837</v>
      </c>
      <c r="AN1651" s="6" t="s">
        <v>4339</v>
      </c>
      <c r="AO1651" s="7" t="s">
        <v>6133</v>
      </c>
    </row>
    <row r="1652" spans="1:43" x14ac:dyDescent="0.15">
      <c r="A1652" s="1" t="s">
        <v>5943</v>
      </c>
      <c r="B1652" s="1" t="s">
        <v>6405</v>
      </c>
      <c r="C1652" s="1">
        <v>1</v>
      </c>
      <c r="D1652" s="8" t="s">
        <v>2167</v>
      </c>
      <c r="F1652" s="1" t="s">
        <v>2168</v>
      </c>
      <c r="G1652" s="1" t="s">
        <v>5774</v>
      </c>
      <c r="H1652" t="s">
        <v>1854</v>
      </c>
      <c r="I1652" s="2">
        <v>3</v>
      </c>
      <c r="K1652" s="2">
        <v>0</v>
      </c>
      <c r="L1652" s="7" t="s">
        <v>1413</v>
      </c>
      <c r="M1652" s="3">
        <v>9780312204884</v>
      </c>
      <c r="N1652" t="s">
        <v>6287</v>
      </c>
      <c r="O1652" t="s">
        <v>5977</v>
      </c>
      <c r="P1652" t="s">
        <v>5977</v>
      </c>
      <c r="Q1652" s="4">
        <v>19.350000000000001</v>
      </c>
      <c r="S1652" s="4">
        <v>14.55</v>
      </c>
      <c r="T1652" s="2" t="s">
        <v>5940</v>
      </c>
      <c r="U1652">
        <v>50</v>
      </c>
      <c r="V1652">
        <v>32</v>
      </c>
      <c r="W1652">
        <v>115</v>
      </c>
      <c r="X1652">
        <v>150</v>
      </c>
      <c r="Y1652">
        <v>1</v>
      </c>
      <c r="Z1652">
        <v>0</v>
      </c>
      <c r="AA1652">
        <v>1</v>
      </c>
      <c r="AB1652">
        <v>0</v>
      </c>
      <c r="AC1652">
        <v>90</v>
      </c>
      <c r="AD1652">
        <v>4</v>
      </c>
      <c r="AE1652">
        <v>3</v>
      </c>
      <c r="AF1652">
        <v>78</v>
      </c>
      <c r="AG1652">
        <v>26</v>
      </c>
      <c r="AH1652">
        <v>104</v>
      </c>
      <c r="AK1652" s="19">
        <v>37795</v>
      </c>
      <c r="AL1652" s="19">
        <v>37899</v>
      </c>
      <c r="AM1652" s="19">
        <v>37837</v>
      </c>
      <c r="AN1652" s="6" t="s">
        <v>4339</v>
      </c>
      <c r="AO1652" s="7" t="s">
        <v>6133</v>
      </c>
    </row>
    <row r="1653" spans="1:43" x14ac:dyDescent="0.15">
      <c r="A1653" s="1" t="s">
        <v>5943</v>
      </c>
      <c r="B1653" s="1" t="s">
        <v>6405</v>
      </c>
      <c r="C1653" s="1">
        <v>1</v>
      </c>
      <c r="D1653" s="8">
        <v>480815</v>
      </c>
      <c r="F1653" s="1" t="s">
        <v>6675</v>
      </c>
      <c r="G1653" s="1" t="s">
        <v>5774</v>
      </c>
      <c r="H1653" t="s">
        <v>2332</v>
      </c>
      <c r="I1653" s="2">
        <v>6</v>
      </c>
      <c r="K1653" s="2">
        <v>2</v>
      </c>
      <c r="L1653" s="7" t="s">
        <v>1415</v>
      </c>
      <c r="M1653" s="3">
        <v>9780312399917</v>
      </c>
      <c r="N1653" t="s">
        <v>6287</v>
      </c>
      <c r="O1653" t="s">
        <v>5977</v>
      </c>
      <c r="P1653" t="s">
        <v>5977</v>
      </c>
      <c r="Q1653" s="4">
        <v>48</v>
      </c>
      <c r="S1653" s="4">
        <v>36</v>
      </c>
      <c r="T1653" s="2" t="s">
        <v>5940</v>
      </c>
      <c r="U1653">
        <v>25</v>
      </c>
      <c r="V1653">
        <v>18</v>
      </c>
      <c r="W1653">
        <v>25</v>
      </c>
      <c r="X1653">
        <v>25</v>
      </c>
      <c r="Y1653">
        <v>4</v>
      </c>
      <c r="Z1653">
        <v>0</v>
      </c>
      <c r="AA1653">
        <v>0</v>
      </c>
      <c r="AB1653">
        <v>0</v>
      </c>
      <c r="AC1653">
        <v>25</v>
      </c>
      <c r="AD1653">
        <v>0</v>
      </c>
      <c r="AE1653">
        <v>1</v>
      </c>
      <c r="AF1653">
        <v>20</v>
      </c>
      <c r="AG1653">
        <v>0</v>
      </c>
      <c r="AH1653">
        <v>20</v>
      </c>
      <c r="AK1653" s="19">
        <v>37823</v>
      </c>
      <c r="AL1653" s="19">
        <v>37899</v>
      </c>
      <c r="AM1653" s="19">
        <v>37844</v>
      </c>
      <c r="AN1653" s="6" t="s">
        <v>7036</v>
      </c>
      <c r="AO1653" s="7" t="s">
        <v>5942</v>
      </c>
    </row>
    <row r="1654" spans="1:43" x14ac:dyDescent="0.15">
      <c r="A1654" s="1" t="s">
        <v>5943</v>
      </c>
      <c r="B1654" s="1" t="s">
        <v>6405</v>
      </c>
      <c r="C1654" s="1">
        <v>1</v>
      </c>
      <c r="D1654" s="8" t="s">
        <v>6993</v>
      </c>
      <c r="F1654" s="1" t="s">
        <v>6994</v>
      </c>
      <c r="G1654" s="1" t="s">
        <v>6995</v>
      </c>
      <c r="H1654" t="s">
        <v>6996</v>
      </c>
      <c r="I1654" s="2">
        <v>8</v>
      </c>
      <c r="K1654" s="2">
        <v>1</v>
      </c>
      <c r="L1654" s="7" t="s">
        <v>1397</v>
      </c>
      <c r="M1654" s="3">
        <v>9780312247362</v>
      </c>
      <c r="N1654" t="s">
        <v>6287</v>
      </c>
      <c r="O1654" t="s">
        <v>5977</v>
      </c>
      <c r="P1654" t="s">
        <v>5977</v>
      </c>
      <c r="Q1654" s="4">
        <v>45.35</v>
      </c>
      <c r="S1654" s="4">
        <v>34.049999999999997</v>
      </c>
      <c r="T1654" s="2" t="s">
        <v>5940</v>
      </c>
      <c r="U1654">
        <v>50</v>
      </c>
      <c r="V1654">
        <v>40</v>
      </c>
      <c r="W1654">
        <v>45</v>
      </c>
      <c r="X1654">
        <v>50</v>
      </c>
      <c r="Y1654">
        <v>2</v>
      </c>
      <c r="Z1654">
        <v>0</v>
      </c>
      <c r="AA1654">
        <v>13</v>
      </c>
      <c r="AB1654">
        <v>0</v>
      </c>
      <c r="AC1654">
        <v>43</v>
      </c>
      <c r="AD1654">
        <v>21</v>
      </c>
      <c r="AE1654">
        <v>6</v>
      </c>
      <c r="AF1654">
        <v>2</v>
      </c>
      <c r="AG1654">
        <v>37</v>
      </c>
      <c r="AH1654">
        <v>39</v>
      </c>
      <c r="AK1654" s="19">
        <v>37781</v>
      </c>
      <c r="AL1654" s="19">
        <v>37899</v>
      </c>
      <c r="AM1654" s="19">
        <v>37837</v>
      </c>
      <c r="AN1654" s="6" t="s">
        <v>6997</v>
      </c>
      <c r="AO1654" s="7" t="s">
        <v>6100</v>
      </c>
      <c r="AQ1654" t="s">
        <v>6998</v>
      </c>
    </row>
    <row r="1655" spans="1:43" x14ac:dyDescent="0.15">
      <c r="A1655" s="1" t="s">
        <v>5943</v>
      </c>
      <c r="B1655" s="1" t="s">
        <v>6405</v>
      </c>
      <c r="C1655" s="1">
        <v>1</v>
      </c>
      <c r="D1655" s="8" t="s">
        <v>4036</v>
      </c>
      <c r="F1655" s="1" t="s">
        <v>6491</v>
      </c>
      <c r="G1655" s="1" t="s">
        <v>4037</v>
      </c>
      <c r="H1655" t="s">
        <v>4038</v>
      </c>
      <c r="I1655" s="2">
        <v>5</v>
      </c>
      <c r="K1655" s="2">
        <v>2</v>
      </c>
      <c r="L1655" s="7" t="s">
        <v>1400</v>
      </c>
      <c r="M1655" s="3">
        <v>9780072480030</v>
      </c>
      <c r="N1655" t="s">
        <v>5993</v>
      </c>
      <c r="O1655" t="s">
        <v>5993</v>
      </c>
      <c r="P1655" t="s">
        <v>5993</v>
      </c>
      <c r="Q1655" s="4">
        <v>54.7</v>
      </c>
      <c r="S1655" s="4">
        <v>41.05</v>
      </c>
      <c r="T1655" s="2" t="s">
        <v>5940</v>
      </c>
      <c r="U1655">
        <v>50</v>
      </c>
      <c r="V1655">
        <v>39</v>
      </c>
      <c r="W1655">
        <v>44</v>
      </c>
      <c r="X1655">
        <v>50</v>
      </c>
      <c r="Y1655">
        <v>-1</v>
      </c>
      <c r="Z1655">
        <v>0</v>
      </c>
      <c r="AA1655">
        <v>25</v>
      </c>
      <c r="AB1655">
        <v>0</v>
      </c>
      <c r="AC1655">
        <v>43</v>
      </c>
      <c r="AD1655">
        <v>9</v>
      </c>
      <c r="AE1655">
        <v>2</v>
      </c>
      <c r="AF1655">
        <v>1</v>
      </c>
      <c r="AG1655">
        <v>37</v>
      </c>
      <c r="AH1655">
        <v>38</v>
      </c>
      <c r="AK1655" s="19">
        <v>37768</v>
      </c>
      <c r="AL1655" s="19">
        <v>37980</v>
      </c>
      <c r="AM1655" s="19">
        <v>37930</v>
      </c>
      <c r="AN1655" s="6" t="s">
        <v>4039</v>
      </c>
      <c r="AO1655" s="7" t="s">
        <v>5942</v>
      </c>
    </row>
    <row r="1656" spans="1:43" x14ac:dyDescent="0.15">
      <c r="A1656" s="1" t="s">
        <v>5943</v>
      </c>
      <c r="B1656" s="1" t="s">
        <v>6405</v>
      </c>
      <c r="C1656" s="1">
        <v>1</v>
      </c>
      <c r="D1656" s="8" t="s">
        <v>2242</v>
      </c>
      <c r="F1656" s="1" t="s">
        <v>7028</v>
      </c>
      <c r="G1656" s="1" t="s">
        <v>4037</v>
      </c>
      <c r="H1656" t="s">
        <v>2243</v>
      </c>
      <c r="I1656" s="2">
        <v>5</v>
      </c>
      <c r="K1656" s="2">
        <v>1</v>
      </c>
      <c r="L1656" s="7" t="s">
        <v>1414</v>
      </c>
      <c r="M1656" s="3">
        <v>9780072381214</v>
      </c>
      <c r="N1656" t="s">
        <v>5993</v>
      </c>
      <c r="O1656" t="s">
        <v>5993</v>
      </c>
      <c r="P1656" t="s">
        <v>5993</v>
      </c>
      <c r="Q1656" s="4">
        <v>56</v>
      </c>
      <c r="S1656" s="4">
        <v>42</v>
      </c>
      <c r="T1656" s="2" t="s">
        <v>5940</v>
      </c>
      <c r="U1656">
        <v>75</v>
      </c>
      <c r="V1656">
        <v>0</v>
      </c>
      <c r="W1656">
        <v>30</v>
      </c>
      <c r="X1656">
        <v>75</v>
      </c>
      <c r="Y1656">
        <v>31</v>
      </c>
      <c r="Z1656">
        <v>0</v>
      </c>
      <c r="AA1656">
        <v>59</v>
      </c>
      <c r="AB1656">
        <v>0</v>
      </c>
      <c r="AC1656">
        <v>117</v>
      </c>
      <c r="AD1656">
        <v>24</v>
      </c>
      <c r="AE1656">
        <v>14</v>
      </c>
      <c r="AF1656">
        <v>15</v>
      </c>
      <c r="AG1656">
        <v>34</v>
      </c>
      <c r="AH1656">
        <v>49</v>
      </c>
      <c r="AK1656" s="19">
        <v>37768</v>
      </c>
      <c r="AL1656" s="19">
        <v>37980</v>
      </c>
      <c r="AM1656" s="19">
        <v>37893</v>
      </c>
      <c r="AN1656" s="6" t="s">
        <v>7253</v>
      </c>
      <c r="AO1656" s="7" t="s">
        <v>5942</v>
      </c>
    </row>
    <row r="1657" spans="1:43" x14ac:dyDescent="0.15">
      <c r="A1657" s="1" t="s">
        <v>5943</v>
      </c>
      <c r="B1657" s="1" t="s">
        <v>6405</v>
      </c>
      <c r="C1657" s="1">
        <v>1</v>
      </c>
      <c r="D1657" s="8" t="s">
        <v>6530</v>
      </c>
      <c r="F1657" s="1" t="s">
        <v>6531</v>
      </c>
      <c r="G1657" s="1" t="s">
        <v>6532</v>
      </c>
      <c r="H1657" t="s">
        <v>6533</v>
      </c>
      <c r="I1657" s="2">
        <v>2</v>
      </c>
      <c r="K1657" s="2">
        <v>1</v>
      </c>
      <c r="L1657" s="7" t="s">
        <v>1395</v>
      </c>
      <c r="M1657" s="3">
        <v>9780312243494</v>
      </c>
      <c r="N1657" t="s">
        <v>6287</v>
      </c>
      <c r="O1657" t="s">
        <v>5977</v>
      </c>
      <c r="P1657" t="s">
        <v>5977</v>
      </c>
      <c r="Q1657" s="4">
        <v>43.35</v>
      </c>
      <c r="S1657" s="4">
        <v>32.549999999999997</v>
      </c>
      <c r="T1657" s="2" t="s">
        <v>5940</v>
      </c>
      <c r="U1657">
        <v>50</v>
      </c>
      <c r="V1657">
        <v>41</v>
      </c>
      <c r="W1657">
        <v>40</v>
      </c>
      <c r="X1657">
        <v>50</v>
      </c>
      <c r="Y1657">
        <v>1</v>
      </c>
      <c r="Z1657">
        <v>0</v>
      </c>
      <c r="AA1657">
        <v>4</v>
      </c>
      <c r="AB1657">
        <v>0</v>
      </c>
      <c r="AC1657">
        <v>39</v>
      </c>
      <c r="AD1657">
        <v>10</v>
      </c>
      <c r="AE1657">
        <v>6</v>
      </c>
      <c r="AF1657">
        <v>11</v>
      </c>
      <c r="AG1657">
        <v>25</v>
      </c>
      <c r="AH1657">
        <v>36</v>
      </c>
      <c r="AK1657" s="19">
        <v>37768</v>
      </c>
      <c r="AL1657" s="19">
        <v>37899</v>
      </c>
      <c r="AM1657" s="19">
        <v>37819</v>
      </c>
      <c r="AN1657" s="6" t="s">
        <v>6534</v>
      </c>
      <c r="AO1657" s="7" t="s">
        <v>5942</v>
      </c>
    </row>
    <row r="1658" spans="1:43" x14ac:dyDescent="0.15">
      <c r="A1658" s="1" t="s">
        <v>5943</v>
      </c>
      <c r="B1658" s="1" t="s">
        <v>6405</v>
      </c>
      <c r="C1658" s="1">
        <v>1</v>
      </c>
      <c r="D1658" s="8">
        <v>480824</v>
      </c>
      <c r="F1658" s="1" t="s">
        <v>5119</v>
      </c>
      <c r="G1658" s="1" t="s">
        <v>5120</v>
      </c>
      <c r="H1658" t="s">
        <v>5121</v>
      </c>
      <c r="K1658" s="2">
        <v>3</v>
      </c>
      <c r="L1658" s="7" t="s">
        <v>1399</v>
      </c>
      <c r="M1658" s="3">
        <v>9780312397968</v>
      </c>
      <c r="N1658" t="s">
        <v>6287</v>
      </c>
      <c r="O1658" t="s">
        <v>5977</v>
      </c>
      <c r="P1658" t="s">
        <v>5977</v>
      </c>
      <c r="Q1658" s="4">
        <v>50</v>
      </c>
      <c r="S1658" s="4">
        <v>37.5</v>
      </c>
      <c r="T1658" s="2" t="s">
        <v>5940</v>
      </c>
      <c r="U1658">
        <v>25</v>
      </c>
      <c r="V1658">
        <v>12</v>
      </c>
      <c r="W1658">
        <v>24</v>
      </c>
      <c r="X1658">
        <v>25</v>
      </c>
      <c r="Y1658">
        <v>12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12</v>
      </c>
      <c r="AG1658">
        <v>0</v>
      </c>
      <c r="AH1658">
        <v>12</v>
      </c>
      <c r="AK1658" s="19">
        <v>37805</v>
      </c>
      <c r="AL1658" s="19">
        <v>37899</v>
      </c>
      <c r="AM1658" s="19">
        <v>37844</v>
      </c>
      <c r="AN1658" s="6" t="s">
        <v>5122</v>
      </c>
      <c r="AO1658" s="7" t="s">
        <v>5942</v>
      </c>
    </row>
    <row r="1659" spans="1:43" x14ac:dyDescent="0.15">
      <c r="A1659" s="1" t="s">
        <v>5943</v>
      </c>
      <c r="B1659" s="1" t="s">
        <v>6405</v>
      </c>
      <c r="C1659" s="1">
        <v>1</v>
      </c>
      <c r="D1659" s="8" t="s">
        <v>4036</v>
      </c>
      <c r="F1659" s="1" t="s">
        <v>6491</v>
      </c>
      <c r="G1659" s="1" t="s">
        <v>2661</v>
      </c>
      <c r="H1659" t="s">
        <v>3145</v>
      </c>
      <c r="I1659" s="2">
        <v>3</v>
      </c>
      <c r="K1659" s="2">
        <v>3</v>
      </c>
      <c r="L1659" s="7" t="s">
        <v>1409</v>
      </c>
      <c r="M1659" s="3">
        <v>9780838407769</v>
      </c>
      <c r="N1659" t="s">
        <v>6426</v>
      </c>
      <c r="O1659" t="s">
        <v>5939</v>
      </c>
      <c r="P1659" t="s">
        <v>5939</v>
      </c>
      <c r="Q1659" s="4">
        <v>49.35</v>
      </c>
      <c r="S1659" s="4">
        <v>37.049999999999997</v>
      </c>
      <c r="T1659" s="2" t="s">
        <v>5940</v>
      </c>
      <c r="U1659">
        <v>50</v>
      </c>
      <c r="V1659">
        <v>39</v>
      </c>
      <c r="W1659">
        <v>99</v>
      </c>
      <c r="X1659">
        <v>150</v>
      </c>
      <c r="Y1659">
        <v>7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112</v>
      </c>
      <c r="AG1659">
        <v>0</v>
      </c>
      <c r="AH1659">
        <v>112</v>
      </c>
      <c r="AK1659" s="19">
        <v>37768</v>
      </c>
      <c r="AL1659" s="19">
        <v>37899</v>
      </c>
      <c r="AM1659" s="19">
        <v>37897</v>
      </c>
      <c r="AN1659" s="6" t="s">
        <v>3146</v>
      </c>
      <c r="AO1659" s="7" t="s">
        <v>5942</v>
      </c>
    </row>
    <row r="1660" spans="1:43" x14ac:dyDescent="0.15">
      <c r="A1660" s="1" t="s">
        <v>5943</v>
      </c>
      <c r="B1660" s="1" t="s">
        <v>6405</v>
      </c>
      <c r="C1660" s="1">
        <v>1</v>
      </c>
      <c r="D1660" s="8" t="s">
        <v>3256</v>
      </c>
      <c r="F1660" s="1" t="s">
        <v>6039</v>
      </c>
      <c r="G1660" s="1" t="s">
        <v>2661</v>
      </c>
      <c r="H1660" t="s">
        <v>3145</v>
      </c>
      <c r="I1660" s="2">
        <v>3</v>
      </c>
      <c r="K1660" s="2">
        <v>3</v>
      </c>
      <c r="L1660" s="7" t="s">
        <v>1409</v>
      </c>
      <c r="M1660" s="3">
        <v>9780838407769</v>
      </c>
      <c r="N1660" t="s">
        <v>6426</v>
      </c>
      <c r="O1660" t="s">
        <v>5939</v>
      </c>
      <c r="P1660" t="s">
        <v>5939</v>
      </c>
      <c r="Q1660" s="4">
        <v>49.35</v>
      </c>
      <c r="S1660" s="4">
        <v>37.049999999999997</v>
      </c>
      <c r="T1660" s="2" t="s">
        <v>5940</v>
      </c>
      <c r="U1660">
        <v>50</v>
      </c>
      <c r="V1660">
        <v>37</v>
      </c>
      <c r="W1660">
        <v>99</v>
      </c>
      <c r="X1660">
        <v>150</v>
      </c>
      <c r="Y1660">
        <v>7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112</v>
      </c>
      <c r="AG1660">
        <v>0</v>
      </c>
      <c r="AH1660">
        <v>112</v>
      </c>
      <c r="AK1660" s="19">
        <v>37768</v>
      </c>
      <c r="AL1660" s="19">
        <v>37899</v>
      </c>
      <c r="AM1660" s="19">
        <v>37897</v>
      </c>
      <c r="AN1660" s="6" t="s">
        <v>3146</v>
      </c>
      <c r="AO1660" s="7" t="s">
        <v>5942</v>
      </c>
    </row>
    <row r="1661" spans="1:43" x14ac:dyDescent="0.15">
      <c r="A1661" s="1" t="s">
        <v>5943</v>
      </c>
      <c r="B1661" s="1" t="s">
        <v>6405</v>
      </c>
      <c r="C1661" s="1">
        <v>1</v>
      </c>
      <c r="D1661" s="8" t="s">
        <v>4178</v>
      </c>
      <c r="F1661" s="1" t="s">
        <v>4179</v>
      </c>
      <c r="G1661" s="1" t="s">
        <v>2661</v>
      </c>
      <c r="H1661" t="s">
        <v>3145</v>
      </c>
      <c r="I1661" s="2">
        <v>3</v>
      </c>
      <c r="K1661" s="2">
        <v>3</v>
      </c>
      <c r="L1661" s="7" t="s">
        <v>1409</v>
      </c>
      <c r="M1661" s="3">
        <v>9780838407769</v>
      </c>
      <c r="N1661" t="s">
        <v>6426</v>
      </c>
      <c r="O1661" t="s">
        <v>5939</v>
      </c>
      <c r="P1661" t="s">
        <v>5939</v>
      </c>
      <c r="Q1661" s="4">
        <v>49.35</v>
      </c>
      <c r="S1661" s="4">
        <v>37.049999999999997</v>
      </c>
      <c r="T1661" s="2" t="s">
        <v>5940</v>
      </c>
      <c r="U1661">
        <v>50</v>
      </c>
      <c r="V1661">
        <v>35</v>
      </c>
      <c r="W1661">
        <v>99</v>
      </c>
      <c r="X1661">
        <v>150</v>
      </c>
      <c r="Y1661">
        <v>7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112</v>
      </c>
      <c r="AG1661">
        <v>0</v>
      </c>
      <c r="AH1661">
        <v>112</v>
      </c>
      <c r="AK1661" s="19">
        <v>37810</v>
      </c>
      <c r="AL1661" s="19">
        <v>37899</v>
      </c>
      <c r="AM1661" s="19">
        <v>37897</v>
      </c>
      <c r="AN1661" s="6" t="s">
        <v>3146</v>
      </c>
      <c r="AO1661" s="7" t="s">
        <v>5942</v>
      </c>
    </row>
    <row r="1662" spans="1:43" x14ac:dyDescent="0.15">
      <c r="A1662" s="1" t="s">
        <v>5943</v>
      </c>
      <c r="B1662" s="1" t="s">
        <v>6405</v>
      </c>
      <c r="C1662" s="1">
        <v>1</v>
      </c>
      <c r="D1662" s="8" t="s">
        <v>4227</v>
      </c>
      <c r="F1662" s="1" t="s">
        <v>4228</v>
      </c>
      <c r="G1662" s="1" t="s">
        <v>4229</v>
      </c>
      <c r="H1662" t="s">
        <v>4230</v>
      </c>
      <c r="K1662" s="2">
        <v>3</v>
      </c>
      <c r="L1662" s="7" t="s">
        <v>1402</v>
      </c>
      <c r="M1662" s="3">
        <v>9780875731001</v>
      </c>
      <c r="N1662" t="s">
        <v>4231</v>
      </c>
      <c r="O1662" t="s">
        <v>4231</v>
      </c>
      <c r="P1662" t="s">
        <v>4231</v>
      </c>
      <c r="Q1662" s="4">
        <v>21.35</v>
      </c>
      <c r="S1662" s="4">
        <v>16.05</v>
      </c>
      <c r="T1662" s="2" t="s">
        <v>5940</v>
      </c>
      <c r="U1662">
        <v>50</v>
      </c>
      <c r="V1662">
        <v>39</v>
      </c>
      <c r="W1662">
        <v>37</v>
      </c>
      <c r="X1662">
        <v>50</v>
      </c>
      <c r="Y1662">
        <v>0</v>
      </c>
      <c r="Z1662">
        <v>0</v>
      </c>
      <c r="AA1662">
        <v>0</v>
      </c>
      <c r="AB1662">
        <v>0</v>
      </c>
      <c r="AC1662">
        <v>37</v>
      </c>
      <c r="AD1662">
        <v>5</v>
      </c>
      <c r="AE1662">
        <v>3</v>
      </c>
      <c r="AF1662">
        <v>28</v>
      </c>
      <c r="AG1662">
        <v>5</v>
      </c>
      <c r="AH1662">
        <v>33</v>
      </c>
      <c r="AK1662" s="19">
        <v>37781</v>
      </c>
      <c r="AL1662" s="19">
        <v>37899</v>
      </c>
      <c r="AM1662" s="19">
        <v>37881</v>
      </c>
      <c r="AN1662" s="6" t="s">
        <v>6696</v>
      </c>
      <c r="AO1662" s="7" t="s">
        <v>5942</v>
      </c>
    </row>
    <row r="1663" spans="1:43" x14ac:dyDescent="0.15">
      <c r="A1663" s="1" t="s">
        <v>5943</v>
      </c>
      <c r="B1663" s="1" t="s">
        <v>6405</v>
      </c>
      <c r="C1663" s="1">
        <v>1</v>
      </c>
      <c r="D1663" s="8" t="s">
        <v>5772</v>
      </c>
      <c r="F1663" s="1" t="s">
        <v>5773</v>
      </c>
      <c r="G1663" s="1" t="s">
        <v>15</v>
      </c>
      <c r="H1663" t="s">
        <v>16</v>
      </c>
      <c r="I1663" s="2">
        <v>6</v>
      </c>
      <c r="K1663" s="2">
        <v>2</v>
      </c>
      <c r="L1663" s="7" t="s">
        <v>1416</v>
      </c>
      <c r="M1663" s="3">
        <v>9780321142634</v>
      </c>
      <c r="N1663" t="s">
        <v>5949</v>
      </c>
      <c r="O1663" t="s">
        <v>5950</v>
      </c>
      <c r="P1663" t="s">
        <v>5950</v>
      </c>
      <c r="Q1663" s="4">
        <v>47.7</v>
      </c>
      <c r="S1663" s="4">
        <v>35.799999999999997</v>
      </c>
      <c r="T1663" s="2" t="s">
        <v>5940</v>
      </c>
      <c r="U1663">
        <v>50</v>
      </c>
      <c r="V1663">
        <v>36</v>
      </c>
      <c r="W1663">
        <v>42</v>
      </c>
      <c r="X1663">
        <v>50</v>
      </c>
      <c r="Y1663">
        <v>-1</v>
      </c>
      <c r="Z1663">
        <v>0</v>
      </c>
      <c r="AA1663">
        <v>7</v>
      </c>
      <c r="AB1663">
        <v>0</v>
      </c>
      <c r="AC1663">
        <v>42</v>
      </c>
      <c r="AD1663">
        <v>2</v>
      </c>
      <c r="AE1663">
        <v>2</v>
      </c>
      <c r="AF1663">
        <v>6</v>
      </c>
      <c r="AG1663">
        <v>28</v>
      </c>
      <c r="AH1663">
        <v>34</v>
      </c>
      <c r="AK1663" s="19">
        <v>37774</v>
      </c>
      <c r="AL1663" s="19">
        <v>37899</v>
      </c>
      <c r="AM1663" s="19">
        <v>37818</v>
      </c>
      <c r="AN1663" s="6" t="s">
        <v>5213</v>
      </c>
      <c r="AO1663" s="7" t="s">
        <v>5942</v>
      </c>
    </row>
    <row r="1664" spans="1:43" x14ac:dyDescent="0.15">
      <c r="A1664" s="1" t="s">
        <v>5943</v>
      </c>
      <c r="B1664" s="1" t="s">
        <v>6405</v>
      </c>
      <c r="C1664" s="1">
        <v>1</v>
      </c>
      <c r="D1664" s="8">
        <v>480824</v>
      </c>
      <c r="F1664" s="1" t="s">
        <v>5119</v>
      </c>
      <c r="G1664" s="1" t="s">
        <v>6482</v>
      </c>
      <c r="H1664" t="s">
        <v>6483</v>
      </c>
      <c r="I1664" s="2">
        <v>3</v>
      </c>
      <c r="K1664" s="2">
        <v>1</v>
      </c>
      <c r="L1664" s="7" t="s">
        <v>145</v>
      </c>
      <c r="M1664" s="3">
        <v>9780618167227</v>
      </c>
      <c r="N1664" t="s">
        <v>6057</v>
      </c>
      <c r="O1664" t="s">
        <v>6057</v>
      </c>
      <c r="P1664" t="s">
        <v>6057</v>
      </c>
      <c r="Q1664" s="4">
        <v>43.6</v>
      </c>
      <c r="S1664" s="4">
        <v>32.700000000000003</v>
      </c>
      <c r="T1664" s="2" t="s">
        <v>5940</v>
      </c>
      <c r="U1664">
        <v>25</v>
      </c>
      <c r="V1664">
        <v>12</v>
      </c>
      <c r="W1664">
        <v>1155</v>
      </c>
      <c r="X1664">
        <v>1255</v>
      </c>
      <c r="Y1664">
        <v>169</v>
      </c>
      <c r="Z1664">
        <v>0</v>
      </c>
      <c r="AA1664">
        <v>2</v>
      </c>
      <c r="AB1664">
        <v>0</v>
      </c>
      <c r="AC1664">
        <v>1100</v>
      </c>
      <c r="AD1664">
        <v>5</v>
      </c>
      <c r="AE1664">
        <v>10</v>
      </c>
      <c r="AF1664">
        <v>969</v>
      </c>
      <c r="AG1664">
        <v>9</v>
      </c>
      <c r="AH1664">
        <v>978</v>
      </c>
      <c r="AK1664" s="19">
        <v>37805</v>
      </c>
      <c r="AL1664" s="19">
        <v>37899</v>
      </c>
      <c r="AM1664" s="19">
        <v>37881</v>
      </c>
      <c r="AN1664" s="6" t="s">
        <v>6484</v>
      </c>
      <c r="AO1664" s="7" t="s">
        <v>5942</v>
      </c>
    </row>
    <row r="1665" spans="1:43" x14ac:dyDescent="0.15">
      <c r="A1665" s="1" t="s">
        <v>5943</v>
      </c>
      <c r="B1665" s="1" t="s">
        <v>6405</v>
      </c>
      <c r="C1665" s="1">
        <v>1</v>
      </c>
      <c r="D1665" s="8" t="s">
        <v>5367</v>
      </c>
      <c r="F1665" s="1" t="s">
        <v>5368</v>
      </c>
      <c r="G1665" s="1" t="s">
        <v>6482</v>
      </c>
      <c r="H1665" t="s">
        <v>6483</v>
      </c>
      <c r="I1665" s="2">
        <v>3</v>
      </c>
      <c r="K1665" s="2">
        <v>1</v>
      </c>
      <c r="L1665" s="7" t="s">
        <v>145</v>
      </c>
      <c r="M1665" s="3">
        <v>9780618167227</v>
      </c>
      <c r="N1665" t="s">
        <v>6057</v>
      </c>
      <c r="O1665" t="s">
        <v>6057</v>
      </c>
      <c r="P1665" t="s">
        <v>6057</v>
      </c>
      <c r="Q1665" s="4">
        <v>43.6</v>
      </c>
      <c r="S1665" s="4">
        <v>32.700000000000003</v>
      </c>
      <c r="T1665" s="2" t="s">
        <v>5940</v>
      </c>
      <c r="U1665">
        <v>50</v>
      </c>
      <c r="V1665">
        <v>30</v>
      </c>
      <c r="W1665">
        <v>1155</v>
      </c>
      <c r="X1665">
        <v>1255</v>
      </c>
      <c r="Y1665">
        <v>169</v>
      </c>
      <c r="Z1665">
        <v>0</v>
      </c>
      <c r="AA1665">
        <v>2</v>
      </c>
      <c r="AB1665">
        <v>0</v>
      </c>
      <c r="AC1665">
        <v>1100</v>
      </c>
      <c r="AD1665">
        <v>5</v>
      </c>
      <c r="AE1665">
        <v>10</v>
      </c>
      <c r="AF1665">
        <v>969</v>
      </c>
      <c r="AG1665">
        <v>9</v>
      </c>
      <c r="AH1665">
        <v>978</v>
      </c>
      <c r="AK1665" s="19">
        <v>37757</v>
      </c>
      <c r="AL1665" s="19">
        <v>37899</v>
      </c>
      <c r="AM1665" s="19">
        <v>37881</v>
      </c>
      <c r="AN1665" s="6" t="s">
        <v>6484</v>
      </c>
      <c r="AO1665" s="7" t="s">
        <v>5942</v>
      </c>
    </row>
    <row r="1666" spans="1:43" x14ac:dyDescent="0.15">
      <c r="A1666" s="1" t="s">
        <v>5943</v>
      </c>
      <c r="B1666" s="1" t="s">
        <v>6405</v>
      </c>
      <c r="C1666" s="1">
        <v>1</v>
      </c>
      <c r="D1666" s="8" t="s">
        <v>6406</v>
      </c>
      <c r="F1666" s="1" t="s">
        <v>6407</v>
      </c>
      <c r="G1666" s="1" t="s">
        <v>6408</v>
      </c>
      <c r="H1666" t="s">
        <v>6409</v>
      </c>
      <c r="I1666" s="2">
        <v>7</v>
      </c>
      <c r="K1666" s="2">
        <v>2</v>
      </c>
      <c r="L1666" s="7" t="s">
        <v>1394</v>
      </c>
      <c r="M1666" s="3">
        <v>9780312397777</v>
      </c>
      <c r="N1666" t="s">
        <v>6287</v>
      </c>
      <c r="O1666" t="s">
        <v>5977</v>
      </c>
      <c r="P1666" t="s">
        <v>5977</v>
      </c>
      <c r="Q1666" s="4">
        <v>51.35</v>
      </c>
      <c r="S1666" s="4">
        <v>38.549999999999997</v>
      </c>
      <c r="T1666" s="2" t="s">
        <v>5940</v>
      </c>
      <c r="U1666">
        <v>50</v>
      </c>
      <c r="V1666">
        <v>38</v>
      </c>
      <c r="W1666">
        <v>70</v>
      </c>
      <c r="X1666">
        <v>75</v>
      </c>
      <c r="Y1666">
        <v>14</v>
      </c>
      <c r="Z1666">
        <v>0</v>
      </c>
      <c r="AA1666">
        <v>1</v>
      </c>
      <c r="AB1666">
        <v>0</v>
      </c>
      <c r="AC1666">
        <v>60</v>
      </c>
      <c r="AD1666">
        <v>2</v>
      </c>
      <c r="AE1666">
        <v>1</v>
      </c>
      <c r="AF1666">
        <v>19</v>
      </c>
      <c r="AG1666">
        <v>37</v>
      </c>
      <c r="AH1666">
        <v>56</v>
      </c>
      <c r="AK1666" s="19">
        <v>37795</v>
      </c>
      <c r="AL1666" s="19">
        <v>37899</v>
      </c>
      <c r="AM1666" s="19">
        <v>37844</v>
      </c>
      <c r="AN1666" s="6" t="s">
        <v>6410</v>
      </c>
      <c r="AO1666" s="7" t="s">
        <v>5942</v>
      </c>
    </row>
    <row r="1667" spans="1:43" x14ac:dyDescent="0.15">
      <c r="A1667" s="1" t="s">
        <v>5943</v>
      </c>
      <c r="B1667" s="1" t="s">
        <v>6405</v>
      </c>
      <c r="C1667" s="1">
        <v>1</v>
      </c>
      <c r="D1667" s="8">
        <v>480815</v>
      </c>
      <c r="F1667" s="1" t="s">
        <v>6675</v>
      </c>
      <c r="G1667" s="1" t="s">
        <v>6408</v>
      </c>
      <c r="H1667" t="s">
        <v>6409</v>
      </c>
      <c r="I1667" s="2">
        <v>7</v>
      </c>
      <c r="K1667" s="2">
        <v>2</v>
      </c>
      <c r="L1667" s="7" t="s">
        <v>1394</v>
      </c>
      <c r="M1667" s="3">
        <v>9780312397777</v>
      </c>
      <c r="N1667" t="s">
        <v>6287</v>
      </c>
      <c r="O1667" t="s">
        <v>5977</v>
      </c>
      <c r="P1667" t="s">
        <v>5977</v>
      </c>
      <c r="Q1667" s="4">
        <v>51.35</v>
      </c>
      <c r="S1667" s="4">
        <v>38.549999999999997</v>
      </c>
      <c r="T1667" s="2" t="s">
        <v>5940</v>
      </c>
      <c r="U1667">
        <v>25</v>
      </c>
      <c r="V1667">
        <v>18</v>
      </c>
      <c r="W1667">
        <v>70</v>
      </c>
      <c r="X1667">
        <v>75</v>
      </c>
      <c r="Y1667">
        <v>14</v>
      </c>
      <c r="Z1667">
        <v>0</v>
      </c>
      <c r="AA1667">
        <v>1</v>
      </c>
      <c r="AB1667">
        <v>0</v>
      </c>
      <c r="AC1667">
        <v>60</v>
      </c>
      <c r="AD1667">
        <v>2</v>
      </c>
      <c r="AE1667">
        <v>1</v>
      </c>
      <c r="AF1667">
        <v>19</v>
      </c>
      <c r="AG1667">
        <v>37</v>
      </c>
      <c r="AH1667">
        <v>56</v>
      </c>
      <c r="AK1667" s="19">
        <v>37823</v>
      </c>
      <c r="AL1667" s="19">
        <v>37899</v>
      </c>
      <c r="AM1667" s="19">
        <v>37844</v>
      </c>
      <c r="AN1667" s="6" t="s">
        <v>6410</v>
      </c>
      <c r="AO1667" s="7" t="s">
        <v>5942</v>
      </c>
    </row>
    <row r="1668" spans="1:43" x14ac:dyDescent="0.15">
      <c r="A1668" s="1" t="s">
        <v>5943</v>
      </c>
      <c r="B1668" s="1" t="s">
        <v>6405</v>
      </c>
      <c r="C1668" s="1">
        <v>1</v>
      </c>
      <c r="D1668" s="8" t="s">
        <v>7175</v>
      </c>
      <c r="F1668" s="1" t="s">
        <v>7176</v>
      </c>
      <c r="G1668" s="1" t="s">
        <v>4337</v>
      </c>
      <c r="H1668" t="s">
        <v>4338</v>
      </c>
      <c r="I1668" s="2">
        <v>4</v>
      </c>
      <c r="K1668" s="2">
        <v>99</v>
      </c>
      <c r="L1668" s="7" t="s">
        <v>1403</v>
      </c>
      <c r="M1668" s="3">
        <v>9780072291957</v>
      </c>
      <c r="N1668" t="s">
        <v>5993</v>
      </c>
      <c r="O1668" t="s">
        <v>5993</v>
      </c>
      <c r="P1668" t="s">
        <v>5993</v>
      </c>
      <c r="Q1668" s="4">
        <v>19.350000000000001</v>
      </c>
      <c r="S1668" s="4">
        <v>14.55</v>
      </c>
      <c r="T1668" s="2" t="s">
        <v>5940</v>
      </c>
      <c r="U1668">
        <v>50</v>
      </c>
      <c r="V1668">
        <v>39</v>
      </c>
      <c r="W1668">
        <v>32</v>
      </c>
      <c r="X1668">
        <v>50</v>
      </c>
      <c r="Y1668">
        <v>7</v>
      </c>
      <c r="Z1668">
        <v>0</v>
      </c>
      <c r="AA1668">
        <v>2</v>
      </c>
      <c r="AB1668">
        <v>0</v>
      </c>
      <c r="AC1668">
        <v>0</v>
      </c>
      <c r="AD1668">
        <v>0</v>
      </c>
      <c r="AE1668">
        <v>0</v>
      </c>
      <c r="AF1668">
        <v>1</v>
      </c>
      <c r="AG1668">
        <v>31</v>
      </c>
      <c r="AH1668">
        <v>32</v>
      </c>
      <c r="AK1668" s="19">
        <v>37781</v>
      </c>
      <c r="AL1668" s="19">
        <v>37899</v>
      </c>
      <c r="AM1668" s="19">
        <v>37897</v>
      </c>
      <c r="AN1668" s="6" t="s">
        <v>4339</v>
      </c>
      <c r="AO1668" s="7" t="s">
        <v>6100</v>
      </c>
    </row>
    <row r="1669" spans="1:43" x14ac:dyDescent="0.15">
      <c r="A1669" s="1" t="s">
        <v>5943</v>
      </c>
      <c r="B1669" s="1" t="s">
        <v>6405</v>
      </c>
      <c r="C1669" s="1">
        <v>1</v>
      </c>
      <c r="D1669" s="8" t="s">
        <v>4227</v>
      </c>
      <c r="F1669" s="1" t="s">
        <v>4228</v>
      </c>
      <c r="G1669" s="1" t="s">
        <v>2426</v>
      </c>
      <c r="H1669" t="s">
        <v>2427</v>
      </c>
      <c r="K1669" s="2">
        <v>2</v>
      </c>
      <c r="L1669" s="7" t="s">
        <v>1406</v>
      </c>
      <c r="M1669" s="3">
        <v>9780972118309</v>
      </c>
      <c r="N1669" t="s">
        <v>2428</v>
      </c>
      <c r="O1669" t="s">
        <v>2428</v>
      </c>
      <c r="P1669" t="s">
        <v>2428</v>
      </c>
      <c r="Q1669" s="4">
        <v>17.05</v>
      </c>
      <c r="S1669" s="4">
        <v>12.8</v>
      </c>
      <c r="T1669" s="2" t="s">
        <v>5940</v>
      </c>
      <c r="U1669">
        <v>50</v>
      </c>
      <c r="V1669">
        <v>39</v>
      </c>
      <c r="W1669">
        <v>35</v>
      </c>
      <c r="X1669">
        <v>50</v>
      </c>
      <c r="Y1669">
        <v>2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39</v>
      </c>
      <c r="AG1669">
        <v>0</v>
      </c>
      <c r="AH1669">
        <v>39</v>
      </c>
      <c r="AK1669" s="19">
        <v>37781</v>
      </c>
      <c r="AL1669" s="19">
        <v>37899</v>
      </c>
      <c r="AM1669" s="19">
        <v>37890</v>
      </c>
      <c r="AN1669" s="6" t="s">
        <v>2429</v>
      </c>
      <c r="AO1669" s="7" t="s">
        <v>5942</v>
      </c>
    </row>
    <row r="1670" spans="1:43" x14ac:dyDescent="0.15">
      <c r="A1670" s="1" t="s">
        <v>5943</v>
      </c>
      <c r="B1670" s="1" t="s">
        <v>6405</v>
      </c>
      <c r="C1670" s="1">
        <v>1</v>
      </c>
      <c r="D1670" s="8" t="s">
        <v>5367</v>
      </c>
      <c r="F1670" s="1" t="s">
        <v>5368</v>
      </c>
      <c r="G1670" s="1" t="s">
        <v>5180</v>
      </c>
      <c r="H1670" t="s">
        <v>1761</v>
      </c>
      <c r="I1670" s="2">
        <v>4</v>
      </c>
      <c r="K1670" s="2">
        <v>1</v>
      </c>
      <c r="L1670" s="7" t="s">
        <v>1412</v>
      </c>
      <c r="M1670" s="3">
        <v>9780155068056</v>
      </c>
      <c r="N1670" t="s">
        <v>6098</v>
      </c>
      <c r="O1670" t="s">
        <v>5939</v>
      </c>
      <c r="P1670" t="s">
        <v>5939</v>
      </c>
      <c r="Q1670" s="4">
        <v>46</v>
      </c>
      <c r="S1670" s="4">
        <v>34.5</v>
      </c>
      <c r="T1670" s="2" t="s">
        <v>5940</v>
      </c>
      <c r="U1670">
        <v>50</v>
      </c>
      <c r="V1670">
        <v>30</v>
      </c>
      <c r="W1670">
        <v>38</v>
      </c>
      <c r="X1670">
        <v>50</v>
      </c>
      <c r="Y1670">
        <v>0</v>
      </c>
      <c r="Z1670">
        <v>0</v>
      </c>
      <c r="AA1670">
        <v>19</v>
      </c>
      <c r="AB1670">
        <v>0</v>
      </c>
      <c r="AC1670">
        <v>32</v>
      </c>
      <c r="AD1670">
        <v>3</v>
      </c>
      <c r="AE1670">
        <v>5</v>
      </c>
      <c r="AF1670">
        <v>0</v>
      </c>
      <c r="AG1670">
        <v>27</v>
      </c>
      <c r="AH1670">
        <v>27</v>
      </c>
      <c r="AK1670" s="19">
        <v>37757</v>
      </c>
      <c r="AL1670" s="19">
        <v>37899</v>
      </c>
      <c r="AM1670" s="19">
        <v>37930</v>
      </c>
      <c r="AN1670" s="6" t="s">
        <v>3237</v>
      </c>
      <c r="AO1670" s="7" t="s">
        <v>6100</v>
      </c>
      <c r="AQ1670" t="s">
        <v>1762</v>
      </c>
    </row>
    <row r="1671" spans="1:43" x14ac:dyDescent="0.15">
      <c r="A1671" s="1" t="s">
        <v>5943</v>
      </c>
      <c r="B1671" s="1" t="s">
        <v>7152</v>
      </c>
      <c r="C1671" s="1">
        <v>1</v>
      </c>
      <c r="D1671" s="8" t="s">
        <v>5945</v>
      </c>
      <c r="F1671" s="1" t="s">
        <v>5968</v>
      </c>
      <c r="G1671" s="1" t="s">
        <v>3881</v>
      </c>
      <c r="H1671" t="s">
        <v>3882</v>
      </c>
      <c r="K1671" s="2">
        <v>0</v>
      </c>
      <c r="L1671" s="7" t="s">
        <v>1418</v>
      </c>
      <c r="M1671" s="3">
        <v>9780471282969</v>
      </c>
      <c r="N1671" t="s">
        <v>6570</v>
      </c>
      <c r="O1671" t="s">
        <v>6570</v>
      </c>
      <c r="P1671" t="s">
        <v>6570</v>
      </c>
      <c r="Q1671" s="4">
        <v>45.35</v>
      </c>
      <c r="S1671" s="4">
        <v>34.049999999999997</v>
      </c>
      <c r="T1671" s="2" t="s">
        <v>5951</v>
      </c>
      <c r="U1671">
        <v>80</v>
      </c>
      <c r="V1671">
        <v>125</v>
      </c>
      <c r="W1671">
        <v>42</v>
      </c>
      <c r="X1671">
        <v>80</v>
      </c>
      <c r="Y1671">
        <v>0</v>
      </c>
      <c r="Z1671">
        <v>0</v>
      </c>
      <c r="AA1671">
        <v>13</v>
      </c>
      <c r="AB1671">
        <v>0</v>
      </c>
      <c r="AC1671">
        <v>40</v>
      </c>
      <c r="AD1671">
        <v>1</v>
      </c>
      <c r="AE1671">
        <v>0</v>
      </c>
      <c r="AF1671">
        <v>1</v>
      </c>
      <c r="AG1671">
        <v>24</v>
      </c>
      <c r="AH1671">
        <v>25</v>
      </c>
      <c r="AK1671" s="19">
        <v>37784</v>
      </c>
      <c r="AL1671" s="19">
        <v>37899</v>
      </c>
      <c r="AM1671" s="19">
        <v>37893</v>
      </c>
      <c r="AN1671" s="6" t="s">
        <v>6997</v>
      </c>
      <c r="AO1671" s="7" t="s">
        <v>6133</v>
      </c>
      <c r="AQ1671" t="s">
        <v>3883</v>
      </c>
    </row>
    <row r="1672" spans="1:43" x14ac:dyDescent="0.15">
      <c r="A1672" s="1" t="s">
        <v>5943</v>
      </c>
      <c r="B1672" s="1" t="s">
        <v>7152</v>
      </c>
      <c r="C1672" s="1">
        <v>1</v>
      </c>
      <c r="D1672" s="8" t="s">
        <v>5945</v>
      </c>
      <c r="F1672" s="1" t="s">
        <v>5968</v>
      </c>
      <c r="G1672" s="1" t="s">
        <v>2566</v>
      </c>
      <c r="H1672" t="s">
        <v>2567</v>
      </c>
      <c r="I1672" s="2">
        <v>4</v>
      </c>
      <c r="K1672" s="2">
        <v>2</v>
      </c>
      <c r="L1672" s="7" t="s">
        <v>1419</v>
      </c>
      <c r="M1672" s="3">
        <v>9780130928771</v>
      </c>
      <c r="N1672" t="s">
        <v>5950</v>
      </c>
      <c r="O1672" t="s">
        <v>5950</v>
      </c>
      <c r="P1672" t="s">
        <v>5950</v>
      </c>
      <c r="Q1672" s="4">
        <v>98</v>
      </c>
      <c r="S1672" s="4">
        <v>73.5</v>
      </c>
      <c r="T1672" s="2" t="s">
        <v>5951</v>
      </c>
      <c r="U1672">
        <v>80</v>
      </c>
      <c r="V1672">
        <v>125</v>
      </c>
      <c r="W1672">
        <v>43</v>
      </c>
      <c r="X1672">
        <v>80</v>
      </c>
      <c r="Y1672">
        <v>17</v>
      </c>
      <c r="Z1672">
        <v>0</v>
      </c>
      <c r="AA1672">
        <v>0</v>
      </c>
      <c r="AB1672">
        <v>0</v>
      </c>
      <c r="AC1672">
        <v>40</v>
      </c>
      <c r="AD1672">
        <v>0</v>
      </c>
      <c r="AE1672">
        <v>0</v>
      </c>
      <c r="AF1672">
        <v>12</v>
      </c>
      <c r="AG1672">
        <v>14</v>
      </c>
      <c r="AH1672">
        <v>26</v>
      </c>
      <c r="AK1672" s="19">
        <v>37784</v>
      </c>
      <c r="AL1672" s="19">
        <v>37899</v>
      </c>
      <c r="AM1672" s="19">
        <v>37893</v>
      </c>
      <c r="AN1672" s="6" t="s">
        <v>3635</v>
      </c>
      <c r="AO1672" s="7" t="s">
        <v>5942</v>
      </c>
    </row>
    <row r="1673" spans="1:43" x14ac:dyDescent="0.15">
      <c r="A1673" s="1" t="s">
        <v>5943</v>
      </c>
      <c r="B1673" s="1" t="s">
        <v>7152</v>
      </c>
      <c r="C1673" s="1">
        <v>1</v>
      </c>
      <c r="D1673" s="8" t="s">
        <v>5945</v>
      </c>
      <c r="F1673" s="1" t="s">
        <v>5968</v>
      </c>
      <c r="G1673" s="1" t="s">
        <v>5494</v>
      </c>
      <c r="H1673" t="s">
        <v>5495</v>
      </c>
      <c r="K1673" s="2">
        <v>0</v>
      </c>
      <c r="L1673" s="7" t="s">
        <v>1417</v>
      </c>
      <c r="M1673" s="3">
        <v>9780965053921</v>
      </c>
      <c r="N1673" t="s">
        <v>5496</v>
      </c>
      <c r="O1673" t="s">
        <v>5496</v>
      </c>
      <c r="P1673" t="s">
        <v>5496</v>
      </c>
      <c r="Q1673" s="4">
        <v>13.35</v>
      </c>
      <c r="S1673" s="4">
        <v>10.050000000000001</v>
      </c>
      <c r="T1673" s="2" t="s">
        <v>5951</v>
      </c>
      <c r="U1673">
        <v>80</v>
      </c>
      <c r="V1673">
        <v>125</v>
      </c>
      <c r="W1673">
        <v>48</v>
      </c>
      <c r="X1673">
        <v>80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1</v>
      </c>
      <c r="AF1673">
        <v>20</v>
      </c>
      <c r="AG1673">
        <v>0</v>
      </c>
      <c r="AH1673">
        <v>20</v>
      </c>
      <c r="AK1673" s="19">
        <v>37784</v>
      </c>
      <c r="AL1673" s="19">
        <v>37899</v>
      </c>
      <c r="AM1673" s="19">
        <v>37825</v>
      </c>
      <c r="AN1673" s="6" t="s">
        <v>5018</v>
      </c>
      <c r="AO1673" s="7" t="s">
        <v>5942</v>
      </c>
    </row>
    <row r="1674" spans="1:43" x14ac:dyDescent="0.15">
      <c r="A1674" s="1" t="s">
        <v>5943</v>
      </c>
      <c r="B1674" s="1" t="s">
        <v>7152</v>
      </c>
      <c r="C1674" s="1">
        <v>121</v>
      </c>
      <c r="D1674" s="8" t="s">
        <v>5945</v>
      </c>
      <c r="F1674" s="1" t="s">
        <v>4374</v>
      </c>
      <c r="G1674" s="1" t="s">
        <v>6643</v>
      </c>
      <c r="H1674" t="s">
        <v>6644</v>
      </c>
      <c r="I1674" s="2">
        <v>4</v>
      </c>
      <c r="K1674" s="2">
        <v>2</v>
      </c>
      <c r="L1674" s="7" t="s">
        <v>1073</v>
      </c>
      <c r="M1674" s="3">
        <v>9780072431933</v>
      </c>
      <c r="N1674" t="s">
        <v>5993</v>
      </c>
      <c r="O1674" t="s">
        <v>5993</v>
      </c>
      <c r="P1674" t="s">
        <v>5993</v>
      </c>
      <c r="Q1674" s="4">
        <v>117</v>
      </c>
      <c r="S1674" s="4">
        <v>87.75</v>
      </c>
      <c r="T1674" s="2" t="s">
        <v>5940</v>
      </c>
      <c r="U1674">
        <v>70</v>
      </c>
      <c r="V1674">
        <v>75</v>
      </c>
      <c r="W1674">
        <v>133</v>
      </c>
      <c r="X1674">
        <v>180</v>
      </c>
      <c r="Y1674">
        <v>72</v>
      </c>
      <c r="Z1674">
        <v>0</v>
      </c>
      <c r="AA1674">
        <v>0</v>
      </c>
      <c r="AB1674">
        <v>0</v>
      </c>
      <c r="AC1674">
        <v>125</v>
      </c>
      <c r="AD1674">
        <v>10</v>
      </c>
      <c r="AE1674">
        <v>1</v>
      </c>
      <c r="AF1674">
        <v>55</v>
      </c>
      <c r="AG1674">
        <v>8</v>
      </c>
      <c r="AH1674">
        <v>63</v>
      </c>
      <c r="AK1674" s="19">
        <v>37769</v>
      </c>
      <c r="AL1674" s="19">
        <v>37899</v>
      </c>
      <c r="AM1674" s="19">
        <v>37887</v>
      </c>
      <c r="AN1674" s="6" t="s">
        <v>6645</v>
      </c>
      <c r="AO1674" s="7" t="s">
        <v>5942</v>
      </c>
    </row>
    <row r="1675" spans="1:43" x14ac:dyDescent="0.15">
      <c r="A1675" s="1" t="s">
        <v>5943</v>
      </c>
      <c r="B1675" s="1" t="s">
        <v>7152</v>
      </c>
      <c r="C1675" s="1">
        <v>125</v>
      </c>
      <c r="D1675" s="8" t="s">
        <v>5945</v>
      </c>
      <c r="F1675" s="1" t="s">
        <v>7153</v>
      </c>
      <c r="G1675" s="1" t="s">
        <v>2450</v>
      </c>
      <c r="H1675" t="s">
        <v>2451</v>
      </c>
      <c r="K1675" s="2">
        <v>3</v>
      </c>
      <c r="L1675" s="7" t="s">
        <v>1421</v>
      </c>
      <c r="M1675" s="3">
        <v>9780100719019</v>
      </c>
      <c r="N1675" t="s">
        <v>6211</v>
      </c>
      <c r="O1675" t="s">
        <v>6211</v>
      </c>
      <c r="P1675" t="s">
        <v>6211</v>
      </c>
      <c r="Q1675" s="4">
        <v>18.5</v>
      </c>
      <c r="S1675" s="4">
        <v>13.9</v>
      </c>
      <c r="T1675" s="2" t="s">
        <v>5940</v>
      </c>
      <c r="U1675">
        <v>55</v>
      </c>
      <c r="V1675">
        <v>79</v>
      </c>
      <c r="W1675">
        <v>0</v>
      </c>
      <c r="X1675">
        <v>55</v>
      </c>
      <c r="Y1675">
        <v>1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74</v>
      </c>
      <c r="AG1675">
        <v>0</v>
      </c>
      <c r="AH1675">
        <v>74</v>
      </c>
      <c r="AK1675" s="19">
        <v>37879</v>
      </c>
      <c r="AL1675" s="19">
        <v>37879</v>
      </c>
      <c r="AM1675" s="19">
        <v>37902</v>
      </c>
      <c r="AN1675" s="6" t="s">
        <v>6578</v>
      </c>
      <c r="AO1675" s="7" t="s">
        <v>5942</v>
      </c>
    </row>
    <row r="1676" spans="1:43" x14ac:dyDescent="0.15">
      <c r="A1676" s="1" t="s">
        <v>5943</v>
      </c>
      <c r="B1676" s="1" t="s">
        <v>7152</v>
      </c>
      <c r="C1676" s="1">
        <v>125</v>
      </c>
      <c r="D1676" s="8" t="s">
        <v>5945</v>
      </c>
      <c r="F1676" s="1" t="s">
        <v>7153</v>
      </c>
      <c r="G1676" s="1" t="s">
        <v>7153</v>
      </c>
      <c r="H1676" t="s">
        <v>7154</v>
      </c>
      <c r="I1676" s="2">
        <v>5</v>
      </c>
      <c r="K1676" s="2">
        <v>1</v>
      </c>
      <c r="L1676" s="7" t="s">
        <v>1420</v>
      </c>
      <c r="M1676" s="3">
        <v>9780100717695</v>
      </c>
      <c r="N1676" t="s">
        <v>6211</v>
      </c>
      <c r="O1676" t="s">
        <v>6211</v>
      </c>
      <c r="P1676" t="s">
        <v>6211</v>
      </c>
      <c r="Q1676" s="4">
        <v>23.55</v>
      </c>
      <c r="S1676" s="4">
        <v>17.7</v>
      </c>
      <c r="T1676" s="2" t="s">
        <v>5940</v>
      </c>
      <c r="U1676">
        <v>55</v>
      </c>
      <c r="V1676">
        <v>79</v>
      </c>
      <c r="W1676">
        <v>0</v>
      </c>
      <c r="X1676">
        <v>55</v>
      </c>
      <c r="Y1676">
        <v>2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76</v>
      </c>
      <c r="AG1676">
        <v>0</v>
      </c>
      <c r="AH1676">
        <v>76</v>
      </c>
      <c r="AK1676" s="19">
        <v>37886</v>
      </c>
      <c r="AL1676" s="19">
        <v>37158</v>
      </c>
      <c r="AM1676" s="19">
        <v>37909</v>
      </c>
      <c r="AN1676" s="6" t="s">
        <v>6578</v>
      </c>
      <c r="AO1676" s="7" t="s">
        <v>5942</v>
      </c>
      <c r="AQ1676" t="s">
        <v>6468</v>
      </c>
    </row>
    <row r="1677" spans="1:43" x14ac:dyDescent="0.15">
      <c r="A1677" s="1" t="s">
        <v>5943</v>
      </c>
      <c r="B1677" s="1" t="s">
        <v>7152</v>
      </c>
      <c r="C1677" s="1">
        <v>150</v>
      </c>
      <c r="D1677" s="8" t="s">
        <v>5945</v>
      </c>
      <c r="F1677" s="1" t="s">
        <v>2268</v>
      </c>
      <c r="G1677" s="1" t="s">
        <v>2269</v>
      </c>
      <c r="H1677" t="s">
        <v>2270</v>
      </c>
      <c r="I1677" s="2">
        <v>3</v>
      </c>
      <c r="K1677" s="2">
        <v>3</v>
      </c>
      <c r="L1677" s="7" t="s">
        <v>1422</v>
      </c>
      <c r="M1677" s="3">
        <v>9780130479594</v>
      </c>
      <c r="N1677" t="s">
        <v>5950</v>
      </c>
      <c r="O1677" t="s">
        <v>5950</v>
      </c>
      <c r="P1677" t="s">
        <v>5950</v>
      </c>
      <c r="Q1677" s="4">
        <v>115</v>
      </c>
      <c r="S1677" s="4">
        <v>86.25</v>
      </c>
      <c r="T1677" s="2" t="s">
        <v>5940</v>
      </c>
      <c r="U1677">
        <v>40</v>
      </c>
      <c r="V1677">
        <v>43</v>
      </c>
      <c r="W1677">
        <v>40</v>
      </c>
      <c r="X1677">
        <v>40</v>
      </c>
      <c r="Y1677">
        <v>2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38</v>
      </c>
      <c r="AG1677">
        <v>0</v>
      </c>
      <c r="AH1677">
        <v>38</v>
      </c>
      <c r="AK1677" s="19">
        <v>37746</v>
      </c>
      <c r="AL1677" s="19">
        <v>37899</v>
      </c>
      <c r="AM1677" s="19">
        <v>37839</v>
      </c>
      <c r="AN1677" s="6" t="s">
        <v>6431</v>
      </c>
      <c r="AO1677" s="7" t="s">
        <v>5942</v>
      </c>
    </row>
    <row r="1678" spans="1:43" x14ac:dyDescent="0.15">
      <c r="A1678" s="1" t="s">
        <v>5943</v>
      </c>
      <c r="B1678" s="1" t="s">
        <v>7152</v>
      </c>
      <c r="C1678" s="1">
        <v>201</v>
      </c>
      <c r="D1678" s="8" t="s">
        <v>5945</v>
      </c>
      <c r="F1678" s="1" t="s">
        <v>7153</v>
      </c>
      <c r="G1678" s="1" t="s">
        <v>4820</v>
      </c>
      <c r="H1678" t="s">
        <v>4821</v>
      </c>
      <c r="I1678" s="2">
        <v>4</v>
      </c>
      <c r="K1678" s="2">
        <v>98</v>
      </c>
      <c r="L1678" s="7" t="s">
        <v>1424</v>
      </c>
      <c r="M1678" s="3">
        <v>9780419212003</v>
      </c>
      <c r="N1678" t="s">
        <v>6421</v>
      </c>
      <c r="O1678" t="s">
        <v>6422</v>
      </c>
      <c r="P1678" t="s">
        <v>6422</v>
      </c>
      <c r="Q1678" s="4">
        <v>66.95</v>
      </c>
      <c r="R1678" s="5">
        <v>0.1</v>
      </c>
      <c r="S1678" s="4">
        <v>50.25</v>
      </c>
      <c r="T1678" s="2" t="s">
        <v>5951</v>
      </c>
      <c r="U1678">
        <v>30</v>
      </c>
      <c r="V1678">
        <v>48</v>
      </c>
      <c r="W1678">
        <v>6</v>
      </c>
      <c r="X1678">
        <v>30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6</v>
      </c>
      <c r="AG1678">
        <v>0</v>
      </c>
      <c r="AH1678">
        <v>6</v>
      </c>
      <c r="AK1678" s="19">
        <v>37873</v>
      </c>
      <c r="AL1678" s="19">
        <v>37899</v>
      </c>
      <c r="AM1678" s="19">
        <v>37888</v>
      </c>
      <c r="AN1678" s="6">
        <v>66.95</v>
      </c>
      <c r="AO1678" s="7" t="s">
        <v>5942</v>
      </c>
    </row>
    <row r="1679" spans="1:43" x14ac:dyDescent="0.15">
      <c r="A1679" s="1" t="s">
        <v>5943</v>
      </c>
      <c r="B1679" s="1" t="s">
        <v>7152</v>
      </c>
      <c r="C1679" s="1">
        <v>201</v>
      </c>
      <c r="D1679" s="8" t="s">
        <v>5945</v>
      </c>
      <c r="F1679" s="1" t="s">
        <v>7153</v>
      </c>
      <c r="G1679" s="1" t="s">
        <v>4664</v>
      </c>
      <c r="H1679" t="s">
        <v>4665</v>
      </c>
      <c r="I1679" s="2">
        <v>2</v>
      </c>
      <c r="K1679" s="2">
        <v>0</v>
      </c>
      <c r="L1679" s="7" t="s">
        <v>1423</v>
      </c>
      <c r="M1679" s="3">
        <v>9780471376514</v>
      </c>
      <c r="N1679" t="s">
        <v>6570</v>
      </c>
      <c r="O1679" t="s">
        <v>6570</v>
      </c>
      <c r="P1679" t="s">
        <v>6570</v>
      </c>
      <c r="Q1679" s="4">
        <v>142.69999999999999</v>
      </c>
      <c r="S1679" s="4">
        <v>107.05</v>
      </c>
      <c r="T1679" s="2" t="s">
        <v>5940</v>
      </c>
      <c r="U1679">
        <v>30</v>
      </c>
      <c r="V1679">
        <v>48</v>
      </c>
      <c r="W1679">
        <v>26</v>
      </c>
      <c r="X1679">
        <v>30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20</v>
      </c>
      <c r="AG1679">
        <v>0</v>
      </c>
      <c r="AH1679">
        <v>20</v>
      </c>
      <c r="AK1679" s="19">
        <v>37873</v>
      </c>
      <c r="AL1679" s="19">
        <v>37899</v>
      </c>
      <c r="AM1679" s="19">
        <v>37882</v>
      </c>
      <c r="AN1679" s="6" t="s">
        <v>4666</v>
      </c>
      <c r="AO1679" s="7" t="s">
        <v>5942</v>
      </c>
    </row>
    <row r="1680" spans="1:43" x14ac:dyDescent="0.15">
      <c r="A1680" s="1" t="s">
        <v>5943</v>
      </c>
      <c r="B1680" s="1" t="s">
        <v>7152</v>
      </c>
      <c r="C1680" s="1">
        <v>207</v>
      </c>
      <c r="D1680" s="8" t="s">
        <v>5945</v>
      </c>
      <c r="F1680" s="1" t="s">
        <v>3983</v>
      </c>
      <c r="G1680" s="1" t="s">
        <v>3984</v>
      </c>
      <c r="H1680" t="s">
        <v>3985</v>
      </c>
      <c r="K1680" s="2">
        <v>3</v>
      </c>
      <c r="L1680" s="7" t="s">
        <v>1425</v>
      </c>
      <c r="M1680" s="3">
        <v>9780100719002</v>
      </c>
      <c r="N1680" t="s">
        <v>6211</v>
      </c>
      <c r="O1680" t="s">
        <v>6211</v>
      </c>
      <c r="P1680" t="s">
        <v>6211</v>
      </c>
      <c r="Q1680" s="4">
        <v>0</v>
      </c>
      <c r="S1680" s="4">
        <v>0</v>
      </c>
      <c r="T1680" s="2" t="s">
        <v>5940</v>
      </c>
      <c r="U1680">
        <v>15</v>
      </c>
      <c r="V1680">
        <v>2</v>
      </c>
      <c r="W1680">
        <v>0</v>
      </c>
      <c r="X1680">
        <v>15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K1680" s="19">
        <v>37873</v>
      </c>
      <c r="AL1680" s="19">
        <v>37873</v>
      </c>
      <c r="AO1680" s="7" t="s">
        <v>5942</v>
      </c>
    </row>
    <row r="1681" spans="1:43" x14ac:dyDescent="0.15">
      <c r="A1681" s="1" t="s">
        <v>5943</v>
      </c>
      <c r="B1681" s="1" t="s">
        <v>7152</v>
      </c>
      <c r="C1681" s="1">
        <v>211</v>
      </c>
      <c r="D1681" s="8" t="s">
        <v>5945</v>
      </c>
      <c r="F1681" s="1" t="s">
        <v>4004</v>
      </c>
      <c r="G1681" s="1" t="s">
        <v>4004</v>
      </c>
      <c r="H1681" t="s">
        <v>4005</v>
      </c>
      <c r="K1681" s="2">
        <v>3</v>
      </c>
      <c r="L1681" s="7" t="s">
        <v>1426</v>
      </c>
      <c r="M1681" s="3">
        <v>9780471081227</v>
      </c>
      <c r="N1681" t="s">
        <v>6570</v>
      </c>
      <c r="O1681" t="s">
        <v>6570</v>
      </c>
      <c r="P1681" t="s">
        <v>6570</v>
      </c>
      <c r="Q1681" s="4">
        <v>186.7</v>
      </c>
      <c r="S1681" s="4">
        <v>140.05000000000001</v>
      </c>
      <c r="T1681" s="2" t="s">
        <v>5940</v>
      </c>
      <c r="U1681">
        <v>20</v>
      </c>
      <c r="V1681">
        <v>35</v>
      </c>
      <c r="W1681">
        <v>18</v>
      </c>
      <c r="X1681">
        <v>20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23</v>
      </c>
      <c r="AG1681">
        <v>0</v>
      </c>
      <c r="AH1681">
        <v>23</v>
      </c>
      <c r="AK1681" s="19">
        <v>37852</v>
      </c>
      <c r="AL1681" s="19">
        <v>37899</v>
      </c>
      <c r="AM1681" s="19">
        <v>37897</v>
      </c>
      <c r="AN1681" s="6" t="s">
        <v>4006</v>
      </c>
      <c r="AO1681" s="7" t="s">
        <v>5942</v>
      </c>
    </row>
    <row r="1682" spans="1:43" x14ac:dyDescent="0.15">
      <c r="A1682" s="1" t="s">
        <v>5943</v>
      </c>
      <c r="B1682" s="1" t="s">
        <v>7152</v>
      </c>
      <c r="C1682" s="1">
        <v>221</v>
      </c>
      <c r="D1682" s="8" t="s">
        <v>5945</v>
      </c>
      <c r="F1682" s="1" t="s">
        <v>5730</v>
      </c>
      <c r="G1682" s="1" t="s">
        <v>2245</v>
      </c>
      <c r="H1682" t="s">
        <v>2246</v>
      </c>
      <c r="I1682" s="2">
        <v>4</v>
      </c>
      <c r="K1682" s="2">
        <v>99</v>
      </c>
      <c r="L1682" s="7" t="s">
        <v>1428</v>
      </c>
      <c r="M1682" s="3">
        <v>9780716733966</v>
      </c>
      <c r="N1682" t="s">
        <v>6538</v>
      </c>
      <c r="O1682" t="s">
        <v>5977</v>
      </c>
      <c r="P1682" t="s">
        <v>5977</v>
      </c>
      <c r="Q1682" s="4">
        <v>42.3</v>
      </c>
      <c r="S1682" s="4">
        <v>31.75</v>
      </c>
      <c r="T1682" s="2" t="s">
        <v>5951</v>
      </c>
      <c r="U1682">
        <v>30</v>
      </c>
      <c r="V1682">
        <v>38</v>
      </c>
      <c r="W1682">
        <v>10</v>
      </c>
      <c r="X1682">
        <v>30</v>
      </c>
      <c r="Y1682">
        <v>-1</v>
      </c>
      <c r="Z1682">
        <v>0</v>
      </c>
      <c r="AA1682">
        <v>3</v>
      </c>
      <c r="AB1682">
        <v>0</v>
      </c>
      <c r="AC1682">
        <v>10</v>
      </c>
      <c r="AD1682">
        <v>0</v>
      </c>
      <c r="AE1682">
        <v>0</v>
      </c>
      <c r="AF1682">
        <v>3</v>
      </c>
      <c r="AG1682">
        <v>6</v>
      </c>
      <c r="AH1682">
        <v>9</v>
      </c>
      <c r="AK1682" s="19">
        <v>37795</v>
      </c>
      <c r="AL1682" s="19">
        <v>37899</v>
      </c>
      <c r="AM1682" s="19">
        <v>37897</v>
      </c>
      <c r="AN1682" s="6" t="s">
        <v>2247</v>
      </c>
      <c r="AO1682" s="7" t="s">
        <v>6133</v>
      </c>
      <c r="AQ1682" t="s">
        <v>2248</v>
      </c>
    </row>
    <row r="1683" spans="1:43" x14ac:dyDescent="0.15">
      <c r="A1683" s="1" t="s">
        <v>5943</v>
      </c>
      <c r="B1683" s="1" t="s">
        <v>7152</v>
      </c>
      <c r="C1683" s="1">
        <v>221</v>
      </c>
      <c r="D1683" s="8" t="s">
        <v>5945</v>
      </c>
      <c r="F1683" s="1" t="s">
        <v>5730</v>
      </c>
      <c r="G1683" s="1" t="s">
        <v>5730</v>
      </c>
      <c r="H1683" t="s">
        <v>5731</v>
      </c>
      <c r="I1683" s="2">
        <v>2</v>
      </c>
      <c r="K1683" s="2">
        <v>1</v>
      </c>
      <c r="L1683" s="7" t="s">
        <v>1427</v>
      </c>
      <c r="M1683" s="3">
        <v>9782553010217</v>
      </c>
      <c r="N1683" t="s">
        <v>5732</v>
      </c>
      <c r="O1683" t="s">
        <v>5732</v>
      </c>
      <c r="P1683" t="s">
        <v>5732</v>
      </c>
      <c r="Q1683" s="4">
        <v>77.349999999999994</v>
      </c>
      <c r="S1683" s="4">
        <v>58.05</v>
      </c>
      <c r="T1683" s="2" t="s">
        <v>5940</v>
      </c>
      <c r="U1683">
        <v>30</v>
      </c>
      <c r="V1683">
        <v>38</v>
      </c>
      <c r="W1683">
        <v>17</v>
      </c>
      <c r="X1683">
        <v>30</v>
      </c>
      <c r="Y1683">
        <v>49</v>
      </c>
      <c r="Z1683">
        <v>0</v>
      </c>
      <c r="AA1683">
        <v>2</v>
      </c>
      <c r="AB1683">
        <v>0</v>
      </c>
      <c r="AC1683">
        <v>44</v>
      </c>
      <c r="AD1683">
        <v>0</v>
      </c>
      <c r="AE1683">
        <v>1</v>
      </c>
      <c r="AF1683">
        <v>17</v>
      </c>
      <c r="AG1683">
        <v>-2</v>
      </c>
      <c r="AH1683">
        <v>15</v>
      </c>
      <c r="AK1683" s="19">
        <v>37795</v>
      </c>
      <c r="AL1683" s="19">
        <v>37899</v>
      </c>
      <c r="AM1683" s="19">
        <v>37824</v>
      </c>
      <c r="AN1683" s="6" t="s">
        <v>5143</v>
      </c>
      <c r="AO1683" s="7" t="s">
        <v>5942</v>
      </c>
      <c r="AP1683" s="7" t="s">
        <v>6113</v>
      </c>
      <c r="AQ1683" t="s">
        <v>5733</v>
      </c>
    </row>
    <row r="1684" spans="1:43" x14ac:dyDescent="0.15">
      <c r="A1684" s="1" t="s">
        <v>5943</v>
      </c>
      <c r="B1684" s="1" t="s">
        <v>7152</v>
      </c>
      <c r="C1684" s="1" t="s">
        <v>3526</v>
      </c>
      <c r="D1684" s="8" t="s">
        <v>5945</v>
      </c>
      <c r="F1684" s="1" t="s">
        <v>2082</v>
      </c>
      <c r="G1684" s="1" t="s">
        <v>2544</v>
      </c>
      <c r="H1684" t="s">
        <v>1921</v>
      </c>
      <c r="I1684" s="2">
        <v>7</v>
      </c>
      <c r="K1684" s="2">
        <v>4</v>
      </c>
      <c r="L1684" s="7" t="s">
        <v>1082</v>
      </c>
      <c r="M1684" s="3">
        <v>9780072931105</v>
      </c>
      <c r="N1684" t="s">
        <v>5993</v>
      </c>
      <c r="O1684" t="s">
        <v>5993</v>
      </c>
      <c r="P1684" t="s">
        <v>5993</v>
      </c>
      <c r="Q1684" s="4">
        <v>155.35</v>
      </c>
      <c r="S1684" s="4">
        <v>116.55</v>
      </c>
      <c r="T1684" s="2" t="s">
        <v>5940</v>
      </c>
      <c r="U1684">
        <v>200</v>
      </c>
      <c r="V1684">
        <v>94</v>
      </c>
      <c r="W1684">
        <v>175</v>
      </c>
      <c r="X1684">
        <v>300</v>
      </c>
      <c r="Y1684">
        <v>38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136</v>
      </c>
      <c r="AG1684">
        <v>1</v>
      </c>
      <c r="AH1684">
        <v>137</v>
      </c>
      <c r="AK1684" s="19">
        <v>37809</v>
      </c>
      <c r="AL1684" s="19">
        <v>37899</v>
      </c>
      <c r="AM1684" s="19">
        <v>37893</v>
      </c>
      <c r="AN1684" s="6" t="s">
        <v>1922</v>
      </c>
      <c r="AO1684" s="7" t="s">
        <v>5942</v>
      </c>
    </row>
    <row r="1685" spans="1:43" x14ac:dyDescent="0.15">
      <c r="A1685" s="1" t="s">
        <v>5943</v>
      </c>
      <c r="B1685" s="1" t="s">
        <v>7152</v>
      </c>
      <c r="C1685" s="1" t="s">
        <v>1928</v>
      </c>
      <c r="D1685" s="8" t="s">
        <v>5945</v>
      </c>
      <c r="F1685" s="1" t="s">
        <v>3983</v>
      </c>
      <c r="G1685" s="1" t="s">
        <v>1995</v>
      </c>
      <c r="H1685" t="s">
        <v>1996</v>
      </c>
      <c r="I1685" s="2">
        <v>4</v>
      </c>
      <c r="K1685" s="2">
        <v>4</v>
      </c>
      <c r="L1685" s="7" t="s">
        <v>1429</v>
      </c>
      <c r="M1685" s="3">
        <v>9780130489876</v>
      </c>
      <c r="N1685" t="s">
        <v>5950</v>
      </c>
      <c r="O1685" t="s">
        <v>5950</v>
      </c>
      <c r="P1685" t="s">
        <v>5950</v>
      </c>
      <c r="Q1685" s="4">
        <v>115</v>
      </c>
      <c r="S1685" s="4">
        <v>86.25</v>
      </c>
      <c r="T1685" s="2" t="s">
        <v>5940</v>
      </c>
      <c r="U1685">
        <v>45</v>
      </c>
      <c r="V1685">
        <v>48</v>
      </c>
      <c r="W1685">
        <v>41</v>
      </c>
      <c r="X1685">
        <v>45</v>
      </c>
      <c r="Y1685">
        <v>3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38</v>
      </c>
      <c r="AG1685">
        <v>0</v>
      </c>
      <c r="AH1685">
        <v>38</v>
      </c>
      <c r="AK1685" s="19">
        <v>37861</v>
      </c>
      <c r="AL1685" s="19">
        <v>37899</v>
      </c>
      <c r="AM1685" s="19">
        <v>37880</v>
      </c>
      <c r="AN1685" s="6" t="s">
        <v>6431</v>
      </c>
      <c r="AO1685" s="7" t="s">
        <v>5942</v>
      </c>
      <c r="AP1685" s="7" t="s">
        <v>6113</v>
      </c>
      <c r="AQ1685" t="s">
        <v>1997</v>
      </c>
    </row>
    <row r="1686" spans="1:43" x14ac:dyDescent="0.15">
      <c r="A1686" s="1" t="s">
        <v>5943</v>
      </c>
      <c r="B1686" s="1" t="s">
        <v>7152</v>
      </c>
      <c r="C1686" s="1" t="s">
        <v>6633</v>
      </c>
      <c r="D1686" s="8" t="s">
        <v>5945</v>
      </c>
      <c r="F1686" s="1" t="s">
        <v>2005</v>
      </c>
      <c r="G1686" s="1" t="s">
        <v>5243</v>
      </c>
      <c r="H1686" t="s">
        <v>2545</v>
      </c>
      <c r="I1686" s="2">
        <v>2</v>
      </c>
      <c r="K1686" s="2">
        <v>0</v>
      </c>
      <c r="L1686" s="7" t="s">
        <v>1430</v>
      </c>
      <c r="M1686" s="3">
        <v>9780471331766</v>
      </c>
      <c r="N1686" t="s">
        <v>6570</v>
      </c>
      <c r="O1686" t="s">
        <v>6570</v>
      </c>
      <c r="P1686" t="s">
        <v>6570</v>
      </c>
      <c r="Q1686" s="4">
        <v>122.7</v>
      </c>
      <c r="S1686" s="4">
        <v>92.05</v>
      </c>
      <c r="T1686" s="2" t="s">
        <v>5940</v>
      </c>
      <c r="U1686">
        <v>78</v>
      </c>
      <c r="V1686">
        <v>64</v>
      </c>
      <c r="W1686">
        <v>53</v>
      </c>
      <c r="X1686">
        <v>78</v>
      </c>
      <c r="Y1686">
        <v>0</v>
      </c>
      <c r="Z1686">
        <v>0</v>
      </c>
      <c r="AA1686">
        <v>0</v>
      </c>
      <c r="AB1686">
        <v>0</v>
      </c>
      <c r="AC1686">
        <v>53</v>
      </c>
      <c r="AD1686">
        <v>2</v>
      </c>
      <c r="AE1686">
        <v>1</v>
      </c>
      <c r="AF1686">
        <v>37</v>
      </c>
      <c r="AG1686">
        <v>3</v>
      </c>
      <c r="AH1686">
        <v>40</v>
      </c>
      <c r="AK1686" s="19">
        <v>37769</v>
      </c>
      <c r="AL1686" s="19">
        <v>37899</v>
      </c>
      <c r="AM1686" s="19">
        <v>37819</v>
      </c>
      <c r="AN1686" s="6" t="s">
        <v>3322</v>
      </c>
      <c r="AO1686" s="7" t="s">
        <v>5942</v>
      </c>
    </row>
    <row r="1687" spans="1:43" x14ac:dyDescent="0.15">
      <c r="A1687" s="1" t="s">
        <v>5943</v>
      </c>
      <c r="B1687" s="1" t="s">
        <v>7152</v>
      </c>
      <c r="C1687" s="1" t="s">
        <v>3152</v>
      </c>
      <c r="D1687" s="8" t="s">
        <v>6073</v>
      </c>
      <c r="F1687" s="1" t="s">
        <v>7456</v>
      </c>
      <c r="G1687" s="1" t="s">
        <v>6965</v>
      </c>
      <c r="H1687" t="s">
        <v>3153</v>
      </c>
      <c r="K1687" s="2">
        <v>85</v>
      </c>
      <c r="L1687" s="7" t="s">
        <v>1431</v>
      </c>
      <c r="M1687" s="3">
        <v>9780471888390</v>
      </c>
      <c r="N1687" t="s">
        <v>6570</v>
      </c>
      <c r="O1687" t="s">
        <v>6570</v>
      </c>
      <c r="P1687" t="s">
        <v>6570</v>
      </c>
      <c r="Q1687" s="4">
        <v>113.35</v>
      </c>
      <c r="S1687" s="4">
        <v>85.05</v>
      </c>
      <c r="T1687" s="2" t="s">
        <v>5940</v>
      </c>
      <c r="U1687">
        <v>35</v>
      </c>
      <c r="V1687">
        <v>32</v>
      </c>
      <c r="W1687">
        <v>4</v>
      </c>
      <c r="X1687">
        <v>35</v>
      </c>
      <c r="Y1687">
        <v>-1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2</v>
      </c>
      <c r="AG1687">
        <v>1</v>
      </c>
      <c r="AH1687">
        <v>3</v>
      </c>
      <c r="AK1687" s="19">
        <v>37784</v>
      </c>
      <c r="AL1687" s="19">
        <v>37899</v>
      </c>
      <c r="AM1687" s="19">
        <v>37837</v>
      </c>
      <c r="AN1687" s="6" t="s">
        <v>7119</v>
      </c>
      <c r="AO1687" s="7" t="s">
        <v>5942</v>
      </c>
    </row>
    <row r="1688" spans="1:43" x14ac:dyDescent="0.15">
      <c r="A1688" s="1" t="s">
        <v>5943</v>
      </c>
      <c r="B1688" s="1" t="s">
        <v>4944</v>
      </c>
      <c r="C1688" s="1" t="s">
        <v>2150</v>
      </c>
      <c r="D1688" s="8" t="s">
        <v>5945</v>
      </c>
      <c r="F1688" s="1" t="s">
        <v>4188</v>
      </c>
      <c r="G1688" s="1" t="s">
        <v>6033</v>
      </c>
      <c r="H1688" t="s">
        <v>4189</v>
      </c>
      <c r="K1688" s="2">
        <v>93</v>
      </c>
      <c r="L1688" s="7" t="s">
        <v>364</v>
      </c>
      <c r="M1688" s="3">
        <v>9780130485137</v>
      </c>
      <c r="N1688" t="s">
        <v>5950</v>
      </c>
      <c r="O1688" t="s">
        <v>5950</v>
      </c>
      <c r="P1688" t="s">
        <v>5950</v>
      </c>
      <c r="Q1688" s="4">
        <v>80</v>
      </c>
      <c r="S1688" s="4">
        <v>60</v>
      </c>
      <c r="T1688" s="2" t="s">
        <v>5940</v>
      </c>
      <c r="U1688">
        <v>12</v>
      </c>
      <c r="V1688">
        <v>2</v>
      </c>
      <c r="W1688">
        <v>13</v>
      </c>
      <c r="X1688">
        <v>25</v>
      </c>
      <c r="Y1688">
        <v>3</v>
      </c>
      <c r="Z1688">
        <v>0</v>
      </c>
      <c r="AA1688">
        <v>0</v>
      </c>
      <c r="AB1688">
        <v>0</v>
      </c>
      <c r="AC1688">
        <v>0</v>
      </c>
      <c r="AD1688">
        <v>2</v>
      </c>
      <c r="AE1688">
        <v>0</v>
      </c>
      <c r="AF1688">
        <v>10</v>
      </c>
      <c r="AG1688">
        <v>2</v>
      </c>
      <c r="AH1688">
        <v>12</v>
      </c>
      <c r="AK1688" s="19">
        <v>37831</v>
      </c>
      <c r="AL1688" s="19">
        <v>37899</v>
      </c>
      <c r="AM1688" s="19">
        <v>37853</v>
      </c>
      <c r="AN1688" s="6" t="s">
        <v>5504</v>
      </c>
      <c r="AO1688" s="7" t="s">
        <v>5942</v>
      </c>
      <c r="AQ1688" t="s">
        <v>4190</v>
      </c>
    </row>
    <row r="1689" spans="1:43" x14ac:dyDescent="0.15">
      <c r="A1689" s="1" t="s">
        <v>5943</v>
      </c>
      <c r="B1689" s="1" t="s">
        <v>4944</v>
      </c>
      <c r="C1689" s="1" t="s">
        <v>4945</v>
      </c>
      <c r="D1689" s="8" t="s">
        <v>5945</v>
      </c>
      <c r="F1689" s="1" t="s">
        <v>5968</v>
      </c>
      <c r="G1689" s="1" t="s">
        <v>4946</v>
      </c>
      <c r="H1689" t="s">
        <v>4947</v>
      </c>
      <c r="I1689" s="2">
        <v>13</v>
      </c>
      <c r="K1689" s="2">
        <v>3</v>
      </c>
      <c r="L1689" s="7" t="s">
        <v>372</v>
      </c>
      <c r="M1689" s="3">
        <v>9780967219592</v>
      </c>
      <c r="N1689" t="s">
        <v>4946</v>
      </c>
      <c r="O1689" t="s">
        <v>4946</v>
      </c>
      <c r="P1689" t="s">
        <v>5978</v>
      </c>
      <c r="Q1689" s="4">
        <v>102.7</v>
      </c>
      <c r="S1689" s="4">
        <v>77.05</v>
      </c>
      <c r="T1689" s="2" t="s">
        <v>5951</v>
      </c>
      <c r="U1689">
        <v>30</v>
      </c>
      <c r="V1689">
        <v>14</v>
      </c>
      <c r="W1689">
        <v>50</v>
      </c>
      <c r="X1689">
        <v>70</v>
      </c>
      <c r="Y1689">
        <v>31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79</v>
      </c>
      <c r="AG1689">
        <v>0</v>
      </c>
      <c r="AH1689">
        <v>79</v>
      </c>
      <c r="AK1689" s="19">
        <v>37782</v>
      </c>
      <c r="AL1689" s="19">
        <v>37980</v>
      </c>
      <c r="AM1689" s="19">
        <v>37936</v>
      </c>
      <c r="AN1689" s="6" t="s">
        <v>6981</v>
      </c>
      <c r="AO1689" s="7" t="s">
        <v>5942</v>
      </c>
    </row>
    <row r="1690" spans="1:43" x14ac:dyDescent="0.15">
      <c r="A1690" s="1" t="s">
        <v>5943</v>
      </c>
      <c r="B1690" s="1" t="s">
        <v>6186</v>
      </c>
      <c r="C1690" s="1">
        <v>100</v>
      </c>
      <c r="D1690" s="8" t="s">
        <v>5945</v>
      </c>
      <c r="F1690" s="1" t="s">
        <v>3687</v>
      </c>
      <c r="G1690" s="1" t="s">
        <v>3260</v>
      </c>
      <c r="H1690" t="s">
        <v>3261</v>
      </c>
      <c r="J1690" s="2">
        <v>1</v>
      </c>
      <c r="K1690" s="2">
        <v>90</v>
      </c>
      <c r="L1690" s="7" t="s">
        <v>1433</v>
      </c>
      <c r="M1690" s="3">
        <v>9780679728252</v>
      </c>
      <c r="N1690" t="s">
        <v>6262</v>
      </c>
      <c r="O1690" t="s">
        <v>6262</v>
      </c>
      <c r="P1690" t="s">
        <v>6262</v>
      </c>
      <c r="Q1690" s="4">
        <v>13</v>
      </c>
      <c r="R1690" s="5">
        <v>0.1</v>
      </c>
      <c r="S1690" s="4">
        <v>9.75</v>
      </c>
      <c r="T1690" s="2" t="s">
        <v>5940</v>
      </c>
      <c r="U1690">
        <v>85</v>
      </c>
      <c r="V1690">
        <v>79</v>
      </c>
      <c r="W1690">
        <v>76</v>
      </c>
      <c r="X1690">
        <v>85</v>
      </c>
      <c r="Y1690">
        <v>-4</v>
      </c>
      <c r="Z1690">
        <v>0</v>
      </c>
      <c r="AA1690">
        <v>13</v>
      </c>
      <c r="AB1690">
        <v>0</v>
      </c>
      <c r="AC1690">
        <v>0</v>
      </c>
      <c r="AD1690">
        <v>0</v>
      </c>
      <c r="AE1690">
        <v>2</v>
      </c>
      <c r="AF1690">
        <v>10</v>
      </c>
      <c r="AG1690">
        <v>55</v>
      </c>
      <c r="AH1690">
        <v>65</v>
      </c>
      <c r="AK1690" s="19">
        <v>37796</v>
      </c>
      <c r="AL1690" s="19">
        <v>37899</v>
      </c>
      <c r="AM1690" s="19">
        <v>37837</v>
      </c>
      <c r="AN1690" s="6">
        <v>13</v>
      </c>
      <c r="AO1690" s="7" t="s">
        <v>5942</v>
      </c>
    </row>
    <row r="1691" spans="1:43" x14ac:dyDescent="0.15">
      <c r="A1691" s="1" t="s">
        <v>5943</v>
      </c>
      <c r="B1691" s="1" t="s">
        <v>6186</v>
      </c>
      <c r="C1691" s="1">
        <v>100</v>
      </c>
      <c r="D1691" s="8" t="s">
        <v>5945</v>
      </c>
      <c r="F1691" s="1" t="s">
        <v>3687</v>
      </c>
      <c r="G1691" s="1" t="s">
        <v>3260</v>
      </c>
      <c r="H1691" t="s">
        <v>2236</v>
      </c>
      <c r="J1691" s="2">
        <v>2</v>
      </c>
      <c r="K1691" s="2">
        <v>90</v>
      </c>
      <c r="L1691" s="7" t="s">
        <v>1434</v>
      </c>
      <c r="M1691" s="3">
        <v>9780679728269</v>
      </c>
      <c r="N1691" t="s">
        <v>6262</v>
      </c>
      <c r="O1691" t="s">
        <v>6262</v>
      </c>
      <c r="P1691" t="s">
        <v>6262</v>
      </c>
      <c r="Q1691" s="4">
        <v>13</v>
      </c>
      <c r="R1691" s="5">
        <v>0.1</v>
      </c>
      <c r="S1691" s="4">
        <v>9.75</v>
      </c>
      <c r="T1691" s="2" t="s">
        <v>5940</v>
      </c>
      <c r="U1691">
        <v>85</v>
      </c>
      <c r="V1691">
        <v>79</v>
      </c>
      <c r="W1691">
        <v>77</v>
      </c>
      <c r="X1691">
        <v>85</v>
      </c>
      <c r="Y1691">
        <v>19</v>
      </c>
      <c r="Z1691">
        <v>0</v>
      </c>
      <c r="AA1691">
        <v>2</v>
      </c>
      <c r="AB1691">
        <v>0</v>
      </c>
      <c r="AC1691">
        <v>75</v>
      </c>
      <c r="AD1691">
        <v>0</v>
      </c>
      <c r="AE1691">
        <v>2</v>
      </c>
      <c r="AF1691">
        <v>13</v>
      </c>
      <c r="AG1691">
        <v>48</v>
      </c>
      <c r="AH1691">
        <v>61</v>
      </c>
      <c r="AK1691" s="19">
        <v>37796</v>
      </c>
      <c r="AL1691" s="19">
        <v>37899</v>
      </c>
      <c r="AM1691" s="19">
        <v>37837</v>
      </c>
      <c r="AN1691" s="6">
        <v>13</v>
      </c>
      <c r="AO1691" s="7" t="s">
        <v>5942</v>
      </c>
    </row>
    <row r="1692" spans="1:43" x14ac:dyDescent="0.15">
      <c r="A1692" s="1" t="s">
        <v>5943</v>
      </c>
      <c r="B1692" s="1" t="s">
        <v>6186</v>
      </c>
      <c r="C1692" s="1">
        <v>100</v>
      </c>
      <c r="D1692" s="8" t="s">
        <v>5945</v>
      </c>
      <c r="F1692" s="1" t="s">
        <v>3687</v>
      </c>
      <c r="G1692" s="1" t="s">
        <v>3662</v>
      </c>
      <c r="H1692" t="s">
        <v>3688</v>
      </c>
      <c r="K1692" s="2">
        <v>84</v>
      </c>
      <c r="L1692" s="7" t="s">
        <v>1432</v>
      </c>
      <c r="M1692" s="3">
        <v>9780684836386</v>
      </c>
      <c r="N1692" t="s">
        <v>6227</v>
      </c>
      <c r="O1692" t="s">
        <v>6228</v>
      </c>
      <c r="P1692" t="s">
        <v>6228</v>
      </c>
      <c r="Q1692" s="4">
        <v>17.95</v>
      </c>
      <c r="R1692" s="5">
        <v>0.1</v>
      </c>
      <c r="S1692" s="4">
        <v>13.5</v>
      </c>
      <c r="T1692" s="2" t="s">
        <v>5940</v>
      </c>
      <c r="U1692">
        <v>85</v>
      </c>
      <c r="V1692">
        <v>79</v>
      </c>
      <c r="W1692">
        <v>77</v>
      </c>
      <c r="X1692">
        <v>85</v>
      </c>
      <c r="Y1692">
        <v>34</v>
      </c>
      <c r="Z1692">
        <v>0</v>
      </c>
      <c r="AA1692">
        <v>3</v>
      </c>
      <c r="AB1692">
        <v>0</v>
      </c>
      <c r="AC1692">
        <v>75</v>
      </c>
      <c r="AD1692">
        <v>5</v>
      </c>
      <c r="AE1692">
        <v>2</v>
      </c>
      <c r="AF1692">
        <v>24</v>
      </c>
      <c r="AG1692">
        <v>29</v>
      </c>
      <c r="AH1692">
        <v>53</v>
      </c>
      <c r="AK1692" s="19">
        <v>37796</v>
      </c>
      <c r="AL1692" s="19">
        <v>37899</v>
      </c>
      <c r="AM1692" s="19">
        <v>37837</v>
      </c>
      <c r="AN1692" s="6" t="s">
        <v>3689</v>
      </c>
      <c r="AO1692" s="7" t="s">
        <v>5942</v>
      </c>
    </row>
    <row r="1693" spans="1:43" x14ac:dyDescent="0.15">
      <c r="A1693" s="1" t="s">
        <v>5943</v>
      </c>
      <c r="B1693" s="1" t="s">
        <v>6186</v>
      </c>
      <c r="C1693" s="1">
        <v>100</v>
      </c>
      <c r="D1693" s="8" t="s">
        <v>5945</v>
      </c>
      <c r="F1693" s="1" t="s">
        <v>3687</v>
      </c>
      <c r="G1693" s="1" t="s">
        <v>5757</v>
      </c>
      <c r="H1693" t="s">
        <v>5758</v>
      </c>
      <c r="K1693" s="2">
        <v>46</v>
      </c>
      <c r="L1693" s="7" t="s">
        <v>253</v>
      </c>
      <c r="M1693" s="3">
        <v>9780195004625</v>
      </c>
      <c r="N1693" t="s">
        <v>6138</v>
      </c>
      <c r="O1693" t="s">
        <v>6138</v>
      </c>
      <c r="P1693" t="s">
        <v>6138</v>
      </c>
      <c r="Q1693" s="4">
        <v>29.85</v>
      </c>
      <c r="S1693" s="4">
        <v>22.4</v>
      </c>
      <c r="T1693" s="2" t="s">
        <v>5940</v>
      </c>
      <c r="U1693">
        <v>85</v>
      </c>
      <c r="V1693">
        <v>79</v>
      </c>
      <c r="W1693">
        <v>125</v>
      </c>
      <c r="X1693">
        <v>160</v>
      </c>
      <c r="Y1693">
        <v>32</v>
      </c>
      <c r="Z1693">
        <v>0</v>
      </c>
      <c r="AA1693">
        <v>3</v>
      </c>
      <c r="AB1693">
        <v>0</v>
      </c>
      <c r="AC1693">
        <v>75</v>
      </c>
      <c r="AD1693">
        <v>3</v>
      </c>
      <c r="AE1693">
        <v>1</v>
      </c>
      <c r="AF1693">
        <v>67</v>
      </c>
      <c r="AG1693">
        <v>22</v>
      </c>
      <c r="AH1693">
        <v>89</v>
      </c>
      <c r="AK1693" s="19">
        <v>37796</v>
      </c>
      <c r="AL1693" s="19">
        <v>37899</v>
      </c>
      <c r="AM1693" s="19">
        <v>37893</v>
      </c>
      <c r="AN1693" s="6" t="s">
        <v>5490</v>
      </c>
      <c r="AO1693" s="7" t="s">
        <v>5942</v>
      </c>
    </row>
    <row r="1694" spans="1:43" x14ac:dyDescent="0.15">
      <c r="A1694" s="1" t="s">
        <v>5943</v>
      </c>
      <c r="B1694" s="1" t="s">
        <v>6186</v>
      </c>
      <c r="C1694" s="1">
        <v>100</v>
      </c>
      <c r="D1694" s="8" t="s">
        <v>5945</v>
      </c>
      <c r="F1694" s="1" t="s">
        <v>3687</v>
      </c>
      <c r="G1694" s="1" t="s">
        <v>4890</v>
      </c>
      <c r="H1694" t="s">
        <v>4891</v>
      </c>
      <c r="I1694" s="2">
        <v>2</v>
      </c>
      <c r="K1694" s="2">
        <v>78</v>
      </c>
      <c r="L1694" s="7" t="s">
        <v>247</v>
      </c>
      <c r="M1694" s="3">
        <v>9780393090406</v>
      </c>
      <c r="N1694" t="s">
        <v>6070</v>
      </c>
      <c r="O1694" t="s">
        <v>6070</v>
      </c>
      <c r="P1694" t="s">
        <v>6070</v>
      </c>
      <c r="Q1694" s="4">
        <v>24.7</v>
      </c>
      <c r="S1694" s="4">
        <v>18.55</v>
      </c>
      <c r="T1694" s="2" t="s">
        <v>5940</v>
      </c>
      <c r="U1694">
        <v>85</v>
      </c>
      <c r="V1694">
        <v>79</v>
      </c>
      <c r="W1694">
        <v>87</v>
      </c>
      <c r="X1694">
        <v>100</v>
      </c>
      <c r="Y1694">
        <v>20</v>
      </c>
      <c r="Z1694">
        <v>0</v>
      </c>
      <c r="AA1694">
        <v>7</v>
      </c>
      <c r="AB1694">
        <v>0</v>
      </c>
      <c r="AC1694">
        <v>70</v>
      </c>
      <c r="AD1694">
        <v>21</v>
      </c>
      <c r="AE1694">
        <v>0</v>
      </c>
      <c r="AF1694">
        <v>15</v>
      </c>
      <c r="AG1694">
        <v>46</v>
      </c>
      <c r="AH1694">
        <v>61</v>
      </c>
      <c r="AK1694" s="19">
        <v>37796</v>
      </c>
      <c r="AL1694" s="19">
        <v>37980</v>
      </c>
      <c r="AM1694" s="19">
        <v>37883</v>
      </c>
      <c r="AN1694" s="6" t="s">
        <v>4892</v>
      </c>
      <c r="AO1694" s="7" t="s">
        <v>5942</v>
      </c>
    </row>
    <row r="1695" spans="1:43" x14ac:dyDescent="0.15">
      <c r="A1695" s="1" t="s">
        <v>5943</v>
      </c>
      <c r="B1695" s="1" t="s">
        <v>6186</v>
      </c>
      <c r="C1695" s="1">
        <v>100</v>
      </c>
      <c r="D1695" s="8" t="s">
        <v>5945</v>
      </c>
      <c r="F1695" s="1" t="s">
        <v>3687</v>
      </c>
      <c r="G1695" s="1" t="s">
        <v>5232</v>
      </c>
      <c r="H1695" t="s">
        <v>3115</v>
      </c>
      <c r="I1695" s="2">
        <v>2</v>
      </c>
      <c r="K1695" s="2">
        <v>30</v>
      </c>
      <c r="L1695" s="7" t="s">
        <v>610</v>
      </c>
      <c r="M1695" s="3">
        <v>9780415254069</v>
      </c>
      <c r="N1695" t="s">
        <v>6421</v>
      </c>
      <c r="O1695" t="s">
        <v>6422</v>
      </c>
      <c r="P1695" t="s">
        <v>6422</v>
      </c>
      <c r="Q1695" s="4">
        <v>15.95</v>
      </c>
      <c r="R1695" s="5">
        <v>0.1</v>
      </c>
      <c r="S1695" s="4">
        <v>12</v>
      </c>
      <c r="T1695" s="2" t="s">
        <v>5940</v>
      </c>
      <c r="U1695">
        <v>85</v>
      </c>
      <c r="V1695">
        <v>79</v>
      </c>
      <c r="W1695">
        <v>80</v>
      </c>
      <c r="X1695">
        <v>95</v>
      </c>
      <c r="Y1695">
        <v>23</v>
      </c>
      <c r="Z1695">
        <v>0</v>
      </c>
      <c r="AA1695">
        <v>0</v>
      </c>
      <c r="AB1695">
        <v>0</v>
      </c>
      <c r="AC1695">
        <v>70</v>
      </c>
      <c r="AD1695">
        <v>2</v>
      </c>
      <c r="AE1695">
        <v>2</v>
      </c>
      <c r="AF1695">
        <v>52</v>
      </c>
      <c r="AG1695">
        <v>7</v>
      </c>
      <c r="AH1695">
        <v>59</v>
      </c>
      <c r="AK1695" s="19">
        <v>37796</v>
      </c>
      <c r="AL1695" s="19">
        <v>37899</v>
      </c>
      <c r="AM1695" s="19">
        <v>37890</v>
      </c>
      <c r="AN1695" s="6">
        <v>15.95</v>
      </c>
      <c r="AO1695" s="7" t="s">
        <v>5942</v>
      </c>
    </row>
    <row r="1696" spans="1:43" x14ac:dyDescent="0.15">
      <c r="A1696" s="1" t="s">
        <v>5943</v>
      </c>
      <c r="B1696" s="1" t="s">
        <v>6186</v>
      </c>
      <c r="C1696" s="1">
        <v>104</v>
      </c>
      <c r="D1696" s="8" t="s">
        <v>5945</v>
      </c>
      <c r="F1696" s="1" t="s">
        <v>4065</v>
      </c>
      <c r="G1696" s="1" t="s">
        <v>7460</v>
      </c>
      <c r="H1696" t="s">
        <v>7461</v>
      </c>
      <c r="I1696" s="2">
        <v>3</v>
      </c>
      <c r="K1696" s="2">
        <v>95</v>
      </c>
      <c r="L1696" s="7" t="s">
        <v>1435</v>
      </c>
      <c r="M1696" s="3">
        <v>9780534247805</v>
      </c>
      <c r="N1696" t="s">
        <v>5939</v>
      </c>
      <c r="O1696" t="s">
        <v>5939</v>
      </c>
      <c r="P1696" t="s">
        <v>5939</v>
      </c>
      <c r="Q1696" s="4">
        <v>37</v>
      </c>
      <c r="S1696" s="4">
        <v>27.75</v>
      </c>
      <c r="T1696" s="2" t="s">
        <v>5940</v>
      </c>
      <c r="U1696">
        <v>30</v>
      </c>
      <c r="V1696">
        <v>23</v>
      </c>
      <c r="W1696">
        <v>24</v>
      </c>
      <c r="X1696">
        <v>30</v>
      </c>
      <c r="Y1696">
        <v>0</v>
      </c>
      <c r="Z1696">
        <v>0</v>
      </c>
      <c r="AA1696">
        <v>2</v>
      </c>
      <c r="AB1696">
        <v>0</v>
      </c>
      <c r="AC1696">
        <v>24</v>
      </c>
      <c r="AD1696">
        <v>3</v>
      </c>
      <c r="AE1696">
        <v>2</v>
      </c>
      <c r="AF1696">
        <v>0</v>
      </c>
      <c r="AG1696">
        <v>21</v>
      </c>
      <c r="AH1696">
        <v>21</v>
      </c>
      <c r="AK1696" s="19">
        <v>37754</v>
      </c>
      <c r="AL1696" s="19">
        <v>37899</v>
      </c>
      <c r="AM1696" s="19">
        <v>37804</v>
      </c>
      <c r="AN1696" s="6" t="s">
        <v>7462</v>
      </c>
      <c r="AO1696" s="7" t="s">
        <v>5942</v>
      </c>
      <c r="AQ1696" t="s">
        <v>7463</v>
      </c>
    </row>
    <row r="1697" spans="1:43" x14ac:dyDescent="0.15">
      <c r="A1697" s="1" t="s">
        <v>5943</v>
      </c>
      <c r="B1697" s="1" t="s">
        <v>6186</v>
      </c>
      <c r="C1697" s="1">
        <v>104</v>
      </c>
      <c r="D1697" s="8" t="s">
        <v>5945</v>
      </c>
      <c r="F1697" s="1" t="s">
        <v>4065</v>
      </c>
      <c r="G1697" s="1" t="s">
        <v>5602</v>
      </c>
      <c r="H1697" t="s">
        <v>5603</v>
      </c>
      <c r="K1697" s="2">
        <v>91</v>
      </c>
      <c r="L1697" s="7" t="s">
        <v>1436</v>
      </c>
      <c r="M1697" s="3">
        <v>9780803936454</v>
      </c>
      <c r="N1697" t="s">
        <v>6686</v>
      </c>
      <c r="O1697" t="s">
        <v>6686</v>
      </c>
      <c r="P1697" t="s">
        <v>6686</v>
      </c>
      <c r="Q1697" s="4">
        <v>50.1</v>
      </c>
      <c r="S1697" s="4">
        <v>37.6</v>
      </c>
      <c r="T1697" s="2" t="s">
        <v>5940</v>
      </c>
      <c r="U1697">
        <v>30</v>
      </c>
      <c r="V1697">
        <v>23</v>
      </c>
      <c r="W1697">
        <v>25</v>
      </c>
      <c r="X1697">
        <v>30</v>
      </c>
      <c r="Y1697">
        <v>0</v>
      </c>
      <c r="Z1697">
        <v>0</v>
      </c>
      <c r="AA1697">
        <v>0</v>
      </c>
      <c r="AB1697">
        <v>0</v>
      </c>
      <c r="AC1697">
        <v>25</v>
      </c>
      <c r="AD1697">
        <v>0</v>
      </c>
      <c r="AE1697">
        <v>1</v>
      </c>
      <c r="AF1697">
        <v>2</v>
      </c>
      <c r="AG1697">
        <v>19</v>
      </c>
      <c r="AH1697">
        <v>21</v>
      </c>
      <c r="AK1697" s="19">
        <v>37754</v>
      </c>
      <c r="AL1697" s="19">
        <v>37899</v>
      </c>
      <c r="AM1697" s="19">
        <v>37818</v>
      </c>
      <c r="AN1697" s="6" t="s">
        <v>5604</v>
      </c>
      <c r="AO1697" s="7" t="s">
        <v>5942</v>
      </c>
    </row>
    <row r="1698" spans="1:43" x14ac:dyDescent="0.15">
      <c r="A1698" s="1" t="s">
        <v>5943</v>
      </c>
      <c r="B1698" s="1" t="s">
        <v>6186</v>
      </c>
      <c r="C1698" s="1">
        <v>105</v>
      </c>
      <c r="D1698" s="8" t="s">
        <v>5945</v>
      </c>
      <c r="F1698" s="1" t="s">
        <v>6187</v>
      </c>
      <c r="G1698" s="1" t="s">
        <v>6983</v>
      </c>
      <c r="H1698" t="s">
        <v>6984</v>
      </c>
      <c r="K1698" s="2">
        <v>97</v>
      </c>
      <c r="L1698" s="7" t="s">
        <v>286</v>
      </c>
      <c r="M1698" s="3">
        <v>9780520087606</v>
      </c>
      <c r="N1698" t="s">
        <v>6394</v>
      </c>
      <c r="O1698" t="s">
        <v>6236</v>
      </c>
      <c r="P1698" t="s">
        <v>6236</v>
      </c>
      <c r="Q1698" s="4">
        <v>37.299999999999997</v>
      </c>
      <c r="S1698" s="4">
        <v>28</v>
      </c>
      <c r="T1698" s="2" t="s">
        <v>5940</v>
      </c>
      <c r="U1698">
        <v>12</v>
      </c>
      <c r="V1698">
        <v>7</v>
      </c>
      <c r="W1698">
        <v>32</v>
      </c>
      <c r="X1698">
        <v>44</v>
      </c>
      <c r="Y1698">
        <v>14</v>
      </c>
      <c r="Z1698">
        <v>0</v>
      </c>
      <c r="AA1698">
        <v>0</v>
      </c>
      <c r="AB1698">
        <v>0</v>
      </c>
      <c r="AC1698">
        <v>20</v>
      </c>
      <c r="AD1698">
        <v>2</v>
      </c>
      <c r="AE1698">
        <v>0</v>
      </c>
      <c r="AF1698">
        <v>16</v>
      </c>
      <c r="AG1698">
        <v>3</v>
      </c>
      <c r="AH1698">
        <v>19</v>
      </c>
      <c r="AK1698" s="19">
        <v>37782</v>
      </c>
      <c r="AL1698" s="19">
        <v>37899</v>
      </c>
      <c r="AM1698" s="19">
        <v>37883</v>
      </c>
      <c r="AN1698" s="6" t="s">
        <v>6825</v>
      </c>
      <c r="AO1698" s="7" t="s">
        <v>5942</v>
      </c>
    </row>
    <row r="1699" spans="1:43" x14ac:dyDescent="0.15">
      <c r="A1699" s="1" t="s">
        <v>5943</v>
      </c>
      <c r="B1699" s="1" t="s">
        <v>6186</v>
      </c>
      <c r="C1699" s="1">
        <v>105</v>
      </c>
      <c r="D1699" s="8" t="s">
        <v>5945</v>
      </c>
      <c r="F1699" s="1" t="s">
        <v>6187</v>
      </c>
      <c r="G1699" s="1" t="s">
        <v>4855</v>
      </c>
      <c r="H1699" t="s">
        <v>4856</v>
      </c>
      <c r="K1699" s="2">
        <v>97</v>
      </c>
      <c r="L1699" s="7" t="s">
        <v>1441</v>
      </c>
      <c r="M1699" s="3">
        <v>9780807010396</v>
      </c>
      <c r="N1699" t="s">
        <v>4857</v>
      </c>
      <c r="O1699" t="s">
        <v>6057</v>
      </c>
      <c r="P1699" t="s">
        <v>6057</v>
      </c>
      <c r="Q1699" s="4">
        <v>16</v>
      </c>
      <c r="R1699" s="5">
        <v>0.1</v>
      </c>
      <c r="S1699" s="4">
        <v>12</v>
      </c>
      <c r="T1699" s="2" t="s">
        <v>5940</v>
      </c>
      <c r="U1699">
        <v>12</v>
      </c>
      <c r="V1699">
        <v>7</v>
      </c>
      <c r="W1699">
        <v>12</v>
      </c>
      <c r="X1699">
        <v>24</v>
      </c>
      <c r="Y1699">
        <v>8</v>
      </c>
      <c r="Z1699">
        <v>0</v>
      </c>
      <c r="AA1699">
        <v>4</v>
      </c>
      <c r="AB1699">
        <v>0</v>
      </c>
      <c r="AC1699">
        <v>12</v>
      </c>
      <c r="AD1699">
        <v>0</v>
      </c>
      <c r="AE1699">
        <v>0</v>
      </c>
      <c r="AF1699">
        <v>2</v>
      </c>
      <c r="AG1699">
        <v>1</v>
      </c>
      <c r="AH1699">
        <v>3</v>
      </c>
      <c r="AK1699" s="19">
        <v>37782</v>
      </c>
      <c r="AL1699" s="19">
        <v>37899</v>
      </c>
      <c r="AM1699" s="19">
        <v>37837</v>
      </c>
      <c r="AN1699" s="6">
        <v>16</v>
      </c>
      <c r="AO1699" s="7" t="s">
        <v>5942</v>
      </c>
    </row>
    <row r="1700" spans="1:43" x14ac:dyDescent="0.15">
      <c r="A1700" s="1" t="s">
        <v>5943</v>
      </c>
      <c r="B1700" s="1" t="s">
        <v>6186</v>
      </c>
      <c r="C1700" s="1">
        <v>105</v>
      </c>
      <c r="D1700" s="8" t="s">
        <v>5945</v>
      </c>
      <c r="F1700" s="1" t="s">
        <v>6187</v>
      </c>
      <c r="G1700" s="1" t="s">
        <v>6901</v>
      </c>
      <c r="H1700" t="s">
        <v>6902</v>
      </c>
      <c r="K1700" s="2">
        <v>68</v>
      </c>
      <c r="L1700" s="7" t="s">
        <v>1438</v>
      </c>
      <c r="M1700" s="3">
        <v>9780671727918</v>
      </c>
      <c r="N1700" t="s">
        <v>6228</v>
      </c>
      <c r="O1700" t="s">
        <v>6228</v>
      </c>
      <c r="P1700" t="s">
        <v>6228</v>
      </c>
      <c r="Q1700" s="4">
        <v>6.99</v>
      </c>
      <c r="R1700" s="5">
        <v>0.1</v>
      </c>
      <c r="S1700" s="4">
        <v>5.25</v>
      </c>
      <c r="T1700" s="2" t="s">
        <v>5951</v>
      </c>
      <c r="U1700">
        <v>12</v>
      </c>
      <c r="V1700">
        <v>7</v>
      </c>
      <c r="W1700">
        <v>7</v>
      </c>
      <c r="X1700">
        <v>24</v>
      </c>
      <c r="Y1700">
        <v>0</v>
      </c>
      <c r="Z1700">
        <v>0</v>
      </c>
      <c r="AA1700">
        <v>5</v>
      </c>
      <c r="AB1700">
        <v>0</v>
      </c>
      <c r="AC1700">
        <v>6</v>
      </c>
      <c r="AD1700">
        <v>4</v>
      </c>
      <c r="AE1700">
        <v>1</v>
      </c>
      <c r="AF1700">
        <v>0</v>
      </c>
      <c r="AG1700">
        <v>0</v>
      </c>
      <c r="AH1700">
        <v>0</v>
      </c>
      <c r="AK1700" s="19">
        <v>37782</v>
      </c>
      <c r="AL1700" s="19">
        <v>37899</v>
      </c>
      <c r="AM1700" s="19">
        <v>37776</v>
      </c>
      <c r="AN1700" s="6">
        <v>6.99</v>
      </c>
      <c r="AO1700" s="7" t="s">
        <v>5942</v>
      </c>
    </row>
    <row r="1701" spans="1:43" x14ac:dyDescent="0.15">
      <c r="A1701" s="1" t="s">
        <v>5943</v>
      </c>
      <c r="B1701" s="1" t="s">
        <v>6186</v>
      </c>
      <c r="C1701" s="1">
        <v>105</v>
      </c>
      <c r="D1701" s="8" t="s">
        <v>5945</v>
      </c>
      <c r="F1701" s="1" t="s">
        <v>6187</v>
      </c>
      <c r="G1701" s="1" t="s">
        <v>4148</v>
      </c>
      <c r="H1701" t="s">
        <v>4149</v>
      </c>
      <c r="I1701" s="2">
        <v>5</v>
      </c>
      <c r="K1701" s="2">
        <v>97</v>
      </c>
      <c r="L1701" s="7" t="s">
        <v>1446</v>
      </c>
      <c r="M1701" s="3">
        <v>9780155053274</v>
      </c>
      <c r="N1701" t="s">
        <v>6098</v>
      </c>
      <c r="O1701" t="s">
        <v>5939</v>
      </c>
      <c r="P1701" t="s">
        <v>5939</v>
      </c>
      <c r="Q1701" s="4">
        <v>27.35</v>
      </c>
      <c r="S1701" s="4">
        <v>20.55</v>
      </c>
      <c r="T1701" s="2" t="s">
        <v>5940</v>
      </c>
      <c r="U1701">
        <v>12</v>
      </c>
      <c r="V1701">
        <v>7</v>
      </c>
      <c r="W1701">
        <v>12</v>
      </c>
      <c r="X1701">
        <v>24</v>
      </c>
      <c r="Y1701">
        <v>1</v>
      </c>
      <c r="Z1701">
        <v>0</v>
      </c>
      <c r="AA1701">
        <v>7</v>
      </c>
      <c r="AB1701">
        <v>0</v>
      </c>
      <c r="AC1701">
        <v>6</v>
      </c>
      <c r="AD1701">
        <v>0</v>
      </c>
      <c r="AE1701">
        <v>1</v>
      </c>
      <c r="AF1701">
        <v>0</v>
      </c>
      <c r="AG1701">
        <v>3</v>
      </c>
      <c r="AH1701">
        <v>3</v>
      </c>
      <c r="AK1701" s="19">
        <v>37782</v>
      </c>
      <c r="AL1701" s="19">
        <v>37899</v>
      </c>
      <c r="AM1701" s="19">
        <v>37837</v>
      </c>
      <c r="AN1701" s="6" t="s">
        <v>4150</v>
      </c>
      <c r="AO1701" s="7" t="s">
        <v>5942</v>
      </c>
    </row>
    <row r="1702" spans="1:43" x14ac:dyDescent="0.15">
      <c r="A1702" s="1" t="s">
        <v>5943</v>
      </c>
      <c r="B1702" s="1" t="s">
        <v>6186</v>
      </c>
      <c r="C1702" s="1">
        <v>105</v>
      </c>
      <c r="D1702" s="8" t="s">
        <v>5945</v>
      </c>
      <c r="F1702" s="1" t="s">
        <v>6187</v>
      </c>
      <c r="G1702" s="1" t="s">
        <v>3522</v>
      </c>
      <c r="H1702" t="s">
        <v>3523</v>
      </c>
      <c r="I1702" s="2">
        <v>2</v>
      </c>
      <c r="K1702" s="2">
        <v>96</v>
      </c>
      <c r="L1702" s="7" t="s">
        <v>1443</v>
      </c>
      <c r="M1702" s="3">
        <v>9781878986078</v>
      </c>
      <c r="N1702" t="s">
        <v>3524</v>
      </c>
      <c r="O1702" t="s">
        <v>3524</v>
      </c>
      <c r="P1702" t="s">
        <v>3524</v>
      </c>
      <c r="Q1702" s="4">
        <v>20</v>
      </c>
      <c r="S1702" s="4">
        <v>15</v>
      </c>
      <c r="T1702" s="2" t="s">
        <v>5951</v>
      </c>
      <c r="U1702">
        <v>12</v>
      </c>
      <c r="V1702">
        <v>7</v>
      </c>
      <c r="W1702">
        <v>3</v>
      </c>
      <c r="X1702">
        <v>24</v>
      </c>
      <c r="Y1702">
        <v>3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K1702" s="19">
        <v>37782</v>
      </c>
      <c r="AL1702" s="19">
        <v>37899</v>
      </c>
      <c r="AM1702" s="19">
        <v>37246</v>
      </c>
      <c r="AN1702" s="6" t="s">
        <v>5018</v>
      </c>
      <c r="AO1702" s="7" t="s">
        <v>5942</v>
      </c>
      <c r="AQ1702" t="s">
        <v>3525</v>
      </c>
    </row>
    <row r="1703" spans="1:43" x14ac:dyDescent="0.15">
      <c r="A1703" s="1" t="s">
        <v>5943</v>
      </c>
      <c r="B1703" s="1" t="s">
        <v>6186</v>
      </c>
      <c r="C1703" s="1">
        <v>105</v>
      </c>
      <c r="D1703" s="8" t="s">
        <v>5945</v>
      </c>
      <c r="F1703" s="1" t="s">
        <v>6187</v>
      </c>
      <c r="G1703" s="1" t="s">
        <v>6188</v>
      </c>
      <c r="H1703" t="s">
        <v>6189</v>
      </c>
      <c r="K1703" s="2">
        <v>40</v>
      </c>
      <c r="L1703" s="7" t="s">
        <v>1437</v>
      </c>
      <c r="M1703" s="3">
        <v>9780195003222</v>
      </c>
      <c r="N1703" t="s">
        <v>6138</v>
      </c>
      <c r="O1703" t="s">
        <v>6138</v>
      </c>
      <c r="P1703" t="s">
        <v>6138</v>
      </c>
      <c r="Q1703" s="4">
        <v>30.9</v>
      </c>
      <c r="S1703" s="4">
        <v>23.2</v>
      </c>
      <c r="T1703" s="2" t="s">
        <v>5940</v>
      </c>
      <c r="U1703">
        <v>12</v>
      </c>
      <c r="V1703">
        <v>7</v>
      </c>
      <c r="W1703">
        <v>17</v>
      </c>
      <c r="X1703">
        <v>24</v>
      </c>
      <c r="Y1703">
        <v>1</v>
      </c>
      <c r="Z1703">
        <v>0</v>
      </c>
      <c r="AA1703">
        <v>14</v>
      </c>
      <c r="AB1703">
        <v>0</v>
      </c>
      <c r="AC1703">
        <v>8</v>
      </c>
      <c r="AD1703">
        <v>4</v>
      </c>
      <c r="AE1703">
        <v>0</v>
      </c>
      <c r="AF1703">
        <v>0</v>
      </c>
      <c r="AG1703">
        <v>2</v>
      </c>
      <c r="AH1703">
        <v>2</v>
      </c>
      <c r="AK1703" s="19">
        <v>37782</v>
      </c>
      <c r="AL1703" s="19">
        <v>37899</v>
      </c>
      <c r="AM1703" s="19">
        <v>37825</v>
      </c>
      <c r="AN1703" s="6" t="s">
        <v>6190</v>
      </c>
      <c r="AO1703" s="7" t="s">
        <v>5942</v>
      </c>
    </row>
    <row r="1704" spans="1:43" x14ac:dyDescent="0.15">
      <c r="A1704" s="1" t="s">
        <v>5943</v>
      </c>
      <c r="B1704" s="1" t="s">
        <v>6186</v>
      </c>
      <c r="C1704" s="1">
        <v>105</v>
      </c>
      <c r="D1704" s="8" t="s">
        <v>5945</v>
      </c>
      <c r="F1704" s="1" t="s">
        <v>6187</v>
      </c>
      <c r="G1704" s="1" t="s">
        <v>4619</v>
      </c>
      <c r="H1704" t="s">
        <v>4620</v>
      </c>
      <c r="K1704" s="2">
        <v>76</v>
      </c>
      <c r="L1704" s="7" t="s">
        <v>1440</v>
      </c>
      <c r="M1704" s="3">
        <v>9780292720251</v>
      </c>
      <c r="N1704" t="s">
        <v>4621</v>
      </c>
      <c r="O1704" t="s">
        <v>4621</v>
      </c>
      <c r="P1704" t="s">
        <v>4621</v>
      </c>
      <c r="Q1704" s="4">
        <v>14.9</v>
      </c>
      <c r="S1704" s="4">
        <v>11.2</v>
      </c>
      <c r="T1704" s="2" t="s">
        <v>5940</v>
      </c>
      <c r="U1704">
        <v>12</v>
      </c>
      <c r="V1704">
        <v>7</v>
      </c>
      <c r="W1704">
        <v>13</v>
      </c>
      <c r="X1704">
        <v>24</v>
      </c>
      <c r="Y1704">
        <v>0</v>
      </c>
      <c r="Z1704">
        <v>0</v>
      </c>
      <c r="AA1704">
        <v>4</v>
      </c>
      <c r="AB1704">
        <v>0</v>
      </c>
      <c r="AC1704">
        <v>13</v>
      </c>
      <c r="AD1704">
        <v>1</v>
      </c>
      <c r="AE1704">
        <v>0</v>
      </c>
      <c r="AF1704">
        <v>0</v>
      </c>
      <c r="AG1704">
        <v>9</v>
      </c>
      <c r="AH1704">
        <v>9</v>
      </c>
      <c r="AK1704" s="19">
        <v>37782</v>
      </c>
      <c r="AL1704" s="19">
        <v>37899</v>
      </c>
      <c r="AM1704" s="19">
        <v>37896</v>
      </c>
      <c r="AN1704" s="6" t="s">
        <v>6067</v>
      </c>
      <c r="AO1704" s="7" t="s">
        <v>6861</v>
      </c>
      <c r="AQ1704" t="s">
        <v>4622</v>
      </c>
    </row>
    <row r="1705" spans="1:43" x14ac:dyDescent="0.15">
      <c r="A1705" s="1" t="s">
        <v>5943</v>
      </c>
      <c r="B1705" s="1" t="s">
        <v>6186</v>
      </c>
      <c r="C1705" s="1">
        <v>105</v>
      </c>
      <c r="D1705" s="8" t="s">
        <v>5945</v>
      </c>
      <c r="F1705" s="1" t="s">
        <v>6187</v>
      </c>
      <c r="G1705" s="1" t="s">
        <v>3158</v>
      </c>
      <c r="H1705" t="s">
        <v>3159</v>
      </c>
      <c r="K1705" s="2">
        <v>85</v>
      </c>
      <c r="L1705" s="7" t="s">
        <v>1444</v>
      </c>
      <c r="M1705" s="3">
        <v>9780521406727</v>
      </c>
      <c r="N1705" t="s">
        <v>6231</v>
      </c>
      <c r="O1705" t="s">
        <v>6231</v>
      </c>
      <c r="P1705" t="s">
        <v>6231</v>
      </c>
      <c r="Q1705" s="4">
        <v>20</v>
      </c>
      <c r="R1705" s="5">
        <v>0.1</v>
      </c>
      <c r="S1705" s="4">
        <v>15</v>
      </c>
      <c r="T1705" s="2" t="s">
        <v>5940</v>
      </c>
      <c r="U1705">
        <v>12</v>
      </c>
      <c r="V1705">
        <v>7</v>
      </c>
      <c r="W1705">
        <v>8</v>
      </c>
      <c r="X1705">
        <v>24</v>
      </c>
      <c r="Y1705">
        <v>1</v>
      </c>
      <c r="Z1705">
        <v>0</v>
      </c>
      <c r="AA1705">
        <v>5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2</v>
      </c>
      <c r="AH1705">
        <v>2</v>
      </c>
      <c r="AK1705" s="19">
        <v>37782</v>
      </c>
      <c r="AL1705" s="19">
        <v>37899</v>
      </c>
      <c r="AM1705" s="19">
        <v>37820</v>
      </c>
      <c r="AN1705" s="6">
        <v>20</v>
      </c>
      <c r="AO1705" s="7" t="s">
        <v>5942</v>
      </c>
    </row>
    <row r="1706" spans="1:43" x14ac:dyDescent="0.15">
      <c r="A1706" s="1" t="s">
        <v>5943</v>
      </c>
      <c r="B1706" s="1" t="s">
        <v>6186</v>
      </c>
      <c r="C1706" s="1">
        <v>105</v>
      </c>
      <c r="D1706" s="8" t="s">
        <v>5945</v>
      </c>
      <c r="F1706" s="1" t="s">
        <v>6187</v>
      </c>
      <c r="G1706" s="1" t="s">
        <v>4737</v>
      </c>
      <c r="H1706" t="s">
        <v>5016</v>
      </c>
      <c r="K1706" s="2">
        <v>74</v>
      </c>
      <c r="L1706" s="7" t="s">
        <v>1442</v>
      </c>
      <c r="M1706" s="3">
        <v>9780451900005</v>
      </c>
      <c r="N1706" t="s">
        <v>5017</v>
      </c>
      <c r="O1706" t="s">
        <v>5017</v>
      </c>
      <c r="P1706" t="s">
        <v>5017</v>
      </c>
      <c r="Q1706" s="4">
        <v>13.35</v>
      </c>
      <c r="S1706" s="4">
        <v>10.050000000000001</v>
      </c>
      <c r="T1706" s="2" t="s">
        <v>5940</v>
      </c>
      <c r="U1706">
        <v>12</v>
      </c>
      <c r="V1706">
        <v>7</v>
      </c>
      <c r="W1706">
        <v>4</v>
      </c>
      <c r="X1706">
        <v>24</v>
      </c>
      <c r="Y1706">
        <v>6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-2</v>
      </c>
      <c r="AG1706">
        <v>0</v>
      </c>
      <c r="AH1706">
        <v>-2</v>
      </c>
      <c r="AK1706" s="19">
        <v>37782</v>
      </c>
      <c r="AL1706" s="19">
        <v>37899</v>
      </c>
      <c r="AM1706" s="19">
        <v>37838</v>
      </c>
      <c r="AN1706" s="6" t="s">
        <v>5018</v>
      </c>
      <c r="AO1706" s="7" t="s">
        <v>5942</v>
      </c>
      <c r="AQ1706" t="s">
        <v>5019</v>
      </c>
    </row>
    <row r="1707" spans="1:43" x14ac:dyDescent="0.15">
      <c r="A1707" s="1" t="s">
        <v>5943</v>
      </c>
      <c r="B1707" s="1" t="s">
        <v>6186</v>
      </c>
      <c r="C1707" s="1">
        <v>105</v>
      </c>
      <c r="D1707" s="8" t="s">
        <v>5945</v>
      </c>
      <c r="F1707" s="1" t="s">
        <v>6187</v>
      </c>
      <c r="G1707" s="1" t="s">
        <v>7125</v>
      </c>
      <c r="H1707" t="s">
        <v>7126</v>
      </c>
      <c r="K1707" s="2">
        <v>81</v>
      </c>
      <c r="L1707" s="7" t="s">
        <v>1439</v>
      </c>
      <c r="M1707" s="3">
        <v>9780394711263</v>
      </c>
      <c r="N1707" t="s">
        <v>6262</v>
      </c>
      <c r="O1707" t="s">
        <v>6262</v>
      </c>
      <c r="P1707" t="s">
        <v>6262</v>
      </c>
      <c r="Q1707" s="4">
        <v>13.85</v>
      </c>
      <c r="S1707" s="4">
        <v>10.4</v>
      </c>
      <c r="T1707" s="2" t="s">
        <v>5940</v>
      </c>
      <c r="U1707">
        <v>12</v>
      </c>
      <c r="V1707">
        <v>7</v>
      </c>
      <c r="W1707">
        <v>20</v>
      </c>
      <c r="X1707">
        <v>24</v>
      </c>
      <c r="Y1707">
        <v>0</v>
      </c>
      <c r="Z1707">
        <v>0</v>
      </c>
      <c r="AA1707">
        <v>21</v>
      </c>
      <c r="AB1707">
        <v>0</v>
      </c>
      <c r="AC1707">
        <v>15</v>
      </c>
      <c r="AD1707">
        <v>4</v>
      </c>
      <c r="AE1707">
        <v>10</v>
      </c>
      <c r="AF1707">
        <v>0</v>
      </c>
      <c r="AG1707">
        <v>2</v>
      </c>
      <c r="AH1707">
        <v>2</v>
      </c>
      <c r="AK1707" s="19">
        <v>37782</v>
      </c>
      <c r="AL1707" s="19">
        <v>37899</v>
      </c>
      <c r="AM1707" s="19">
        <v>37853</v>
      </c>
      <c r="AN1707" s="6" t="s">
        <v>7127</v>
      </c>
      <c r="AO1707" s="7" t="s">
        <v>6861</v>
      </c>
      <c r="AQ1707" t="s">
        <v>7128</v>
      </c>
    </row>
    <row r="1708" spans="1:43" x14ac:dyDescent="0.15">
      <c r="A1708" s="1" t="s">
        <v>5943</v>
      </c>
      <c r="B1708" s="1" t="s">
        <v>6186</v>
      </c>
      <c r="C1708" s="1">
        <v>105</v>
      </c>
      <c r="D1708" s="8" t="s">
        <v>5945</v>
      </c>
      <c r="F1708" s="1" t="s">
        <v>6187</v>
      </c>
      <c r="G1708" s="1" t="s">
        <v>1868</v>
      </c>
      <c r="H1708" t="s">
        <v>1869</v>
      </c>
      <c r="I1708" s="2">
        <v>5</v>
      </c>
      <c r="K1708" s="2">
        <v>97</v>
      </c>
      <c r="L1708" s="7" t="s">
        <v>1445</v>
      </c>
      <c r="M1708" s="3">
        <v>9780100715295</v>
      </c>
      <c r="N1708" t="s">
        <v>6211</v>
      </c>
      <c r="O1708" t="s">
        <v>6211</v>
      </c>
      <c r="P1708" t="s">
        <v>6211</v>
      </c>
      <c r="Q1708" s="4">
        <v>13.5</v>
      </c>
      <c r="S1708" s="4">
        <v>10.15</v>
      </c>
      <c r="T1708" s="2" t="s">
        <v>5940</v>
      </c>
      <c r="U1708">
        <v>12</v>
      </c>
      <c r="V1708">
        <v>7</v>
      </c>
      <c r="W1708">
        <v>0</v>
      </c>
      <c r="X1708">
        <v>24</v>
      </c>
      <c r="Y1708">
        <v>13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2</v>
      </c>
      <c r="AG1708">
        <v>0</v>
      </c>
      <c r="AH1708">
        <v>2</v>
      </c>
      <c r="AK1708" s="19">
        <v>37852</v>
      </c>
      <c r="AL1708" s="19">
        <v>37535</v>
      </c>
      <c r="AM1708" s="19">
        <v>37852</v>
      </c>
      <c r="AN1708" s="6" t="s">
        <v>1870</v>
      </c>
      <c r="AO1708" s="7" t="s">
        <v>5942</v>
      </c>
      <c r="AQ1708" t="s">
        <v>6468</v>
      </c>
    </row>
    <row r="1709" spans="1:43" x14ac:dyDescent="0.15">
      <c r="A1709" s="1" t="s">
        <v>5943</v>
      </c>
      <c r="B1709" s="1" t="s">
        <v>6186</v>
      </c>
      <c r="C1709" s="1">
        <v>105</v>
      </c>
      <c r="D1709" s="8" t="s">
        <v>5945</v>
      </c>
      <c r="F1709" s="1" t="s">
        <v>6187</v>
      </c>
      <c r="G1709" s="1" t="s">
        <v>5002</v>
      </c>
      <c r="H1709" t="s">
        <v>1776</v>
      </c>
      <c r="K1709" s="2">
        <v>97</v>
      </c>
      <c r="L1709" s="7" t="s">
        <v>1447</v>
      </c>
      <c r="M1709" s="3">
        <v>9780826317711</v>
      </c>
      <c r="N1709" t="s">
        <v>6440</v>
      </c>
      <c r="O1709" t="s">
        <v>6440</v>
      </c>
      <c r="P1709" t="s">
        <v>6440</v>
      </c>
      <c r="Q1709" s="4">
        <v>15.95</v>
      </c>
      <c r="S1709" s="4">
        <v>12</v>
      </c>
      <c r="T1709" s="2" t="s">
        <v>5951</v>
      </c>
      <c r="U1709">
        <v>12</v>
      </c>
      <c r="V1709">
        <v>7</v>
      </c>
      <c r="W1709">
        <v>5</v>
      </c>
      <c r="X1709">
        <v>24</v>
      </c>
      <c r="Y1709">
        <v>0</v>
      </c>
      <c r="Z1709">
        <v>0</v>
      </c>
      <c r="AA1709">
        <v>4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K1709" s="19">
        <v>37782</v>
      </c>
      <c r="AL1709" s="19">
        <v>37899</v>
      </c>
      <c r="AM1709" s="19">
        <v>37819</v>
      </c>
      <c r="AN1709" s="6" t="s">
        <v>4794</v>
      </c>
      <c r="AO1709" s="7" t="s">
        <v>5942</v>
      </c>
    </row>
    <row r="1710" spans="1:43" x14ac:dyDescent="0.15">
      <c r="A1710" s="1" t="s">
        <v>5943</v>
      </c>
      <c r="B1710" s="1" t="s">
        <v>7213</v>
      </c>
      <c r="C1710" s="1">
        <v>117</v>
      </c>
      <c r="D1710" s="8" t="s">
        <v>5945</v>
      </c>
      <c r="F1710" s="1" t="s">
        <v>5968</v>
      </c>
      <c r="G1710" s="1" t="s">
        <v>5995</v>
      </c>
      <c r="H1710" t="s">
        <v>6807</v>
      </c>
      <c r="L1710" s="7" t="s">
        <v>1122</v>
      </c>
      <c r="M1710" s="3">
        <v>9780189999920</v>
      </c>
      <c r="N1710" t="s">
        <v>5997</v>
      </c>
      <c r="O1710" t="s">
        <v>5997</v>
      </c>
      <c r="P1710" t="s">
        <v>5997</v>
      </c>
      <c r="Q1710" s="4">
        <v>0</v>
      </c>
      <c r="S1710" s="4">
        <v>0</v>
      </c>
      <c r="T1710" s="2" t="s">
        <v>5940</v>
      </c>
      <c r="U1710">
        <v>0</v>
      </c>
      <c r="V1710">
        <v>52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K1710" s="19">
        <v>37825</v>
      </c>
      <c r="AL1710" s="19">
        <v>37899</v>
      </c>
      <c r="AO1710" s="7" t="s">
        <v>5942</v>
      </c>
    </row>
    <row r="1711" spans="1:43" x14ac:dyDescent="0.15">
      <c r="A1711" s="1" t="s">
        <v>5943</v>
      </c>
      <c r="B1711" s="1" t="s">
        <v>7213</v>
      </c>
      <c r="C1711" s="1">
        <v>118</v>
      </c>
      <c r="D1711" s="8" t="s">
        <v>5945</v>
      </c>
      <c r="F1711" s="1" t="s">
        <v>6244</v>
      </c>
      <c r="G1711" s="1" t="s">
        <v>6245</v>
      </c>
      <c r="H1711" t="s">
        <v>6246</v>
      </c>
      <c r="K1711" s="2">
        <v>2</v>
      </c>
      <c r="L1711" s="7" t="s">
        <v>1449</v>
      </c>
      <c r="M1711" s="3">
        <v>9780805069952</v>
      </c>
      <c r="N1711" t="s">
        <v>6247</v>
      </c>
      <c r="O1711" t="s">
        <v>5977</v>
      </c>
      <c r="P1711" t="s">
        <v>5977</v>
      </c>
      <c r="Q1711" s="4">
        <v>26</v>
      </c>
      <c r="R1711" s="5">
        <v>0.1</v>
      </c>
      <c r="S1711" s="4">
        <v>19.5</v>
      </c>
      <c r="T1711" s="2" t="s">
        <v>5940</v>
      </c>
      <c r="U1711">
        <v>75</v>
      </c>
      <c r="V1711">
        <v>70</v>
      </c>
      <c r="W1711">
        <v>115</v>
      </c>
      <c r="X1711">
        <v>130</v>
      </c>
      <c r="Y1711">
        <v>39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68</v>
      </c>
      <c r="AG1711">
        <v>8</v>
      </c>
      <c r="AH1711">
        <v>76</v>
      </c>
      <c r="AK1711" s="19">
        <v>37753</v>
      </c>
      <c r="AL1711" s="19">
        <v>37899</v>
      </c>
      <c r="AM1711" s="19">
        <v>37837</v>
      </c>
      <c r="AN1711" s="6">
        <v>26</v>
      </c>
      <c r="AO1711" s="7" t="s">
        <v>5942</v>
      </c>
    </row>
    <row r="1712" spans="1:43" x14ac:dyDescent="0.15">
      <c r="A1712" s="1" t="s">
        <v>5943</v>
      </c>
      <c r="B1712" s="1" t="s">
        <v>7213</v>
      </c>
      <c r="C1712" s="1">
        <v>118</v>
      </c>
      <c r="D1712" s="8" t="s">
        <v>5945</v>
      </c>
      <c r="F1712" s="1" t="s">
        <v>6244</v>
      </c>
      <c r="G1712" s="1" t="s">
        <v>6790</v>
      </c>
      <c r="H1712" t="s">
        <v>7266</v>
      </c>
      <c r="K1712" s="2">
        <v>89</v>
      </c>
      <c r="L1712" s="7" t="s">
        <v>1448</v>
      </c>
      <c r="M1712" s="3">
        <v>9780380711574</v>
      </c>
      <c r="N1712" t="s">
        <v>7267</v>
      </c>
      <c r="O1712" t="s">
        <v>6332</v>
      </c>
      <c r="P1712" t="s">
        <v>6332</v>
      </c>
      <c r="Q1712" s="4">
        <v>13.95</v>
      </c>
      <c r="R1712" s="5">
        <v>0.1</v>
      </c>
      <c r="S1712" s="4">
        <v>10.5</v>
      </c>
      <c r="T1712" s="2" t="s">
        <v>5940</v>
      </c>
      <c r="U1712">
        <v>75</v>
      </c>
      <c r="V1712">
        <v>70</v>
      </c>
      <c r="W1712">
        <v>400</v>
      </c>
      <c r="X1712">
        <v>475</v>
      </c>
      <c r="Y1712">
        <v>24</v>
      </c>
      <c r="Z1712">
        <v>0</v>
      </c>
      <c r="AA1712">
        <v>40</v>
      </c>
      <c r="AB1712">
        <v>0</v>
      </c>
      <c r="AC1712">
        <v>380</v>
      </c>
      <c r="AD1712">
        <v>39</v>
      </c>
      <c r="AE1712">
        <v>4</v>
      </c>
      <c r="AF1712">
        <v>21</v>
      </c>
      <c r="AG1712">
        <v>314</v>
      </c>
      <c r="AH1712">
        <v>335</v>
      </c>
      <c r="AK1712" s="19">
        <v>37753</v>
      </c>
      <c r="AL1712" s="19">
        <v>37899</v>
      </c>
      <c r="AM1712" s="19">
        <v>37896</v>
      </c>
      <c r="AN1712" s="6">
        <v>13.95</v>
      </c>
      <c r="AO1712" s="7" t="s">
        <v>6861</v>
      </c>
      <c r="AQ1712" t="s">
        <v>7268</v>
      </c>
    </row>
    <row r="1713" spans="1:43" x14ac:dyDescent="0.15">
      <c r="A1713" s="1" t="s">
        <v>5943</v>
      </c>
      <c r="B1713" s="1" t="s">
        <v>7213</v>
      </c>
      <c r="C1713" s="1">
        <v>118</v>
      </c>
      <c r="D1713" s="8" t="s">
        <v>5945</v>
      </c>
      <c r="F1713" s="1" t="s">
        <v>6244</v>
      </c>
      <c r="G1713" s="1" t="s">
        <v>7482</v>
      </c>
      <c r="H1713" t="s">
        <v>7483</v>
      </c>
      <c r="I1713" s="2">
        <v>6</v>
      </c>
      <c r="K1713" s="2">
        <v>4</v>
      </c>
      <c r="L1713" s="7" t="s">
        <v>1450</v>
      </c>
      <c r="M1713" s="3">
        <v>9780205379026</v>
      </c>
      <c r="N1713" t="s">
        <v>6383</v>
      </c>
      <c r="O1713" t="s">
        <v>5950</v>
      </c>
      <c r="P1713" t="s">
        <v>5950</v>
      </c>
      <c r="Q1713" s="4">
        <v>53</v>
      </c>
      <c r="S1713" s="4">
        <v>39.75</v>
      </c>
      <c r="T1713" s="2" t="s">
        <v>5940</v>
      </c>
      <c r="U1713">
        <v>75</v>
      </c>
      <c r="V1713">
        <v>70</v>
      </c>
      <c r="W1713">
        <v>70</v>
      </c>
      <c r="X1713">
        <v>75</v>
      </c>
      <c r="Y1713">
        <v>11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59</v>
      </c>
      <c r="AG1713">
        <v>0</v>
      </c>
      <c r="AH1713">
        <v>59</v>
      </c>
      <c r="AK1713" s="19">
        <v>37753</v>
      </c>
      <c r="AL1713" s="19">
        <v>37899</v>
      </c>
      <c r="AM1713" s="19">
        <v>37886</v>
      </c>
      <c r="AN1713" s="6" t="s">
        <v>3795</v>
      </c>
      <c r="AO1713" s="7" t="s">
        <v>5942</v>
      </c>
    </row>
    <row r="1714" spans="1:43" x14ac:dyDescent="0.15">
      <c r="A1714" s="1" t="s">
        <v>5943</v>
      </c>
      <c r="B1714" s="1" t="s">
        <v>7213</v>
      </c>
      <c r="C1714" s="1">
        <v>143</v>
      </c>
      <c r="D1714" s="8" t="s">
        <v>5945</v>
      </c>
      <c r="F1714" s="1" t="s">
        <v>6622</v>
      </c>
      <c r="G1714" s="1" t="s">
        <v>3662</v>
      </c>
      <c r="H1714" t="s">
        <v>2627</v>
      </c>
      <c r="K1714" s="2">
        <v>51</v>
      </c>
      <c r="L1714" s="7" t="s">
        <v>1451</v>
      </c>
      <c r="M1714" s="3">
        <v>9780029086605</v>
      </c>
      <c r="N1714" t="s">
        <v>5234</v>
      </c>
      <c r="O1714" t="s">
        <v>6228</v>
      </c>
      <c r="P1714" t="s">
        <v>6228</v>
      </c>
      <c r="Q1714" s="4">
        <v>20.25</v>
      </c>
      <c r="S1714" s="4">
        <v>15.2</v>
      </c>
      <c r="T1714" s="2" t="s">
        <v>5940</v>
      </c>
      <c r="U1714">
        <v>115</v>
      </c>
      <c r="V1714">
        <v>112</v>
      </c>
      <c r="W1714">
        <v>104</v>
      </c>
      <c r="X1714">
        <v>115</v>
      </c>
      <c r="Y1714">
        <v>0</v>
      </c>
      <c r="Z1714">
        <v>0</v>
      </c>
      <c r="AA1714">
        <v>22</v>
      </c>
      <c r="AB1714">
        <v>0</v>
      </c>
      <c r="AC1714">
        <v>0</v>
      </c>
      <c r="AD1714">
        <v>4</v>
      </c>
      <c r="AE1714">
        <v>2</v>
      </c>
      <c r="AF1714">
        <v>0</v>
      </c>
      <c r="AG1714">
        <v>83</v>
      </c>
      <c r="AH1714">
        <v>83</v>
      </c>
      <c r="AK1714" s="19">
        <v>37813</v>
      </c>
      <c r="AL1714" s="19">
        <v>37899</v>
      </c>
      <c r="AM1714" s="19">
        <v>37837</v>
      </c>
      <c r="AN1714" s="6" t="s">
        <v>6004</v>
      </c>
      <c r="AO1714" s="7" t="s">
        <v>6861</v>
      </c>
      <c r="AQ1714" t="s">
        <v>2628</v>
      </c>
    </row>
    <row r="1715" spans="1:43" x14ac:dyDescent="0.15">
      <c r="A1715" s="1" t="s">
        <v>5943</v>
      </c>
      <c r="B1715" s="1" t="s">
        <v>7213</v>
      </c>
      <c r="C1715" s="1">
        <v>143</v>
      </c>
      <c r="D1715" s="8" t="s">
        <v>5945</v>
      </c>
      <c r="F1715" s="1" t="s">
        <v>6622</v>
      </c>
      <c r="G1715" s="1" t="s">
        <v>2127</v>
      </c>
      <c r="H1715" t="s">
        <v>2128</v>
      </c>
      <c r="I1715" s="2">
        <v>1</v>
      </c>
      <c r="K1715" s="2">
        <v>99</v>
      </c>
      <c r="L1715" s="7" t="s">
        <v>1452</v>
      </c>
      <c r="M1715" s="3">
        <v>9780100700604</v>
      </c>
      <c r="N1715" t="s">
        <v>6211</v>
      </c>
      <c r="O1715" t="s">
        <v>6211</v>
      </c>
      <c r="P1715" t="s">
        <v>6211</v>
      </c>
      <c r="Q1715" s="4">
        <v>26.1</v>
      </c>
      <c r="S1715" s="4">
        <v>19.600000000000001</v>
      </c>
      <c r="T1715" s="2" t="s">
        <v>5940</v>
      </c>
      <c r="U1715">
        <v>115</v>
      </c>
      <c r="V1715">
        <v>112</v>
      </c>
      <c r="W1715">
        <v>0</v>
      </c>
      <c r="X1715">
        <v>115</v>
      </c>
      <c r="Y1715">
        <v>10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82</v>
      </c>
      <c r="AG1715">
        <v>0</v>
      </c>
      <c r="AH1715">
        <v>82</v>
      </c>
      <c r="AK1715" s="19">
        <v>37813</v>
      </c>
      <c r="AL1715" s="19">
        <v>37136</v>
      </c>
      <c r="AM1715" s="19">
        <v>37858</v>
      </c>
      <c r="AN1715" s="6" t="s">
        <v>2129</v>
      </c>
      <c r="AO1715" s="7" t="s">
        <v>5942</v>
      </c>
      <c r="AQ1715" t="s">
        <v>6468</v>
      </c>
    </row>
    <row r="1716" spans="1:43" x14ac:dyDescent="0.15">
      <c r="A1716" s="1" t="s">
        <v>5943</v>
      </c>
      <c r="B1716" s="1" t="s">
        <v>7213</v>
      </c>
      <c r="C1716" s="1">
        <v>172</v>
      </c>
      <c r="D1716" s="8" t="s">
        <v>5945</v>
      </c>
      <c r="F1716" s="1" t="s">
        <v>5968</v>
      </c>
      <c r="G1716" s="1" t="s">
        <v>5995</v>
      </c>
      <c r="H1716" t="s">
        <v>7214</v>
      </c>
      <c r="L1716" s="7" t="s">
        <v>548</v>
      </c>
      <c r="M1716" s="3">
        <v>9780189999975</v>
      </c>
      <c r="N1716" t="s">
        <v>5997</v>
      </c>
      <c r="O1716" t="s">
        <v>5997</v>
      </c>
      <c r="P1716" t="s">
        <v>5997</v>
      </c>
      <c r="Q1716" s="4">
        <v>0</v>
      </c>
      <c r="S1716" s="4">
        <v>0</v>
      </c>
      <c r="T1716" s="2" t="s">
        <v>5940</v>
      </c>
      <c r="U1716">
        <v>0</v>
      </c>
      <c r="V1716">
        <v>150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K1716" s="19">
        <v>37825</v>
      </c>
      <c r="AL1716" s="19">
        <v>37899</v>
      </c>
      <c r="AO1716" s="7" t="s">
        <v>5942</v>
      </c>
    </row>
    <row r="1717" spans="1:43" x14ac:dyDescent="0.15">
      <c r="A1717" s="1" t="s">
        <v>5943</v>
      </c>
      <c r="B1717" s="1" t="s">
        <v>7213</v>
      </c>
      <c r="C1717" s="1" t="s">
        <v>5814</v>
      </c>
      <c r="D1717" s="8">
        <v>481027</v>
      </c>
      <c r="F1717" s="1" t="s">
        <v>5968</v>
      </c>
      <c r="G1717" s="1" t="s">
        <v>5995</v>
      </c>
      <c r="H1717" t="s">
        <v>5815</v>
      </c>
      <c r="L1717" s="7" t="s">
        <v>1453</v>
      </c>
      <c r="M1717" s="3">
        <v>9780188884449</v>
      </c>
      <c r="N1717" t="s">
        <v>5997</v>
      </c>
      <c r="O1717" t="s">
        <v>5997</v>
      </c>
      <c r="P1717" t="s">
        <v>5997</v>
      </c>
      <c r="Q1717" s="4">
        <v>0</v>
      </c>
      <c r="S1717" s="4">
        <v>0</v>
      </c>
      <c r="T1717" s="2" t="s">
        <v>5940</v>
      </c>
      <c r="U1717">
        <v>0</v>
      </c>
      <c r="V1717">
        <v>149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K1717" s="19">
        <v>37825</v>
      </c>
      <c r="AL1717" s="19">
        <v>37899</v>
      </c>
      <c r="AO1717" s="7" t="s">
        <v>5942</v>
      </c>
    </row>
    <row r="1718" spans="1:43" x14ac:dyDescent="0.15">
      <c r="A1718" s="1" t="s">
        <v>5943</v>
      </c>
      <c r="B1718" s="1" t="s">
        <v>7213</v>
      </c>
      <c r="C1718" s="1" t="s">
        <v>5814</v>
      </c>
      <c r="D1718" s="8">
        <v>482908</v>
      </c>
      <c r="F1718" s="1" t="s">
        <v>5968</v>
      </c>
      <c r="G1718" s="1" t="s">
        <v>5995</v>
      </c>
      <c r="H1718" t="s">
        <v>7214</v>
      </c>
      <c r="L1718" s="7" t="s">
        <v>548</v>
      </c>
      <c r="M1718" s="3">
        <v>9780189999975</v>
      </c>
      <c r="N1718" t="s">
        <v>5997</v>
      </c>
      <c r="O1718" t="s">
        <v>5997</v>
      </c>
      <c r="P1718" t="s">
        <v>5997</v>
      </c>
      <c r="Q1718" s="4">
        <v>0</v>
      </c>
      <c r="S1718" s="4">
        <v>0</v>
      </c>
      <c r="T1718" s="2" t="s">
        <v>5940</v>
      </c>
      <c r="U1718">
        <v>0</v>
      </c>
      <c r="V1718">
        <v>128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K1718" s="19">
        <v>37825</v>
      </c>
      <c r="AL1718" s="19">
        <v>37899</v>
      </c>
      <c r="AO1718" s="7" t="s">
        <v>5942</v>
      </c>
    </row>
    <row r="1719" spans="1:43" x14ac:dyDescent="0.15">
      <c r="A1719" s="1" t="s">
        <v>5943</v>
      </c>
      <c r="B1719" s="1" t="s">
        <v>6243</v>
      </c>
      <c r="C1719" s="1">
        <v>132</v>
      </c>
      <c r="D1719" s="8" t="s">
        <v>5945</v>
      </c>
      <c r="F1719" s="1" t="s">
        <v>6244</v>
      </c>
      <c r="G1719" s="1" t="s">
        <v>6245</v>
      </c>
      <c r="H1719" t="s">
        <v>6246</v>
      </c>
      <c r="K1719" s="2">
        <v>2</v>
      </c>
      <c r="L1719" s="7" t="s">
        <v>1449</v>
      </c>
      <c r="M1719" s="3">
        <v>9780805069952</v>
      </c>
      <c r="N1719" t="s">
        <v>6247</v>
      </c>
      <c r="O1719" t="s">
        <v>5977</v>
      </c>
      <c r="P1719" t="s">
        <v>5977</v>
      </c>
      <c r="Q1719" s="4">
        <v>26</v>
      </c>
      <c r="R1719" s="5">
        <v>0.1</v>
      </c>
      <c r="S1719" s="4">
        <v>19.5</v>
      </c>
      <c r="T1719" s="2" t="s">
        <v>5940</v>
      </c>
      <c r="U1719">
        <v>55</v>
      </c>
      <c r="V1719">
        <v>40</v>
      </c>
      <c r="W1719">
        <v>115</v>
      </c>
      <c r="X1719">
        <v>130</v>
      </c>
      <c r="Y1719">
        <v>39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68</v>
      </c>
      <c r="AG1719">
        <v>8</v>
      </c>
      <c r="AH1719">
        <v>76</v>
      </c>
      <c r="AK1719" s="19">
        <v>37753</v>
      </c>
      <c r="AL1719" s="19">
        <v>37899</v>
      </c>
      <c r="AM1719" s="19">
        <v>37837</v>
      </c>
      <c r="AN1719" s="6">
        <v>26</v>
      </c>
      <c r="AO1719" s="7" t="s">
        <v>5942</v>
      </c>
    </row>
    <row r="1720" spans="1:43" x14ac:dyDescent="0.15">
      <c r="A1720" s="1" t="s">
        <v>5943</v>
      </c>
      <c r="B1720" s="1" t="s">
        <v>6243</v>
      </c>
      <c r="C1720" s="1">
        <v>132</v>
      </c>
      <c r="D1720" s="8" t="s">
        <v>5945</v>
      </c>
      <c r="F1720" s="1" t="s">
        <v>6244</v>
      </c>
      <c r="G1720" s="1" t="s">
        <v>6790</v>
      </c>
      <c r="H1720" t="s">
        <v>6791</v>
      </c>
      <c r="K1720" s="2">
        <v>0</v>
      </c>
      <c r="L1720" s="7" t="s">
        <v>1454</v>
      </c>
      <c r="M1720" s="3">
        <v>9780805066432</v>
      </c>
      <c r="N1720" t="s">
        <v>6247</v>
      </c>
      <c r="O1720" t="s">
        <v>5977</v>
      </c>
      <c r="P1720" t="s">
        <v>5977</v>
      </c>
      <c r="Q1720" s="4">
        <v>16</v>
      </c>
      <c r="R1720" s="5">
        <v>0.1</v>
      </c>
      <c r="S1720" s="4">
        <v>12</v>
      </c>
      <c r="T1720" s="2" t="s">
        <v>5940</v>
      </c>
      <c r="U1720">
        <v>55</v>
      </c>
      <c r="V1720">
        <v>40</v>
      </c>
      <c r="W1720">
        <v>51</v>
      </c>
      <c r="X1720">
        <v>55</v>
      </c>
      <c r="Y1720">
        <v>-2</v>
      </c>
      <c r="Z1720">
        <v>0</v>
      </c>
      <c r="AA1720">
        <v>19</v>
      </c>
      <c r="AB1720">
        <v>0</v>
      </c>
      <c r="AC1720">
        <v>0</v>
      </c>
      <c r="AD1720">
        <v>0</v>
      </c>
      <c r="AE1720">
        <v>0</v>
      </c>
      <c r="AF1720">
        <v>5</v>
      </c>
      <c r="AG1720">
        <v>27</v>
      </c>
      <c r="AH1720">
        <v>32</v>
      </c>
      <c r="AK1720" s="19">
        <v>37753</v>
      </c>
      <c r="AL1720" s="19">
        <v>37899</v>
      </c>
      <c r="AM1720" s="19">
        <v>37826</v>
      </c>
      <c r="AN1720" s="6">
        <v>16</v>
      </c>
      <c r="AO1720" s="7" t="s">
        <v>5942</v>
      </c>
    </row>
    <row r="1721" spans="1:43" x14ac:dyDescent="0.15">
      <c r="A1721" s="1" t="s">
        <v>5943</v>
      </c>
      <c r="B1721" s="1" t="s">
        <v>6243</v>
      </c>
      <c r="C1721" s="1">
        <v>132</v>
      </c>
      <c r="D1721" s="8" t="s">
        <v>5945</v>
      </c>
      <c r="F1721" s="1" t="s">
        <v>6244</v>
      </c>
      <c r="G1721" s="1" t="s">
        <v>5488</v>
      </c>
      <c r="H1721" t="s">
        <v>5489</v>
      </c>
      <c r="I1721" s="2">
        <v>2</v>
      </c>
      <c r="K1721" s="2">
        <v>2</v>
      </c>
      <c r="L1721" s="7" t="s">
        <v>1455</v>
      </c>
      <c r="M1721" s="3">
        <v>9780761987109</v>
      </c>
      <c r="N1721" t="s">
        <v>6740</v>
      </c>
      <c r="O1721" t="s">
        <v>6686</v>
      </c>
      <c r="P1721" t="s">
        <v>6686</v>
      </c>
      <c r="Q1721" s="4">
        <v>29.85</v>
      </c>
      <c r="S1721" s="4">
        <v>22.4</v>
      </c>
      <c r="T1721" s="2" t="s">
        <v>5940</v>
      </c>
      <c r="U1721">
        <v>55</v>
      </c>
      <c r="V1721">
        <v>40</v>
      </c>
      <c r="W1721">
        <v>52</v>
      </c>
      <c r="X1721">
        <v>55</v>
      </c>
      <c r="Y1721">
        <v>1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9</v>
      </c>
      <c r="AG1721">
        <v>23</v>
      </c>
      <c r="AH1721">
        <v>32</v>
      </c>
      <c r="AK1721" s="19">
        <v>37753</v>
      </c>
      <c r="AL1721" s="19">
        <v>37899</v>
      </c>
      <c r="AM1721" s="19">
        <v>37816</v>
      </c>
      <c r="AN1721" s="6" t="s">
        <v>5490</v>
      </c>
      <c r="AO1721" s="7" t="s">
        <v>5942</v>
      </c>
    </row>
    <row r="1722" spans="1:43" x14ac:dyDescent="0.15">
      <c r="A1722" s="1" t="s">
        <v>5943</v>
      </c>
      <c r="B1722" s="1" t="s">
        <v>6243</v>
      </c>
      <c r="C1722" s="1" t="s">
        <v>6741</v>
      </c>
      <c r="D1722" s="8">
        <v>481031</v>
      </c>
      <c r="F1722" s="1" t="s">
        <v>6742</v>
      </c>
      <c r="G1722" s="1" t="s">
        <v>6743</v>
      </c>
      <c r="H1722" t="s">
        <v>6744</v>
      </c>
      <c r="K1722" s="2">
        <v>94</v>
      </c>
      <c r="L1722" s="7" t="s">
        <v>1456</v>
      </c>
      <c r="M1722" s="3">
        <v>9780521272056</v>
      </c>
      <c r="N1722" t="s">
        <v>6231</v>
      </c>
      <c r="O1722" t="s">
        <v>6231</v>
      </c>
      <c r="P1722" t="s">
        <v>6231</v>
      </c>
      <c r="Q1722" s="4">
        <v>23</v>
      </c>
      <c r="R1722" s="5">
        <v>0.1</v>
      </c>
      <c r="S1722" s="4">
        <v>17.25</v>
      </c>
      <c r="T1722" s="2" t="s">
        <v>5940</v>
      </c>
      <c r="U1722">
        <v>70</v>
      </c>
      <c r="V1722">
        <v>59</v>
      </c>
      <c r="W1722">
        <v>50</v>
      </c>
      <c r="X1722">
        <v>70</v>
      </c>
      <c r="Y1722">
        <v>9</v>
      </c>
      <c r="Z1722">
        <v>0</v>
      </c>
      <c r="AA1722">
        <v>1</v>
      </c>
      <c r="AB1722">
        <v>0</v>
      </c>
      <c r="AC1722">
        <v>50</v>
      </c>
      <c r="AD1722">
        <v>0</v>
      </c>
      <c r="AE1722">
        <v>1</v>
      </c>
      <c r="AF1722">
        <v>17</v>
      </c>
      <c r="AG1722">
        <v>35</v>
      </c>
      <c r="AH1722">
        <v>52</v>
      </c>
      <c r="AK1722" s="19">
        <v>37796</v>
      </c>
      <c r="AL1722" s="19">
        <v>37899</v>
      </c>
      <c r="AM1722" s="19">
        <v>37837</v>
      </c>
      <c r="AN1722" s="6" t="s">
        <v>6745</v>
      </c>
      <c r="AO1722" s="7" t="s">
        <v>5942</v>
      </c>
      <c r="AQ1722" t="s">
        <v>6746</v>
      </c>
    </row>
    <row r="1723" spans="1:43" x14ac:dyDescent="0.15">
      <c r="A1723" s="1" t="s">
        <v>5943</v>
      </c>
      <c r="B1723" s="1" t="s">
        <v>6243</v>
      </c>
      <c r="C1723" s="1" t="s">
        <v>6741</v>
      </c>
      <c r="D1723" s="8">
        <v>481031</v>
      </c>
      <c r="F1723" s="1" t="s">
        <v>6742</v>
      </c>
      <c r="G1723" s="1" t="s">
        <v>5077</v>
      </c>
      <c r="H1723" t="s">
        <v>5078</v>
      </c>
      <c r="K1723" s="2">
        <v>82</v>
      </c>
      <c r="L1723" s="7" t="s">
        <v>1457</v>
      </c>
      <c r="M1723" s="3">
        <v>9780465079353</v>
      </c>
      <c r="N1723" t="s">
        <v>7009</v>
      </c>
      <c r="O1723" t="s">
        <v>6332</v>
      </c>
      <c r="P1723" t="s">
        <v>6332</v>
      </c>
      <c r="Q1723" s="4">
        <v>26</v>
      </c>
      <c r="R1723" s="5">
        <v>0.1</v>
      </c>
      <c r="S1723" s="4">
        <v>19.5</v>
      </c>
      <c r="T1723" s="2" t="s">
        <v>5940</v>
      </c>
      <c r="U1723">
        <v>70</v>
      </c>
      <c r="V1723">
        <v>59</v>
      </c>
      <c r="W1723">
        <v>53</v>
      </c>
      <c r="X1723">
        <v>70</v>
      </c>
      <c r="Y1723">
        <v>4</v>
      </c>
      <c r="Z1723">
        <v>0</v>
      </c>
      <c r="AA1723">
        <v>0</v>
      </c>
      <c r="AB1723">
        <v>0</v>
      </c>
      <c r="AC1723">
        <v>54</v>
      </c>
      <c r="AD1723">
        <v>0</v>
      </c>
      <c r="AE1723">
        <v>0</v>
      </c>
      <c r="AF1723">
        <v>25</v>
      </c>
      <c r="AG1723">
        <v>24</v>
      </c>
      <c r="AH1723">
        <v>49</v>
      </c>
      <c r="AK1723" s="19">
        <v>37796</v>
      </c>
      <c r="AL1723" s="19">
        <v>37899</v>
      </c>
      <c r="AM1723" s="19">
        <v>37825</v>
      </c>
      <c r="AN1723" s="6" t="s">
        <v>5079</v>
      </c>
      <c r="AO1723" s="7" t="s">
        <v>5942</v>
      </c>
    </row>
    <row r="1724" spans="1:43" x14ac:dyDescent="0.15">
      <c r="A1724" s="1" t="s">
        <v>5943</v>
      </c>
      <c r="B1724" s="1" t="s">
        <v>6243</v>
      </c>
      <c r="C1724" s="1" t="s">
        <v>4048</v>
      </c>
      <c r="D1724" s="8">
        <v>481032</v>
      </c>
      <c r="F1724" s="1" t="s">
        <v>6742</v>
      </c>
      <c r="G1724" s="1" t="s">
        <v>4049</v>
      </c>
      <c r="H1724" t="s">
        <v>4050</v>
      </c>
      <c r="K1724" s="2">
        <v>2</v>
      </c>
      <c r="L1724" s="7" t="s">
        <v>1458</v>
      </c>
      <c r="M1724" s="3">
        <v>9780520231511</v>
      </c>
      <c r="N1724" t="s">
        <v>6394</v>
      </c>
      <c r="O1724" t="s">
        <v>6236</v>
      </c>
      <c r="P1724" t="s">
        <v>6236</v>
      </c>
      <c r="Q1724" s="4">
        <v>35</v>
      </c>
      <c r="R1724" s="5">
        <v>0.1</v>
      </c>
      <c r="S1724" s="4">
        <v>26.25</v>
      </c>
      <c r="T1724" s="2" t="s">
        <v>5940</v>
      </c>
      <c r="U1724">
        <v>75</v>
      </c>
      <c r="V1724">
        <v>60</v>
      </c>
      <c r="W1724">
        <v>68</v>
      </c>
      <c r="X1724">
        <v>75</v>
      </c>
      <c r="Y1724">
        <v>15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53</v>
      </c>
      <c r="AG1724">
        <v>0</v>
      </c>
      <c r="AH1724">
        <v>53</v>
      </c>
      <c r="AK1724" s="19">
        <v>37796</v>
      </c>
      <c r="AL1724" s="19">
        <v>37899</v>
      </c>
      <c r="AM1724" s="19">
        <v>37812</v>
      </c>
      <c r="AN1724" s="6">
        <v>35</v>
      </c>
      <c r="AO1724" s="7" t="s">
        <v>5942</v>
      </c>
    </row>
    <row r="1725" spans="1:43" x14ac:dyDescent="0.15">
      <c r="A1725" s="1" t="s">
        <v>5943</v>
      </c>
      <c r="B1725" s="1" t="s">
        <v>6243</v>
      </c>
      <c r="C1725" s="1" t="s">
        <v>4048</v>
      </c>
      <c r="D1725" s="8">
        <v>481032</v>
      </c>
      <c r="F1725" s="1" t="s">
        <v>6742</v>
      </c>
      <c r="G1725" s="1" t="s">
        <v>6937</v>
      </c>
      <c r="H1725" t="s">
        <v>5541</v>
      </c>
      <c r="K1725" s="2">
        <v>2</v>
      </c>
      <c r="L1725" s="7" t="s">
        <v>1459</v>
      </c>
      <c r="M1725" s="3">
        <v>9780202307152</v>
      </c>
      <c r="N1725" t="s">
        <v>5542</v>
      </c>
      <c r="O1725" t="s">
        <v>5542</v>
      </c>
      <c r="P1725" t="s">
        <v>5542</v>
      </c>
      <c r="Q1725" s="4">
        <v>20.25</v>
      </c>
      <c r="S1725" s="4">
        <v>15.2</v>
      </c>
      <c r="T1725" s="2" t="s">
        <v>5940</v>
      </c>
      <c r="U1725">
        <v>75</v>
      </c>
      <c r="V1725">
        <v>60</v>
      </c>
      <c r="W1725">
        <v>67</v>
      </c>
      <c r="X1725">
        <v>75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1</v>
      </c>
      <c r="AE1725">
        <v>0</v>
      </c>
      <c r="AF1725">
        <v>53</v>
      </c>
      <c r="AG1725">
        <v>1</v>
      </c>
      <c r="AH1725">
        <v>54</v>
      </c>
      <c r="AK1725" s="19">
        <v>37796</v>
      </c>
      <c r="AL1725" s="19">
        <v>37899</v>
      </c>
      <c r="AM1725" s="19">
        <v>37823</v>
      </c>
      <c r="AN1725" s="6" t="s">
        <v>6004</v>
      </c>
      <c r="AO1725" s="7" t="s">
        <v>5942</v>
      </c>
    </row>
    <row r="1726" spans="1:43" x14ac:dyDescent="0.15">
      <c r="A1726" s="1" t="s">
        <v>5943</v>
      </c>
      <c r="B1726" s="1" t="s">
        <v>6243</v>
      </c>
      <c r="C1726" s="1" t="s">
        <v>5105</v>
      </c>
      <c r="D1726" s="8" t="s">
        <v>5945</v>
      </c>
      <c r="F1726" s="1" t="s">
        <v>5106</v>
      </c>
      <c r="G1726" s="1" t="s">
        <v>2573</v>
      </c>
      <c r="H1726" t="s">
        <v>2574</v>
      </c>
      <c r="K1726" s="2">
        <v>96</v>
      </c>
      <c r="L1726" s="7" t="s">
        <v>1461</v>
      </c>
      <c r="M1726" s="3">
        <v>9780226761787</v>
      </c>
      <c r="N1726" t="s">
        <v>6009</v>
      </c>
      <c r="O1726" t="s">
        <v>6009</v>
      </c>
      <c r="P1726" t="s">
        <v>6009</v>
      </c>
      <c r="Q1726" s="4">
        <v>18</v>
      </c>
      <c r="R1726" s="5">
        <v>0.1</v>
      </c>
      <c r="S1726" s="4">
        <v>13.5</v>
      </c>
      <c r="T1726" s="2" t="s">
        <v>5940</v>
      </c>
      <c r="U1726">
        <v>100</v>
      </c>
      <c r="V1726">
        <v>35</v>
      </c>
      <c r="W1726">
        <v>100</v>
      </c>
      <c r="X1726">
        <v>100</v>
      </c>
      <c r="Y1726">
        <v>0</v>
      </c>
      <c r="Z1726">
        <v>0</v>
      </c>
      <c r="AA1726">
        <v>30</v>
      </c>
      <c r="AB1726">
        <v>0</v>
      </c>
      <c r="AC1726">
        <v>97</v>
      </c>
      <c r="AD1726">
        <v>2</v>
      </c>
      <c r="AE1726">
        <v>2</v>
      </c>
      <c r="AF1726">
        <v>1</v>
      </c>
      <c r="AG1726">
        <v>28</v>
      </c>
      <c r="AH1726">
        <v>29</v>
      </c>
      <c r="AK1726" s="19">
        <v>37784</v>
      </c>
      <c r="AL1726" s="19">
        <v>37899</v>
      </c>
      <c r="AM1726" s="19">
        <v>37837</v>
      </c>
      <c r="AN1726" s="6">
        <v>18</v>
      </c>
      <c r="AO1726" s="7" t="s">
        <v>5942</v>
      </c>
    </row>
    <row r="1727" spans="1:43" x14ac:dyDescent="0.15">
      <c r="A1727" s="1" t="s">
        <v>5943</v>
      </c>
      <c r="B1727" s="1" t="s">
        <v>6243</v>
      </c>
      <c r="C1727" s="1" t="s">
        <v>5105</v>
      </c>
      <c r="D1727" s="8" t="s">
        <v>5945</v>
      </c>
      <c r="F1727" s="1" t="s">
        <v>5106</v>
      </c>
      <c r="G1727" s="1" t="s">
        <v>5107</v>
      </c>
      <c r="H1727" t="s">
        <v>5108</v>
      </c>
      <c r="I1727" s="2">
        <v>6</v>
      </c>
      <c r="K1727" s="2">
        <v>3</v>
      </c>
      <c r="L1727" s="7" t="s">
        <v>1460</v>
      </c>
      <c r="M1727" s="3">
        <v>9780735536487</v>
      </c>
      <c r="N1727" t="s">
        <v>4656</v>
      </c>
      <c r="O1727" t="s">
        <v>4656</v>
      </c>
      <c r="P1727" t="s">
        <v>4656</v>
      </c>
      <c r="Q1727" s="4">
        <v>90.7</v>
      </c>
      <c r="S1727" s="4">
        <v>68.05</v>
      </c>
      <c r="T1727" s="2" t="s">
        <v>5940</v>
      </c>
      <c r="U1727">
        <v>100</v>
      </c>
      <c r="V1727">
        <v>35</v>
      </c>
      <c r="W1727">
        <v>90</v>
      </c>
      <c r="X1727">
        <v>100</v>
      </c>
      <c r="Y1727">
        <v>63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0</v>
      </c>
      <c r="AF1727">
        <v>27</v>
      </c>
      <c r="AG1727">
        <v>-1</v>
      </c>
      <c r="AH1727">
        <v>26</v>
      </c>
      <c r="AK1727" s="19">
        <v>37784</v>
      </c>
      <c r="AL1727" s="19">
        <v>37899</v>
      </c>
      <c r="AM1727" s="19">
        <v>37837</v>
      </c>
      <c r="AN1727" s="6" t="s">
        <v>5109</v>
      </c>
      <c r="AO1727" s="7" t="s">
        <v>5942</v>
      </c>
    </row>
    <row r="1728" spans="1:43" x14ac:dyDescent="0.15">
      <c r="A1728" s="1" t="s">
        <v>5943</v>
      </c>
      <c r="B1728" s="1" t="s">
        <v>6243</v>
      </c>
      <c r="C1728" s="1" t="s">
        <v>4464</v>
      </c>
      <c r="D1728" s="8" t="s">
        <v>5945</v>
      </c>
      <c r="F1728" s="1" t="s">
        <v>6353</v>
      </c>
      <c r="G1728" s="1" t="s">
        <v>4465</v>
      </c>
      <c r="H1728" t="s">
        <v>4466</v>
      </c>
      <c r="K1728" s="2">
        <v>98</v>
      </c>
      <c r="L1728" s="7" t="s">
        <v>1462</v>
      </c>
      <c r="M1728" s="3">
        <v>9780521012706</v>
      </c>
      <c r="N1728" t="s">
        <v>6231</v>
      </c>
      <c r="O1728" t="s">
        <v>6231</v>
      </c>
      <c r="P1728" t="s">
        <v>6231</v>
      </c>
      <c r="Q1728" s="4">
        <v>13.9</v>
      </c>
      <c r="S1728" s="4">
        <v>10.45</v>
      </c>
      <c r="T1728" s="2" t="s">
        <v>5940</v>
      </c>
      <c r="U1728">
        <v>40</v>
      </c>
      <c r="V1728">
        <v>19</v>
      </c>
      <c r="W1728">
        <v>25</v>
      </c>
      <c r="X1728">
        <v>40</v>
      </c>
      <c r="Y1728">
        <v>12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11</v>
      </c>
      <c r="AG1728">
        <v>2</v>
      </c>
      <c r="AH1728">
        <v>13</v>
      </c>
      <c r="AK1728" s="19">
        <v>37761</v>
      </c>
      <c r="AL1728" s="19">
        <v>37899</v>
      </c>
      <c r="AM1728" s="19">
        <v>37820</v>
      </c>
      <c r="AN1728" s="6" t="s">
        <v>7180</v>
      </c>
      <c r="AO1728" s="7" t="s">
        <v>5942</v>
      </c>
    </row>
    <row r="1729" spans="1:43" x14ac:dyDescent="0.15">
      <c r="A1729" s="1" t="s">
        <v>5943</v>
      </c>
      <c r="B1729" s="1" t="s">
        <v>6010</v>
      </c>
      <c r="C1729" s="1" t="s">
        <v>7350</v>
      </c>
      <c r="D1729" s="8" t="s">
        <v>5945</v>
      </c>
      <c r="F1729" s="1" t="s">
        <v>7351</v>
      </c>
      <c r="G1729" s="1" t="s">
        <v>5995</v>
      </c>
      <c r="H1729" t="s">
        <v>7214</v>
      </c>
      <c r="L1729" s="7" t="s">
        <v>548</v>
      </c>
      <c r="M1729" s="3">
        <v>9780189999975</v>
      </c>
      <c r="N1729" t="s">
        <v>5997</v>
      </c>
      <c r="O1729" t="s">
        <v>5997</v>
      </c>
      <c r="P1729" t="s">
        <v>5997</v>
      </c>
      <c r="Q1729" s="4">
        <v>0</v>
      </c>
      <c r="S1729" s="4">
        <v>0</v>
      </c>
      <c r="T1729" s="2" t="s">
        <v>5940</v>
      </c>
      <c r="U1729">
        <v>0</v>
      </c>
      <c r="V1729">
        <v>67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K1729" s="19">
        <v>37888</v>
      </c>
      <c r="AL1729" s="19">
        <v>37899</v>
      </c>
      <c r="AO1729" s="7" t="s">
        <v>5942</v>
      </c>
    </row>
    <row r="1730" spans="1:43" x14ac:dyDescent="0.15">
      <c r="A1730" s="1" t="s">
        <v>5943</v>
      </c>
      <c r="B1730" s="1" t="s">
        <v>6010</v>
      </c>
      <c r="C1730" s="1" t="s">
        <v>5633</v>
      </c>
      <c r="D1730" s="8" t="s">
        <v>5945</v>
      </c>
      <c r="F1730" s="1" t="s">
        <v>5968</v>
      </c>
      <c r="G1730" s="1" t="s">
        <v>4474</v>
      </c>
      <c r="H1730" t="s">
        <v>5634</v>
      </c>
      <c r="K1730" s="2">
        <v>98</v>
      </c>
      <c r="L1730" s="7" t="s">
        <v>1463</v>
      </c>
      <c r="M1730" s="3">
        <v>9780521629768</v>
      </c>
      <c r="N1730" t="s">
        <v>6231</v>
      </c>
      <c r="O1730" t="s">
        <v>6231</v>
      </c>
      <c r="P1730" t="s">
        <v>6231</v>
      </c>
      <c r="Q1730" s="4">
        <v>24.55</v>
      </c>
      <c r="S1730" s="4">
        <v>18.45</v>
      </c>
      <c r="T1730" s="2" t="s">
        <v>5940</v>
      </c>
      <c r="U1730">
        <v>75</v>
      </c>
      <c r="V1730">
        <v>70</v>
      </c>
      <c r="W1730">
        <v>55</v>
      </c>
      <c r="X1730">
        <v>75</v>
      </c>
      <c r="Y1730">
        <v>1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0</v>
      </c>
      <c r="AF1730">
        <v>27</v>
      </c>
      <c r="AG1730">
        <v>-1</v>
      </c>
      <c r="AH1730">
        <v>26</v>
      </c>
      <c r="AK1730" s="19">
        <v>37825</v>
      </c>
      <c r="AL1730" s="19">
        <v>37899</v>
      </c>
      <c r="AM1730" s="19">
        <v>37837</v>
      </c>
      <c r="AN1730" s="6" t="s">
        <v>5729</v>
      </c>
      <c r="AO1730" s="7" t="s">
        <v>5942</v>
      </c>
    </row>
    <row r="1731" spans="1:43" x14ac:dyDescent="0.15">
      <c r="A1731" s="1" t="s">
        <v>5943</v>
      </c>
      <c r="B1731" s="1" t="s">
        <v>6010</v>
      </c>
      <c r="C1731" s="1" t="s">
        <v>6011</v>
      </c>
      <c r="D1731" s="8" t="s">
        <v>5945</v>
      </c>
      <c r="F1731" s="1" t="s">
        <v>6012</v>
      </c>
      <c r="G1731" s="1" t="s">
        <v>6013</v>
      </c>
      <c r="H1731" t="s">
        <v>6014</v>
      </c>
      <c r="K1731" s="2">
        <v>99</v>
      </c>
      <c r="L1731" s="7" t="s">
        <v>1464</v>
      </c>
      <c r="M1731" s="3">
        <v>9780674005532</v>
      </c>
      <c r="N1731" t="s">
        <v>6015</v>
      </c>
      <c r="O1731" t="s">
        <v>6016</v>
      </c>
      <c r="P1731" t="s">
        <v>6016</v>
      </c>
      <c r="Q1731" s="4">
        <v>20.8</v>
      </c>
      <c r="S1731" s="4">
        <v>15.6</v>
      </c>
      <c r="T1731" s="2" t="s">
        <v>5940</v>
      </c>
      <c r="U1731">
        <v>30</v>
      </c>
      <c r="V1731">
        <v>27</v>
      </c>
      <c r="W1731">
        <v>28</v>
      </c>
      <c r="X1731">
        <v>30</v>
      </c>
      <c r="Y1731">
        <v>6</v>
      </c>
      <c r="Z1731">
        <v>0</v>
      </c>
      <c r="AA1731">
        <v>2</v>
      </c>
      <c r="AB1731">
        <v>0</v>
      </c>
      <c r="AC1731">
        <v>0</v>
      </c>
      <c r="AD1731">
        <v>0</v>
      </c>
      <c r="AE1731">
        <v>0</v>
      </c>
      <c r="AF1731">
        <v>5</v>
      </c>
      <c r="AG1731">
        <v>15</v>
      </c>
      <c r="AH1731">
        <v>20</v>
      </c>
      <c r="AK1731" s="19">
        <v>37796</v>
      </c>
      <c r="AL1731" s="19">
        <v>37899</v>
      </c>
      <c r="AM1731" s="19">
        <v>37886</v>
      </c>
      <c r="AN1731" s="6" t="s">
        <v>6017</v>
      </c>
      <c r="AO1731" s="7" t="s">
        <v>5942</v>
      </c>
    </row>
    <row r="1732" spans="1:43" x14ac:dyDescent="0.15">
      <c r="A1732" s="1" t="s">
        <v>5943</v>
      </c>
      <c r="B1732" s="1" t="s">
        <v>6010</v>
      </c>
      <c r="C1732" s="1" t="s">
        <v>6011</v>
      </c>
      <c r="D1732" s="8" t="s">
        <v>5945</v>
      </c>
      <c r="F1732" s="1" t="s">
        <v>6012</v>
      </c>
      <c r="G1732" s="1" t="s">
        <v>3582</v>
      </c>
      <c r="H1732" t="s">
        <v>3583</v>
      </c>
      <c r="K1732" s="2">
        <v>91</v>
      </c>
      <c r="L1732" s="7" t="s">
        <v>1466</v>
      </c>
      <c r="M1732" s="3">
        <v>9780521447614</v>
      </c>
      <c r="N1732" t="s">
        <v>6231</v>
      </c>
      <c r="O1732" t="s">
        <v>6231</v>
      </c>
      <c r="P1732" t="s">
        <v>6231</v>
      </c>
      <c r="Q1732" s="4">
        <v>24.55</v>
      </c>
      <c r="S1732" s="4">
        <v>18.45</v>
      </c>
      <c r="T1732" s="2" t="s">
        <v>5940</v>
      </c>
      <c r="U1732">
        <v>30</v>
      </c>
      <c r="V1732">
        <v>27</v>
      </c>
      <c r="W1732">
        <v>20</v>
      </c>
      <c r="X1732">
        <v>30</v>
      </c>
      <c r="Y1732">
        <v>2</v>
      </c>
      <c r="Z1732">
        <v>0</v>
      </c>
      <c r="AA1732">
        <v>0</v>
      </c>
      <c r="AB1732">
        <v>0</v>
      </c>
      <c r="AC1732">
        <v>20</v>
      </c>
      <c r="AD1732">
        <v>0</v>
      </c>
      <c r="AE1732">
        <v>1</v>
      </c>
      <c r="AF1732">
        <v>7</v>
      </c>
      <c r="AG1732">
        <v>14</v>
      </c>
      <c r="AH1732">
        <v>21</v>
      </c>
      <c r="AK1732" s="19">
        <v>37796</v>
      </c>
      <c r="AL1732" s="19">
        <v>37899</v>
      </c>
      <c r="AM1732" s="19">
        <v>37845</v>
      </c>
      <c r="AN1732" s="6" t="s">
        <v>5729</v>
      </c>
      <c r="AO1732" s="7" t="s">
        <v>5942</v>
      </c>
    </row>
    <row r="1733" spans="1:43" x14ac:dyDescent="0.15">
      <c r="A1733" s="1" t="s">
        <v>5943</v>
      </c>
      <c r="B1733" s="1" t="s">
        <v>6010</v>
      </c>
      <c r="C1733" s="1" t="s">
        <v>6011</v>
      </c>
      <c r="D1733" s="8" t="s">
        <v>5945</v>
      </c>
      <c r="F1733" s="1" t="s">
        <v>6012</v>
      </c>
      <c r="G1733" s="1" t="s">
        <v>6012</v>
      </c>
      <c r="H1733" t="s">
        <v>3668</v>
      </c>
      <c r="K1733" s="2">
        <v>2</v>
      </c>
      <c r="L1733" s="7" t="s">
        <v>1467</v>
      </c>
      <c r="M1733" s="3">
        <v>9780521796729</v>
      </c>
      <c r="N1733" t="s">
        <v>6231</v>
      </c>
      <c r="O1733" t="s">
        <v>6231</v>
      </c>
      <c r="P1733" t="s">
        <v>6231</v>
      </c>
      <c r="Q1733" s="4">
        <v>23</v>
      </c>
      <c r="R1733" s="5">
        <v>0.1</v>
      </c>
      <c r="S1733" s="4">
        <v>17.25</v>
      </c>
      <c r="T1733" s="2" t="s">
        <v>5940</v>
      </c>
      <c r="U1733">
        <v>30</v>
      </c>
      <c r="V1733">
        <v>27</v>
      </c>
      <c r="W1733">
        <v>26</v>
      </c>
      <c r="X1733">
        <v>30</v>
      </c>
      <c r="Y1733">
        <v>7</v>
      </c>
      <c r="Z1733">
        <v>0</v>
      </c>
      <c r="AA1733">
        <v>1</v>
      </c>
      <c r="AB1733">
        <v>0</v>
      </c>
      <c r="AC1733">
        <v>0</v>
      </c>
      <c r="AD1733">
        <v>0</v>
      </c>
      <c r="AE1733">
        <v>1</v>
      </c>
      <c r="AF1733">
        <v>13</v>
      </c>
      <c r="AG1733">
        <v>5</v>
      </c>
      <c r="AH1733">
        <v>18</v>
      </c>
      <c r="AK1733" s="19">
        <v>37796</v>
      </c>
      <c r="AL1733" s="19">
        <v>37899</v>
      </c>
      <c r="AM1733" s="19">
        <v>37895</v>
      </c>
      <c r="AN1733" s="6">
        <v>23</v>
      </c>
      <c r="AO1733" s="7" t="s">
        <v>5942</v>
      </c>
    </row>
    <row r="1734" spans="1:43" x14ac:dyDescent="0.15">
      <c r="A1734" s="1" t="s">
        <v>5943</v>
      </c>
      <c r="B1734" s="1" t="s">
        <v>6010</v>
      </c>
      <c r="C1734" s="1" t="s">
        <v>6011</v>
      </c>
      <c r="D1734" s="8" t="s">
        <v>5945</v>
      </c>
      <c r="F1734" s="1" t="s">
        <v>6012</v>
      </c>
      <c r="G1734" s="1" t="s">
        <v>6039</v>
      </c>
      <c r="H1734" t="s">
        <v>5418</v>
      </c>
      <c r="I1734" s="2">
        <v>4</v>
      </c>
      <c r="K1734" s="2">
        <v>1</v>
      </c>
      <c r="L1734" s="7" t="s">
        <v>1465</v>
      </c>
      <c r="M1734" s="3">
        <v>9780312208288</v>
      </c>
      <c r="N1734" t="s">
        <v>6287</v>
      </c>
      <c r="O1734" t="s">
        <v>5977</v>
      </c>
      <c r="P1734" t="s">
        <v>5977</v>
      </c>
      <c r="Q1734" s="4">
        <v>43.35</v>
      </c>
      <c r="S1734" s="4">
        <v>32.549999999999997</v>
      </c>
      <c r="T1734" s="2" t="s">
        <v>5940</v>
      </c>
      <c r="U1734">
        <v>30</v>
      </c>
      <c r="V1734">
        <v>27</v>
      </c>
      <c r="W1734">
        <v>30</v>
      </c>
      <c r="X1734">
        <v>30</v>
      </c>
      <c r="Y1734">
        <v>10</v>
      </c>
      <c r="Z1734">
        <v>0</v>
      </c>
      <c r="AA1734">
        <v>0</v>
      </c>
      <c r="AB1734">
        <v>0</v>
      </c>
      <c r="AC1734">
        <v>30</v>
      </c>
      <c r="AD1734">
        <v>0</v>
      </c>
      <c r="AE1734">
        <v>0</v>
      </c>
      <c r="AF1734">
        <v>18</v>
      </c>
      <c r="AG1734">
        <v>2</v>
      </c>
      <c r="AH1734">
        <v>20</v>
      </c>
      <c r="AK1734" s="19">
        <v>37813</v>
      </c>
      <c r="AL1734" s="19">
        <v>37899</v>
      </c>
      <c r="AM1734" s="19">
        <v>37887</v>
      </c>
      <c r="AN1734" s="6" t="s">
        <v>6534</v>
      </c>
      <c r="AO1734" s="7" t="s">
        <v>5942</v>
      </c>
    </row>
    <row r="1735" spans="1:43" x14ac:dyDescent="0.15">
      <c r="A1735" s="1" t="s">
        <v>5943</v>
      </c>
      <c r="B1735" s="1" t="s">
        <v>6010</v>
      </c>
      <c r="C1735" s="1" t="s">
        <v>7406</v>
      </c>
      <c r="D1735" s="8" t="s">
        <v>5945</v>
      </c>
      <c r="F1735" s="1" t="s">
        <v>5968</v>
      </c>
      <c r="G1735" s="1" t="s">
        <v>5995</v>
      </c>
      <c r="H1735" t="s">
        <v>7214</v>
      </c>
      <c r="L1735" s="7" t="s">
        <v>548</v>
      </c>
      <c r="M1735" s="3">
        <v>9780189999975</v>
      </c>
      <c r="N1735" t="s">
        <v>5997</v>
      </c>
      <c r="O1735" t="s">
        <v>5997</v>
      </c>
      <c r="P1735" t="s">
        <v>5997</v>
      </c>
      <c r="Q1735" s="4">
        <v>0</v>
      </c>
      <c r="S1735" s="4">
        <v>0</v>
      </c>
      <c r="T1735" s="2" t="s">
        <v>5940</v>
      </c>
      <c r="U1735">
        <v>0</v>
      </c>
      <c r="V1735">
        <v>58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K1735" s="19">
        <v>37825</v>
      </c>
      <c r="AL1735" s="19">
        <v>37899</v>
      </c>
      <c r="AO1735" s="7" t="s">
        <v>5942</v>
      </c>
    </row>
    <row r="1736" spans="1:43" x14ac:dyDescent="0.15">
      <c r="A1736" s="1" t="s">
        <v>5943</v>
      </c>
      <c r="B1736" s="1" t="s">
        <v>6881</v>
      </c>
      <c r="C1736" s="1">
        <v>227</v>
      </c>
      <c r="D1736" s="8" t="s">
        <v>5945</v>
      </c>
      <c r="F1736" s="1" t="s">
        <v>6187</v>
      </c>
      <c r="G1736" s="1" t="s">
        <v>6983</v>
      </c>
      <c r="H1736" t="s">
        <v>6984</v>
      </c>
      <c r="K1736" s="2">
        <v>97</v>
      </c>
      <c r="L1736" s="7" t="s">
        <v>286</v>
      </c>
      <c r="M1736" s="3">
        <v>9780520087606</v>
      </c>
      <c r="N1736" t="s">
        <v>6394</v>
      </c>
      <c r="O1736" t="s">
        <v>6236</v>
      </c>
      <c r="P1736" t="s">
        <v>6236</v>
      </c>
      <c r="Q1736" s="4">
        <v>37.299999999999997</v>
      </c>
      <c r="S1736" s="4">
        <v>28</v>
      </c>
      <c r="T1736" s="2" t="s">
        <v>5940</v>
      </c>
      <c r="U1736">
        <v>12</v>
      </c>
      <c r="V1736">
        <v>3</v>
      </c>
      <c r="W1736">
        <v>32</v>
      </c>
      <c r="X1736">
        <v>44</v>
      </c>
      <c r="Y1736">
        <v>14</v>
      </c>
      <c r="Z1736">
        <v>0</v>
      </c>
      <c r="AA1736">
        <v>0</v>
      </c>
      <c r="AB1736">
        <v>0</v>
      </c>
      <c r="AC1736">
        <v>20</v>
      </c>
      <c r="AD1736">
        <v>2</v>
      </c>
      <c r="AE1736">
        <v>0</v>
      </c>
      <c r="AF1736">
        <v>16</v>
      </c>
      <c r="AG1736">
        <v>3</v>
      </c>
      <c r="AH1736">
        <v>19</v>
      </c>
      <c r="AK1736" s="19">
        <v>37782</v>
      </c>
      <c r="AL1736" s="19">
        <v>37899</v>
      </c>
      <c r="AM1736" s="19">
        <v>37883</v>
      </c>
      <c r="AN1736" s="6" t="s">
        <v>6825</v>
      </c>
      <c r="AO1736" s="7" t="s">
        <v>5942</v>
      </c>
    </row>
    <row r="1737" spans="1:43" x14ac:dyDescent="0.15">
      <c r="A1737" s="1" t="s">
        <v>5943</v>
      </c>
      <c r="B1737" s="1" t="s">
        <v>6881</v>
      </c>
      <c r="C1737" s="1">
        <v>227</v>
      </c>
      <c r="D1737" s="8" t="s">
        <v>5945</v>
      </c>
      <c r="F1737" s="1" t="s">
        <v>6187</v>
      </c>
      <c r="G1737" s="1" t="s">
        <v>4855</v>
      </c>
      <c r="H1737" t="s">
        <v>4856</v>
      </c>
      <c r="K1737" s="2">
        <v>97</v>
      </c>
      <c r="L1737" s="7" t="s">
        <v>1441</v>
      </c>
      <c r="M1737" s="3">
        <v>9780807010396</v>
      </c>
      <c r="N1737" t="s">
        <v>4857</v>
      </c>
      <c r="O1737" t="s">
        <v>6057</v>
      </c>
      <c r="P1737" t="s">
        <v>6057</v>
      </c>
      <c r="Q1737" s="4">
        <v>16</v>
      </c>
      <c r="R1737" s="5">
        <v>0.1</v>
      </c>
      <c r="S1737" s="4">
        <v>12</v>
      </c>
      <c r="T1737" s="2" t="s">
        <v>5940</v>
      </c>
      <c r="U1737">
        <v>12</v>
      </c>
      <c r="V1737">
        <v>3</v>
      </c>
      <c r="W1737">
        <v>12</v>
      </c>
      <c r="X1737">
        <v>24</v>
      </c>
      <c r="Y1737">
        <v>8</v>
      </c>
      <c r="Z1737">
        <v>0</v>
      </c>
      <c r="AA1737">
        <v>4</v>
      </c>
      <c r="AB1737">
        <v>0</v>
      </c>
      <c r="AC1737">
        <v>12</v>
      </c>
      <c r="AD1737">
        <v>0</v>
      </c>
      <c r="AE1737">
        <v>0</v>
      </c>
      <c r="AF1737">
        <v>2</v>
      </c>
      <c r="AG1737">
        <v>1</v>
      </c>
      <c r="AH1737">
        <v>3</v>
      </c>
      <c r="AK1737" s="19">
        <v>37782</v>
      </c>
      <c r="AL1737" s="19">
        <v>37899</v>
      </c>
      <c r="AM1737" s="19">
        <v>37837</v>
      </c>
      <c r="AN1737" s="6">
        <v>16</v>
      </c>
      <c r="AO1737" s="7" t="s">
        <v>5942</v>
      </c>
    </row>
    <row r="1738" spans="1:43" x14ac:dyDescent="0.15">
      <c r="A1738" s="1" t="s">
        <v>5943</v>
      </c>
      <c r="B1738" s="1" t="s">
        <v>6881</v>
      </c>
      <c r="C1738" s="1">
        <v>227</v>
      </c>
      <c r="D1738" s="8" t="s">
        <v>5945</v>
      </c>
      <c r="F1738" s="1" t="s">
        <v>6187</v>
      </c>
      <c r="G1738" s="1" t="s">
        <v>6901</v>
      </c>
      <c r="H1738" t="s">
        <v>6902</v>
      </c>
      <c r="K1738" s="2">
        <v>68</v>
      </c>
      <c r="L1738" s="7" t="s">
        <v>1438</v>
      </c>
      <c r="M1738" s="3">
        <v>9780671727918</v>
      </c>
      <c r="N1738" t="s">
        <v>6228</v>
      </c>
      <c r="O1738" t="s">
        <v>6228</v>
      </c>
      <c r="P1738" t="s">
        <v>6228</v>
      </c>
      <c r="Q1738" s="4">
        <v>6.99</v>
      </c>
      <c r="R1738" s="5">
        <v>0.1</v>
      </c>
      <c r="S1738" s="4">
        <v>5.25</v>
      </c>
      <c r="T1738" s="2" t="s">
        <v>5951</v>
      </c>
      <c r="U1738">
        <v>12</v>
      </c>
      <c r="V1738">
        <v>3</v>
      </c>
      <c r="W1738">
        <v>7</v>
      </c>
      <c r="X1738">
        <v>24</v>
      </c>
      <c r="Y1738">
        <v>0</v>
      </c>
      <c r="Z1738">
        <v>0</v>
      </c>
      <c r="AA1738">
        <v>5</v>
      </c>
      <c r="AB1738">
        <v>0</v>
      </c>
      <c r="AC1738">
        <v>6</v>
      </c>
      <c r="AD1738">
        <v>4</v>
      </c>
      <c r="AE1738">
        <v>1</v>
      </c>
      <c r="AF1738">
        <v>0</v>
      </c>
      <c r="AG1738">
        <v>0</v>
      </c>
      <c r="AH1738">
        <v>0</v>
      </c>
      <c r="AK1738" s="19">
        <v>37782</v>
      </c>
      <c r="AL1738" s="19">
        <v>37899</v>
      </c>
      <c r="AM1738" s="19">
        <v>37776</v>
      </c>
      <c r="AN1738" s="6">
        <v>6.99</v>
      </c>
      <c r="AO1738" s="7" t="s">
        <v>5942</v>
      </c>
    </row>
    <row r="1739" spans="1:43" x14ac:dyDescent="0.15">
      <c r="A1739" s="1" t="s">
        <v>5943</v>
      </c>
      <c r="B1739" s="1" t="s">
        <v>6881</v>
      </c>
      <c r="C1739" s="1">
        <v>227</v>
      </c>
      <c r="D1739" s="8" t="s">
        <v>5945</v>
      </c>
      <c r="F1739" s="1" t="s">
        <v>6187</v>
      </c>
      <c r="G1739" s="1" t="s">
        <v>4148</v>
      </c>
      <c r="H1739" t="s">
        <v>4149</v>
      </c>
      <c r="I1739" s="2">
        <v>5</v>
      </c>
      <c r="K1739" s="2">
        <v>97</v>
      </c>
      <c r="L1739" s="7" t="s">
        <v>1446</v>
      </c>
      <c r="M1739" s="3">
        <v>9780155053274</v>
      </c>
      <c r="N1739" t="s">
        <v>6098</v>
      </c>
      <c r="O1739" t="s">
        <v>5939</v>
      </c>
      <c r="P1739" t="s">
        <v>5939</v>
      </c>
      <c r="Q1739" s="4">
        <v>27.35</v>
      </c>
      <c r="S1739" s="4">
        <v>20.55</v>
      </c>
      <c r="T1739" s="2" t="s">
        <v>5940</v>
      </c>
      <c r="U1739">
        <v>12</v>
      </c>
      <c r="V1739">
        <v>3</v>
      </c>
      <c r="W1739">
        <v>12</v>
      </c>
      <c r="X1739">
        <v>24</v>
      </c>
      <c r="Y1739">
        <v>1</v>
      </c>
      <c r="Z1739">
        <v>0</v>
      </c>
      <c r="AA1739">
        <v>7</v>
      </c>
      <c r="AB1739">
        <v>0</v>
      </c>
      <c r="AC1739">
        <v>6</v>
      </c>
      <c r="AD1739">
        <v>0</v>
      </c>
      <c r="AE1739">
        <v>1</v>
      </c>
      <c r="AF1739">
        <v>0</v>
      </c>
      <c r="AG1739">
        <v>3</v>
      </c>
      <c r="AH1739">
        <v>3</v>
      </c>
      <c r="AK1739" s="19">
        <v>37782</v>
      </c>
      <c r="AL1739" s="19">
        <v>37899</v>
      </c>
      <c r="AM1739" s="19">
        <v>37837</v>
      </c>
      <c r="AN1739" s="6" t="s">
        <v>4150</v>
      </c>
      <c r="AO1739" s="7" t="s">
        <v>5942</v>
      </c>
    </row>
    <row r="1740" spans="1:43" x14ac:dyDescent="0.15">
      <c r="A1740" s="1" t="s">
        <v>5943</v>
      </c>
      <c r="B1740" s="1" t="s">
        <v>6881</v>
      </c>
      <c r="C1740" s="1">
        <v>227</v>
      </c>
      <c r="D1740" s="8" t="s">
        <v>5945</v>
      </c>
      <c r="F1740" s="1" t="s">
        <v>6187</v>
      </c>
      <c r="G1740" s="1" t="s">
        <v>3522</v>
      </c>
      <c r="H1740" t="s">
        <v>3523</v>
      </c>
      <c r="I1740" s="2">
        <v>2</v>
      </c>
      <c r="K1740" s="2">
        <v>96</v>
      </c>
      <c r="L1740" s="7" t="s">
        <v>1443</v>
      </c>
      <c r="M1740" s="3">
        <v>9781878986078</v>
      </c>
      <c r="N1740" t="s">
        <v>3524</v>
      </c>
      <c r="O1740" t="s">
        <v>3524</v>
      </c>
      <c r="P1740" t="s">
        <v>3524</v>
      </c>
      <c r="Q1740" s="4">
        <v>20</v>
      </c>
      <c r="S1740" s="4">
        <v>15</v>
      </c>
      <c r="T1740" s="2" t="s">
        <v>5951</v>
      </c>
      <c r="U1740">
        <v>12</v>
      </c>
      <c r="V1740">
        <v>3</v>
      </c>
      <c r="W1740">
        <v>3</v>
      </c>
      <c r="X1740">
        <v>24</v>
      </c>
      <c r="Y1740">
        <v>3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K1740" s="19">
        <v>37782</v>
      </c>
      <c r="AL1740" s="19">
        <v>37899</v>
      </c>
      <c r="AM1740" s="19">
        <v>37246</v>
      </c>
      <c r="AN1740" s="6" t="s">
        <v>5018</v>
      </c>
      <c r="AO1740" s="7" t="s">
        <v>5942</v>
      </c>
      <c r="AQ1740" t="s">
        <v>3525</v>
      </c>
    </row>
    <row r="1741" spans="1:43" x14ac:dyDescent="0.15">
      <c r="A1741" s="1" t="s">
        <v>5943</v>
      </c>
      <c r="B1741" s="1" t="s">
        <v>6881</v>
      </c>
      <c r="C1741" s="1">
        <v>227</v>
      </c>
      <c r="D1741" s="8" t="s">
        <v>5945</v>
      </c>
      <c r="F1741" s="1" t="s">
        <v>6187</v>
      </c>
      <c r="G1741" s="1" t="s">
        <v>6188</v>
      </c>
      <c r="H1741" t="s">
        <v>6189</v>
      </c>
      <c r="K1741" s="2">
        <v>40</v>
      </c>
      <c r="L1741" s="7" t="s">
        <v>1437</v>
      </c>
      <c r="M1741" s="3">
        <v>9780195003222</v>
      </c>
      <c r="N1741" t="s">
        <v>6138</v>
      </c>
      <c r="O1741" t="s">
        <v>6138</v>
      </c>
      <c r="P1741" t="s">
        <v>6138</v>
      </c>
      <c r="Q1741" s="4">
        <v>30.9</v>
      </c>
      <c r="S1741" s="4">
        <v>23.2</v>
      </c>
      <c r="T1741" s="2" t="s">
        <v>5940</v>
      </c>
      <c r="U1741">
        <v>12</v>
      </c>
      <c r="V1741">
        <v>3</v>
      </c>
      <c r="W1741">
        <v>17</v>
      </c>
      <c r="X1741">
        <v>24</v>
      </c>
      <c r="Y1741">
        <v>1</v>
      </c>
      <c r="Z1741">
        <v>0</v>
      </c>
      <c r="AA1741">
        <v>14</v>
      </c>
      <c r="AB1741">
        <v>0</v>
      </c>
      <c r="AC1741">
        <v>8</v>
      </c>
      <c r="AD1741">
        <v>4</v>
      </c>
      <c r="AE1741">
        <v>0</v>
      </c>
      <c r="AF1741">
        <v>0</v>
      </c>
      <c r="AG1741">
        <v>2</v>
      </c>
      <c r="AH1741">
        <v>2</v>
      </c>
      <c r="AK1741" s="19">
        <v>37782</v>
      </c>
      <c r="AL1741" s="19">
        <v>37899</v>
      </c>
      <c r="AM1741" s="19">
        <v>37825</v>
      </c>
      <c r="AN1741" s="6" t="s">
        <v>6190</v>
      </c>
      <c r="AO1741" s="7" t="s">
        <v>5942</v>
      </c>
    </row>
    <row r="1742" spans="1:43" x14ac:dyDescent="0.15">
      <c r="A1742" s="1" t="s">
        <v>5943</v>
      </c>
      <c r="B1742" s="1" t="s">
        <v>6881</v>
      </c>
      <c r="C1742" s="1">
        <v>227</v>
      </c>
      <c r="D1742" s="8" t="s">
        <v>5945</v>
      </c>
      <c r="F1742" s="1" t="s">
        <v>6187</v>
      </c>
      <c r="G1742" s="1" t="s">
        <v>4619</v>
      </c>
      <c r="H1742" t="s">
        <v>4620</v>
      </c>
      <c r="K1742" s="2">
        <v>76</v>
      </c>
      <c r="L1742" s="7" t="s">
        <v>1440</v>
      </c>
      <c r="M1742" s="3">
        <v>9780292720251</v>
      </c>
      <c r="N1742" t="s">
        <v>4621</v>
      </c>
      <c r="O1742" t="s">
        <v>4621</v>
      </c>
      <c r="P1742" t="s">
        <v>4621</v>
      </c>
      <c r="Q1742" s="4">
        <v>14.9</v>
      </c>
      <c r="S1742" s="4">
        <v>11.2</v>
      </c>
      <c r="T1742" s="2" t="s">
        <v>5940</v>
      </c>
      <c r="U1742">
        <v>12</v>
      </c>
      <c r="V1742">
        <v>3</v>
      </c>
      <c r="W1742">
        <v>13</v>
      </c>
      <c r="X1742">
        <v>24</v>
      </c>
      <c r="Y1742">
        <v>0</v>
      </c>
      <c r="Z1742">
        <v>0</v>
      </c>
      <c r="AA1742">
        <v>4</v>
      </c>
      <c r="AB1742">
        <v>0</v>
      </c>
      <c r="AC1742">
        <v>13</v>
      </c>
      <c r="AD1742">
        <v>1</v>
      </c>
      <c r="AE1742">
        <v>0</v>
      </c>
      <c r="AF1742">
        <v>0</v>
      </c>
      <c r="AG1742">
        <v>9</v>
      </c>
      <c r="AH1742">
        <v>9</v>
      </c>
      <c r="AK1742" s="19">
        <v>37782</v>
      </c>
      <c r="AL1742" s="19">
        <v>37899</v>
      </c>
      <c r="AM1742" s="19">
        <v>37896</v>
      </c>
      <c r="AN1742" s="6" t="s">
        <v>6067</v>
      </c>
      <c r="AO1742" s="7" t="s">
        <v>6861</v>
      </c>
      <c r="AQ1742" t="s">
        <v>4622</v>
      </c>
    </row>
    <row r="1743" spans="1:43" x14ac:dyDescent="0.15">
      <c r="A1743" s="1" t="s">
        <v>5943</v>
      </c>
      <c r="B1743" s="1" t="s">
        <v>6881</v>
      </c>
      <c r="C1743" s="1">
        <v>227</v>
      </c>
      <c r="D1743" s="8" t="s">
        <v>5945</v>
      </c>
      <c r="F1743" s="1" t="s">
        <v>6187</v>
      </c>
      <c r="G1743" s="1" t="s">
        <v>3158</v>
      </c>
      <c r="H1743" t="s">
        <v>3159</v>
      </c>
      <c r="K1743" s="2">
        <v>85</v>
      </c>
      <c r="L1743" s="7" t="s">
        <v>1444</v>
      </c>
      <c r="M1743" s="3">
        <v>9780521406727</v>
      </c>
      <c r="N1743" t="s">
        <v>6231</v>
      </c>
      <c r="O1743" t="s">
        <v>6231</v>
      </c>
      <c r="P1743" t="s">
        <v>6231</v>
      </c>
      <c r="Q1743" s="4">
        <v>20</v>
      </c>
      <c r="R1743" s="5">
        <v>0.1</v>
      </c>
      <c r="S1743" s="4">
        <v>15</v>
      </c>
      <c r="T1743" s="2" t="s">
        <v>5940</v>
      </c>
      <c r="U1743">
        <v>12</v>
      </c>
      <c r="V1743">
        <v>3</v>
      </c>
      <c r="W1743">
        <v>8</v>
      </c>
      <c r="X1743">
        <v>24</v>
      </c>
      <c r="Y1743">
        <v>1</v>
      </c>
      <c r="Z1743">
        <v>0</v>
      </c>
      <c r="AA1743">
        <v>5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2</v>
      </c>
      <c r="AH1743">
        <v>2</v>
      </c>
      <c r="AK1743" s="19">
        <v>37782</v>
      </c>
      <c r="AL1743" s="19">
        <v>37899</v>
      </c>
      <c r="AM1743" s="19">
        <v>37820</v>
      </c>
      <c r="AN1743" s="6">
        <v>20</v>
      </c>
      <c r="AO1743" s="7" t="s">
        <v>5942</v>
      </c>
    </row>
    <row r="1744" spans="1:43" x14ac:dyDescent="0.15">
      <c r="A1744" s="1" t="s">
        <v>5943</v>
      </c>
      <c r="B1744" s="1" t="s">
        <v>6881</v>
      </c>
      <c r="C1744" s="1">
        <v>227</v>
      </c>
      <c r="D1744" s="8" t="s">
        <v>5945</v>
      </c>
      <c r="F1744" s="1" t="s">
        <v>6187</v>
      </c>
      <c r="G1744" s="1" t="s">
        <v>4737</v>
      </c>
      <c r="H1744" t="s">
        <v>5016</v>
      </c>
      <c r="K1744" s="2">
        <v>74</v>
      </c>
      <c r="L1744" s="7" t="s">
        <v>1442</v>
      </c>
      <c r="M1744" s="3">
        <v>9780451900005</v>
      </c>
      <c r="N1744" t="s">
        <v>5017</v>
      </c>
      <c r="O1744" t="s">
        <v>5017</v>
      </c>
      <c r="P1744" t="s">
        <v>5017</v>
      </c>
      <c r="Q1744" s="4">
        <v>13.35</v>
      </c>
      <c r="S1744" s="4">
        <v>10.050000000000001</v>
      </c>
      <c r="T1744" s="2" t="s">
        <v>5940</v>
      </c>
      <c r="U1744">
        <v>12</v>
      </c>
      <c r="V1744">
        <v>3</v>
      </c>
      <c r="W1744">
        <v>4</v>
      </c>
      <c r="X1744">
        <v>24</v>
      </c>
      <c r="Y1744">
        <v>6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-2</v>
      </c>
      <c r="AG1744">
        <v>0</v>
      </c>
      <c r="AH1744">
        <v>-2</v>
      </c>
      <c r="AK1744" s="19">
        <v>37782</v>
      </c>
      <c r="AL1744" s="19">
        <v>37899</v>
      </c>
      <c r="AM1744" s="19">
        <v>37838</v>
      </c>
      <c r="AN1744" s="6" t="s">
        <v>5018</v>
      </c>
      <c r="AO1744" s="7" t="s">
        <v>5942</v>
      </c>
      <c r="AQ1744" t="s">
        <v>5019</v>
      </c>
    </row>
    <row r="1745" spans="1:43" x14ac:dyDescent="0.15">
      <c r="A1745" s="1" t="s">
        <v>5943</v>
      </c>
      <c r="B1745" s="1" t="s">
        <v>6881</v>
      </c>
      <c r="C1745" s="1">
        <v>227</v>
      </c>
      <c r="D1745" s="8" t="s">
        <v>5945</v>
      </c>
      <c r="F1745" s="1" t="s">
        <v>6187</v>
      </c>
      <c r="G1745" s="1" t="s">
        <v>7125</v>
      </c>
      <c r="H1745" t="s">
        <v>7126</v>
      </c>
      <c r="K1745" s="2">
        <v>81</v>
      </c>
      <c r="L1745" s="7" t="s">
        <v>1439</v>
      </c>
      <c r="M1745" s="3">
        <v>9780394711263</v>
      </c>
      <c r="N1745" t="s">
        <v>6262</v>
      </c>
      <c r="O1745" t="s">
        <v>6262</v>
      </c>
      <c r="P1745" t="s">
        <v>6262</v>
      </c>
      <c r="Q1745" s="4">
        <v>13.85</v>
      </c>
      <c r="S1745" s="4">
        <v>10.4</v>
      </c>
      <c r="T1745" s="2" t="s">
        <v>5940</v>
      </c>
      <c r="U1745">
        <v>12</v>
      </c>
      <c r="V1745">
        <v>3</v>
      </c>
      <c r="W1745">
        <v>20</v>
      </c>
      <c r="X1745">
        <v>24</v>
      </c>
      <c r="Y1745">
        <v>0</v>
      </c>
      <c r="Z1745">
        <v>0</v>
      </c>
      <c r="AA1745">
        <v>21</v>
      </c>
      <c r="AB1745">
        <v>0</v>
      </c>
      <c r="AC1745">
        <v>15</v>
      </c>
      <c r="AD1745">
        <v>4</v>
      </c>
      <c r="AE1745">
        <v>10</v>
      </c>
      <c r="AF1745">
        <v>0</v>
      </c>
      <c r="AG1745">
        <v>2</v>
      </c>
      <c r="AH1745">
        <v>2</v>
      </c>
      <c r="AK1745" s="19">
        <v>37782</v>
      </c>
      <c r="AL1745" s="19">
        <v>37899</v>
      </c>
      <c r="AM1745" s="19">
        <v>37853</v>
      </c>
      <c r="AN1745" s="6" t="s">
        <v>7127</v>
      </c>
      <c r="AO1745" s="7" t="s">
        <v>6861</v>
      </c>
      <c r="AQ1745" t="s">
        <v>7128</v>
      </c>
    </row>
    <row r="1746" spans="1:43" x14ac:dyDescent="0.15">
      <c r="A1746" s="1" t="s">
        <v>5943</v>
      </c>
      <c r="B1746" s="1" t="s">
        <v>6881</v>
      </c>
      <c r="C1746" s="1">
        <v>227</v>
      </c>
      <c r="D1746" s="8" t="s">
        <v>5945</v>
      </c>
      <c r="F1746" s="1" t="s">
        <v>6187</v>
      </c>
      <c r="G1746" s="1" t="s">
        <v>1868</v>
      </c>
      <c r="H1746" t="s">
        <v>1869</v>
      </c>
      <c r="I1746" s="2">
        <v>5</v>
      </c>
      <c r="K1746" s="2">
        <v>97</v>
      </c>
      <c r="L1746" s="7" t="s">
        <v>1445</v>
      </c>
      <c r="M1746" s="3">
        <v>9780100715295</v>
      </c>
      <c r="N1746" t="s">
        <v>6211</v>
      </c>
      <c r="O1746" t="s">
        <v>6211</v>
      </c>
      <c r="P1746" t="s">
        <v>6211</v>
      </c>
      <c r="Q1746" s="4">
        <v>13.5</v>
      </c>
      <c r="S1746" s="4">
        <v>10.15</v>
      </c>
      <c r="T1746" s="2" t="s">
        <v>5940</v>
      </c>
      <c r="U1746">
        <v>12</v>
      </c>
      <c r="V1746">
        <v>3</v>
      </c>
      <c r="W1746">
        <v>0</v>
      </c>
      <c r="X1746">
        <v>24</v>
      </c>
      <c r="Y1746">
        <v>13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2</v>
      </c>
      <c r="AG1746">
        <v>0</v>
      </c>
      <c r="AH1746">
        <v>2</v>
      </c>
      <c r="AK1746" s="19">
        <v>37852</v>
      </c>
      <c r="AL1746" s="19">
        <v>37535</v>
      </c>
      <c r="AM1746" s="19">
        <v>37852</v>
      </c>
      <c r="AN1746" s="6" t="s">
        <v>1870</v>
      </c>
      <c r="AO1746" s="7" t="s">
        <v>5942</v>
      </c>
      <c r="AQ1746" t="s">
        <v>6468</v>
      </c>
    </row>
    <row r="1747" spans="1:43" x14ac:dyDescent="0.15">
      <c r="A1747" s="1" t="s">
        <v>5943</v>
      </c>
      <c r="B1747" s="1" t="s">
        <v>6881</v>
      </c>
      <c r="C1747" s="1">
        <v>227</v>
      </c>
      <c r="D1747" s="8" t="s">
        <v>5945</v>
      </c>
      <c r="F1747" s="1" t="s">
        <v>6187</v>
      </c>
      <c r="G1747" s="1" t="s">
        <v>5002</v>
      </c>
      <c r="H1747" t="s">
        <v>1776</v>
      </c>
      <c r="K1747" s="2">
        <v>97</v>
      </c>
      <c r="L1747" s="7" t="s">
        <v>1447</v>
      </c>
      <c r="M1747" s="3">
        <v>9780826317711</v>
      </c>
      <c r="N1747" t="s">
        <v>6440</v>
      </c>
      <c r="O1747" t="s">
        <v>6440</v>
      </c>
      <c r="P1747" t="s">
        <v>6440</v>
      </c>
      <c r="Q1747" s="4">
        <v>15.95</v>
      </c>
      <c r="S1747" s="4">
        <v>12</v>
      </c>
      <c r="T1747" s="2" t="s">
        <v>5951</v>
      </c>
      <c r="U1747">
        <v>12</v>
      </c>
      <c r="V1747">
        <v>3</v>
      </c>
      <c r="W1747">
        <v>5</v>
      </c>
      <c r="X1747">
        <v>24</v>
      </c>
      <c r="Y1747">
        <v>0</v>
      </c>
      <c r="Z1747">
        <v>0</v>
      </c>
      <c r="AA1747">
        <v>4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K1747" s="19">
        <v>37782</v>
      </c>
      <c r="AL1747" s="19">
        <v>37899</v>
      </c>
      <c r="AM1747" s="19">
        <v>37819</v>
      </c>
      <c r="AN1747" s="6" t="s">
        <v>4794</v>
      </c>
      <c r="AO1747" s="7" t="s">
        <v>5942</v>
      </c>
    </row>
    <row r="1748" spans="1:43" x14ac:dyDescent="0.15">
      <c r="A1748" s="1" t="s">
        <v>5943</v>
      </c>
      <c r="B1748" s="1" t="s">
        <v>6881</v>
      </c>
      <c r="C1748" s="1" t="s">
        <v>6882</v>
      </c>
      <c r="D1748" s="8" t="s">
        <v>5945</v>
      </c>
      <c r="F1748" s="1" t="s">
        <v>6352</v>
      </c>
      <c r="G1748" s="1" t="s">
        <v>7354</v>
      </c>
      <c r="H1748" t="s">
        <v>7355</v>
      </c>
      <c r="K1748" s="2">
        <v>83</v>
      </c>
      <c r="L1748" s="7" t="s">
        <v>260</v>
      </c>
      <c r="M1748" s="3">
        <v>9780521282468</v>
      </c>
      <c r="N1748" t="s">
        <v>6231</v>
      </c>
      <c r="O1748" t="s">
        <v>6231</v>
      </c>
      <c r="P1748" t="s">
        <v>6231</v>
      </c>
      <c r="Q1748" s="4">
        <v>32</v>
      </c>
      <c r="S1748" s="4">
        <v>24</v>
      </c>
      <c r="T1748" s="2" t="s">
        <v>5940</v>
      </c>
      <c r="U1748">
        <v>5</v>
      </c>
      <c r="V1748">
        <v>7</v>
      </c>
      <c r="W1748">
        <v>14</v>
      </c>
      <c r="X1748">
        <v>20</v>
      </c>
      <c r="Y1748">
        <v>5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9</v>
      </c>
      <c r="AG1748">
        <v>0</v>
      </c>
      <c r="AH1748">
        <v>9</v>
      </c>
      <c r="AK1748" s="19">
        <v>37866</v>
      </c>
      <c r="AL1748" s="19">
        <v>37899</v>
      </c>
      <c r="AM1748" s="19">
        <v>37879</v>
      </c>
      <c r="AN1748" s="6" t="s">
        <v>6582</v>
      </c>
      <c r="AO1748" s="7" t="s">
        <v>5942</v>
      </c>
    </row>
    <row r="1749" spans="1:43" x14ac:dyDescent="0.15">
      <c r="A1749" s="1" t="s">
        <v>5943</v>
      </c>
      <c r="B1749" s="1" t="s">
        <v>6881</v>
      </c>
      <c r="C1749" s="1" t="s">
        <v>6882</v>
      </c>
      <c r="D1749" s="8" t="s">
        <v>5945</v>
      </c>
      <c r="F1749" s="1" t="s">
        <v>6352</v>
      </c>
      <c r="G1749" s="1" t="s">
        <v>6883</v>
      </c>
      <c r="H1749" t="s">
        <v>6884</v>
      </c>
      <c r="I1749" s="2">
        <v>3</v>
      </c>
      <c r="K1749" s="2">
        <v>96</v>
      </c>
      <c r="L1749" s="7" t="s">
        <v>262</v>
      </c>
      <c r="M1749" s="3">
        <v>9780226458083</v>
      </c>
      <c r="N1749" t="s">
        <v>6009</v>
      </c>
      <c r="O1749" t="s">
        <v>6009</v>
      </c>
      <c r="P1749" t="s">
        <v>6009</v>
      </c>
      <c r="Q1749" s="4">
        <v>12</v>
      </c>
      <c r="R1749" s="5">
        <v>0.1</v>
      </c>
      <c r="S1749" s="4">
        <v>9</v>
      </c>
      <c r="T1749" s="2" t="s">
        <v>5940</v>
      </c>
      <c r="U1749">
        <v>5</v>
      </c>
      <c r="V1749">
        <v>7</v>
      </c>
      <c r="W1749">
        <v>61</v>
      </c>
      <c r="X1749">
        <v>70</v>
      </c>
      <c r="Y1749">
        <v>22</v>
      </c>
      <c r="Z1749">
        <v>0</v>
      </c>
      <c r="AA1749">
        <v>0</v>
      </c>
      <c r="AB1749">
        <v>0</v>
      </c>
      <c r="AC1749">
        <v>50</v>
      </c>
      <c r="AD1749">
        <v>1</v>
      </c>
      <c r="AE1749">
        <v>1</v>
      </c>
      <c r="AF1749">
        <v>33</v>
      </c>
      <c r="AG1749">
        <v>6</v>
      </c>
      <c r="AH1749">
        <v>39</v>
      </c>
      <c r="AK1749" s="19">
        <v>37866</v>
      </c>
      <c r="AL1749" s="19">
        <v>37899</v>
      </c>
      <c r="AM1749" s="19">
        <v>37894</v>
      </c>
      <c r="AN1749" s="6">
        <v>12</v>
      </c>
      <c r="AO1749" s="7" t="s">
        <v>5942</v>
      </c>
    </row>
    <row r="1750" spans="1:43" x14ac:dyDescent="0.15">
      <c r="A1750" s="1" t="s">
        <v>5943</v>
      </c>
      <c r="B1750" s="1" t="s">
        <v>6881</v>
      </c>
      <c r="C1750" s="1" t="s">
        <v>6882</v>
      </c>
      <c r="D1750" s="8" t="s">
        <v>5945</v>
      </c>
      <c r="F1750" s="1" t="s">
        <v>6352</v>
      </c>
      <c r="G1750" s="1" t="s">
        <v>7071</v>
      </c>
      <c r="H1750" t="s">
        <v>7072</v>
      </c>
      <c r="K1750" s="2">
        <v>87</v>
      </c>
      <c r="L1750" s="7" t="s">
        <v>261</v>
      </c>
      <c r="M1750" s="3">
        <v>9780674792913</v>
      </c>
      <c r="N1750" t="s">
        <v>6015</v>
      </c>
      <c r="O1750" t="s">
        <v>6016</v>
      </c>
      <c r="P1750" t="s">
        <v>6016</v>
      </c>
      <c r="Q1750" s="4">
        <v>21</v>
      </c>
      <c r="R1750" s="5">
        <v>0.1</v>
      </c>
      <c r="S1750" s="4">
        <v>15.75</v>
      </c>
      <c r="T1750" s="2" t="s">
        <v>5940</v>
      </c>
      <c r="U1750">
        <v>5</v>
      </c>
      <c r="V1750">
        <v>7</v>
      </c>
      <c r="W1750">
        <v>14</v>
      </c>
      <c r="X1750">
        <v>20</v>
      </c>
      <c r="Y1750">
        <v>0</v>
      </c>
      <c r="Z1750">
        <v>0</v>
      </c>
      <c r="AA1750">
        <v>4</v>
      </c>
      <c r="AB1750">
        <v>0</v>
      </c>
      <c r="AC1750">
        <v>0</v>
      </c>
      <c r="AD1750">
        <v>0</v>
      </c>
      <c r="AE1750">
        <v>0</v>
      </c>
      <c r="AF1750">
        <v>6</v>
      </c>
      <c r="AG1750">
        <v>4</v>
      </c>
      <c r="AH1750">
        <v>10</v>
      </c>
      <c r="AK1750" s="19">
        <v>37866</v>
      </c>
      <c r="AL1750" s="19">
        <v>37899</v>
      </c>
      <c r="AM1750" s="19">
        <v>37880</v>
      </c>
      <c r="AN1750" s="6">
        <v>21</v>
      </c>
      <c r="AO1750" s="7" t="s">
        <v>5942</v>
      </c>
    </row>
    <row r="1751" spans="1:43" x14ac:dyDescent="0.15">
      <c r="A1751" s="1" t="s">
        <v>5943</v>
      </c>
      <c r="B1751" s="1" t="s">
        <v>6881</v>
      </c>
      <c r="C1751" s="1" t="s">
        <v>6882</v>
      </c>
      <c r="D1751" s="8" t="s">
        <v>5945</v>
      </c>
      <c r="F1751" s="1" t="s">
        <v>6352</v>
      </c>
      <c r="G1751" s="1" t="s">
        <v>6353</v>
      </c>
      <c r="H1751" t="s">
        <v>6354</v>
      </c>
      <c r="K1751" s="2">
        <v>85</v>
      </c>
      <c r="L1751" s="7" t="s">
        <v>259</v>
      </c>
      <c r="M1751" s="3">
        <v>9780691024325</v>
      </c>
      <c r="N1751" t="s">
        <v>6236</v>
      </c>
      <c r="O1751" t="s">
        <v>6236</v>
      </c>
      <c r="P1751" t="s">
        <v>6236</v>
      </c>
      <c r="Q1751" s="4">
        <v>32.5</v>
      </c>
      <c r="S1751" s="4">
        <v>24.4</v>
      </c>
      <c r="T1751" s="2" t="s">
        <v>5940</v>
      </c>
      <c r="U1751">
        <v>5</v>
      </c>
      <c r="V1751">
        <v>7</v>
      </c>
      <c r="W1751">
        <v>14</v>
      </c>
      <c r="X1751">
        <v>20</v>
      </c>
      <c r="Y1751">
        <v>9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5</v>
      </c>
      <c r="AG1751">
        <v>0</v>
      </c>
      <c r="AH1751">
        <v>5</v>
      </c>
      <c r="AK1751" s="19">
        <v>37866</v>
      </c>
      <c r="AL1751" s="19">
        <v>37899</v>
      </c>
      <c r="AM1751" s="19">
        <v>37876</v>
      </c>
      <c r="AN1751" s="6" t="s">
        <v>6355</v>
      </c>
      <c r="AO1751" s="7" t="s">
        <v>5942</v>
      </c>
    </row>
    <row r="1752" spans="1:43" x14ac:dyDescent="0.15">
      <c r="A1752" s="1" t="s">
        <v>5943</v>
      </c>
      <c r="B1752" s="1" t="s">
        <v>7216</v>
      </c>
      <c r="C1752" s="1">
        <v>60</v>
      </c>
      <c r="D1752" s="8" t="s">
        <v>5945</v>
      </c>
      <c r="F1752" s="1" t="s">
        <v>6622</v>
      </c>
      <c r="G1752" s="1" t="s">
        <v>5681</v>
      </c>
      <c r="H1752" t="s">
        <v>5682</v>
      </c>
      <c r="I1752" s="2">
        <v>3</v>
      </c>
      <c r="K1752" s="2">
        <v>1</v>
      </c>
      <c r="L1752" s="7" t="s">
        <v>1468</v>
      </c>
      <c r="M1752" s="3">
        <v>9780761987277</v>
      </c>
      <c r="N1752" t="s">
        <v>6740</v>
      </c>
      <c r="O1752" t="s">
        <v>6686</v>
      </c>
      <c r="P1752" t="s">
        <v>6686</v>
      </c>
      <c r="Q1752" s="4">
        <v>85.3</v>
      </c>
      <c r="S1752" s="4">
        <v>64</v>
      </c>
      <c r="T1752" s="2" t="s">
        <v>5940</v>
      </c>
      <c r="U1752">
        <v>60</v>
      </c>
      <c r="V1752">
        <v>60</v>
      </c>
      <c r="W1752">
        <v>50</v>
      </c>
      <c r="X1752">
        <v>60</v>
      </c>
      <c r="Y1752">
        <v>0</v>
      </c>
      <c r="Z1752">
        <v>0</v>
      </c>
      <c r="AA1752">
        <v>25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33</v>
      </c>
      <c r="AH1752">
        <v>33</v>
      </c>
      <c r="AK1752" s="19">
        <v>37813</v>
      </c>
      <c r="AL1752" s="19">
        <v>37899</v>
      </c>
      <c r="AM1752" s="19">
        <v>37839</v>
      </c>
      <c r="AN1752" s="6" t="s">
        <v>5683</v>
      </c>
      <c r="AO1752" s="7" t="s">
        <v>6100</v>
      </c>
      <c r="AQ1752" t="s">
        <v>5684</v>
      </c>
    </row>
    <row r="1753" spans="1:43" x14ac:dyDescent="0.15">
      <c r="A1753" s="1" t="s">
        <v>5943</v>
      </c>
      <c r="B1753" s="1" t="s">
        <v>7216</v>
      </c>
      <c r="C1753" s="1" t="s">
        <v>6263</v>
      </c>
      <c r="D1753" s="8" t="s">
        <v>5945</v>
      </c>
      <c r="F1753" s="1" t="s">
        <v>4065</v>
      </c>
      <c r="G1753" s="1" t="s">
        <v>2594</v>
      </c>
      <c r="H1753" t="s">
        <v>2595</v>
      </c>
      <c r="K1753" s="2">
        <v>76</v>
      </c>
      <c r="L1753" s="7" t="s">
        <v>1471</v>
      </c>
      <c r="M1753" s="3">
        <v>9780671240677</v>
      </c>
      <c r="N1753" t="s">
        <v>6228</v>
      </c>
      <c r="O1753" t="s">
        <v>6228</v>
      </c>
      <c r="P1753" t="s">
        <v>6228</v>
      </c>
      <c r="Q1753" s="4">
        <v>12</v>
      </c>
      <c r="R1753" s="5">
        <v>0.1</v>
      </c>
      <c r="S1753" s="4">
        <v>9</v>
      </c>
      <c r="T1753" s="2" t="s">
        <v>5940</v>
      </c>
      <c r="U1753">
        <v>400</v>
      </c>
      <c r="V1753">
        <v>366</v>
      </c>
      <c r="W1753">
        <v>336</v>
      </c>
      <c r="X1753">
        <v>400</v>
      </c>
      <c r="Y1753">
        <v>1</v>
      </c>
      <c r="Z1753">
        <v>0</v>
      </c>
      <c r="AA1753">
        <v>159</v>
      </c>
      <c r="AB1753">
        <v>0</v>
      </c>
      <c r="AC1753">
        <v>235</v>
      </c>
      <c r="AD1753">
        <v>42</v>
      </c>
      <c r="AE1753">
        <v>3</v>
      </c>
      <c r="AF1753">
        <v>-1</v>
      </c>
      <c r="AG1753">
        <v>294</v>
      </c>
      <c r="AH1753">
        <v>293</v>
      </c>
      <c r="AK1753" s="19">
        <v>37754</v>
      </c>
      <c r="AL1753" s="19">
        <v>37899</v>
      </c>
      <c r="AM1753" s="19">
        <v>37837</v>
      </c>
      <c r="AN1753" s="6" t="s">
        <v>2596</v>
      </c>
      <c r="AO1753" s="7" t="s">
        <v>5942</v>
      </c>
      <c r="AP1753" s="7" t="s">
        <v>6113</v>
      </c>
      <c r="AQ1753" t="s">
        <v>2597</v>
      </c>
    </row>
    <row r="1754" spans="1:43" x14ac:dyDescent="0.15">
      <c r="A1754" s="1" t="s">
        <v>5943</v>
      </c>
      <c r="B1754" s="1" t="s">
        <v>7216</v>
      </c>
      <c r="C1754" s="1" t="s">
        <v>6263</v>
      </c>
      <c r="D1754" s="8" t="s">
        <v>5945</v>
      </c>
      <c r="F1754" s="1" t="s">
        <v>4065</v>
      </c>
      <c r="G1754" s="1" t="s">
        <v>6034</v>
      </c>
      <c r="H1754" t="s">
        <v>2058</v>
      </c>
      <c r="I1754" s="2">
        <v>3</v>
      </c>
      <c r="K1754" s="2">
        <v>2</v>
      </c>
      <c r="L1754" s="7" t="s">
        <v>1473</v>
      </c>
      <c r="M1754" s="3">
        <v>9780767420938</v>
      </c>
      <c r="N1754" t="s">
        <v>5993</v>
      </c>
      <c r="O1754" t="s">
        <v>5993</v>
      </c>
      <c r="P1754" t="s">
        <v>5993</v>
      </c>
      <c r="Q1754" s="4">
        <v>35.35</v>
      </c>
      <c r="S1754" s="4">
        <v>26.55</v>
      </c>
      <c r="T1754" s="2" t="s">
        <v>5940</v>
      </c>
      <c r="U1754">
        <v>400</v>
      </c>
      <c r="V1754">
        <v>366</v>
      </c>
      <c r="W1754">
        <v>346</v>
      </c>
      <c r="X1754">
        <v>400</v>
      </c>
      <c r="Y1754">
        <v>38</v>
      </c>
      <c r="Z1754">
        <v>0</v>
      </c>
      <c r="AA1754">
        <v>0</v>
      </c>
      <c r="AB1754">
        <v>0</v>
      </c>
      <c r="AC1754">
        <v>345</v>
      </c>
      <c r="AD1754">
        <v>37</v>
      </c>
      <c r="AE1754">
        <v>6</v>
      </c>
      <c r="AF1754">
        <v>244</v>
      </c>
      <c r="AG1754">
        <v>35</v>
      </c>
      <c r="AH1754">
        <v>279</v>
      </c>
      <c r="AK1754" s="19">
        <v>37754</v>
      </c>
      <c r="AL1754" s="19">
        <v>37899</v>
      </c>
      <c r="AM1754" s="19">
        <v>37839</v>
      </c>
      <c r="AN1754" s="6" t="s">
        <v>2059</v>
      </c>
      <c r="AO1754" s="7" t="s">
        <v>5942</v>
      </c>
      <c r="AQ1754" t="s">
        <v>2060</v>
      </c>
    </row>
    <row r="1755" spans="1:43" x14ac:dyDescent="0.15">
      <c r="A1755" s="1" t="s">
        <v>5943</v>
      </c>
      <c r="B1755" s="1" t="s">
        <v>7216</v>
      </c>
      <c r="C1755" s="1" t="s">
        <v>6263</v>
      </c>
      <c r="D1755" s="8" t="s">
        <v>5945</v>
      </c>
      <c r="F1755" s="1" t="s">
        <v>4065</v>
      </c>
      <c r="G1755" s="1" t="s">
        <v>4162</v>
      </c>
      <c r="H1755" t="s">
        <v>4163</v>
      </c>
      <c r="K1755" s="2">
        <v>80</v>
      </c>
      <c r="L1755" s="7" t="s">
        <v>1472</v>
      </c>
      <c r="M1755" s="3">
        <v>9780520040243</v>
      </c>
      <c r="N1755" t="s">
        <v>6394</v>
      </c>
      <c r="O1755" t="s">
        <v>6236</v>
      </c>
      <c r="P1755" t="s">
        <v>6236</v>
      </c>
      <c r="Q1755" s="4">
        <v>21.3</v>
      </c>
      <c r="S1755" s="4">
        <v>16</v>
      </c>
      <c r="T1755" s="2" t="s">
        <v>5940</v>
      </c>
      <c r="U1755">
        <v>400</v>
      </c>
      <c r="V1755">
        <v>366</v>
      </c>
      <c r="W1755">
        <v>300</v>
      </c>
      <c r="X1755">
        <v>400</v>
      </c>
      <c r="Y1755">
        <v>-1</v>
      </c>
      <c r="Z1755">
        <v>0</v>
      </c>
      <c r="AA1755">
        <v>24</v>
      </c>
      <c r="AB1755">
        <v>0</v>
      </c>
      <c r="AC1755">
        <v>300</v>
      </c>
      <c r="AD1755">
        <v>44</v>
      </c>
      <c r="AE1755">
        <v>3</v>
      </c>
      <c r="AF1755">
        <v>1</v>
      </c>
      <c r="AG1755">
        <v>278</v>
      </c>
      <c r="AH1755">
        <v>279</v>
      </c>
      <c r="AK1755" s="19">
        <v>37754</v>
      </c>
      <c r="AL1755" s="19">
        <v>37899</v>
      </c>
      <c r="AM1755" s="19">
        <v>37837</v>
      </c>
      <c r="AN1755" s="6" t="s">
        <v>6474</v>
      </c>
      <c r="AO1755" s="7" t="s">
        <v>6100</v>
      </c>
      <c r="AQ1755" t="s">
        <v>4164</v>
      </c>
    </row>
    <row r="1756" spans="1:43" x14ac:dyDescent="0.15">
      <c r="A1756" s="1" t="s">
        <v>5943</v>
      </c>
      <c r="B1756" s="1" t="s">
        <v>7216</v>
      </c>
      <c r="C1756" s="1" t="s">
        <v>6263</v>
      </c>
      <c r="D1756" s="8" t="s">
        <v>5945</v>
      </c>
      <c r="F1756" s="1" t="s">
        <v>4065</v>
      </c>
      <c r="G1756" s="1" t="s">
        <v>4066</v>
      </c>
      <c r="H1756" t="s">
        <v>4067</v>
      </c>
      <c r="K1756" s="2">
        <v>61</v>
      </c>
      <c r="L1756" s="7" t="s">
        <v>1469</v>
      </c>
      <c r="M1756" s="3">
        <v>9780385000161</v>
      </c>
      <c r="N1756" t="s">
        <v>6261</v>
      </c>
      <c r="O1756" t="s">
        <v>6262</v>
      </c>
      <c r="P1756" t="s">
        <v>6262</v>
      </c>
      <c r="Q1756" s="4">
        <v>14.95</v>
      </c>
      <c r="R1756" s="5">
        <v>0.1</v>
      </c>
      <c r="S1756" s="4">
        <v>11.25</v>
      </c>
      <c r="T1756" s="2" t="s">
        <v>5940</v>
      </c>
      <c r="U1756">
        <v>400</v>
      </c>
      <c r="V1756">
        <v>366</v>
      </c>
      <c r="W1756">
        <v>332</v>
      </c>
      <c r="X1756">
        <v>400</v>
      </c>
      <c r="Y1756">
        <v>77</v>
      </c>
      <c r="Z1756">
        <v>0</v>
      </c>
      <c r="AA1756">
        <v>6</v>
      </c>
      <c r="AB1756">
        <v>0</v>
      </c>
      <c r="AC1756">
        <v>320</v>
      </c>
      <c r="AD1756">
        <v>34</v>
      </c>
      <c r="AE1756">
        <v>10</v>
      </c>
      <c r="AF1756">
        <v>56</v>
      </c>
      <c r="AG1756">
        <v>222</v>
      </c>
      <c r="AH1756">
        <v>278</v>
      </c>
      <c r="AK1756" s="19">
        <v>37754</v>
      </c>
      <c r="AL1756" s="19">
        <v>37899</v>
      </c>
      <c r="AM1756" s="19">
        <v>37837</v>
      </c>
      <c r="AN1756" s="6">
        <v>14.95</v>
      </c>
      <c r="AO1756" s="7" t="s">
        <v>5942</v>
      </c>
    </row>
    <row r="1757" spans="1:43" x14ac:dyDescent="0.15">
      <c r="A1757" s="1" t="s">
        <v>5943</v>
      </c>
      <c r="B1757" s="1" t="s">
        <v>7216</v>
      </c>
      <c r="C1757" s="1" t="s">
        <v>6263</v>
      </c>
      <c r="D1757" s="8" t="s">
        <v>5945</v>
      </c>
      <c r="F1757" s="1" t="s">
        <v>4065</v>
      </c>
      <c r="G1757" s="1" t="s">
        <v>6790</v>
      </c>
      <c r="H1757" t="s">
        <v>7266</v>
      </c>
      <c r="K1757" s="2">
        <v>89</v>
      </c>
      <c r="L1757" s="7" t="s">
        <v>1448</v>
      </c>
      <c r="M1757" s="3">
        <v>9780380711574</v>
      </c>
      <c r="N1757" t="s">
        <v>7267</v>
      </c>
      <c r="O1757" t="s">
        <v>6332</v>
      </c>
      <c r="P1757" t="s">
        <v>6332</v>
      </c>
      <c r="Q1757" s="4">
        <v>13.95</v>
      </c>
      <c r="R1757" s="5">
        <v>0.1</v>
      </c>
      <c r="S1757" s="4">
        <v>10.5</v>
      </c>
      <c r="T1757" s="2" t="s">
        <v>5940</v>
      </c>
      <c r="U1757">
        <v>400</v>
      </c>
      <c r="V1757">
        <v>366</v>
      </c>
      <c r="W1757">
        <v>400</v>
      </c>
      <c r="X1757">
        <v>475</v>
      </c>
      <c r="Y1757">
        <v>24</v>
      </c>
      <c r="Z1757">
        <v>0</v>
      </c>
      <c r="AA1757">
        <v>40</v>
      </c>
      <c r="AB1757">
        <v>0</v>
      </c>
      <c r="AC1757">
        <v>380</v>
      </c>
      <c r="AD1757">
        <v>39</v>
      </c>
      <c r="AE1757">
        <v>4</v>
      </c>
      <c r="AF1757">
        <v>21</v>
      </c>
      <c r="AG1757">
        <v>314</v>
      </c>
      <c r="AH1757">
        <v>335</v>
      </c>
      <c r="AK1757" s="19">
        <v>37754</v>
      </c>
      <c r="AL1757" s="19">
        <v>37899</v>
      </c>
      <c r="AM1757" s="19">
        <v>37896</v>
      </c>
      <c r="AN1757" s="6">
        <v>13.95</v>
      </c>
      <c r="AO1757" s="7" t="s">
        <v>6861</v>
      </c>
      <c r="AQ1757" t="s">
        <v>7268</v>
      </c>
    </row>
    <row r="1758" spans="1:43" x14ac:dyDescent="0.15">
      <c r="A1758" s="1" t="s">
        <v>5943</v>
      </c>
      <c r="B1758" s="1" t="s">
        <v>7216</v>
      </c>
      <c r="C1758" s="1" t="s">
        <v>6263</v>
      </c>
      <c r="D1758" s="8" t="s">
        <v>5945</v>
      </c>
      <c r="F1758" s="1" t="s">
        <v>4065</v>
      </c>
      <c r="G1758" s="1" t="s">
        <v>4065</v>
      </c>
      <c r="H1758" t="s">
        <v>7308</v>
      </c>
      <c r="K1758" s="2">
        <v>99</v>
      </c>
      <c r="L1758" s="7" t="s">
        <v>1470</v>
      </c>
      <c r="M1758" s="3">
        <v>9780520217140</v>
      </c>
      <c r="N1758" t="s">
        <v>6394</v>
      </c>
      <c r="O1758" t="s">
        <v>6236</v>
      </c>
      <c r="P1758" t="s">
        <v>6236</v>
      </c>
      <c r="Q1758" s="4">
        <v>24.95</v>
      </c>
      <c r="R1758" s="5">
        <v>0.1</v>
      </c>
      <c r="S1758" s="4">
        <v>18.75</v>
      </c>
      <c r="T1758" s="2" t="s">
        <v>5940</v>
      </c>
      <c r="U1758">
        <v>400</v>
      </c>
      <c r="V1758">
        <v>366</v>
      </c>
      <c r="W1758">
        <v>348</v>
      </c>
      <c r="X1758">
        <v>400</v>
      </c>
      <c r="Y1758">
        <v>72</v>
      </c>
      <c r="Z1758">
        <v>0</v>
      </c>
      <c r="AA1758">
        <v>1</v>
      </c>
      <c r="AB1758">
        <v>0</v>
      </c>
      <c r="AC1758">
        <v>270</v>
      </c>
      <c r="AD1758">
        <v>22</v>
      </c>
      <c r="AE1758">
        <v>4</v>
      </c>
      <c r="AF1758">
        <v>57</v>
      </c>
      <c r="AG1758">
        <v>220</v>
      </c>
      <c r="AH1758">
        <v>277</v>
      </c>
      <c r="AK1758" s="19">
        <v>37754</v>
      </c>
      <c r="AL1758" s="19">
        <v>37899</v>
      </c>
      <c r="AM1758" s="19">
        <v>37837</v>
      </c>
      <c r="AN1758" s="6">
        <v>24.95</v>
      </c>
      <c r="AO1758" s="7" t="s">
        <v>5942</v>
      </c>
    </row>
    <row r="1759" spans="1:43" x14ac:dyDescent="0.15">
      <c r="A1759" s="1" t="s">
        <v>5943</v>
      </c>
      <c r="B1759" s="1" t="s">
        <v>6575</v>
      </c>
      <c r="C1759" s="1">
        <v>204</v>
      </c>
      <c r="D1759" s="8" t="s">
        <v>5945</v>
      </c>
      <c r="F1759" s="1" t="s">
        <v>6442</v>
      </c>
      <c r="G1759" s="1" t="s">
        <v>6576</v>
      </c>
      <c r="H1759" t="s">
        <v>6577</v>
      </c>
      <c r="I1759" s="2">
        <v>5</v>
      </c>
      <c r="K1759" s="2">
        <v>1</v>
      </c>
      <c r="L1759" s="7" t="s">
        <v>1474</v>
      </c>
      <c r="M1759" s="3">
        <v>9780110310008</v>
      </c>
      <c r="N1759" t="s">
        <v>6211</v>
      </c>
      <c r="O1759" t="s">
        <v>6211</v>
      </c>
      <c r="P1759" t="s">
        <v>6211</v>
      </c>
      <c r="Q1759" s="4">
        <v>9.5</v>
      </c>
      <c r="S1759" s="4">
        <v>7.15</v>
      </c>
      <c r="T1759" s="2" t="s">
        <v>5940</v>
      </c>
      <c r="U1759">
        <v>150</v>
      </c>
      <c r="V1759">
        <v>0</v>
      </c>
      <c r="W1759">
        <v>0</v>
      </c>
      <c r="X1759">
        <v>150</v>
      </c>
      <c r="Y1759">
        <v>12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192</v>
      </c>
      <c r="AG1759">
        <v>0</v>
      </c>
      <c r="AH1759">
        <v>192</v>
      </c>
      <c r="AK1759" s="19">
        <v>37844</v>
      </c>
      <c r="AL1759" s="19">
        <v>37136</v>
      </c>
      <c r="AM1759" s="19">
        <v>37852</v>
      </c>
      <c r="AN1759" s="6" t="s">
        <v>6578</v>
      </c>
      <c r="AO1759" s="7" t="s">
        <v>5942</v>
      </c>
      <c r="AQ1759" t="s">
        <v>6468</v>
      </c>
    </row>
    <row r="1760" spans="1:43" x14ac:dyDescent="0.15">
      <c r="A1760" s="1" t="s">
        <v>5943</v>
      </c>
      <c r="B1760" s="1" t="s">
        <v>6575</v>
      </c>
      <c r="C1760" s="1">
        <v>251</v>
      </c>
      <c r="D1760" s="8" t="s">
        <v>5945</v>
      </c>
      <c r="F1760" s="1" t="s">
        <v>7380</v>
      </c>
      <c r="G1760" s="1" t="s">
        <v>7380</v>
      </c>
      <c r="H1760" t="s">
        <v>7381</v>
      </c>
      <c r="K1760" s="2">
        <v>3</v>
      </c>
      <c r="L1760" s="7" t="s">
        <v>1475</v>
      </c>
      <c r="M1760" s="3">
        <v>9780110210377</v>
      </c>
      <c r="N1760" t="s">
        <v>6211</v>
      </c>
      <c r="O1760" t="s">
        <v>6211</v>
      </c>
      <c r="P1760" t="s">
        <v>6211</v>
      </c>
      <c r="Q1760" s="4">
        <v>10.65</v>
      </c>
      <c r="S1760" s="4">
        <v>8</v>
      </c>
      <c r="T1760" s="2" t="s">
        <v>5940</v>
      </c>
      <c r="U1760">
        <v>150</v>
      </c>
      <c r="V1760">
        <v>0</v>
      </c>
      <c r="W1760">
        <v>0</v>
      </c>
      <c r="X1760">
        <v>150</v>
      </c>
      <c r="Y1760">
        <v>4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146</v>
      </c>
      <c r="AG1760">
        <v>0</v>
      </c>
      <c r="AH1760">
        <v>146</v>
      </c>
      <c r="AK1760" s="19">
        <v>37845</v>
      </c>
      <c r="AL1760" s="19">
        <v>37845</v>
      </c>
      <c r="AM1760" s="19">
        <v>37875</v>
      </c>
      <c r="AN1760" s="6" t="s">
        <v>6578</v>
      </c>
      <c r="AO1760" s="7" t="s">
        <v>5942</v>
      </c>
    </row>
    <row r="1761" spans="1:43" x14ac:dyDescent="0.15">
      <c r="A1761" s="1" t="s">
        <v>5943</v>
      </c>
      <c r="B1761" s="1" t="s">
        <v>6575</v>
      </c>
      <c r="C1761" s="1">
        <v>251</v>
      </c>
      <c r="D1761" s="8" t="s">
        <v>5945</v>
      </c>
      <c r="F1761" s="1" t="s">
        <v>7380</v>
      </c>
      <c r="G1761" s="1" t="s">
        <v>7380</v>
      </c>
      <c r="H1761" t="s">
        <v>2478</v>
      </c>
      <c r="I1761" s="2">
        <v>5</v>
      </c>
      <c r="K1761" s="2">
        <v>2</v>
      </c>
      <c r="L1761" s="7" t="s">
        <v>1476</v>
      </c>
      <c r="M1761" s="3">
        <v>9780110310015</v>
      </c>
      <c r="N1761" t="s">
        <v>6211</v>
      </c>
      <c r="O1761" t="s">
        <v>6211</v>
      </c>
      <c r="P1761" t="s">
        <v>6211</v>
      </c>
      <c r="Q1761" s="4">
        <v>10.65</v>
      </c>
      <c r="S1761" s="4">
        <v>8</v>
      </c>
      <c r="T1761" s="2" t="s">
        <v>5940</v>
      </c>
      <c r="U1761">
        <v>150</v>
      </c>
      <c r="V1761">
        <v>0</v>
      </c>
      <c r="W1761">
        <v>0</v>
      </c>
      <c r="X1761">
        <v>150</v>
      </c>
      <c r="Y1761">
        <v>9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149</v>
      </c>
      <c r="AG1761">
        <v>0</v>
      </c>
      <c r="AH1761">
        <v>149</v>
      </c>
      <c r="AK1761" s="19">
        <v>37845</v>
      </c>
      <c r="AL1761" s="19">
        <v>37535</v>
      </c>
      <c r="AM1761" s="19">
        <v>37853</v>
      </c>
      <c r="AN1761" s="6" t="s">
        <v>2479</v>
      </c>
      <c r="AO1761" s="7" t="s">
        <v>5942</v>
      </c>
      <c r="AQ1761" t="s">
        <v>6468</v>
      </c>
    </row>
    <row r="1762" spans="1:43" x14ac:dyDescent="0.15">
      <c r="A1762" s="1" t="s">
        <v>5943</v>
      </c>
      <c r="B1762" s="1" t="s">
        <v>3702</v>
      </c>
      <c r="C1762" s="1">
        <v>35</v>
      </c>
      <c r="D1762" s="8" t="s">
        <v>5945</v>
      </c>
      <c r="F1762" s="1" t="s">
        <v>5514</v>
      </c>
      <c r="G1762" s="1" t="s">
        <v>5546</v>
      </c>
      <c r="H1762" t="s">
        <v>5547</v>
      </c>
      <c r="I1762" s="2">
        <v>7</v>
      </c>
      <c r="K1762" s="2">
        <v>96</v>
      </c>
      <c r="L1762" s="7" t="s">
        <v>1477</v>
      </c>
      <c r="M1762" s="3">
        <v>9780132317887</v>
      </c>
      <c r="N1762" t="s">
        <v>5950</v>
      </c>
      <c r="O1762" t="s">
        <v>5950</v>
      </c>
      <c r="P1762" t="s">
        <v>5950</v>
      </c>
      <c r="Q1762" s="4">
        <v>90</v>
      </c>
      <c r="S1762" s="4">
        <v>67.5</v>
      </c>
      <c r="T1762" s="2" t="s">
        <v>5940</v>
      </c>
      <c r="U1762">
        <v>65</v>
      </c>
      <c r="V1762">
        <v>49</v>
      </c>
      <c r="W1762">
        <v>60</v>
      </c>
      <c r="X1762">
        <v>65</v>
      </c>
      <c r="Y1762">
        <v>0</v>
      </c>
      <c r="Z1762">
        <v>0</v>
      </c>
      <c r="AA1762">
        <v>14</v>
      </c>
      <c r="AB1762">
        <v>0</v>
      </c>
      <c r="AC1762">
        <v>44</v>
      </c>
      <c r="AD1762">
        <v>3</v>
      </c>
      <c r="AE1762">
        <v>1</v>
      </c>
      <c r="AF1762">
        <v>1</v>
      </c>
      <c r="AG1762">
        <v>43</v>
      </c>
      <c r="AH1762">
        <v>44</v>
      </c>
      <c r="AK1762" s="19">
        <v>37746</v>
      </c>
      <c r="AL1762" s="19">
        <v>37899</v>
      </c>
      <c r="AM1762" s="19">
        <v>37818</v>
      </c>
      <c r="AN1762" s="6" t="s">
        <v>7307</v>
      </c>
      <c r="AO1762" s="7" t="s">
        <v>5942</v>
      </c>
    </row>
    <row r="1763" spans="1:43" x14ac:dyDescent="0.15">
      <c r="A1763" s="1" t="s">
        <v>5943</v>
      </c>
      <c r="B1763" s="1" t="s">
        <v>6649</v>
      </c>
      <c r="C1763" s="1">
        <v>125</v>
      </c>
      <c r="D1763" s="8" t="s">
        <v>5945</v>
      </c>
      <c r="F1763" s="1" t="s">
        <v>6965</v>
      </c>
      <c r="G1763" s="1" t="s">
        <v>3866</v>
      </c>
      <c r="H1763" t="s">
        <v>2180</v>
      </c>
      <c r="I1763" s="2">
        <v>4</v>
      </c>
      <c r="K1763" s="2">
        <v>99</v>
      </c>
      <c r="L1763" s="7" t="s">
        <v>1480</v>
      </c>
      <c r="M1763" s="3">
        <v>9780890755563</v>
      </c>
      <c r="N1763" t="s">
        <v>2181</v>
      </c>
      <c r="O1763" t="s">
        <v>2181</v>
      </c>
      <c r="P1763" t="s">
        <v>2181</v>
      </c>
      <c r="Q1763" s="4">
        <v>35.950000000000003</v>
      </c>
      <c r="S1763" s="4">
        <v>27</v>
      </c>
      <c r="T1763" s="2" t="s">
        <v>5940</v>
      </c>
      <c r="U1763">
        <v>80</v>
      </c>
      <c r="V1763">
        <v>63</v>
      </c>
      <c r="W1763">
        <v>70</v>
      </c>
      <c r="X1763">
        <v>80</v>
      </c>
      <c r="Y1763">
        <v>8</v>
      </c>
      <c r="Z1763">
        <v>0</v>
      </c>
      <c r="AA1763">
        <v>1</v>
      </c>
      <c r="AB1763">
        <v>0</v>
      </c>
      <c r="AC1763">
        <v>50</v>
      </c>
      <c r="AD1763">
        <v>1</v>
      </c>
      <c r="AE1763">
        <v>8</v>
      </c>
      <c r="AF1763">
        <v>58</v>
      </c>
      <c r="AG1763">
        <v>4</v>
      </c>
      <c r="AH1763">
        <v>62</v>
      </c>
      <c r="AK1763" s="19">
        <v>37763</v>
      </c>
      <c r="AL1763" s="19">
        <v>37899</v>
      </c>
      <c r="AM1763" s="19">
        <v>37893</v>
      </c>
      <c r="AN1763" s="6" t="s">
        <v>2678</v>
      </c>
      <c r="AO1763" s="7" t="s">
        <v>5942</v>
      </c>
    </row>
    <row r="1764" spans="1:43" x14ac:dyDescent="0.15">
      <c r="A1764" s="1" t="s">
        <v>5943</v>
      </c>
      <c r="B1764" s="1" t="s">
        <v>6649</v>
      </c>
      <c r="C1764" s="1">
        <v>125</v>
      </c>
      <c r="D1764" s="8" t="s">
        <v>5945</v>
      </c>
      <c r="F1764" s="1" t="s">
        <v>6965</v>
      </c>
      <c r="G1764" s="1" t="s">
        <v>3507</v>
      </c>
      <c r="H1764" t="s">
        <v>3508</v>
      </c>
      <c r="I1764" s="2">
        <v>2</v>
      </c>
      <c r="K1764" s="2">
        <v>1</v>
      </c>
      <c r="L1764" s="7" t="s">
        <v>1478</v>
      </c>
      <c r="M1764" s="3">
        <v>9781889094014</v>
      </c>
      <c r="N1764" t="s">
        <v>3509</v>
      </c>
      <c r="O1764" t="s">
        <v>3509</v>
      </c>
      <c r="P1764" t="s">
        <v>3509</v>
      </c>
      <c r="Q1764" s="4">
        <v>30</v>
      </c>
      <c r="S1764" s="4">
        <v>22.5</v>
      </c>
      <c r="T1764" s="2" t="s">
        <v>5940</v>
      </c>
      <c r="U1764">
        <v>80</v>
      </c>
      <c r="V1764">
        <v>63</v>
      </c>
      <c r="W1764">
        <v>69</v>
      </c>
      <c r="X1764">
        <v>80</v>
      </c>
      <c r="Y1764">
        <v>10</v>
      </c>
      <c r="Z1764">
        <v>0</v>
      </c>
      <c r="AA1764">
        <v>0</v>
      </c>
      <c r="AB1764">
        <v>0</v>
      </c>
      <c r="AC1764">
        <v>0</v>
      </c>
      <c r="AD1764">
        <v>1</v>
      </c>
      <c r="AE1764">
        <v>10</v>
      </c>
      <c r="AF1764">
        <v>59</v>
      </c>
      <c r="AG1764">
        <v>1</v>
      </c>
      <c r="AH1764">
        <v>60</v>
      </c>
      <c r="AK1764" s="19">
        <v>37763</v>
      </c>
      <c r="AL1764" s="19">
        <v>37899</v>
      </c>
      <c r="AM1764" s="19">
        <v>37902</v>
      </c>
      <c r="AN1764" s="6" t="s">
        <v>3510</v>
      </c>
      <c r="AO1764" s="7" t="s">
        <v>5942</v>
      </c>
      <c r="AQ1764" t="s">
        <v>3511</v>
      </c>
    </row>
    <row r="1765" spans="1:43" x14ac:dyDescent="0.15">
      <c r="A1765" s="1" t="s">
        <v>5943</v>
      </c>
      <c r="B1765" s="1" t="s">
        <v>6649</v>
      </c>
      <c r="C1765" s="1">
        <v>125</v>
      </c>
      <c r="D1765" s="8" t="s">
        <v>5945</v>
      </c>
      <c r="F1765" s="1" t="s">
        <v>6965</v>
      </c>
      <c r="G1765" s="1" t="s">
        <v>1821</v>
      </c>
      <c r="H1765" t="s">
        <v>1822</v>
      </c>
      <c r="K1765" s="2">
        <v>96</v>
      </c>
      <c r="L1765" s="7" t="s">
        <v>1479</v>
      </c>
      <c r="M1765" s="3">
        <v>9780965280822</v>
      </c>
      <c r="N1765" t="s">
        <v>1823</v>
      </c>
      <c r="O1765" t="s">
        <v>1823</v>
      </c>
      <c r="P1765" t="s">
        <v>1823</v>
      </c>
      <c r="Q1765" s="4">
        <v>17.100000000000001</v>
      </c>
      <c r="S1765" s="4">
        <v>12.85</v>
      </c>
      <c r="T1765" s="2" t="s">
        <v>5940</v>
      </c>
      <c r="U1765">
        <v>80</v>
      </c>
      <c r="V1765">
        <v>63</v>
      </c>
      <c r="W1765">
        <v>70</v>
      </c>
      <c r="X1765">
        <v>80</v>
      </c>
      <c r="Y1765">
        <v>13</v>
      </c>
      <c r="Z1765">
        <v>0</v>
      </c>
      <c r="AA1765">
        <v>0</v>
      </c>
      <c r="AB1765">
        <v>0</v>
      </c>
      <c r="AC1765">
        <v>70</v>
      </c>
      <c r="AD1765">
        <v>1</v>
      </c>
      <c r="AE1765">
        <v>10</v>
      </c>
      <c r="AF1765">
        <v>56</v>
      </c>
      <c r="AG1765">
        <v>2</v>
      </c>
      <c r="AH1765">
        <v>58</v>
      </c>
      <c r="AK1765" s="19">
        <v>37763</v>
      </c>
      <c r="AL1765" s="19">
        <v>37899</v>
      </c>
      <c r="AM1765" s="19">
        <v>37889</v>
      </c>
      <c r="AN1765" s="6" t="s">
        <v>7163</v>
      </c>
      <c r="AO1765" s="7" t="s">
        <v>5942</v>
      </c>
      <c r="AP1765" s="7" t="s">
        <v>6113</v>
      </c>
      <c r="AQ1765" t="s">
        <v>1824</v>
      </c>
    </row>
    <row r="1766" spans="1:43" x14ac:dyDescent="0.15">
      <c r="A1766" s="1" t="s">
        <v>5943</v>
      </c>
      <c r="B1766" s="1" t="s">
        <v>6649</v>
      </c>
      <c r="C1766" s="1">
        <v>136</v>
      </c>
      <c r="D1766" s="8" t="s">
        <v>5945</v>
      </c>
      <c r="F1766" s="1" t="s">
        <v>1665</v>
      </c>
      <c r="G1766" s="1" t="s">
        <v>3428</v>
      </c>
      <c r="H1766" t="s">
        <v>3429</v>
      </c>
      <c r="K1766" s="2">
        <v>1</v>
      </c>
      <c r="L1766" s="7" t="s">
        <v>1481</v>
      </c>
      <c r="M1766" s="3">
        <v>9780380798292</v>
      </c>
      <c r="N1766" t="s">
        <v>7267</v>
      </c>
      <c r="O1766" t="s">
        <v>6332</v>
      </c>
      <c r="P1766" t="s">
        <v>6529</v>
      </c>
      <c r="Q1766" s="4">
        <v>14</v>
      </c>
      <c r="R1766" s="5">
        <v>0.1</v>
      </c>
      <c r="S1766" s="4">
        <v>10.5</v>
      </c>
      <c r="T1766" s="2" t="s">
        <v>5940</v>
      </c>
      <c r="U1766">
        <v>40</v>
      </c>
      <c r="V1766">
        <v>18</v>
      </c>
      <c r="W1766">
        <v>85</v>
      </c>
      <c r="X1766">
        <v>140</v>
      </c>
      <c r="Y1766">
        <v>-3</v>
      </c>
      <c r="Z1766">
        <v>0</v>
      </c>
      <c r="AA1766">
        <v>50</v>
      </c>
      <c r="AB1766">
        <v>0</v>
      </c>
      <c r="AC1766">
        <v>35</v>
      </c>
      <c r="AD1766">
        <v>4</v>
      </c>
      <c r="AE1766">
        <v>1</v>
      </c>
      <c r="AF1766">
        <v>3</v>
      </c>
      <c r="AG1766">
        <v>35</v>
      </c>
      <c r="AH1766">
        <v>38</v>
      </c>
      <c r="AK1766" s="19">
        <v>37809</v>
      </c>
      <c r="AL1766" s="19">
        <v>37899</v>
      </c>
      <c r="AM1766" s="19">
        <v>37837</v>
      </c>
      <c r="AN1766" s="6">
        <v>14</v>
      </c>
      <c r="AO1766" s="7" t="s">
        <v>5942</v>
      </c>
    </row>
    <row r="1767" spans="1:43" x14ac:dyDescent="0.15">
      <c r="A1767" s="1" t="s">
        <v>5943</v>
      </c>
      <c r="B1767" s="1" t="s">
        <v>6649</v>
      </c>
      <c r="C1767" s="1">
        <v>138</v>
      </c>
      <c r="D1767" s="8" t="s">
        <v>5945</v>
      </c>
      <c r="F1767" s="1" t="s">
        <v>1665</v>
      </c>
      <c r="G1767" s="1" t="s">
        <v>3428</v>
      </c>
      <c r="H1767" t="s">
        <v>3429</v>
      </c>
      <c r="K1767" s="2">
        <v>1</v>
      </c>
      <c r="L1767" s="7" t="s">
        <v>1481</v>
      </c>
      <c r="M1767" s="3">
        <v>9780380798292</v>
      </c>
      <c r="N1767" t="s">
        <v>7267</v>
      </c>
      <c r="O1767" t="s">
        <v>6332</v>
      </c>
      <c r="P1767" t="s">
        <v>6529</v>
      </c>
      <c r="Q1767" s="4">
        <v>14</v>
      </c>
      <c r="R1767" s="5">
        <v>0.1</v>
      </c>
      <c r="S1767" s="4">
        <v>10.5</v>
      </c>
      <c r="T1767" s="2" t="s">
        <v>5940</v>
      </c>
      <c r="U1767">
        <v>40</v>
      </c>
      <c r="V1767">
        <v>18</v>
      </c>
      <c r="W1767">
        <v>85</v>
      </c>
      <c r="X1767">
        <v>140</v>
      </c>
      <c r="Y1767">
        <v>-3</v>
      </c>
      <c r="Z1767">
        <v>0</v>
      </c>
      <c r="AA1767">
        <v>50</v>
      </c>
      <c r="AB1767">
        <v>0</v>
      </c>
      <c r="AC1767">
        <v>35</v>
      </c>
      <c r="AD1767">
        <v>4</v>
      </c>
      <c r="AE1767">
        <v>1</v>
      </c>
      <c r="AF1767">
        <v>3</v>
      </c>
      <c r="AG1767">
        <v>35</v>
      </c>
      <c r="AH1767">
        <v>38</v>
      </c>
      <c r="AK1767" s="19">
        <v>37809</v>
      </c>
      <c r="AL1767" s="19">
        <v>37899</v>
      </c>
      <c r="AM1767" s="19">
        <v>37837</v>
      </c>
      <c r="AN1767" s="6">
        <v>14</v>
      </c>
      <c r="AO1767" s="7" t="s">
        <v>5942</v>
      </c>
    </row>
    <row r="1768" spans="1:43" x14ac:dyDescent="0.15">
      <c r="A1768" s="1" t="s">
        <v>5943</v>
      </c>
      <c r="B1768" s="1" t="s">
        <v>6649</v>
      </c>
      <c r="C1768" s="1">
        <v>151</v>
      </c>
      <c r="D1768" s="8">
        <v>481238</v>
      </c>
      <c r="F1768" s="1" t="s">
        <v>6650</v>
      </c>
      <c r="G1768" s="1" t="s">
        <v>6651</v>
      </c>
      <c r="H1768" t="s">
        <v>6652</v>
      </c>
      <c r="I1768" s="2">
        <v>2</v>
      </c>
      <c r="K1768" s="2">
        <v>2</v>
      </c>
      <c r="L1768" s="7" t="s">
        <v>1482</v>
      </c>
      <c r="M1768" s="3">
        <v>9780205336852</v>
      </c>
      <c r="N1768" t="s">
        <v>6383</v>
      </c>
      <c r="O1768" t="s">
        <v>5950</v>
      </c>
      <c r="P1768" t="s">
        <v>6307</v>
      </c>
      <c r="Q1768" s="4">
        <v>51</v>
      </c>
      <c r="S1768" s="4">
        <v>38.25</v>
      </c>
      <c r="T1768" s="2" t="s">
        <v>5940</v>
      </c>
      <c r="U1768">
        <v>55</v>
      </c>
      <c r="V1768">
        <v>48</v>
      </c>
      <c r="W1768">
        <v>45</v>
      </c>
      <c r="X1768">
        <v>55</v>
      </c>
      <c r="Y1768">
        <v>4</v>
      </c>
      <c r="Z1768">
        <v>0</v>
      </c>
      <c r="AA1768">
        <v>0</v>
      </c>
      <c r="AB1768">
        <v>0</v>
      </c>
      <c r="AC1768">
        <v>45</v>
      </c>
      <c r="AD1768">
        <v>0</v>
      </c>
      <c r="AE1768">
        <v>1</v>
      </c>
      <c r="AF1768">
        <v>40</v>
      </c>
      <c r="AG1768">
        <v>0</v>
      </c>
      <c r="AH1768">
        <v>40</v>
      </c>
      <c r="AK1768" s="19">
        <v>37839</v>
      </c>
      <c r="AL1768" s="19">
        <v>37899</v>
      </c>
      <c r="AM1768" s="19">
        <v>37853</v>
      </c>
      <c r="AN1768" s="6" t="s">
        <v>6653</v>
      </c>
      <c r="AO1768" s="7" t="s">
        <v>5942</v>
      </c>
    </row>
    <row r="1769" spans="1:43" x14ac:dyDescent="0.15">
      <c r="A1769" s="1" t="s">
        <v>5943</v>
      </c>
      <c r="B1769" s="1" t="s">
        <v>6649</v>
      </c>
      <c r="C1769" s="1">
        <v>201</v>
      </c>
      <c r="D1769" s="8" t="s">
        <v>5945</v>
      </c>
      <c r="F1769" s="1" t="s">
        <v>6650</v>
      </c>
      <c r="G1769" s="1" t="s">
        <v>1916</v>
      </c>
      <c r="H1769" t="s">
        <v>1917</v>
      </c>
      <c r="I1769" s="2">
        <v>5</v>
      </c>
      <c r="K1769" s="2">
        <v>1</v>
      </c>
      <c r="L1769" s="7" t="s">
        <v>1484</v>
      </c>
      <c r="M1769" s="3">
        <v>9781557987914</v>
      </c>
      <c r="N1769" t="s">
        <v>1916</v>
      </c>
      <c r="O1769" t="s">
        <v>1916</v>
      </c>
      <c r="P1769" t="s">
        <v>1916</v>
      </c>
      <c r="Q1769" s="4">
        <v>28.75</v>
      </c>
      <c r="S1769" s="4">
        <v>21.6</v>
      </c>
      <c r="T1769" s="2" t="s">
        <v>5940</v>
      </c>
      <c r="U1769">
        <v>48</v>
      </c>
      <c r="V1769">
        <v>42</v>
      </c>
      <c r="W1769">
        <v>33</v>
      </c>
      <c r="X1769">
        <v>48</v>
      </c>
      <c r="Y1769">
        <v>11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22</v>
      </c>
      <c r="AG1769">
        <v>0</v>
      </c>
      <c r="AH1769">
        <v>22</v>
      </c>
      <c r="AK1769" s="19">
        <v>37831</v>
      </c>
      <c r="AL1769" s="19">
        <v>37899</v>
      </c>
      <c r="AM1769" s="19">
        <v>37855</v>
      </c>
      <c r="AN1769" s="6" t="s">
        <v>6949</v>
      </c>
      <c r="AO1769" s="7" t="s">
        <v>5942</v>
      </c>
    </row>
    <row r="1770" spans="1:43" x14ac:dyDescent="0.15">
      <c r="A1770" s="1" t="s">
        <v>5943</v>
      </c>
      <c r="B1770" s="1" t="s">
        <v>6649</v>
      </c>
      <c r="C1770" s="1">
        <v>201</v>
      </c>
      <c r="D1770" s="8" t="s">
        <v>5945</v>
      </c>
      <c r="F1770" s="1" t="s">
        <v>6650</v>
      </c>
      <c r="G1770" s="1" t="s">
        <v>2603</v>
      </c>
      <c r="H1770" t="s">
        <v>2604</v>
      </c>
      <c r="K1770" s="2">
        <v>0</v>
      </c>
      <c r="L1770" s="7" t="s">
        <v>1483</v>
      </c>
      <c r="M1770" s="3">
        <v>9780309070362</v>
      </c>
      <c r="N1770" t="s">
        <v>3743</v>
      </c>
      <c r="O1770" t="s">
        <v>3743</v>
      </c>
      <c r="P1770" t="s">
        <v>3743</v>
      </c>
      <c r="Q1770" s="4">
        <v>24.95</v>
      </c>
      <c r="R1770" s="5">
        <v>0.1</v>
      </c>
      <c r="S1770" s="4">
        <v>18.75</v>
      </c>
      <c r="T1770" s="2" t="s">
        <v>5940</v>
      </c>
      <c r="U1770">
        <v>48</v>
      </c>
      <c r="V1770">
        <v>42</v>
      </c>
      <c r="W1770">
        <v>79</v>
      </c>
      <c r="X1770">
        <v>108</v>
      </c>
      <c r="Y1770">
        <v>28</v>
      </c>
      <c r="Z1770">
        <v>0</v>
      </c>
      <c r="AA1770">
        <v>2</v>
      </c>
      <c r="AB1770">
        <v>0</v>
      </c>
      <c r="AC1770">
        <v>0</v>
      </c>
      <c r="AD1770">
        <v>10</v>
      </c>
      <c r="AE1770">
        <v>4</v>
      </c>
      <c r="AF1770">
        <v>41</v>
      </c>
      <c r="AG1770">
        <v>6</v>
      </c>
      <c r="AH1770">
        <v>47</v>
      </c>
      <c r="AK1770" s="19">
        <v>37781</v>
      </c>
      <c r="AL1770" s="19">
        <v>37899</v>
      </c>
      <c r="AM1770" s="19">
        <v>37837</v>
      </c>
      <c r="AN1770" s="6">
        <v>24.95</v>
      </c>
      <c r="AO1770" s="7" t="s">
        <v>5942</v>
      </c>
    </row>
    <row r="1771" spans="1:43" x14ac:dyDescent="0.15">
      <c r="A1771" s="1" t="s">
        <v>5943</v>
      </c>
      <c r="B1771" s="1" t="s">
        <v>6649</v>
      </c>
      <c r="C1771" s="1">
        <v>250</v>
      </c>
      <c r="D1771" s="8" t="s">
        <v>5945</v>
      </c>
      <c r="F1771" s="1" t="s">
        <v>3631</v>
      </c>
      <c r="G1771" s="1" t="s">
        <v>3632</v>
      </c>
      <c r="H1771" t="s">
        <v>3633</v>
      </c>
      <c r="K1771" s="2">
        <v>95</v>
      </c>
      <c r="L1771" s="7" t="s">
        <v>1485</v>
      </c>
      <c r="M1771" s="3">
        <v>9780674505865</v>
      </c>
      <c r="N1771" t="s">
        <v>6015</v>
      </c>
      <c r="O1771" t="s">
        <v>6016</v>
      </c>
      <c r="P1771" t="s">
        <v>6016</v>
      </c>
      <c r="Q1771" s="4">
        <v>14.5</v>
      </c>
      <c r="R1771" s="5">
        <v>0.1</v>
      </c>
      <c r="S1771" s="4">
        <v>10.9</v>
      </c>
      <c r="T1771" s="2" t="s">
        <v>5940</v>
      </c>
      <c r="U1771">
        <v>50</v>
      </c>
      <c r="V1771">
        <v>40</v>
      </c>
      <c r="W1771">
        <v>43</v>
      </c>
      <c r="X1771">
        <v>50</v>
      </c>
      <c r="Y1771">
        <v>15</v>
      </c>
      <c r="Z1771">
        <v>0</v>
      </c>
      <c r="AA1771">
        <v>0</v>
      </c>
      <c r="AB1771">
        <v>0</v>
      </c>
      <c r="AC1771">
        <v>43</v>
      </c>
      <c r="AD1771">
        <v>0</v>
      </c>
      <c r="AE1771">
        <v>0</v>
      </c>
      <c r="AF1771">
        <v>28</v>
      </c>
      <c r="AG1771">
        <v>0</v>
      </c>
      <c r="AH1771">
        <v>28</v>
      </c>
      <c r="AK1771" s="19">
        <v>37859</v>
      </c>
      <c r="AL1771" s="19">
        <v>37899</v>
      </c>
      <c r="AM1771" s="19">
        <v>37880</v>
      </c>
      <c r="AN1771" s="6">
        <v>14.5</v>
      </c>
      <c r="AO1771" s="7" t="s">
        <v>5942</v>
      </c>
    </row>
    <row r="1772" spans="1:43" x14ac:dyDescent="0.15">
      <c r="A1772" s="1" t="s">
        <v>5943</v>
      </c>
      <c r="B1772" s="1" t="s">
        <v>6649</v>
      </c>
      <c r="C1772" s="1" t="s">
        <v>3426</v>
      </c>
      <c r="D1772" s="8" t="s">
        <v>5945</v>
      </c>
      <c r="F1772" s="1" t="s">
        <v>3427</v>
      </c>
      <c r="G1772" s="1" t="s">
        <v>3428</v>
      </c>
      <c r="H1772" t="s">
        <v>3429</v>
      </c>
      <c r="K1772" s="2">
        <v>1</v>
      </c>
      <c r="L1772" s="7" t="s">
        <v>1481</v>
      </c>
      <c r="M1772" s="3">
        <v>9780380798292</v>
      </c>
      <c r="N1772" t="s">
        <v>7267</v>
      </c>
      <c r="O1772" t="s">
        <v>6332</v>
      </c>
      <c r="P1772" t="s">
        <v>6529</v>
      </c>
      <c r="Q1772" s="4">
        <v>14</v>
      </c>
      <c r="R1772" s="5">
        <v>0.1</v>
      </c>
      <c r="S1772" s="4">
        <v>10.5</v>
      </c>
      <c r="T1772" s="2" t="s">
        <v>5951</v>
      </c>
      <c r="U1772">
        <v>60</v>
      </c>
      <c r="V1772">
        <v>41</v>
      </c>
      <c r="W1772">
        <v>85</v>
      </c>
      <c r="X1772">
        <v>140</v>
      </c>
      <c r="Y1772">
        <v>-3</v>
      </c>
      <c r="Z1772">
        <v>0</v>
      </c>
      <c r="AA1772">
        <v>50</v>
      </c>
      <c r="AB1772">
        <v>0</v>
      </c>
      <c r="AC1772">
        <v>35</v>
      </c>
      <c r="AD1772">
        <v>4</v>
      </c>
      <c r="AE1772">
        <v>1</v>
      </c>
      <c r="AF1772">
        <v>3</v>
      </c>
      <c r="AG1772">
        <v>35</v>
      </c>
      <c r="AH1772">
        <v>38</v>
      </c>
      <c r="AK1772" s="19">
        <v>37784</v>
      </c>
      <c r="AL1772" s="19">
        <v>37899</v>
      </c>
      <c r="AM1772" s="19">
        <v>37837</v>
      </c>
      <c r="AN1772" s="6">
        <v>14</v>
      </c>
      <c r="AO1772" s="7" t="s">
        <v>5942</v>
      </c>
    </row>
    <row r="1773" spans="1:43" x14ac:dyDescent="0.15">
      <c r="A1773" s="1" t="s">
        <v>5943</v>
      </c>
      <c r="B1773" s="1" t="s">
        <v>6649</v>
      </c>
      <c r="C1773" s="1" t="s">
        <v>3426</v>
      </c>
      <c r="D1773" s="8" t="s">
        <v>5945</v>
      </c>
      <c r="F1773" s="1" t="s">
        <v>3427</v>
      </c>
      <c r="G1773" s="1" t="s">
        <v>2603</v>
      </c>
      <c r="H1773" t="s">
        <v>2604</v>
      </c>
      <c r="K1773" s="2">
        <v>0</v>
      </c>
      <c r="L1773" s="7" t="s">
        <v>1483</v>
      </c>
      <c r="M1773" s="3">
        <v>9780309070362</v>
      </c>
      <c r="N1773" t="s">
        <v>3743</v>
      </c>
      <c r="O1773" t="s">
        <v>3743</v>
      </c>
      <c r="P1773" t="s">
        <v>3743</v>
      </c>
      <c r="Q1773" s="4">
        <v>24.95</v>
      </c>
      <c r="R1773" s="5">
        <v>0.1</v>
      </c>
      <c r="S1773" s="4">
        <v>18.75</v>
      </c>
      <c r="T1773" s="2" t="s">
        <v>5940</v>
      </c>
      <c r="U1773">
        <v>60</v>
      </c>
      <c r="V1773">
        <v>41</v>
      </c>
      <c r="W1773">
        <v>79</v>
      </c>
      <c r="X1773">
        <v>108</v>
      </c>
      <c r="Y1773">
        <v>28</v>
      </c>
      <c r="Z1773">
        <v>0</v>
      </c>
      <c r="AA1773">
        <v>2</v>
      </c>
      <c r="AB1773">
        <v>0</v>
      </c>
      <c r="AC1773">
        <v>0</v>
      </c>
      <c r="AD1773">
        <v>10</v>
      </c>
      <c r="AE1773">
        <v>4</v>
      </c>
      <c r="AF1773">
        <v>41</v>
      </c>
      <c r="AG1773">
        <v>6</v>
      </c>
      <c r="AH1773">
        <v>47</v>
      </c>
      <c r="AK1773" s="19">
        <v>37784</v>
      </c>
      <c r="AL1773" s="19">
        <v>37899</v>
      </c>
      <c r="AM1773" s="19">
        <v>37837</v>
      </c>
      <c r="AN1773" s="6">
        <v>24.95</v>
      </c>
      <c r="AO1773" s="7" t="s">
        <v>5942</v>
      </c>
    </row>
    <row r="1774" spans="1:43" x14ac:dyDescent="0.15">
      <c r="A1774" s="1" t="s">
        <v>5943</v>
      </c>
      <c r="B1774" s="1" t="s">
        <v>6649</v>
      </c>
      <c r="C1774" s="1" t="s">
        <v>3426</v>
      </c>
      <c r="D1774" s="8" t="s">
        <v>5945</v>
      </c>
      <c r="F1774" s="1" t="s">
        <v>3427</v>
      </c>
      <c r="G1774" s="1" t="s">
        <v>4183</v>
      </c>
      <c r="H1774" t="s">
        <v>4184</v>
      </c>
      <c r="K1774" s="2">
        <v>98</v>
      </c>
      <c r="L1774" s="7" t="s">
        <v>1486</v>
      </c>
      <c r="M1774" s="3">
        <v>9780871203137</v>
      </c>
      <c r="N1774" t="s">
        <v>4185</v>
      </c>
      <c r="O1774" t="s">
        <v>4185</v>
      </c>
      <c r="P1774" t="s">
        <v>4185</v>
      </c>
      <c r="Q1774" s="4">
        <v>20.95</v>
      </c>
      <c r="R1774" s="5">
        <v>0.1</v>
      </c>
      <c r="S1774" s="4">
        <v>15.75</v>
      </c>
      <c r="T1774" s="2" t="s">
        <v>5940</v>
      </c>
      <c r="U1774">
        <v>60</v>
      </c>
      <c r="V1774">
        <v>41</v>
      </c>
      <c r="W1774">
        <v>50</v>
      </c>
      <c r="X1774">
        <v>60</v>
      </c>
      <c r="Y1774">
        <v>19</v>
      </c>
      <c r="Z1774">
        <v>0</v>
      </c>
      <c r="AA1774">
        <v>0</v>
      </c>
      <c r="AB1774">
        <v>0</v>
      </c>
      <c r="AC1774">
        <v>50</v>
      </c>
      <c r="AD1774">
        <v>2</v>
      </c>
      <c r="AE1774">
        <v>1</v>
      </c>
      <c r="AF1774">
        <v>26</v>
      </c>
      <c r="AG1774">
        <v>4</v>
      </c>
      <c r="AH1774">
        <v>30</v>
      </c>
      <c r="AK1774" s="19">
        <v>37784</v>
      </c>
      <c r="AL1774" s="19">
        <v>37899</v>
      </c>
      <c r="AM1774" s="19">
        <v>37837</v>
      </c>
      <c r="AN1774" s="6">
        <v>20.95</v>
      </c>
      <c r="AO1774" s="7" t="s">
        <v>5942</v>
      </c>
    </row>
    <row r="1775" spans="1:43" x14ac:dyDescent="0.15">
      <c r="A1775" s="1" t="s">
        <v>5943</v>
      </c>
      <c r="B1775" s="1" t="s">
        <v>6649</v>
      </c>
      <c r="C1775" s="1" t="s">
        <v>6964</v>
      </c>
      <c r="D1775" s="8" t="s">
        <v>5945</v>
      </c>
      <c r="F1775" s="1" t="s">
        <v>6965</v>
      </c>
      <c r="G1775" s="1" t="s">
        <v>3108</v>
      </c>
      <c r="H1775" t="s">
        <v>3109</v>
      </c>
      <c r="K1775" s="2">
        <v>99</v>
      </c>
      <c r="L1775" s="7" t="s">
        <v>1493</v>
      </c>
      <c r="M1775" s="3">
        <v>9780325001173</v>
      </c>
      <c r="N1775" t="s">
        <v>3815</v>
      </c>
      <c r="O1775" t="s">
        <v>3815</v>
      </c>
      <c r="P1775" t="s">
        <v>3815</v>
      </c>
      <c r="Q1775" s="4">
        <v>18.100000000000001</v>
      </c>
      <c r="S1775" s="4">
        <v>13.6</v>
      </c>
      <c r="T1775" s="2" t="s">
        <v>5940</v>
      </c>
      <c r="U1775">
        <v>5</v>
      </c>
      <c r="V1775">
        <v>3</v>
      </c>
      <c r="W1775">
        <v>5</v>
      </c>
      <c r="X1775">
        <v>5</v>
      </c>
      <c r="Y1775">
        <v>0</v>
      </c>
      <c r="Z1775">
        <v>0</v>
      </c>
      <c r="AA1775">
        <v>2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3</v>
      </c>
      <c r="AH1775">
        <v>3</v>
      </c>
      <c r="AK1775" s="19">
        <v>37813</v>
      </c>
      <c r="AL1775" s="19">
        <v>37899</v>
      </c>
      <c r="AM1775" s="19">
        <v>37837</v>
      </c>
      <c r="AN1775" s="6" t="s">
        <v>4659</v>
      </c>
      <c r="AO1775" s="7" t="s">
        <v>5942</v>
      </c>
    </row>
    <row r="1776" spans="1:43" x14ac:dyDescent="0.15">
      <c r="A1776" s="1" t="s">
        <v>5943</v>
      </c>
      <c r="B1776" s="1" t="s">
        <v>6649</v>
      </c>
      <c r="C1776" s="1" t="s">
        <v>6964</v>
      </c>
      <c r="D1776" s="8" t="s">
        <v>5945</v>
      </c>
      <c r="F1776" s="1" t="s">
        <v>6965</v>
      </c>
      <c r="G1776" s="1" t="s">
        <v>6945</v>
      </c>
      <c r="H1776" t="s">
        <v>5719</v>
      </c>
      <c r="K1776" s="2">
        <v>0</v>
      </c>
      <c r="L1776" s="7" t="s">
        <v>1489</v>
      </c>
      <c r="M1776" s="3">
        <v>9780805829372</v>
      </c>
      <c r="N1776" t="s">
        <v>5720</v>
      </c>
      <c r="O1776" t="s">
        <v>5720</v>
      </c>
      <c r="P1776" t="s">
        <v>5720</v>
      </c>
      <c r="Q1776" s="4">
        <v>38.4</v>
      </c>
      <c r="S1776" s="4">
        <v>28.8</v>
      </c>
      <c r="T1776" s="2" t="s">
        <v>5940</v>
      </c>
      <c r="U1776">
        <v>5</v>
      </c>
      <c r="V1776">
        <v>3</v>
      </c>
      <c r="W1776">
        <v>5</v>
      </c>
      <c r="X1776">
        <v>5</v>
      </c>
      <c r="Y1776">
        <v>3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2</v>
      </c>
      <c r="AG1776">
        <v>0</v>
      </c>
      <c r="AH1776">
        <v>2</v>
      </c>
      <c r="AK1776" s="19">
        <v>37813</v>
      </c>
      <c r="AL1776" s="19">
        <v>37899</v>
      </c>
      <c r="AM1776" s="19">
        <v>37838</v>
      </c>
      <c r="AN1776" s="6" t="s">
        <v>5721</v>
      </c>
      <c r="AO1776" s="7" t="s">
        <v>5942</v>
      </c>
    </row>
    <row r="1777" spans="1:43" x14ac:dyDescent="0.15">
      <c r="A1777" s="1" t="s">
        <v>5943</v>
      </c>
      <c r="B1777" s="1" t="s">
        <v>6649</v>
      </c>
      <c r="C1777" s="1" t="s">
        <v>6964</v>
      </c>
      <c r="D1777" s="8" t="s">
        <v>5945</v>
      </c>
      <c r="F1777" s="1" t="s">
        <v>6965</v>
      </c>
      <c r="G1777" s="1" t="s">
        <v>6591</v>
      </c>
      <c r="H1777" t="s">
        <v>6966</v>
      </c>
      <c r="K1777" s="2">
        <v>99</v>
      </c>
      <c r="L1777" s="7" t="s">
        <v>1487</v>
      </c>
      <c r="M1777" s="3">
        <v>9780992896669</v>
      </c>
      <c r="N1777" t="s">
        <v>6967</v>
      </c>
      <c r="O1777" t="s">
        <v>6967</v>
      </c>
      <c r="P1777" t="s">
        <v>6967</v>
      </c>
      <c r="Q1777" s="4">
        <v>53.3</v>
      </c>
      <c r="S1777" s="4">
        <v>40</v>
      </c>
      <c r="T1777" s="2" t="s">
        <v>5940</v>
      </c>
      <c r="U1777">
        <v>5</v>
      </c>
      <c r="V1777">
        <v>3</v>
      </c>
      <c r="W1777">
        <v>5</v>
      </c>
      <c r="X1777">
        <v>5</v>
      </c>
      <c r="Y1777">
        <v>3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2</v>
      </c>
      <c r="AG1777">
        <v>0</v>
      </c>
      <c r="AH1777">
        <v>2</v>
      </c>
      <c r="AK1777" s="19">
        <v>37813</v>
      </c>
      <c r="AL1777" s="19">
        <v>37899</v>
      </c>
      <c r="AM1777" s="19">
        <v>37823</v>
      </c>
      <c r="AN1777" s="6" t="s">
        <v>6968</v>
      </c>
      <c r="AO1777" s="7" t="s">
        <v>5942</v>
      </c>
      <c r="AQ1777" t="s">
        <v>6969</v>
      </c>
    </row>
    <row r="1778" spans="1:43" x14ac:dyDescent="0.15">
      <c r="A1778" s="1" t="s">
        <v>5943</v>
      </c>
      <c r="B1778" s="1" t="s">
        <v>6649</v>
      </c>
      <c r="C1778" s="1" t="s">
        <v>6964</v>
      </c>
      <c r="D1778" s="8" t="s">
        <v>5945</v>
      </c>
      <c r="F1778" s="1" t="s">
        <v>6965</v>
      </c>
      <c r="G1778" s="1" t="s">
        <v>1936</v>
      </c>
      <c r="H1778" t="s">
        <v>1937</v>
      </c>
      <c r="K1778" s="2">
        <v>97</v>
      </c>
      <c r="L1778" s="7" t="s">
        <v>1492</v>
      </c>
      <c r="M1778" s="3">
        <v>9780435072360</v>
      </c>
      <c r="N1778" t="s">
        <v>3815</v>
      </c>
      <c r="O1778" t="s">
        <v>3815</v>
      </c>
      <c r="P1778" t="s">
        <v>3815</v>
      </c>
      <c r="Q1778" s="4">
        <v>24.55</v>
      </c>
      <c r="S1778" s="4">
        <v>18.45</v>
      </c>
      <c r="T1778" s="2" t="s">
        <v>5940</v>
      </c>
      <c r="U1778">
        <v>5</v>
      </c>
      <c r="V1778">
        <v>3</v>
      </c>
      <c r="W1778">
        <v>5</v>
      </c>
      <c r="X1778">
        <v>5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2</v>
      </c>
      <c r="AG1778">
        <v>0</v>
      </c>
      <c r="AH1778">
        <v>2</v>
      </c>
      <c r="AK1778" s="19">
        <v>37813</v>
      </c>
      <c r="AL1778" s="19">
        <v>37899</v>
      </c>
      <c r="AM1778" s="19">
        <v>37840</v>
      </c>
      <c r="AN1778" s="6" t="s">
        <v>5729</v>
      </c>
      <c r="AO1778" s="7" t="s">
        <v>5942</v>
      </c>
    </row>
    <row r="1779" spans="1:43" x14ac:dyDescent="0.15">
      <c r="A1779" s="1" t="s">
        <v>5943</v>
      </c>
      <c r="B1779" s="1" t="s">
        <v>6649</v>
      </c>
      <c r="C1779" s="1" t="s">
        <v>6964</v>
      </c>
      <c r="D1779" s="8" t="s">
        <v>5945</v>
      </c>
      <c r="F1779" s="1" t="s">
        <v>6965</v>
      </c>
      <c r="G1779" s="1" t="s">
        <v>1678</v>
      </c>
      <c r="H1779" t="s">
        <v>1679</v>
      </c>
      <c r="K1779" s="2">
        <v>95</v>
      </c>
      <c r="L1779" s="7" t="s">
        <v>1491</v>
      </c>
      <c r="M1779" s="3">
        <v>9780880952019</v>
      </c>
      <c r="N1779" t="s">
        <v>1680</v>
      </c>
      <c r="O1779" t="s">
        <v>1680</v>
      </c>
      <c r="P1779" t="s">
        <v>1680</v>
      </c>
      <c r="Q1779" s="4">
        <v>22.6</v>
      </c>
      <c r="S1779" s="4">
        <v>16.95</v>
      </c>
      <c r="T1779" s="2" t="s">
        <v>5951</v>
      </c>
      <c r="U1779">
        <v>5</v>
      </c>
      <c r="V1779">
        <v>3</v>
      </c>
      <c r="W1779">
        <v>5</v>
      </c>
      <c r="X1779">
        <v>5</v>
      </c>
      <c r="Y1779">
        <v>6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5</v>
      </c>
      <c r="AG1779">
        <v>0</v>
      </c>
      <c r="AH1779">
        <v>5</v>
      </c>
      <c r="AK1779" s="19">
        <v>37813</v>
      </c>
      <c r="AL1779" s="19">
        <v>37899</v>
      </c>
      <c r="AM1779" s="19">
        <v>37781</v>
      </c>
      <c r="AN1779" s="6" t="s">
        <v>1681</v>
      </c>
      <c r="AO1779" s="7" t="s">
        <v>5942</v>
      </c>
    </row>
    <row r="1780" spans="1:43" x14ac:dyDescent="0.15">
      <c r="A1780" s="1" t="s">
        <v>5943</v>
      </c>
      <c r="B1780" s="1" t="s">
        <v>6649</v>
      </c>
      <c r="C1780" s="1" t="s">
        <v>6964</v>
      </c>
      <c r="D1780" s="8" t="s">
        <v>5945</v>
      </c>
      <c r="F1780" s="1" t="s">
        <v>6965</v>
      </c>
      <c r="G1780" s="1" t="s">
        <v>5304</v>
      </c>
      <c r="H1780" t="s">
        <v>5305</v>
      </c>
      <c r="K1780" s="2">
        <v>97</v>
      </c>
      <c r="L1780" s="7" t="s">
        <v>1488</v>
      </c>
      <c r="M1780" s="3">
        <v>9780992891732</v>
      </c>
      <c r="N1780" t="s">
        <v>6967</v>
      </c>
      <c r="O1780" t="s">
        <v>6967</v>
      </c>
      <c r="P1780" t="s">
        <v>6967</v>
      </c>
      <c r="Q1780" s="4">
        <v>13.3</v>
      </c>
      <c r="S1780" s="4">
        <v>10</v>
      </c>
      <c r="T1780" s="2" t="s">
        <v>5940</v>
      </c>
      <c r="U1780">
        <v>5</v>
      </c>
      <c r="V1780">
        <v>3</v>
      </c>
      <c r="W1780">
        <v>5</v>
      </c>
      <c r="X1780">
        <v>5</v>
      </c>
      <c r="Y1780">
        <v>3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2</v>
      </c>
      <c r="AG1780">
        <v>0</v>
      </c>
      <c r="AH1780">
        <v>2</v>
      </c>
      <c r="AJ1780">
        <v>1</v>
      </c>
      <c r="AK1780" s="19">
        <v>37813</v>
      </c>
      <c r="AL1780" s="19">
        <v>37899</v>
      </c>
      <c r="AM1780" s="19">
        <v>37823</v>
      </c>
      <c r="AN1780" s="6" t="s">
        <v>5306</v>
      </c>
      <c r="AO1780" s="7" t="s">
        <v>5942</v>
      </c>
      <c r="AQ1780" t="s">
        <v>6969</v>
      </c>
    </row>
    <row r="1781" spans="1:43" x14ac:dyDescent="0.15">
      <c r="A1781" s="1" t="s">
        <v>5943</v>
      </c>
      <c r="B1781" s="1" t="s">
        <v>6649</v>
      </c>
      <c r="C1781" s="1" t="s">
        <v>6964</v>
      </c>
      <c r="D1781" s="8" t="s">
        <v>5945</v>
      </c>
      <c r="F1781" s="1" t="s">
        <v>6965</v>
      </c>
      <c r="G1781" s="1" t="s">
        <v>5304</v>
      </c>
      <c r="H1781" t="s">
        <v>5522</v>
      </c>
      <c r="K1781" s="2">
        <v>97</v>
      </c>
      <c r="L1781" s="7" t="s">
        <v>1490</v>
      </c>
      <c r="M1781" s="3">
        <v>9780992898991</v>
      </c>
      <c r="N1781" t="s">
        <v>6967</v>
      </c>
      <c r="O1781" t="s">
        <v>6967</v>
      </c>
      <c r="P1781" t="s">
        <v>6967</v>
      </c>
      <c r="Q1781" s="4">
        <v>13.3</v>
      </c>
      <c r="S1781" s="4">
        <v>10</v>
      </c>
      <c r="T1781" s="2" t="s">
        <v>5940</v>
      </c>
      <c r="U1781">
        <v>5</v>
      </c>
      <c r="V1781">
        <v>3</v>
      </c>
      <c r="W1781">
        <v>5</v>
      </c>
      <c r="X1781">
        <v>5</v>
      </c>
      <c r="Y1781">
        <v>3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2</v>
      </c>
      <c r="AG1781">
        <v>0</v>
      </c>
      <c r="AH1781">
        <v>2</v>
      </c>
      <c r="AJ1781">
        <v>1</v>
      </c>
      <c r="AK1781" s="19">
        <v>37813</v>
      </c>
      <c r="AL1781" s="19">
        <v>37899</v>
      </c>
      <c r="AM1781" s="19">
        <v>37823</v>
      </c>
      <c r="AN1781" s="6" t="s">
        <v>5306</v>
      </c>
      <c r="AO1781" s="7" t="s">
        <v>5942</v>
      </c>
      <c r="AQ1781" t="s">
        <v>5523</v>
      </c>
    </row>
    <row r="1782" spans="1:43" x14ac:dyDescent="0.15">
      <c r="A1782" s="1" t="s">
        <v>5943</v>
      </c>
      <c r="B1782" s="1" t="s">
        <v>6649</v>
      </c>
      <c r="C1782" s="1" t="s">
        <v>6558</v>
      </c>
      <c r="D1782" s="8" t="s">
        <v>5945</v>
      </c>
      <c r="F1782" s="1" t="s">
        <v>5425</v>
      </c>
      <c r="G1782" s="1" t="s">
        <v>6103</v>
      </c>
      <c r="H1782" t="s">
        <v>5426</v>
      </c>
      <c r="I1782" s="2">
        <v>2</v>
      </c>
      <c r="K1782" s="2">
        <v>0</v>
      </c>
      <c r="L1782" s="7" t="s">
        <v>1494</v>
      </c>
      <c r="M1782" s="3">
        <v>9780941355254</v>
      </c>
      <c r="N1782" t="s">
        <v>5427</v>
      </c>
      <c r="O1782" t="s">
        <v>5427</v>
      </c>
      <c r="P1782" t="s">
        <v>6529</v>
      </c>
      <c r="Q1782" s="4">
        <v>32.950000000000003</v>
      </c>
      <c r="R1782" s="5">
        <v>0.1</v>
      </c>
      <c r="S1782" s="4">
        <v>24.75</v>
      </c>
      <c r="T1782" s="2" t="s">
        <v>5940</v>
      </c>
      <c r="U1782">
        <v>55</v>
      </c>
      <c r="V1782">
        <v>40</v>
      </c>
      <c r="W1782">
        <v>48</v>
      </c>
      <c r="X1782">
        <v>55</v>
      </c>
      <c r="Y1782">
        <v>22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26</v>
      </c>
      <c r="AG1782">
        <v>0</v>
      </c>
      <c r="AH1782">
        <v>26</v>
      </c>
      <c r="AK1782" s="19">
        <v>37869</v>
      </c>
      <c r="AL1782" s="19">
        <v>37899</v>
      </c>
      <c r="AM1782" s="19">
        <v>37882</v>
      </c>
      <c r="AN1782" s="6">
        <v>32.950000000000003</v>
      </c>
      <c r="AO1782" s="7" t="s">
        <v>5942</v>
      </c>
    </row>
    <row r="1783" spans="1:43" x14ac:dyDescent="0.15">
      <c r="A1783" s="1" t="s">
        <v>5943</v>
      </c>
      <c r="B1783" s="1" t="s">
        <v>6649</v>
      </c>
      <c r="C1783" s="1" t="s">
        <v>6558</v>
      </c>
      <c r="D1783" s="8" t="s">
        <v>5945</v>
      </c>
      <c r="F1783" s="1" t="s">
        <v>5425</v>
      </c>
      <c r="G1783" s="1" t="s">
        <v>1946</v>
      </c>
      <c r="H1783" t="s">
        <v>1947</v>
      </c>
      <c r="K1783" s="2">
        <v>0</v>
      </c>
      <c r="L1783" s="7" t="s">
        <v>1498</v>
      </c>
      <c r="M1783" s="3">
        <v>9780941355261</v>
      </c>
      <c r="N1783" t="s">
        <v>5427</v>
      </c>
      <c r="O1783" t="s">
        <v>5427</v>
      </c>
      <c r="P1783" t="s">
        <v>6529</v>
      </c>
      <c r="Q1783" s="4">
        <v>24.95</v>
      </c>
      <c r="R1783" s="5">
        <v>0.1</v>
      </c>
      <c r="S1783" s="4">
        <v>18.75</v>
      </c>
      <c r="T1783" s="2" t="s">
        <v>5940</v>
      </c>
      <c r="U1783">
        <v>55</v>
      </c>
      <c r="V1783">
        <v>40</v>
      </c>
      <c r="W1783">
        <v>48</v>
      </c>
      <c r="X1783">
        <v>55</v>
      </c>
      <c r="Y1783">
        <v>20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22</v>
      </c>
      <c r="AG1783">
        <v>6</v>
      </c>
      <c r="AH1783">
        <v>28</v>
      </c>
      <c r="AK1783" s="19">
        <v>37869</v>
      </c>
      <c r="AL1783" s="19">
        <v>37899</v>
      </c>
      <c r="AM1783" s="19">
        <v>37881</v>
      </c>
      <c r="AN1783" s="6">
        <v>24.95</v>
      </c>
      <c r="AO1783" s="7" t="s">
        <v>5942</v>
      </c>
    </row>
    <row r="1784" spans="1:43" x14ac:dyDescent="0.15">
      <c r="A1784" s="1" t="s">
        <v>5943</v>
      </c>
      <c r="B1784" s="1" t="s">
        <v>6649</v>
      </c>
      <c r="C1784" s="1" t="s">
        <v>6558</v>
      </c>
      <c r="D1784" s="8" t="s">
        <v>5945</v>
      </c>
      <c r="F1784" s="1" t="s">
        <v>5425</v>
      </c>
      <c r="G1784" s="1" t="s">
        <v>2107</v>
      </c>
      <c r="H1784" t="s">
        <v>2108</v>
      </c>
      <c r="I1784" s="2">
        <v>1</v>
      </c>
      <c r="K1784" s="2">
        <v>94</v>
      </c>
      <c r="L1784" s="7" t="s">
        <v>1499</v>
      </c>
      <c r="M1784" s="3">
        <v>9780435088248</v>
      </c>
      <c r="N1784" t="s">
        <v>3815</v>
      </c>
      <c r="O1784" t="s">
        <v>3815</v>
      </c>
      <c r="P1784" t="s">
        <v>3815</v>
      </c>
      <c r="Q1784" s="4">
        <v>30.4</v>
      </c>
      <c r="S1784" s="4">
        <v>22.8</v>
      </c>
      <c r="T1784" s="2" t="s">
        <v>5940</v>
      </c>
      <c r="U1784">
        <v>55</v>
      </c>
      <c r="V1784">
        <v>40</v>
      </c>
      <c r="W1784">
        <v>50</v>
      </c>
      <c r="X1784">
        <v>55</v>
      </c>
      <c r="Y1784">
        <v>0</v>
      </c>
      <c r="Z1784">
        <v>0</v>
      </c>
      <c r="AA1784">
        <v>0</v>
      </c>
      <c r="AB1784">
        <v>0</v>
      </c>
      <c r="AC1784">
        <v>50</v>
      </c>
      <c r="AD1784">
        <v>0</v>
      </c>
      <c r="AE1784">
        <v>1</v>
      </c>
      <c r="AF1784">
        <v>26</v>
      </c>
      <c r="AG1784">
        <v>0</v>
      </c>
      <c r="AH1784">
        <v>26</v>
      </c>
      <c r="AK1784" s="19">
        <v>37823</v>
      </c>
      <c r="AL1784" s="19">
        <v>37899</v>
      </c>
      <c r="AM1784" s="19">
        <v>37840</v>
      </c>
      <c r="AN1784" s="6" t="s">
        <v>3438</v>
      </c>
      <c r="AO1784" s="7" t="s">
        <v>5942</v>
      </c>
    </row>
    <row r="1785" spans="1:43" x14ac:dyDescent="0.15">
      <c r="A1785" s="1" t="s">
        <v>5943</v>
      </c>
      <c r="B1785" s="1" t="s">
        <v>6649</v>
      </c>
      <c r="C1785" s="1" t="s">
        <v>6558</v>
      </c>
      <c r="D1785" s="8" t="s">
        <v>5945</v>
      </c>
      <c r="F1785" s="1" t="s">
        <v>5425</v>
      </c>
      <c r="G1785" s="1" t="s">
        <v>6478</v>
      </c>
      <c r="H1785" t="s">
        <v>4453</v>
      </c>
      <c r="K1785" s="2">
        <v>98</v>
      </c>
      <c r="L1785" s="7" t="s">
        <v>1497</v>
      </c>
      <c r="M1785" s="3">
        <v>9781571100726</v>
      </c>
      <c r="N1785" t="s">
        <v>6480</v>
      </c>
      <c r="O1785" t="s">
        <v>6480</v>
      </c>
      <c r="P1785" t="s">
        <v>6480</v>
      </c>
      <c r="Q1785" s="4">
        <v>22.4</v>
      </c>
      <c r="S1785" s="4">
        <v>16.8</v>
      </c>
      <c r="T1785" s="2" t="s">
        <v>5940</v>
      </c>
      <c r="U1785">
        <v>55</v>
      </c>
      <c r="V1785">
        <v>40</v>
      </c>
      <c r="W1785">
        <v>50</v>
      </c>
      <c r="X1785">
        <v>55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29</v>
      </c>
      <c r="AG1785">
        <v>0</v>
      </c>
      <c r="AH1785">
        <v>29</v>
      </c>
      <c r="AK1785" s="19">
        <v>37823</v>
      </c>
      <c r="AL1785" s="19">
        <v>37899</v>
      </c>
      <c r="AM1785" s="19">
        <v>37838</v>
      </c>
      <c r="AN1785" s="6" t="s">
        <v>6375</v>
      </c>
      <c r="AO1785" s="7" t="s">
        <v>5942</v>
      </c>
    </row>
    <row r="1786" spans="1:43" x14ac:dyDescent="0.15">
      <c r="A1786" s="1" t="s">
        <v>5943</v>
      </c>
      <c r="B1786" s="1" t="s">
        <v>6649</v>
      </c>
      <c r="C1786" s="1" t="s">
        <v>6558</v>
      </c>
      <c r="D1786" s="8" t="s">
        <v>5945</v>
      </c>
      <c r="F1786" s="1" t="s">
        <v>5425</v>
      </c>
      <c r="G1786" s="1" t="s">
        <v>3695</v>
      </c>
      <c r="H1786" t="s">
        <v>3696</v>
      </c>
      <c r="K1786" s="2">
        <v>99</v>
      </c>
      <c r="L1786" s="7" t="s">
        <v>1495</v>
      </c>
      <c r="M1786" s="3">
        <v>9781571281197</v>
      </c>
      <c r="N1786" t="s">
        <v>3697</v>
      </c>
      <c r="O1786" t="s">
        <v>3697</v>
      </c>
      <c r="P1786" t="s">
        <v>3697</v>
      </c>
      <c r="Q1786" s="4">
        <v>59</v>
      </c>
      <c r="R1786" s="5">
        <v>0.1</v>
      </c>
      <c r="S1786" s="4">
        <v>44.25</v>
      </c>
      <c r="T1786" s="2" t="s">
        <v>5940</v>
      </c>
      <c r="U1786">
        <v>55</v>
      </c>
      <c r="V1786">
        <v>40</v>
      </c>
      <c r="W1786">
        <v>50</v>
      </c>
      <c r="X1786">
        <v>55</v>
      </c>
      <c r="Y1786">
        <v>23</v>
      </c>
      <c r="Z1786">
        <v>0</v>
      </c>
      <c r="AA1786">
        <v>0</v>
      </c>
      <c r="AB1786">
        <v>0</v>
      </c>
      <c r="AC1786">
        <v>50</v>
      </c>
      <c r="AD1786">
        <v>0</v>
      </c>
      <c r="AE1786">
        <v>1</v>
      </c>
      <c r="AF1786">
        <v>26</v>
      </c>
      <c r="AG1786">
        <v>0</v>
      </c>
      <c r="AH1786">
        <v>26</v>
      </c>
      <c r="AK1786" s="19">
        <v>37823</v>
      </c>
      <c r="AL1786" s="19">
        <v>37899</v>
      </c>
      <c r="AM1786" s="19">
        <v>37837</v>
      </c>
      <c r="AN1786" s="6">
        <v>59</v>
      </c>
      <c r="AO1786" s="7" t="s">
        <v>5942</v>
      </c>
    </row>
    <row r="1787" spans="1:43" x14ac:dyDescent="0.15">
      <c r="A1787" s="1" t="s">
        <v>5943</v>
      </c>
      <c r="B1787" s="1" t="s">
        <v>6649</v>
      </c>
      <c r="C1787" s="1" t="s">
        <v>6558</v>
      </c>
      <c r="D1787" s="8" t="s">
        <v>5945</v>
      </c>
      <c r="F1787" s="1" t="s">
        <v>5425</v>
      </c>
      <c r="G1787" s="1" t="s">
        <v>2887</v>
      </c>
      <c r="H1787" t="s">
        <v>2888</v>
      </c>
      <c r="K1787" s="2">
        <v>99</v>
      </c>
      <c r="L1787" s="7" t="s">
        <v>1496</v>
      </c>
      <c r="M1787" s="3">
        <v>9780590251112</v>
      </c>
      <c r="N1787" t="s">
        <v>5415</v>
      </c>
      <c r="O1787" t="s">
        <v>6332</v>
      </c>
      <c r="P1787" t="s">
        <v>6332</v>
      </c>
      <c r="Q1787" s="4">
        <v>12.95</v>
      </c>
      <c r="R1787" s="5">
        <v>0.1</v>
      </c>
      <c r="S1787" s="4">
        <v>9.75</v>
      </c>
      <c r="T1787" s="2" t="s">
        <v>5940</v>
      </c>
      <c r="U1787">
        <v>55</v>
      </c>
      <c r="V1787">
        <v>40</v>
      </c>
      <c r="W1787">
        <v>50</v>
      </c>
      <c r="X1787">
        <v>55</v>
      </c>
      <c r="Y1787">
        <v>1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31</v>
      </c>
      <c r="AG1787">
        <v>1</v>
      </c>
      <c r="AH1787">
        <v>32</v>
      </c>
      <c r="AK1787" s="19">
        <v>37823</v>
      </c>
      <c r="AL1787" s="19">
        <v>37899</v>
      </c>
      <c r="AM1787" s="19">
        <v>37838</v>
      </c>
      <c r="AN1787" s="6">
        <v>12.95</v>
      </c>
      <c r="AO1787" s="7" t="s">
        <v>5942</v>
      </c>
    </row>
    <row r="1788" spans="1:43" x14ac:dyDescent="0.15">
      <c r="A1788" s="1" t="s">
        <v>5943</v>
      </c>
      <c r="B1788" s="1" t="s">
        <v>6649</v>
      </c>
      <c r="C1788" s="1" t="s">
        <v>5790</v>
      </c>
      <c r="D1788" s="8" t="s">
        <v>5945</v>
      </c>
      <c r="F1788" s="1" t="s">
        <v>5791</v>
      </c>
      <c r="G1788" s="1" t="s">
        <v>3481</v>
      </c>
      <c r="H1788" t="s">
        <v>2056</v>
      </c>
      <c r="K1788" s="2">
        <v>98</v>
      </c>
      <c r="L1788" s="7" t="s">
        <v>1501</v>
      </c>
      <c r="M1788" s="3">
        <v>9781571100825</v>
      </c>
      <c r="N1788" t="s">
        <v>6480</v>
      </c>
      <c r="O1788" t="s">
        <v>6480</v>
      </c>
      <c r="P1788" t="s">
        <v>6480</v>
      </c>
      <c r="Q1788" s="4">
        <v>22.4</v>
      </c>
      <c r="S1788" s="4">
        <v>16.8</v>
      </c>
      <c r="T1788" s="2" t="s">
        <v>5940</v>
      </c>
      <c r="U1788">
        <v>40</v>
      </c>
      <c r="V1788">
        <v>32</v>
      </c>
      <c r="W1788">
        <v>28</v>
      </c>
      <c r="X1788">
        <v>40</v>
      </c>
      <c r="Y1788">
        <v>0</v>
      </c>
      <c r="Z1788">
        <v>0</v>
      </c>
      <c r="AA1788">
        <v>0</v>
      </c>
      <c r="AB1788">
        <v>0</v>
      </c>
      <c r="AC1788">
        <v>28</v>
      </c>
      <c r="AD1788">
        <v>1</v>
      </c>
      <c r="AE1788">
        <v>0</v>
      </c>
      <c r="AF1788">
        <v>18</v>
      </c>
      <c r="AG1788">
        <v>3</v>
      </c>
      <c r="AH1788">
        <v>21</v>
      </c>
      <c r="AK1788" s="19">
        <v>37795</v>
      </c>
      <c r="AL1788" s="19">
        <v>37899</v>
      </c>
      <c r="AM1788" s="19">
        <v>37837</v>
      </c>
      <c r="AN1788" s="6" t="s">
        <v>6375</v>
      </c>
      <c r="AO1788" s="7" t="s">
        <v>5942</v>
      </c>
    </row>
    <row r="1789" spans="1:43" x14ac:dyDescent="0.15">
      <c r="A1789" s="1" t="s">
        <v>5943</v>
      </c>
      <c r="B1789" s="1" t="s">
        <v>6649</v>
      </c>
      <c r="C1789" s="1" t="s">
        <v>5790</v>
      </c>
      <c r="D1789" s="8" t="s">
        <v>5945</v>
      </c>
      <c r="F1789" s="1" t="s">
        <v>5791</v>
      </c>
      <c r="G1789" s="1" t="s">
        <v>1874</v>
      </c>
      <c r="H1789" t="s">
        <v>2328</v>
      </c>
      <c r="K1789" s="2">
        <v>3</v>
      </c>
      <c r="L1789" s="7" t="s">
        <v>1502</v>
      </c>
      <c r="M1789" s="3">
        <v>9780325005584</v>
      </c>
      <c r="N1789" t="s">
        <v>3815</v>
      </c>
      <c r="O1789" t="s">
        <v>3815</v>
      </c>
      <c r="P1789" t="s">
        <v>3815</v>
      </c>
      <c r="Q1789" s="4">
        <v>15.95</v>
      </c>
      <c r="S1789" s="4">
        <v>12</v>
      </c>
      <c r="T1789" s="2" t="s">
        <v>5940</v>
      </c>
      <c r="U1789">
        <v>40</v>
      </c>
      <c r="V1789">
        <v>32</v>
      </c>
      <c r="W1789">
        <v>40</v>
      </c>
      <c r="X1789">
        <v>40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20</v>
      </c>
      <c r="AG1789">
        <v>0</v>
      </c>
      <c r="AH1789">
        <v>20</v>
      </c>
      <c r="AK1789" s="19">
        <v>37795</v>
      </c>
      <c r="AL1789" s="19">
        <v>37899</v>
      </c>
      <c r="AM1789" s="19">
        <v>37818</v>
      </c>
      <c r="AN1789" s="6" t="s">
        <v>4794</v>
      </c>
      <c r="AO1789" s="7" t="s">
        <v>5942</v>
      </c>
    </row>
    <row r="1790" spans="1:43" x14ac:dyDescent="0.15">
      <c r="A1790" s="1" t="s">
        <v>5943</v>
      </c>
      <c r="B1790" s="1" t="s">
        <v>6649</v>
      </c>
      <c r="C1790" s="1" t="s">
        <v>5790</v>
      </c>
      <c r="D1790" s="8" t="s">
        <v>5945</v>
      </c>
      <c r="F1790" s="1" t="s">
        <v>5791</v>
      </c>
      <c r="G1790" s="1" t="s">
        <v>5792</v>
      </c>
      <c r="H1790" t="s">
        <v>5793</v>
      </c>
      <c r="K1790" s="2">
        <v>1</v>
      </c>
      <c r="L1790" s="7" t="s">
        <v>1500</v>
      </c>
      <c r="M1790" s="3">
        <v>9780965026307</v>
      </c>
      <c r="N1790" t="s">
        <v>5792</v>
      </c>
      <c r="O1790" t="s">
        <v>5792</v>
      </c>
      <c r="P1790" t="s">
        <v>5792</v>
      </c>
      <c r="Q1790" s="4">
        <v>29.95</v>
      </c>
      <c r="S1790" s="4">
        <v>22.5</v>
      </c>
      <c r="T1790" s="2" t="s">
        <v>5940</v>
      </c>
      <c r="U1790">
        <v>40</v>
      </c>
      <c r="V1790">
        <v>32</v>
      </c>
      <c r="W1790">
        <v>34</v>
      </c>
      <c r="X1790">
        <v>40</v>
      </c>
      <c r="Y1790">
        <v>14</v>
      </c>
      <c r="Z1790">
        <v>0</v>
      </c>
      <c r="AA1790">
        <v>0</v>
      </c>
      <c r="AB1790">
        <v>0</v>
      </c>
      <c r="AC1790">
        <v>34</v>
      </c>
      <c r="AD1790">
        <v>1</v>
      </c>
      <c r="AE1790">
        <v>0</v>
      </c>
      <c r="AF1790">
        <v>20</v>
      </c>
      <c r="AG1790">
        <v>1</v>
      </c>
      <c r="AH1790">
        <v>21</v>
      </c>
      <c r="AK1790" s="19">
        <v>37795</v>
      </c>
      <c r="AL1790" s="19">
        <v>37899</v>
      </c>
      <c r="AM1790" s="19">
        <v>37816</v>
      </c>
      <c r="AN1790" s="6" t="s">
        <v>5794</v>
      </c>
      <c r="AO1790" s="7" t="s">
        <v>5942</v>
      </c>
    </row>
    <row r="1791" spans="1:43" x14ac:dyDescent="0.15">
      <c r="A1791" s="1" t="s">
        <v>5943</v>
      </c>
      <c r="B1791" s="1" t="s">
        <v>5446</v>
      </c>
      <c r="C1791" s="1">
        <v>1</v>
      </c>
      <c r="D1791" s="8" t="s">
        <v>5945</v>
      </c>
      <c r="F1791" s="1" t="s">
        <v>5447</v>
      </c>
      <c r="G1791" s="1" t="s">
        <v>5448</v>
      </c>
      <c r="H1791" t="s">
        <v>5449</v>
      </c>
      <c r="I1791" s="2">
        <v>4</v>
      </c>
      <c r="K1791" s="2">
        <v>0</v>
      </c>
      <c r="L1791" s="7" t="s">
        <v>1503</v>
      </c>
      <c r="M1791" s="3">
        <v>9780767412025</v>
      </c>
      <c r="N1791" t="s">
        <v>4668</v>
      </c>
      <c r="O1791" t="s">
        <v>5993</v>
      </c>
      <c r="P1791" t="s">
        <v>5993</v>
      </c>
      <c r="Q1791" s="4">
        <v>26.7</v>
      </c>
      <c r="S1791" s="4">
        <v>20.05</v>
      </c>
      <c r="T1791" s="2" t="s">
        <v>5951</v>
      </c>
      <c r="U1791">
        <v>30</v>
      </c>
      <c r="V1791">
        <v>49</v>
      </c>
      <c r="W1791">
        <v>10</v>
      </c>
      <c r="X1791">
        <v>30</v>
      </c>
      <c r="Y1791">
        <v>0</v>
      </c>
      <c r="Z1791">
        <v>0</v>
      </c>
      <c r="AA1791">
        <v>3</v>
      </c>
      <c r="AB1791">
        <v>0</v>
      </c>
      <c r="AC1791">
        <v>0</v>
      </c>
      <c r="AD1791">
        <v>2</v>
      </c>
      <c r="AE1791">
        <v>0</v>
      </c>
      <c r="AF1791">
        <v>0</v>
      </c>
      <c r="AG1791">
        <v>9</v>
      </c>
      <c r="AH1791">
        <v>9</v>
      </c>
      <c r="AK1791" s="19">
        <v>37774</v>
      </c>
      <c r="AL1791" s="19">
        <v>37899</v>
      </c>
      <c r="AM1791" s="19">
        <v>37715</v>
      </c>
      <c r="AN1791" s="6" t="s">
        <v>5450</v>
      </c>
      <c r="AO1791" s="7" t="s">
        <v>6100</v>
      </c>
      <c r="AQ1791" t="s">
        <v>5451</v>
      </c>
    </row>
    <row r="1792" spans="1:43" x14ac:dyDescent="0.15">
      <c r="A1792" s="1" t="s">
        <v>5943</v>
      </c>
      <c r="B1792" s="1" t="s">
        <v>5446</v>
      </c>
      <c r="C1792" s="1">
        <v>25</v>
      </c>
      <c r="D1792" s="8" t="s">
        <v>5945</v>
      </c>
      <c r="F1792" s="1" t="s">
        <v>5447</v>
      </c>
      <c r="G1792" s="1" t="s">
        <v>5803</v>
      </c>
      <c r="H1792" t="s">
        <v>5804</v>
      </c>
      <c r="K1792" s="2">
        <v>94</v>
      </c>
      <c r="L1792" s="7" t="s">
        <v>1504</v>
      </c>
      <c r="M1792" s="3">
        <v>9780871271921</v>
      </c>
      <c r="N1792" t="s">
        <v>5805</v>
      </c>
      <c r="O1792" t="s">
        <v>5805</v>
      </c>
      <c r="P1792" t="s">
        <v>5805</v>
      </c>
      <c r="Q1792" s="4">
        <v>21.3</v>
      </c>
      <c r="S1792" s="4">
        <v>16</v>
      </c>
      <c r="T1792" s="2" t="s">
        <v>5940</v>
      </c>
      <c r="U1792">
        <v>27</v>
      </c>
      <c r="V1792">
        <v>11</v>
      </c>
      <c r="W1792">
        <v>22</v>
      </c>
      <c r="X1792">
        <v>27</v>
      </c>
      <c r="Y1792">
        <v>-1</v>
      </c>
      <c r="Z1792">
        <v>0</v>
      </c>
      <c r="AA1792">
        <v>1</v>
      </c>
      <c r="AB1792">
        <v>0</v>
      </c>
      <c r="AC1792">
        <v>22</v>
      </c>
      <c r="AD1792">
        <v>0</v>
      </c>
      <c r="AE1792">
        <v>1</v>
      </c>
      <c r="AF1792">
        <v>1</v>
      </c>
      <c r="AG1792">
        <v>18</v>
      </c>
      <c r="AH1792">
        <v>19</v>
      </c>
      <c r="AK1792" s="19">
        <v>37774</v>
      </c>
      <c r="AL1792" s="19">
        <v>37899</v>
      </c>
      <c r="AM1792" s="19">
        <v>37901</v>
      </c>
      <c r="AN1792" s="6" t="s">
        <v>6474</v>
      </c>
      <c r="AO1792" s="7" t="s">
        <v>5942</v>
      </c>
      <c r="AQ1792" t="s">
        <v>5806</v>
      </c>
    </row>
    <row r="1793" spans="1:43" x14ac:dyDescent="0.15">
      <c r="A1793" s="1" t="s">
        <v>5943</v>
      </c>
      <c r="B1793" s="1" t="s">
        <v>5446</v>
      </c>
      <c r="C1793" s="1" t="s">
        <v>3526</v>
      </c>
      <c r="D1793" s="8" t="s">
        <v>5945</v>
      </c>
      <c r="F1793" s="1" t="s">
        <v>5447</v>
      </c>
      <c r="G1793" s="1" t="s">
        <v>5448</v>
      </c>
      <c r="H1793" t="s">
        <v>3527</v>
      </c>
      <c r="K1793" s="2">
        <v>82</v>
      </c>
      <c r="L1793" s="7" t="s">
        <v>1505</v>
      </c>
      <c r="M1793" s="3">
        <v>9780874845228</v>
      </c>
      <c r="N1793" t="s">
        <v>4668</v>
      </c>
      <c r="O1793" t="s">
        <v>5993</v>
      </c>
      <c r="P1793" t="s">
        <v>5993</v>
      </c>
      <c r="Q1793" s="4">
        <v>31.65</v>
      </c>
      <c r="S1793" s="4">
        <v>23.75</v>
      </c>
      <c r="T1793" s="2" t="s">
        <v>5951</v>
      </c>
      <c r="U1793">
        <v>30</v>
      </c>
      <c r="V1793">
        <v>50</v>
      </c>
      <c r="W1793">
        <v>15</v>
      </c>
      <c r="X1793">
        <v>30</v>
      </c>
      <c r="Y1793">
        <v>7</v>
      </c>
      <c r="Z1793">
        <v>0</v>
      </c>
      <c r="AA1793">
        <v>0</v>
      </c>
      <c r="AB1793">
        <v>0</v>
      </c>
      <c r="AC1793">
        <v>9</v>
      </c>
      <c r="AD1793">
        <v>4</v>
      </c>
      <c r="AE1793">
        <v>1</v>
      </c>
      <c r="AF1793">
        <v>3</v>
      </c>
      <c r="AG1793">
        <v>5</v>
      </c>
      <c r="AH1793">
        <v>8</v>
      </c>
      <c r="AK1793" s="19">
        <v>37774</v>
      </c>
      <c r="AL1793" s="19">
        <v>37899</v>
      </c>
      <c r="AM1793" s="19">
        <v>37837</v>
      </c>
      <c r="AN1793" s="6" t="s">
        <v>3528</v>
      </c>
      <c r="AO1793" s="7" t="s">
        <v>5942</v>
      </c>
    </row>
    <row r="1794" spans="1:43" x14ac:dyDescent="0.15">
      <c r="A1794" s="1" t="s">
        <v>5943</v>
      </c>
      <c r="B1794" s="1" t="s">
        <v>3822</v>
      </c>
      <c r="C1794" s="1">
        <v>1</v>
      </c>
      <c r="D1794" s="8" t="s">
        <v>5945</v>
      </c>
      <c r="F1794" s="1" t="s">
        <v>4777</v>
      </c>
      <c r="G1794" s="1" t="s">
        <v>3823</v>
      </c>
      <c r="H1794" t="s">
        <v>3824</v>
      </c>
      <c r="I1794" s="2">
        <v>8</v>
      </c>
      <c r="K1794" s="2">
        <v>4</v>
      </c>
      <c r="L1794" s="7" t="s">
        <v>1506</v>
      </c>
      <c r="M1794" s="3">
        <v>9780534577858</v>
      </c>
      <c r="N1794" t="s">
        <v>5939</v>
      </c>
      <c r="O1794" t="s">
        <v>5939</v>
      </c>
      <c r="P1794" t="s">
        <v>5939</v>
      </c>
      <c r="Q1794" s="4">
        <v>66.7</v>
      </c>
      <c r="S1794" s="4">
        <v>50.05</v>
      </c>
      <c r="T1794" s="2" t="s">
        <v>5940</v>
      </c>
      <c r="U1794">
        <v>100</v>
      </c>
      <c r="V1794">
        <v>87</v>
      </c>
      <c r="W1794">
        <v>87</v>
      </c>
      <c r="X1794">
        <v>100</v>
      </c>
      <c r="Y1794">
        <v>16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71</v>
      </c>
      <c r="AG1794">
        <v>0</v>
      </c>
      <c r="AH1794">
        <v>71</v>
      </c>
      <c r="AK1794" s="19">
        <v>37845</v>
      </c>
      <c r="AL1794" s="19">
        <v>37899</v>
      </c>
      <c r="AM1794" s="19">
        <v>37866</v>
      </c>
      <c r="AN1794" s="6" t="s">
        <v>6464</v>
      </c>
      <c r="AO1794" s="7" t="s">
        <v>5942</v>
      </c>
    </row>
    <row r="1795" spans="1:43" x14ac:dyDescent="0.15">
      <c r="A1795" s="1" t="s">
        <v>5943</v>
      </c>
      <c r="B1795" s="1" t="s">
        <v>3822</v>
      </c>
      <c r="C1795" s="1">
        <v>1</v>
      </c>
      <c r="D1795" s="8" t="s">
        <v>5945</v>
      </c>
      <c r="F1795" s="1" t="s">
        <v>4777</v>
      </c>
      <c r="G1795" s="1" t="s">
        <v>5995</v>
      </c>
      <c r="H1795" t="s">
        <v>6081</v>
      </c>
      <c r="L1795" s="7" t="s">
        <v>104</v>
      </c>
      <c r="M1795" s="3">
        <v>9780189999982</v>
      </c>
      <c r="N1795" t="s">
        <v>5997</v>
      </c>
      <c r="O1795" t="s">
        <v>5997</v>
      </c>
      <c r="P1795" t="s">
        <v>5997</v>
      </c>
      <c r="Q1795" s="4">
        <v>0</v>
      </c>
      <c r="S1795" s="4">
        <v>0</v>
      </c>
      <c r="T1795" s="2" t="s">
        <v>5940</v>
      </c>
      <c r="U1795">
        <v>0</v>
      </c>
      <c r="V1795">
        <v>87</v>
      </c>
      <c r="W1795">
        <v>0</v>
      </c>
      <c r="X1795">
        <v>2418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K1795" s="19">
        <v>37889</v>
      </c>
      <c r="AL1795" s="19">
        <v>37899</v>
      </c>
      <c r="AO1795" s="7" t="s">
        <v>5942</v>
      </c>
    </row>
    <row r="1796" spans="1:43" x14ac:dyDescent="0.15">
      <c r="A1796" s="1" t="s">
        <v>5943</v>
      </c>
      <c r="B1796" s="1" t="s">
        <v>6512</v>
      </c>
      <c r="C1796" s="1">
        <v>101</v>
      </c>
      <c r="D1796" s="8" t="s">
        <v>5945</v>
      </c>
      <c r="F1796" s="1" t="s">
        <v>6513</v>
      </c>
      <c r="G1796" s="1" t="s">
        <v>6514</v>
      </c>
      <c r="H1796" t="s">
        <v>6515</v>
      </c>
      <c r="I1796" s="2">
        <v>2</v>
      </c>
      <c r="K1796" s="2">
        <v>99</v>
      </c>
      <c r="L1796" s="7" t="s">
        <v>1507</v>
      </c>
      <c r="M1796" s="3">
        <v>9780823088102</v>
      </c>
      <c r="N1796" t="s">
        <v>6516</v>
      </c>
      <c r="O1796" t="s">
        <v>6516</v>
      </c>
      <c r="P1796" t="s">
        <v>6516</v>
      </c>
      <c r="Q1796" s="4">
        <v>18.95</v>
      </c>
      <c r="R1796" s="5">
        <v>0.1</v>
      </c>
      <c r="S1796" s="4">
        <v>14.25</v>
      </c>
      <c r="T1796" s="2" t="s">
        <v>5940</v>
      </c>
      <c r="U1796">
        <v>30</v>
      </c>
      <c r="V1796">
        <v>33</v>
      </c>
      <c r="W1796">
        <v>29</v>
      </c>
      <c r="X1796">
        <v>30</v>
      </c>
      <c r="Y1796">
        <v>3</v>
      </c>
      <c r="Z1796">
        <v>0</v>
      </c>
      <c r="AA1796">
        <v>13</v>
      </c>
      <c r="AB1796">
        <v>0</v>
      </c>
      <c r="AC1796">
        <v>0</v>
      </c>
      <c r="AD1796">
        <v>0</v>
      </c>
      <c r="AE1796">
        <v>0</v>
      </c>
      <c r="AF1796">
        <v>31</v>
      </c>
      <c r="AG1796">
        <v>0</v>
      </c>
      <c r="AH1796">
        <v>31</v>
      </c>
      <c r="AK1796" s="19">
        <v>37893</v>
      </c>
      <c r="AL1796" s="19">
        <v>37980</v>
      </c>
      <c r="AM1796" s="19">
        <v>37930</v>
      </c>
      <c r="AN1796" s="6">
        <v>18.95</v>
      </c>
      <c r="AO1796" s="7" t="s">
        <v>5942</v>
      </c>
    </row>
    <row r="1797" spans="1:43" x14ac:dyDescent="0.15">
      <c r="A1797" s="1" t="s">
        <v>5943</v>
      </c>
      <c r="B1797" s="1" t="s">
        <v>6747</v>
      </c>
      <c r="C1797" s="1">
        <v>1</v>
      </c>
      <c r="D1797" s="8" t="s">
        <v>5945</v>
      </c>
      <c r="F1797" s="1" t="s">
        <v>4333</v>
      </c>
      <c r="G1797" s="1" t="s">
        <v>4334</v>
      </c>
      <c r="H1797" t="s">
        <v>4335</v>
      </c>
      <c r="K1797" s="2">
        <v>99</v>
      </c>
      <c r="L1797" s="7" t="s">
        <v>1508</v>
      </c>
      <c r="M1797" s="3">
        <v>9780486406565</v>
      </c>
      <c r="N1797" t="s">
        <v>6886</v>
      </c>
      <c r="O1797" t="s">
        <v>6886</v>
      </c>
      <c r="P1797" t="s">
        <v>6886</v>
      </c>
      <c r="Q1797" s="4">
        <v>2</v>
      </c>
      <c r="S1797" s="4">
        <v>1.5</v>
      </c>
      <c r="T1797" s="2" t="s">
        <v>5940</v>
      </c>
      <c r="U1797">
        <v>100</v>
      </c>
      <c r="V1797">
        <v>105</v>
      </c>
      <c r="W1797">
        <v>90</v>
      </c>
      <c r="X1797">
        <v>100</v>
      </c>
      <c r="Y1797">
        <v>3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95</v>
      </c>
      <c r="AG1797">
        <v>0</v>
      </c>
      <c r="AH1797">
        <v>95</v>
      </c>
      <c r="AK1797" s="19">
        <v>37853</v>
      </c>
      <c r="AL1797" s="19">
        <v>37899</v>
      </c>
      <c r="AM1797" s="19">
        <v>37902</v>
      </c>
      <c r="AN1797" s="6">
        <v>2</v>
      </c>
      <c r="AO1797" s="7" t="s">
        <v>5942</v>
      </c>
      <c r="AQ1797" t="s">
        <v>4336</v>
      </c>
    </row>
    <row r="1798" spans="1:43" x14ac:dyDescent="0.15">
      <c r="A1798" s="1" t="s">
        <v>5943</v>
      </c>
      <c r="B1798" s="1" t="s">
        <v>6747</v>
      </c>
      <c r="C1798" s="1">
        <v>25</v>
      </c>
      <c r="D1798" s="8" t="s">
        <v>5945</v>
      </c>
      <c r="F1798" s="1" t="s">
        <v>6748</v>
      </c>
      <c r="G1798" s="1" t="s">
        <v>6749</v>
      </c>
      <c r="H1798" t="s">
        <v>6750</v>
      </c>
      <c r="I1798" s="2">
        <v>8</v>
      </c>
      <c r="K1798" s="2">
        <v>3</v>
      </c>
      <c r="L1798" s="7" t="s">
        <v>1509</v>
      </c>
      <c r="M1798" s="3">
        <v>9780073875842</v>
      </c>
      <c r="N1798" t="s">
        <v>5993</v>
      </c>
      <c r="O1798" t="s">
        <v>5993</v>
      </c>
      <c r="P1798" t="s">
        <v>5993</v>
      </c>
      <c r="Q1798" s="4">
        <v>88.7</v>
      </c>
      <c r="S1798" s="4">
        <v>66.55</v>
      </c>
      <c r="T1798" s="2" t="s">
        <v>5951</v>
      </c>
      <c r="U1798">
        <v>180</v>
      </c>
      <c r="V1798">
        <v>137</v>
      </c>
      <c r="W1798">
        <v>50</v>
      </c>
      <c r="X1798">
        <v>180</v>
      </c>
      <c r="Y1798">
        <v>30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20</v>
      </c>
      <c r="AG1798">
        <v>0</v>
      </c>
      <c r="AH1798">
        <v>20</v>
      </c>
      <c r="AJ1798">
        <v>1</v>
      </c>
      <c r="AK1798" s="19">
        <v>37869</v>
      </c>
      <c r="AL1798" s="19">
        <v>37899</v>
      </c>
      <c r="AM1798" s="19">
        <v>37880</v>
      </c>
      <c r="AN1798" s="6" t="s">
        <v>6751</v>
      </c>
      <c r="AO1798" s="7" t="s">
        <v>5942</v>
      </c>
    </row>
    <row r="1799" spans="1:43" x14ac:dyDescent="0.15">
      <c r="A1799" s="1" t="s">
        <v>5943</v>
      </c>
      <c r="B1799" s="1" t="s">
        <v>6747</v>
      </c>
      <c r="C1799" s="1">
        <v>25</v>
      </c>
      <c r="D1799" s="8" t="s">
        <v>5945</v>
      </c>
      <c r="F1799" s="1" t="s">
        <v>6748</v>
      </c>
      <c r="G1799" s="1" t="s">
        <v>6749</v>
      </c>
      <c r="H1799" t="s">
        <v>3107</v>
      </c>
      <c r="I1799" s="2">
        <v>8</v>
      </c>
      <c r="K1799" s="2">
        <v>3</v>
      </c>
      <c r="L1799" s="7" t="s">
        <v>1510</v>
      </c>
      <c r="M1799" s="3">
        <v>9780072938210</v>
      </c>
      <c r="N1799" t="s">
        <v>5993</v>
      </c>
      <c r="O1799" t="s">
        <v>5993</v>
      </c>
      <c r="P1799" t="s">
        <v>5993</v>
      </c>
      <c r="Q1799" s="4">
        <v>65.349999999999994</v>
      </c>
      <c r="S1799" s="4">
        <v>49.05</v>
      </c>
      <c r="T1799" s="2" t="s">
        <v>5940</v>
      </c>
      <c r="U1799">
        <v>180</v>
      </c>
      <c r="V1799">
        <v>137</v>
      </c>
      <c r="W1799">
        <v>130</v>
      </c>
      <c r="X1799">
        <v>180</v>
      </c>
      <c r="Y1799">
        <v>25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105</v>
      </c>
      <c r="AG1799">
        <v>0</v>
      </c>
      <c r="AH1799">
        <v>105</v>
      </c>
      <c r="AJ1799">
        <v>1</v>
      </c>
      <c r="AK1799" s="19">
        <v>37869</v>
      </c>
      <c r="AL1799" s="19">
        <v>37899</v>
      </c>
      <c r="AM1799" s="19">
        <v>37880</v>
      </c>
      <c r="AN1799" s="6" t="s">
        <v>4954</v>
      </c>
      <c r="AO1799" s="7" t="s">
        <v>5942</v>
      </c>
    </row>
    <row r="1800" spans="1:43" x14ac:dyDescent="0.15">
      <c r="A1800" s="1" t="s">
        <v>5943</v>
      </c>
      <c r="B1800" s="1" t="s">
        <v>6700</v>
      </c>
      <c r="C1800" s="1">
        <v>278</v>
      </c>
      <c r="D1800" s="8" t="s">
        <v>5945</v>
      </c>
      <c r="F1800" s="1" t="s">
        <v>4777</v>
      </c>
      <c r="G1800" s="1" t="s">
        <v>4492</v>
      </c>
      <c r="H1800" t="s">
        <v>4493</v>
      </c>
      <c r="K1800" s="2">
        <v>92</v>
      </c>
      <c r="L1800" s="7" t="s">
        <v>1511</v>
      </c>
      <c r="M1800" s="3">
        <v>9780809315086</v>
      </c>
      <c r="N1800" t="s">
        <v>6848</v>
      </c>
      <c r="O1800" t="s">
        <v>6848</v>
      </c>
      <c r="P1800" t="s">
        <v>6848</v>
      </c>
      <c r="Q1800" s="4">
        <v>29.35</v>
      </c>
      <c r="S1800" s="4">
        <v>22.05</v>
      </c>
      <c r="T1800" s="2" t="s">
        <v>5940</v>
      </c>
      <c r="U1800">
        <v>15</v>
      </c>
      <c r="V1800">
        <v>31</v>
      </c>
      <c r="W1800">
        <v>14</v>
      </c>
      <c r="X1800">
        <v>15</v>
      </c>
      <c r="Y1800">
        <v>7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7</v>
      </c>
      <c r="AG1800">
        <v>0</v>
      </c>
      <c r="AH1800">
        <v>7</v>
      </c>
      <c r="AK1800" s="19">
        <v>37845</v>
      </c>
      <c r="AL1800" s="19">
        <v>37899</v>
      </c>
      <c r="AM1800" s="19">
        <v>37866</v>
      </c>
      <c r="AN1800" s="6" t="s">
        <v>5128</v>
      </c>
      <c r="AO1800" s="7" t="s">
        <v>5942</v>
      </c>
    </row>
    <row r="1801" spans="1:43" x14ac:dyDescent="0.15">
      <c r="A1801" s="1" t="s">
        <v>5943</v>
      </c>
      <c r="B1801" s="1" t="s">
        <v>6700</v>
      </c>
      <c r="C1801" s="1">
        <v>292</v>
      </c>
      <c r="D1801" s="8" t="s">
        <v>5945</v>
      </c>
      <c r="F1801" s="1" t="s">
        <v>6701</v>
      </c>
      <c r="G1801" s="1" t="s">
        <v>2444</v>
      </c>
      <c r="H1801" t="s">
        <v>2064</v>
      </c>
      <c r="K1801" s="2">
        <v>2</v>
      </c>
      <c r="L1801" s="7" t="s">
        <v>1514</v>
      </c>
      <c r="M1801" s="3">
        <v>9781587310263</v>
      </c>
      <c r="N1801" t="s">
        <v>2065</v>
      </c>
      <c r="O1801" t="s">
        <v>6529</v>
      </c>
      <c r="P1801" t="s">
        <v>6529</v>
      </c>
      <c r="Q1801" s="4">
        <v>10</v>
      </c>
      <c r="R1801" s="5">
        <v>0.1</v>
      </c>
      <c r="S1801" s="4">
        <v>7.5</v>
      </c>
      <c r="T1801" s="2" t="s">
        <v>5940</v>
      </c>
      <c r="U1801">
        <v>5</v>
      </c>
      <c r="V1801">
        <v>5</v>
      </c>
      <c r="W1801">
        <v>4</v>
      </c>
      <c r="X1801">
        <v>5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4</v>
      </c>
      <c r="AG1801">
        <v>0</v>
      </c>
      <c r="AH1801">
        <v>4</v>
      </c>
      <c r="AK1801" s="19">
        <v>37740</v>
      </c>
      <c r="AL1801" s="19">
        <v>37899</v>
      </c>
      <c r="AM1801" s="19">
        <v>37832</v>
      </c>
      <c r="AN1801" s="6">
        <v>10</v>
      </c>
      <c r="AO1801" s="7" t="s">
        <v>5942</v>
      </c>
    </row>
    <row r="1802" spans="1:43" x14ac:dyDescent="0.15">
      <c r="A1802" s="1" t="s">
        <v>5943</v>
      </c>
      <c r="B1802" s="1" t="s">
        <v>6700</v>
      </c>
      <c r="C1802" s="1">
        <v>292</v>
      </c>
      <c r="D1802" s="8" t="s">
        <v>5945</v>
      </c>
      <c r="F1802" s="1" t="s">
        <v>6701</v>
      </c>
      <c r="G1802" s="1" t="s">
        <v>7361</v>
      </c>
      <c r="H1802" t="s">
        <v>7362</v>
      </c>
      <c r="K1802" s="2">
        <v>0</v>
      </c>
      <c r="L1802" s="7" t="s">
        <v>1513</v>
      </c>
      <c r="M1802" s="3">
        <v>9780691069999</v>
      </c>
      <c r="N1802" t="s">
        <v>6236</v>
      </c>
      <c r="O1802" t="s">
        <v>6236</v>
      </c>
      <c r="P1802" t="s">
        <v>6236</v>
      </c>
      <c r="Q1802" s="4">
        <v>19.149999999999999</v>
      </c>
      <c r="S1802" s="4">
        <v>14.4</v>
      </c>
      <c r="T1802" s="2" t="s">
        <v>5940</v>
      </c>
      <c r="U1802">
        <v>5</v>
      </c>
      <c r="V1802">
        <v>5</v>
      </c>
      <c r="W1802">
        <v>5</v>
      </c>
      <c r="X1802">
        <v>5</v>
      </c>
      <c r="Y1802">
        <v>0</v>
      </c>
      <c r="Z1802">
        <v>0</v>
      </c>
      <c r="AA1802">
        <v>1</v>
      </c>
      <c r="AB1802">
        <v>0</v>
      </c>
      <c r="AC1802">
        <v>0</v>
      </c>
      <c r="AD1802">
        <v>0</v>
      </c>
      <c r="AE1802">
        <v>0</v>
      </c>
      <c r="AF1802">
        <v>1</v>
      </c>
      <c r="AG1802">
        <v>3</v>
      </c>
      <c r="AH1802">
        <v>4</v>
      </c>
      <c r="AK1802" s="19">
        <v>37740</v>
      </c>
      <c r="AL1802" s="19">
        <v>37899</v>
      </c>
      <c r="AM1802" s="19">
        <v>37818</v>
      </c>
      <c r="AN1802" s="6" t="s">
        <v>6050</v>
      </c>
      <c r="AO1802" s="7" t="s">
        <v>5942</v>
      </c>
    </row>
    <row r="1803" spans="1:43" x14ac:dyDescent="0.15">
      <c r="A1803" s="1" t="s">
        <v>5943</v>
      </c>
      <c r="B1803" s="1" t="s">
        <v>6700</v>
      </c>
      <c r="C1803" s="1">
        <v>292</v>
      </c>
      <c r="D1803" s="8" t="s">
        <v>5945</v>
      </c>
      <c r="F1803" s="1" t="s">
        <v>6701</v>
      </c>
      <c r="G1803" s="1" t="s">
        <v>6702</v>
      </c>
      <c r="H1803" t="s">
        <v>6703</v>
      </c>
      <c r="I1803" s="2">
        <v>2</v>
      </c>
      <c r="K1803" s="2">
        <v>0</v>
      </c>
      <c r="L1803" s="7" t="s">
        <v>1512</v>
      </c>
      <c r="M1803" s="3">
        <v>9780582312876</v>
      </c>
      <c r="N1803" t="s">
        <v>5949</v>
      </c>
      <c r="O1803" t="s">
        <v>5950</v>
      </c>
      <c r="P1803" t="s">
        <v>5950</v>
      </c>
      <c r="Q1803" s="4">
        <v>38.6</v>
      </c>
      <c r="S1803" s="4">
        <v>28.95</v>
      </c>
      <c r="T1803" s="2" t="s">
        <v>5940</v>
      </c>
      <c r="U1803">
        <v>5</v>
      </c>
      <c r="V1803">
        <v>5</v>
      </c>
      <c r="W1803">
        <v>5</v>
      </c>
      <c r="X1803">
        <v>5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5</v>
      </c>
      <c r="AH1803">
        <v>5</v>
      </c>
      <c r="AK1803" s="19">
        <v>37740</v>
      </c>
      <c r="AL1803" s="19">
        <v>37899</v>
      </c>
      <c r="AM1803" s="19">
        <v>37810</v>
      </c>
      <c r="AN1803" s="6" t="s">
        <v>6704</v>
      </c>
      <c r="AO1803" s="7" t="s">
        <v>5942</v>
      </c>
    </row>
    <row r="1804" spans="1:43" x14ac:dyDescent="0.15">
      <c r="A1804" s="1" t="s">
        <v>5943</v>
      </c>
      <c r="B1804" s="1" t="s">
        <v>6700</v>
      </c>
      <c r="C1804" s="1" t="s">
        <v>5560</v>
      </c>
      <c r="D1804" s="8" t="s">
        <v>5945</v>
      </c>
      <c r="F1804" s="1" t="s">
        <v>6748</v>
      </c>
      <c r="G1804" s="1" t="s">
        <v>4088</v>
      </c>
      <c r="H1804" t="s">
        <v>5860</v>
      </c>
      <c r="K1804" s="2">
        <v>53</v>
      </c>
      <c r="L1804" s="7" t="s">
        <v>1515</v>
      </c>
      <c r="M1804" s="3">
        <v>9780877790471</v>
      </c>
      <c r="N1804" t="s">
        <v>5861</v>
      </c>
      <c r="O1804" t="s">
        <v>5861</v>
      </c>
      <c r="P1804" t="s">
        <v>5861</v>
      </c>
      <c r="Q1804" s="4">
        <v>15.95</v>
      </c>
      <c r="R1804" s="5">
        <v>0.1</v>
      </c>
      <c r="S1804" s="4">
        <v>12</v>
      </c>
      <c r="T1804" s="2" t="s">
        <v>5940</v>
      </c>
      <c r="U1804">
        <v>8</v>
      </c>
      <c r="V1804">
        <v>8</v>
      </c>
      <c r="W1804">
        <v>7</v>
      </c>
      <c r="X1804">
        <v>8</v>
      </c>
      <c r="Y1804">
        <v>1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6</v>
      </c>
      <c r="AG1804">
        <v>0</v>
      </c>
      <c r="AH1804">
        <v>6</v>
      </c>
      <c r="AK1804" s="19">
        <v>37869</v>
      </c>
      <c r="AL1804" s="19">
        <v>37899</v>
      </c>
      <c r="AM1804" s="19">
        <v>37880</v>
      </c>
      <c r="AN1804" s="6">
        <v>15.95</v>
      </c>
      <c r="AO1804" s="7" t="s">
        <v>5942</v>
      </c>
    </row>
    <row r="1805" spans="1:43" x14ac:dyDescent="0.15">
      <c r="A1805" s="1" t="s">
        <v>5943</v>
      </c>
      <c r="B1805" s="1" t="s">
        <v>6700</v>
      </c>
      <c r="C1805" s="1" t="s">
        <v>5560</v>
      </c>
      <c r="D1805" s="8" t="s">
        <v>5945</v>
      </c>
      <c r="F1805" s="1" t="s">
        <v>6748</v>
      </c>
      <c r="G1805" s="1" t="s">
        <v>1757</v>
      </c>
      <c r="H1805" t="s">
        <v>1758</v>
      </c>
      <c r="I1805" s="2">
        <v>2</v>
      </c>
      <c r="K1805" s="2">
        <v>89</v>
      </c>
      <c r="L1805" s="7" t="s">
        <v>1516</v>
      </c>
      <c r="M1805" s="3">
        <v>9781557830470</v>
      </c>
      <c r="N1805" t="s">
        <v>1759</v>
      </c>
      <c r="O1805" t="s">
        <v>4265</v>
      </c>
      <c r="P1805" t="s">
        <v>4265</v>
      </c>
      <c r="Q1805" s="4">
        <v>36.950000000000003</v>
      </c>
      <c r="S1805" s="4">
        <v>27.75</v>
      </c>
      <c r="T1805" s="2" t="s">
        <v>5940</v>
      </c>
      <c r="U1805">
        <v>8</v>
      </c>
      <c r="V1805">
        <v>8</v>
      </c>
      <c r="W1805">
        <v>8</v>
      </c>
      <c r="X1805">
        <v>8</v>
      </c>
      <c r="Y1805">
        <v>2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6</v>
      </c>
      <c r="AG1805">
        <v>0</v>
      </c>
      <c r="AH1805">
        <v>6</v>
      </c>
      <c r="AK1805" s="19">
        <v>37869</v>
      </c>
      <c r="AL1805" s="19">
        <v>37899</v>
      </c>
      <c r="AM1805" s="19">
        <v>37888</v>
      </c>
      <c r="AN1805" s="6" t="s">
        <v>1760</v>
      </c>
      <c r="AO1805" s="7" t="s">
        <v>5942</v>
      </c>
    </row>
    <row r="1806" spans="1:43" x14ac:dyDescent="0.15">
      <c r="A1806" s="1" t="s">
        <v>5943</v>
      </c>
      <c r="B1806" s="1" t="s">
        <v>6844</v>
      </c>
      <c r="C1806" s="1">
        <v>10</v>
      </c>
      <c r="D1806" s="8" t="s">
        <v>5945</v>
      </c>
      <c r="F1806" s="1" t="s">
        <v>6956</v>
      </c>
      <c r="G1806" s="1" t="s">
        <v>4334</v>
      </c>
      <c r="H1806" t="s">
        <v>3131</v>
      </c>
      <c r="L1806" s="7" t="s">
        <v>1519</v>
      </c>
      <c r="M1806" s="3">
        <v>9780451527769</v>
      </c>
      <c r="N1806" t="s">
        <v>6023</v>
      </c>
      <c r="O1806" t="s">
        <v>5957</v>
      </c>
      <c r="P1806" t="s">
        <v>5957</v>
      </c>
      <c r="Q1806" s="4">
        <v>5.95</v>
      </c>
      <c r="S1806" s="4">
        <v>4.5</v>
      </c>
      <c r="T1806" s="2" t="s">
        <v>5940</v>
      </c>
      <c r="U1806">
        <v>14</v>
      </c>
      <c r="V1806">
        <v>10</v>
      </c>
      <c r="W1806">
        <v>12</v>
      </c>
      <c r="X1806">
        <v>14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12</v>
      </c>
      <c r="AG1806">
        <v>0</v>
      </c>
      <c r="AH1806">
        <v>12</v>
      </c>
      <c r="AK1806" s="19">
        <v>37831</v>
      </c>
      <c r="AL1806" s="19">
        <v>37899</v>
      </c>
      <c r="AM1806" s="19">
        <v>37834</v>
      </c>
      <c r="AN1806" s="6">
        <v>5.95</v>
      </c>
      <c r="AO1806" s="7" t="s">
        <v>5942</v>
      </c>
    </row>
    <row r="1807" spans="1:43" x14ac:dyDescent="0.15">
      <c r="A1807" s="1" t="s">
        <v>5943</v>
      </c>
      <c r="B1807" s="1" t="s">
        <v>6844</v>
      </c>
      <c r="C1807" s="1">
        <v>10</v>
      </c>
      <c r="D1807" s="8" t="s">
        <v>5945</v>
      </c>
      <c r="F1807" s="1" t="s">
        <v>6956</v>
      </c>
      <c r="G1807" s="1" t="s">
        <v>5879</v>
      </c>
      <c r="H1807" t="s">
        <v>5880</v>
      </c>
      <c r="K1807" s="2">
        <v>95</v>
      </c>
      <c r="L1807" s="7" t="s">
        <v>1518</v>
      </c>
      <c r="M1807" s="3">
        <v>9781559360920</v>
      </c>
      <c r="N1807" t="s">
        <v>7092</v>
      </c>
      <c r="O1807" t="s">
        <v>7092</v>
      </c>
      <c r="P1807" t="s">
        <v>7093</v>
      </c>
      <c r="Q1807" s="4">
        <v>14.95</v>
      </c>
      <c r="R1807" s="5">
        <v>0.1</v>
      </c>
      <c r="S1807" s="4">
        <v>11.25</v>
      </c>
      <c r="T1807" s="2" t="s">
        <v>5940</v>
      </c>
      <c r="U1807">
        <v>14</v>
      </c>
      <c r="V1807">
        <v>10</v>
      </c>
      <c r="W1807">
        <v>12</v>
      </c>
      <c r="X1807">
        <v>14</v>
      </c>
      <c r="Y1807">
        <v>0</v>
      </c>
      <c r="Z1807">
        <v>0</v>
      </c>
      <c r="AA1807">
        <v>0</v>
      </c>
      <c r="AB1807">
        <v>0</v>
      </c>
      <c r="AC1807">
        <v>10</v>
      </c>
      <c r="AD1807">
        <v>0</v>
      </c>
      <c r="AE1807">
        <v>0</v>
      </c>
      <c r="AF1807">
        <v>12</v>
      </c>
      <c r="AG1807">
        <v>0</v>
      </c>
      <c r="AH1807">
        <v>12</v>
      </c>
      <c r="AK1807" s="19">
        <v>37831</v>
      </c>
      <c r="AL1807" s="19">
        <v>37899</v>
      </c>
      <c r="AM1807" s="19">
        <v>37839</v>
      </c>
      <c r="AN1807" s="6">
        <v>14.95</v>
      </c>
      <c r="AO1807" s="7" t="s">
        <v>5942</v>
      </c>
    </row>
    <row r="1808" spans="1:43" x14ac:dyDescent="0.15">
      <c r="A1808" s="1" t="s">
        <v>5943</v>
      </c>
      <c r="B1808" s="1" t="s">
        <v>6844</v>
      </c>
      <c r="C1808" s="1">
        <v>10</v>
      </c>
      <c r="D1808" s="8" t="s">
        <v>5945</v>
      </c>
      <c r="F1808" s="1" t="s">
        <v>6956</v>
      </c>
      <c r="G1808" s="1" t="s">
        <v>5011</v>
      </c>
      <c r="H1808" t="s">
        <v>5012</v>
      </c>
      <c r="K1808" s="2">
        <v>0</v>
      </c>
      <c r="L1808" s="7" t="s">
        <v>1517</v>
      </c>
      <c r="M1808" s="3">
        <v>9781575250038</v>
      </c>
      <c r="N1808" t="s">
        <v>5013</v>
      </c>
      <c r="O1808" t="s">
        <v>5013</v>
      </c>
      <c r="P1808" t="s">
        <v>5013</v>
      </c>
      <c r="Q1808" s="4">
        <v>11.95</v>
      </c>
      <c r="S1808" s="4">
        <v>9</v>
      </c>
      <c r="T1808" s="2" t="s">
        <v>5940</v>
      </c>
      <c r="U1808">
        <v>14</v>
      </c>
      <c r="V1808">
        <v>10</v>
      </c>
      <c r="W1808">
        <v>12</v>
      </c>
      <c r="X1808">
        <v>14</v>
      </c>
      <c r="Y1808">
        <v>1</v>
      </c>
      <c r="Z1808">
        <v>0</v>
      </c>
      <c r="AA1808">
        <v>0</v>
      </c>
      <c r="AB1808">
        <v>0</v>
      </c>
      <c r="AC1808">
        <v>12</v>
      </c>
      <c r="AD1808">
        <v>0</v>
      </c>
      <c r="AE1808">
        <v>0</v>
      </c>
      <c r="AF1808">
        <v>11</v>
      </c>
      <c r="AG1808">
        <v>0</v>
      </c>
      <c r="AH1808">
        <v>11</v>
      </c>
      <c r="AK1808" s="19">
        <v>37831</v>
      </c>
      <c r="AL1808" s="19">
        <v>37899</v>
      </c>
      <c r="AM1808" s="19">
        <v>37855</v>
      </c>
      <c r="AN1808" s="6" t="s">
        <v>5014</v>
      </c>
      <c r="AO1808" s="7" t="s">
        <v>5942</v>
      </c>
      <c r="AQ1808" t="s">
        <v>5015</v>
      </c>
    </row>
    <row r="1809" spans="1:43" x14ac:dyDescent="0.15">
      <c r="A1809" s="1" t="s">
        <v>5943</v>
      </c>
      <c r="B1809" s="1" t="s">
        <v>6844</v>
      </c>
      <c r="C1809" s="1">
        <v>11</v>
      </c>
      <c r="D1809" s="8" t="s">
        <v>5945</v>
      </c>
      <c r="F1809" s="1" t="s">
        <v>4053</v>
      </c>
      <c r="G1809" s="1" t="s">
        <v>4191</v>
      </c>
      <c r="H1809" t="s">
        <v>4192</v>
      </c>
      <c r="K1809" s="2">
        <v>64</v>
      </c>
      <c r="L1809" s="7" t="s">
        <v>1523</v>
      </c>
      <c r="M1809" s="3">
        <v>9780140441529</v>
      </c>
      <c r="N1809" t="s">
        <v>5957</v>
      </c>
      <c r="O1809" t="s">
        <v>5957</v>
      </c>
      <c r="P1809" t="s">
        <v>5957</v>
      </c>
      <c r="Q1809" s="4">
        <v>11</v>
      </c>
      <c r="R1809" s="5">
        <v>0.1</v>
      </c>
      <c r="S1809" s="4">
        <v>8.25</v>
      </c>
      <c r="T1809" s="2" t="s">
        <v>5940</v>
      </c>
      <c r="U1809">
        <v>80</v>
      </c>
      <c r="V1809">
        <v>66</v>
      </c>
      <c r="W1809">
        <v>76</v>
      </c>
      <c r="X1809">
        <v>80</v>
      </c>
      <c r="Y1809">
        <v>25</v>
      </c>
      <c r="Z1809">
        <v>0</v>
      </c>
      <c r="AA1809">
        <v>0</v>
      </c>
      <c r="AB1809">
        <v>0</v>
      </c>
      <c r="AC1809">
        <v>96</v>
      </c>
      <c r="AD1809">
        <v>0</v>
      </c>
      <c r="AE1809">
        <v>1</v>
      </c>
      <c r="AF1809">
        <v>34</v>
      </c>
      <c r="AG1809">
        <v>22</v>
      </c>
      <c r="AH1809">
        <v>56</v>
      </c>
      <c r="AK1809" s="19">
        <v>37796</v>
      </c>
      <c r="AL1809" s="19">
        <v>37899</v>
      </c>
      <c r="AM1809" s="19">
        <v>37837</v>
      </c>
      <c r="AN1809" s="6">
        <v>11</v>
      </c>
      <c r="AO1809" s="7" t="s">
        <v>5942</v>
      </c>
    </row>
    <row r="1810" spans="1:43" x14ac:dyDescent="0.15">
      <c r="A1810" s="1" t="s">
        <v>5943</v>
      </c>
      <c r="B1810" s="1" t="s">
        <v>6844</v>
      </c>
      <c r="C1810" s="1">
        <v>11</v>
      </c>
      <c r="D1810" s="8" t="s">
        <v>5945</v>
      </c>
      <c r="F1810" s="1" t="s">
        <v>4053</v>
      </c>
      <c r="G1810" s="1" t="s">
        <v>2253</v>
      </c>
      <c r="H1810" t="s">
        <v>2254</v>
      </c>
      <c r="K1810" s="2">
        <v>95</v>
      </c>
      <c r="L1810" s="7" t="s">
        <v>1524</v>
      </c>
      <c r="M1810" s="3">
        <v>9780192834461</v>
      </c>
      <c r="N1810" t="s">
        <v>6138</v>
      </c>
      <c r="O1810" t="s">
        <v>6138</v>
      </c>
      <c r="P1810" t="s">
        <v>6138</v>
      </c>
      <c r="Q1810" s="4">
        <v>8.9499999999999993</v>
      </c>
      <c r="S1810" s="4">
        <v>6.75</v>
      </c>
      <c r="T1810" s="2" t="s">
        <v>5940</v>
      </c>
      <c r="U1810">
        <v>80</v>
      </c>
      <c r="V1810">
        <v>66</v>
      </c>
      <c r="W1810">
        <v>80</v>
      </c>
      <c r="X1810">
        <v>80</v>
      </c>
      <c r="Y1810">
        <v>12</v>
      </c>
      <c r="Z1810">
        <v>0</v>
      </c>
      <c r="AA1810">
        <v>0</v>
      </c>
      <c r="AB1810">
        <v>0</v>
      </c>
      <c r="AC1810">
        <v>80</v>
      </c>
      <c r="AD1810">
        <v>1</v>
      </c>
      <c r="AE1810">
        <v>1</v>
      </c>
      <c r="AF1810">
        <v>54</v>
      </c>
      <c r="AG1810">
        <v>5</v>
      </c>
      <c r="AH1810">
        <v>59</v>
      </c>
      <c r="AK1810" s="19">
        <v>37844</v>
      </c>
      <c r="AL1810" s="19">
        <v>37899</v>
      </c>
      <c r="AM1810" s="19">
        <v>37869</v>
      </c>
      <c r="AN1810" s="6">
        <v>8.9499999999999993</v>
      </c>
      <c r="AO1810" s="7" t="s">
        <v>5942</v>
      </c>
    </row>
    <row r="1811" spans="1:43" x14ac:dyDescent="0.15">
      <c r="A1811" s="1" t="s">
        <v>5943</v>
      </c>
      <c r="B1811" s="1" t="s">
        <v>6844</v>
      </c>
      <c r="C1811" s="1">
        <v>11</v>
      </c>
      <c r="D1811" s="8" t="s">
        <v>5945</v>
      </c>
      <c r="F1811" s="1" t="s">
        <v>4053</v>
      </c>
      <c r="G1811" s="1" t="s">
        <v>6021</v>
      </c>
      <c r="H1811" t="s">
        <v>4054</v>
      </c>
      <c r="K1811" s="2">
        <v>92</v>
      </c>
      <c r="L1811" s="7" t="s">
        <v>1520</v>
      </c>
      <c r="M1811" s="3">
        <v>9780486270678</v>
      </c>
      <c r="N1811" t="s">
        <v>6886</v>
      </c>
      <c r="O1811" t="s">
        <v>6886</v>
      </c>
      <c r="P1811" t="s">
        <v>6529</v>
      </c>
      <c r="Q1811" s="4">
        <v>1</v>
      </c>
      <c r="S1811" s="4">
        <v>0.75</v>
      </c>
      <c r="T1811" s="2" t="s">
        <v>5940</v>
      </c>
      <c r="U1811">
        <v>80</v>
      </c>
      <c r="V1811">
        <v>66</v>
      </c>
      <c r="W1811">
        <v>77</v>
      </c>
      <c r="X1811">
        <v>80</v>
      </c>
      <c r="Y1811">
        <v>17</v>
      </c>
      <c r="Z1811">
        <v>0</v>
      </c>
      <c r="AA1811">
        <v>0</v>
      </c>
      <c r="AB1811">
        <v>0</v>
      </c>
      <c r="AC1811">
        <v>72</v>
      </c>
      <c r="AD1811">
        <v>0</v>
      </c>
      <c r="AE1811">
        <v>1</v>
      </c>
      <c r="AF1811">
        <v>59</v>
      </c>
      <c r="AG1811">
        <v>0</v>
      </c>
      <c r="AH1811">
        <v>59</v>
      </c>
      <c r="AK1811" s="19">
        <v>37818</v>
      </c>
      <c r="AL1811" s="19">
        <v>37899</v>
      </c>
      <c r="AM1811" s="19">
        <v>37827</v>
      </c>
      <c r="AN1811" s="6">
        <v>1</v>
      </c>
      <c r="AO1811" s="7" t="s">
        <v>5942</v>
      </c>
      <c r="AQ1811" t="s">
        <v>4055</v>
      </c>
    </row>
    <row r="1812" spans="1:43" x14ac:dyDescent="0.15">
      <c r="A1812" s="1" t="s">
        <v>5943</v>
      </c>
      <c r="B1812" s="1" t="s">
        <v>6844</v>
      </c>
      <c r="C1812" s="1">
        <v>11</v>
      </c>
      <c r="D1812" s="8" t="s">
        <v>5945</v>
      </c>
      <c r="F1812" s="1" t="s">
        <v>4053</v>
      </c>
      <c r="G1812" s="1" t="s">
        <v>7296</v>
      </c>
      <c r="H1812" t="s">
        <v>7297</v>
      </c>
      <c r="K1812" s="2">
        <v>98</v>
      </c>
      <c r="L1812" s="7" t="s">
        <v>1521</v>
      </c>
      <c r="M1812" s="3">
        <v>9780192835888</v>
      </c>
      <c r="N1812" t="s">
        <v>6138</v>
      </c>
      <c r="O1812" t="s">
        <v>6138</v>
      </c>
      <c r="P1812" t="s">
        <v>6138</v>
      </c>
      <c r="Q1812" s="4">
        <v>7.95</v>
      </c>
      <c r="S1812" s="4">
        <v>6</v>
      </c>
      <c r="T1812" s="2" t="s">
        <v>5940</v>
      </c>
      <c r="U1812">
        <v>80</v>
      </c>
      <c r="V1812">
        <v>66</v>
      </c>
      <c r="W1812">
        <v>70</v>
      </c>
      <c r="X1812">
        <v>80</v>
      </c>
      <c r="Y1812">
        <v>20</v>
      </c>
      <c r="Z1812">
        <v>0</v>
      </c>
      <c r="AA1812">
        <v>2</v>
      </c>
      <c r="AB1812">
        <v>0</v>
      </c>
      <c r="AC1812">
        <v>0</v>
      </c>
      <c r="AD1812">
        <v>0</v>
      </c>
      <c r="AE1812">
        <v>0</v>
      </c>
      <c r="AF1812">
        <v>50</v>
      </c>
      <c r="AG1812">
        <v>10</v>
      </c>
      <c r="AH1812">
        <v>60</v>
      </c>
      <c r="AK1812" s="19">
        <v>37797</v>
      </c>
      <c r="AL1812" s="19">
        <v>37899</v>
      </c>
      <c r="AM1812" s="19">
        <v>37837</v>
      </c>
      <c r="AN1812" s="6">
        <v>7.95</v>
      </c>
      <c r="AO1812" s="7" t="s">
        <v>5942</v>
      </c>
      <c r="AP1812" s="7" t="s">
        <v>6113</v>
      </c>
      <c r="AQ1812" t="s">
        <v>7298</v>
      </c>
    </row>
    <row r="1813" spans="1:43" x14ac:dyDescent="0.15">
      <c r="A1813" s="1" t="s">
        <v>5943</v>
      </c>
      <c r="B1813" s="1" t="s">
        <v>6844</v>
      </c>
      <c r="C1813" s="1">
        <v>11</v>
      </c>
      <c r="D1813" s="8" t="s">
        <v>5945</v>
      </c>
      <c r="F1813" s="1" t="s">
        <v>4053</v>
      </c>
      <c r="G1813" s="1" t="s">
        <v>3228</v>
      </c>
      <c r="H1813" t="s">
        <v>3229</v>
      </c>
      <c r="I1813" s="2">
        <v>4</v>
      </c>
      <c r="K1813" s="2">
        <v>3</v>
      </c>
      <c r="L1813" s="7" t="s">
        <v>1522</v>
      </c>
      <c r="M1813" s="3">
        <v>9780838407509</v>
      </c>
      <c r="N1813" t="s">
        <v>6426</v>
      </c>
      <c r="O1813" t="s">
        <v>5939</v>
      </c>
      <c r="P1813" t="s">
        <v>5939</v>
      </c>
      <c r="Q1813" s="4">
        <v>74.7</v>
      </c>
      <c r="S1813" s="4">
        <v>56.05</v>
      </c>
      <c r="T1813" s="2" t="s">
        <v>5940</v>
      </c>
      <c r="U1813">
        <v>80</v>
      </c>
      <c r="V1813">
        <v>66</v>
      </c>
      <c r="W1813">
        <v>80</v>
      </c>
      <c r="X1813">
        <v>80</v>
      </c>
      <c r="Y1813">
        <v>38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42</v>
      </c>
      <c r="AG1813">
        <v>0</v>
      </c>
      <c r="AH1813">
        <v>42</v>
      </c>
      <c r="AK1813" s="19">
        <v>37800</v>
      </c>
      <c r="AL1813" s="19">
        <v>37899</v>
      </c>
      <c r="AM1813" s="19">
        <v>37834</v>
      </c>
      <c r="AN1813" s="6" t="s">
        <v>5246</v>
      </c>
      <c r="AO1813" s="7" t="s">
        <v>5942</v>
      </c>
    </row>
    <row r="1814" spans="1:43" x14ac:dyDescent="0.15">
      <c r="A1814" s="1" t="s">
        <v>5943</v>
      </c>
      <c r="B1814" s="1" t="s">
        <v>6844</v>
      </c>
      <c r="C1814" s="1">
        <v>101</v>
      </c>
      <c r="D1814" s="8" t="s">
        <v>5945</v>
      </c>
      <c r="F1814" s="1" t="s">
        <v>6956</v>
      </c>
      <c r="G1814" s="1" t="s">
        <v>6021</v>
      </c>
      <c r="H1814" t="s">
        <v>6957</v>
      </c>
      <c r="K1814" s="2">
        <v>98</v>
      </c>
      <c r="L1814" s="7" t="s">
        <v>1525</v>
      </c>
      <c r="M1814" s="3">
        <v>9780451527295</v>
      </c>
      <c r="N1814" t="s">
        <v>6023</v>
      </c>
      <c r="O1814" t="s">
        <v>5957</v>
      </c>
      <c r="P1814" t="s">
        <v>5957</v>
      </c>
      <c r="Q1814" s="4">
        <v>6.95</v>
      </c>
      <c r="S1814" s="4">
        <v>5.25</v>
      </c>
      <c r="T1814" s="2" t="s">
        <v>5940</v>
      </c>
      <c r="U1814">
        <v>50</v>
      </c>
      <c r="V1814">
        <v>46</v>
      </c>
      <c r="W1814">
        <v>43</v>
      </c>
      <c r="X1814">
        <v>50</v>
      </c>
      <c r="Y1814">
        <v>-2</v>
      </c>
      <c r="Z1814">
        <v>0</v>
      </c>
      <c r="AA1814">
        <v>5</v>
      </c>
      <c r="AB1814">
        <v>0</v>
      </c>
      <c r="AC1814">
        <v>0</v>
      </c>
      <c r="AD1814">
        <v>0</v>
      </c>
      <c r="AE1814">
        <v>0</v>
      </c>
      <c r="AF1814">
        <v>23</v>
      </c>
      <c r="AG1814">
        <v>17</v>
      </c>
      <c r="AH1814">
        <v>40</v>
      </c>
      <c r="AK1814" s="19">
        <v>37831</v>
      </c>
      <c r="AL1814" s="19">
        <v>37899</v>
      </c>
      <c r="AM1814" s="19">
        <v>37837</v>
      </c>
      <c r="AN1814" s="6">
        <v>6.95</v>
      </c>
      <c r="AO1814" s="7" t="s">
        <v>5942</v>
      </c>
    </row>
    <row r="1815" spans="1:43" x14ac:dyDescent="0.15">
      <c r="A1815" s="1" t="s">
        <v>5943</v>
      </c>
      <c r="B1815" s="1" t="s">
        <v>6844</v>
      </c>
      <c r="C1815" s="1">
        <v>101</v>
      </c>
      <c r="D1815" s="8" t="s">
        <v>5945</v>
      </c>
      <c r="F1815" s="1" t="s">
        <v>6956</v>
      </c>
      <c r="G1815" s="1" t="s">
        <v>6021</v>
      </c>
      <c r="H1815" t="s">
        <v>5785</v>
      </c>
      <c r="K1815" s="2">
        <v>98</v>
      </c>
      <c r="L1815" s="7" t="s">
        <v>1526</v>
      </c>
      <c r="M1815" s="3">
        <v>9780451526953</v>
      </c>
      <c r="N1815" t="s">
        <v>6023</v>
      </c>
      <c r="O1815" t="s">
        <v>5957</v>
      </c>
      <c r="P1815" t="s">
        <v>5957</v>
      </c>
      <c r="Q1815" s="4">
        <v>4.95</v>
      </c>
      <c r="S1815" s="4">
        <v>3.75</v>
      </c>
      <c r="T1815" s="2" t="s">
        <v>5940</v>
      </c>
      <c r="U1815">
        <v>50</v>
      </c>
      <c r="V1815">
        <v>46</v>
      </c>
      <c r="W1815">
        <v>43</v>
      </c>
      <c r="X1815">
        <v>50</v>
      </c>
      <c r="Y1815">
        <v>5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46</v>
      </c>
      <c r="AG1815">
        <v>0</v>
      </c>
      <c r="AH1815">
        <v>46</v>
      </c>
      <c r="AK1815" s="19">
        <v>37831</v>
      </c>
      <c r="AL1815" s="19">
        <v>37899</v>
      </c>
      <c r="AM1815" s="19">
        <v>37897</v>
      </c>
      <c r="AN1815" s="6">
        <v>4.95</v>
      </c>
      <c r="AO1815" s="7" t="s">
        <v>5942</v>
      </c>
    </row>
    <row r="1816" spans="1:43" x14ac:dyDescent="0.15">
      <c r="A1816" s="1" t="s">
        <v>5943</v>
      </c>
      <c r="B1816" s="1" t="s">
        <v>6844</v>
      </c>
      <c r="C1816" s="1">
        <v>101</v>
      </c>
      <c r="D1816" s="8" t="s">
        <v>5945</v>
      </c>
      <c r="F1816" s="1" t="s">
        <v>6956</v>
      </c>
      <c r="G1816" s="1" t="s">
        <v>6021</v>
      </c>
      <c r="H1816" t="s">
        <v>4199</v>
      </c>
      <c r="K1816" s="2">
        <v>98</v>
      </c>
      <c r="L1816" s="7" t="s">
        <v>1527</v>
      </c>
      <c r="M1816" s="3">
        <v>9780451526762</v>
      </c>
      <c r="N1816" t="s">
        <v>6023</v>
      </c>
      <c r="O1816" t="s">
        <v>5957</v>
      </c>
      <c r="P1816" t="s">
        <v>5957</v>
      </c>
      <c r="Q1816" s="4">
        <v>3.95</v>
      </c>
      <c r="S1816" s="4">
        <v>3</v>
      </c>
      <c r="T1816" s="2" t="s">
        <v>5940</v>
      </c>
      <c r="U1816">
        <v>50</v>
      </c>
      <c r="V1816">
        <v>46</v>
      </c>
      <c r="W1816">
        <v>43</v>
      </c>
      <c r="X1816">
        <v>50</v>
      </c>
      <c r="Y1816">
        <v>4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39</v>
      </c>
      <c r="AG1816">
        <v>0</v>
      </c>
      <c r="AH1816">
        <v>39</v>
      </c>
      <c r="AK1816" s="19">
        <v>37831</v>
      </c>
      <c r="AL1816" s="19">
        <v>37899</v>
      </c>
      <c r="AM1816" s="19">
        <v>37834</v>
      </c>
      <c r="AN1816" s="6">
        <v>3.95</v>
      </c>
      <c r="AO1816" s="7" t="s">
        <v>5942</v>
      </c>
    </row>
    <row r="1817" spans="1:43" x14ac:dyDescent="0.15">
      <c r="A1817" s="1" t="s">
        <v>5943</v>
      </c>
      <c r="B1817" s="1" t="s">
        <v>6844</v>
      </c>
      <c r="C1817" s="1">
        <v>101</v>
      </c>
      <c r="D1817" s="8" t="s">
        <v>5945</v>
      </c>
      <c r="F1817" s="1" t="s">
        <v>6956</v>
      </c>
      <c r="G1817" s="1" t="s">
        <v>6021</v>
      </c>
      <c r="H1817" t="s">
        <v>2091</v>
      </c>
      <c r="K1817" s="2">
        <v>98</v>
      </c>
      <c r="L1817" s="7" t="s">
        <v>1528</v>
      </c>
      <c r="M1817" s="3">
        <v>9780451526861</v>
      </c>
      <c r="N1817" t="s">
        <v>6023</v>
      </c>
      <c r="O1817" t="s">
        <v>5957</v>
      </c>
      <c r="P1817" t="s">
        <v>5957</v>
      </c>
      <c r="Q1817" s="4">
        <v>3.95</v>
      </c>
      <c r="S1817" s="4">
        <v>3</v>
      </c>
      <c r="T1817" s="2" t="s">
        <v>5940</v>
      </c>
      <c r="U1817">
        <v>50</v>
      </c>
      <c r="V1817">
        <v>46</v>
      </c>
      <c r="W1817">
        <v>43</v>
      </c>
      <c r="X1817">
        <v>50</v>
      </c>
      <c r="Y1817">
        <v>8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35</v>
      </c>
      <c r="AG1817">
        <v>0</v>
      </c>
      <c r="AH1817">
        <v>35</v>
      </c>
      <c r="AK1817" s="19">
        <v>37831</v>
      </c>
      <c r="AL1817" s="19">
        <v>37899</v>
      </c>
      <c r="AM1817" s="19">
        <v>37834</v>
      </c>
      <c r="AN1817" s="6">
        <v>3.95</v>
      </c>
      <c r="AO1817" s="7" t="s">
        <v>5942</v>
      </c>
    </row>
    <row r="1818" spans="1:43" x14ac:dyDescent="0.15">
      <c r="A1818" s="1" t="s">
        <v>5943</v>
      </c>
      <c r="B1818" s="1" t="s">
        <v>6844</v>
      </c>
      <c r="C1818" s="1">
        <v>115</v>
      </c>
      <c r="D1818" s="8" t="s">
        <v>5945</v>
      </c>
      <c r="F1818" s="1" t="s">
        <v>2280</v>
      </c>
      <c r="G1818" s="1" t="s">
        <v>2281</v>
      </c>
      <c r="H1818" t="s">
        <v>2282</v>
      </c>
      <c r="K1818" s="2">
        <v>85</v>
      </c>
      <c r="L1818" s="7" t="s">
        <v>1529</v>
      </c>
      <c r="M1818" s="3">
        <v>9780023233005</v>
      </c>
      <c r="N1818" t="s">
        <v>5234</v>
      </c>
      <c r="O1818" t="s">
        <v>5950</v>
      </c>
      <c r="P1818" t="s">
        <v>5950</v>
      </c>
      <c r="Q1818" s="4">
        <v>73</v>
      </c>
      <c r="S1818" s="4">
        <v>54.75</v>
      </c>
      <c r="T1818" s="2" t="s">
        <v>5940</v>
      </c>
      <c r="U1818">
        <v>30</v>
      </c>
      <c r="V1818">
        <v>11</v>
      </c>
      <c r="W1818">
        <v>30</v>
      </c>
      <c r="X1818">
        <v>30</v>
      </c>
      <c r="Y1818">
        <v>0</v>
      </c>
      <c r="Z1818">
        <v>0</v>
      </c>
      <c r="AA1818">
        <v>0</v>
      </c>
      <c r="AB1818">
        <v>0</v>
      </c>
      <c r="AC1818">
        <v>30</v>
      </c>
      <c r="AD1818">
        <v>1</v>
      </c>
      <c r="AE1818">
        <v>0</v>
      </c>
      <c r="AF1818">
        <v>6</v>
      </c>
      <c r="AG1818">
        <v>3</v>
      </c>
      <c r="AH1818">
        <v>9</v>
      </c>
      <c r="AK1818" s="19">
        <v>37795</v>
      </c>
      <c r="AL1818" s="19">
        <v>37899</v>
      </c>
      <c r="AM1818" s="19">
        <v>37837</v>
      </c>
      <c r="AN1818" s="6" t="s">
        <v>3385</v>
      </c>
      <c r="AO1818" s="7" t="s">
        <v>5942</v>
      </c>
    </row>
    <row r="1819" spans="1:43" x14ac:dyDescent="0.15">
      <c r="A1819" s="1" t="s">
        <v>5943</v>
      </c>
      <c r="B1819" s="1" t="s">
        <v>6844</v>
      </c>
      <c r="C1819" s="1">
        <v>117</v>
      </c>
      <c r="D1819" s="8" t="s">
        <v>5945</v>
      </c>
      <c r="F1819" s="1" t="s">
        <v>6845</v>
      </c>
      <c r="G1819" s="1" t="s">
        <v>6846</v>
      </c>
      <c r="H1819" t="s">
        <v>6847</v>
      </c>
      <c r="K1819" s="2">
        <v>83</v>
      </c>
      <c r="L1819" s="7" t="s">
        <v>1530</v>
      </c>
      <c r="M1819" s="3">
        <v>9780809311101</v>
      </c>
      <c r="N1819" t="s">
        <v>6848</v>
      </c>
      <c r="O1819" t="s">
        <v>6848</v>
      </c>
      <c r="P1819" t="s">
        <v>6848</v>
      </c>
      <c r="Q1819" s="4">
        <v>16</v>
      </c>
      <c r="S1819" s="4">
        <v>12</v>
      </c>
      <c r="T1819" s="2" t="s">
        <v>5940</v>
      </c>
      <c r="U1819">
        <v>15</v>
      </c>
      <c r="V1819">
        <v>10</v>
      </c>
      <c r="W1819">
        <v>15</v>
      </c>
      <c r="X1819">
        <v>15</v>
      </c>
      <c r="Y1819">
        <v>16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8</v>
      </c>
      <c r="AG1819">
        <v>0</v>
      </c>
      <c r="AH1819">
        <v>8</v>
      </c>
      <c r="AK1819" s="19">
        <v>37911</v>
      </c>
      <c r="AL1819" s="19">
        <v>37899</v>
      </c>
      <c r="AM1819" s="19">
        <v>37917</v>
      </c>
      <c r="AN1819" s="6" t="s">
        <v>6789</v>
      </c>
      <c r="AO1819" s="7" t="s">
        <v>5942</v>
      </c>
    </row>
    <row r="1820" spans="1:43" x14ac:dyDescent="0.15">
      <c r="A1820" s="1" t="s">
        <v>5943</v>
      </c>
      <c r="B1820" s="1" t="s">
        <v>6844</v>
      </c>
      <c r="C1820" s="1">
        <v>117</v>
      </c>
      <c r="D1820" s="8" t="s">
        <v>5945</v>
      </c>
      <c r="F1820" s="1" t="s">
        <v>6845</v>
      </c>
      <c r="G1820" s="1" t="s">
        <v>3852</v>
      </c>
      <c r="H1820" t="s">
        <v>3853</v>
      </c>
      <c r="K1820" s="2">
        <v>72</v>
      </c>
      <c r="L1820" s="7" t="s">
        <v>1532</v>
      </c>
      <c r="M1820" s="3">
        <v>9780140135152</v>
      </c>
      <c r="N1820" t="s">
        <v>5957</v>
      </c>
      <c r="O1820" t="s">
        <v>5957</v>
      </c>
      <c r="P1820" t="s">
        <v>5957</v>
      </c>
      <c r="Q1820" s="4">
        <v>14</v>
      </c>
      <c r="R1820" s="5">
        <v>0.1</v>
      </c>
      <c r="S1820" s="4">
        <v>10.5</v>
      </c>
      <c r="T1820" s="2" t="s">
        <v>5940</v>
      </c>
      <c r="U1820">
        <v>15</v>
      </c>
      <c r="V1820">
        <v>10</v>
      </c>
      <c r="W1820">
        <v>11</v>
      </c>
      <c r="X1820">
        <v>15</v>
      </c>
      <c r="Y1820">
        <v>0</v>
      </c>
      <c r="Z1820">
        <v>0</v>
      </c>
      <c r="AA1820">
        <v>2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12</v>
      </c>
      <c r="AH1820">
        <v>12</v>
      </c>
      <c r="AK1820" s="19">
        <v>37839</v>
      </c>
      <c r="AL1820" s="19">
        <v>37899</v>
      </c>
      <c r="AM1820" s="19">
        <v>37258</v>
      </c>
      <c r="AN1820" s="6">
        <v>14</v>
      </c>
      <c r="AO1820" s="7" t="s">
        <v>5942</v>
      </c>
    </row>
    <row r="1821" spans="1:43" x14ac:dyDescent="0.15">
      <c r="A1821" s="1" t="s">
        <v>5943</v>
      </c>
      <c r="B1821" s="1" t="s">
        <v>6844</v>
      </c>
      <c r="C1821" s="1">
        <v>117</v>
      </c>
      <c r="D1821" s="8" t="s">
        <v>5945</v>
      </c>
      <c r="F1821" s="1" t="s">
        <v>6845</v>
      </c>
      <c r="G1821" s="1" t="s">
        <v>7090</v>
      </c>
      <c r="H1821" t="s">
        <v>7091</v>
      </c>
      <c r="J1821" s="2">
        <v>2</v>
      </c>
      <c r="K1821" s="2">
        <v>1</v>
      </c>
      <c r="L1821" s="7" t="s">
        <v>1531</v>
      </c>
      <c r="M1821" s="3">
        <v>9781559361897</v>
      </c>
      <c r="N1821" t="s">
        <v>7092</v>
      </c>
      <c r="O1821" t="s">
        <v>7093</v>
      </c>
      <c r="P1821" t="s">
        <v>7093</v>
      </c>
      <c r="Q1821" s="4">
        <v>18.95</v>
      </c>
      <c r="R1821" s="5">
        <v>0.1</v>
      </c>
      <c r="S1821" s="4">
        <v>14.25</v>
      </c>
      <c r="T1821" s="2" t="s">
        <v>5940</v>
      </c>
      <c r="U1821">
        <v>15</v>
      </c>
      <c r="V1821">
        <v>10</v>
      </c>
      <c r="W1821">
        <v>9</v>
      </c>
      <c r="X1821">
        <v>15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9</v>
      </c>
      <c r="AG1821">
        <v>0</v>
      </c>
      <c r="AH1821">
        <v>9</v>
      </c>
      <c r="AK1821" s="19">
        <v>37847</v>
      </c>
      <c r="AL1821" s="19">
        <v>37899</v>
      </c>
      <c r="AM1821" s="19">
        <v>37887</v>
      </c>
      <c r="AN1821" s="6">
        <v>18.95</v>
      </c>
      <c r="AO1821" s="7" t="s">
        <v>5942</v>
      </c>
    </row>
    <row r="1822" spans="1:43" x14ac:dyDescent="0.15">
      <c r="A1822" s="1" t="s">
        <v>5943</v>
      </c>
      <c r="B1822" s="1" t="s">
        <v>6844</v>
      </c>
      <c r="C1822" s="1">
        <v>117</v>
      </c>
      <c r="D1822" s="8" t="s">
        <v>5945</v>
      </c>
      <c r="F1822" s="1" t="s">
        <v>6845</v>
      </c>
      <c r="G1822" s="1" t="s">
        <v>5995</v>
      </c>
      <c r="H1822" t="s">
        <v>6081</v>
      </c>
      <c r="L1822" s="7" t="s">
        <v>104</v>
      </c>
      <c r="M1822" s="3">
        <v>9780189999982</v>
      </c>
      <c r="N1822" t="s">
        <v>5997</v>
      </c>
      <c r="O1822" t="s">
        <v>5997</v>
      </c>
      <c r="P1822" t="s">
        <v>5997</v>
      </c>
      <c r="Q1822" s="4">
        <v>0</v>
      </c>
      <c r="S1822" s="4">
        <v>0</v>
      </c>
      <c r="T1822" s="2" t="s">
        <v>5940</v>
      </c>
      <c r="U1822">
        <v>15</v>
      </c>
      <c r="V1822">
        <v>10</v>
      </c>
      <c r="W1822">
        <v>0</v>
      </c>
      <c r="X1822">
        <v>2418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K1822" s="19">
        <v>37876</v>
      </c>
      <c r="AL1822" s="19">
        <v>37899</v>
      </c>
      <c r="AO1822" s="7" t="s">
        <v>5942</v>
      </c>
    </row>
    <row r="1823" spans="1:43" x14ac:dyDescent="0.15">
      <c r="A1823" s="1" t="s">
        <v>5943</v>
      </c>
      <c r="B1823" s="1" t="s">
        <v>6844</v>
      </c>
      <c r="C1823" s="1">
        <v>117</v>
      </c>
      <c r="D1823" s="8" t="s">
        <v>5945</v>
      </c>
      <c r="F1823" s="1" t="s">
        <v>6845</v>
      </c>
      <c r="G1823" s="1" t="s">
        <v>5879</v>
      </c>
      <c r="H1823" t="s">
        <v>1985</v>
      </c>
      <c r="K1823" s="2">
        <v>0</v>
      </c>
      <c r="L1823" s="7" t="s">
        <v>1534</v>
      </c>
      <c r="M1823" s="3">
        <v>9781559361958</v>
      </c>
      <c r="N1823" t="s">
        <v>7092</v>
      </c>
      <c r="O1823" t="s">
        <v>7093</v>
      </c>
      <c r="P1823" t="s">
        <v>7093</v>
      </c>
      <c r="Q1823" s="4">
        <v>14.95</v>
      </c>
      <c r="R1823" s="5">
        <v>0.1</v>
      </c>
      <c r="S1823" s="4">
        <v>11.25</v>
      </c>
      <c r="T1823" s="2" t="s">
        <v>5940</v>
      </c>
      <c r="U1823">
        <v>15</v>
      </c>
      <c r="V1823">
        <v>10</v>
      </c>
      <c r="W1823">
        <v>14</v>
      </c>
      <c r="X1823">
        <v>15</v>
      </c>
      <c r="Y1823">
        <v>3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11</v>
      </c>
      <c r="AG1823">
        <v>0</v>
      </c>
      <c r="AH1823">
        <v>11</v>
      </c>
      <c r="AK1823" s="19">
        <v>37847</v>
      </c>
      <c r="AL1823" s="19">
        <v>37899</v>
      </c>
      <c r="AM1823" s="19">
        <v>37866</v>
      </c>
      <c r="AN1823" s="6">
        <v>14.95</v>
      </c>
      <c r="AO1823" s="7" t="s">
        <v>5942</v>
      </c>
    </row>
    <row r="1824" spans="1:43" x14ac:dyDescent="0.15">
      <c r="A1824" s="1" t="s">
        <v>5943</v>
      </c>
      <c r="B1824" s="1" t="s">
        <v>6844</v>
      </c>
      <c r="C1824" s="1">
        <v>117</v>
      </c>
      <c r="D1824" s="8" t="s">
        <v>5945</v>
      </c>
      <c r="F1824" s="1" t="s">
        <v>6845</v>
      </c>
      <c r="G1824" s="1" t="s">
        <v>7296</v>
      </c>
      <c r="H1824" t="s">
        <v>5612</v>
      </c>
      <c r="K1824" s="2">
        <v>99</v>
      </c>
      <c r="L1824" s="7" t="s">
        <v>1533</v>
      </c>
      <c r="M1824" s="3">
        <v>9780486406596</v>
      </c>
      <c r="N1824" t="s">
        <v>6886</v>
      </c>
      <c r="O1824" t="s">
        <v>6886</v>
      </c>
      <c r="P1824" t="s">
        <v>6886</v>
      </c>
      <c r="Q1824" s="4">
        <v>1</v>
      </c>
      <c r="S1824" s="4">
        <v>0.75</v>
      </c>
      <c r="T1824" s="2" t="s">
        <v>5940</v>
      </c>
      <c r="U1824">
        <v>15</v>
      </c>
      <c r="V1824">
        <v>10</v>
      </c>
      <c r="W1824">
        <v>12</v>
      </c>
      <c r="X1824">
        <v>15</v>
      </c>
      <c r="Y1824">
        <v>1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11</v>
      </c>
      <c r="AG1824">
        <v>0</v>
      </c>
      <c r="AH1824">
        <v>11</v>
      </c>
      <c r="AK1824" s="19">
        <v>37847</v>
      </c>
      <c r="AL1824" s="19">
        <v>37899</v>
      </c>
      <c r="AM1824" s="19">
        <v>37860</v>
      </c>
      <c r="AN1824" s="6">
        <v>1</v>
      </c>
      <c r="AO1824" s="7" t="s">
        <v>5942</v>
      </c>
      <c r="AQ1824" t="s">
        <v>5613</v>
      </c>
    </row>
    <row r="1825" spans="1:43" x14ac:dyDescent="0.15">
      <c r="A1825" s="1" t="s">
        <v>5943</v>
      </c>
      <c r="B1825" s="1" t="s">
        <v>6844</v>
      </c>
      <c r="C1825" s="1">
        <v>117</v>
      </c>
      <c r="D1825" s="8" t="s">
        <v>6073</v>
      </c>
      <c r="F1825" s="1" t="s">
        <v>6845</v>
      </c>
      <c r="G1825" s="1" t="s">
        <v>3228</v>
      </c>
      <c r="H1825" t="s">
        <v>2308</v>
      </c>
      <c r="I1825" s="2">
        <v>3</v>
      </c>
      <c r="K1825" s="2">
        <v>0</v>
      </c>
      <c r="L1825" s="7" t="s">
        <v>1535</v>
      </c>
      <c r="M1825" s="3">
        <v>9780155080553</v>
      </c>
      <c r="N1825" t="s">
        <v>6098</v>
      </c>
      <c r="O1825" t="s">
        <v>5939</v>
      </c>
      <c r="P1825" t="s">
        <v>5939</v>
      </c>
      <c r="Q1825" s="4">
        <v>77.349999999999994</v>
      </c>
      <c r="S1825" s="4">
        <v>58.05</v>
      </c>
      <c r="T1825" s="2" t="s">
        <v>5940</v>
      </c>
      <c r="U1825">
        <v>10</v>
      </c>
      <c r="V1825">
        <v>10</v>
      </c>
      <c r="W1825">
        <v>3</v>
      </c>
      <c r="X1825">
        <v>10</v>
      </c>
      <c r="Y1825">
        <v>0</v>
      </c>
      <c r="Z1825">
        <v>0</v>
      </c>
      <c r="AA1825">
        <v>3</v>
      </c>
      <c r="AB1825">
        <v>0</v>
      </c>
      <c r="AC1825">
        <v>0</v>
      </c>
      <c r="AD1825">
        <v>9</v>
      </c>
      <c r="AE1825">
        <v>0</v>
      </c>
      <c r="AF1825">
        <v>0</v>
      </c>
      <c r="AG1825">
        <v>0</v>
      </c>
      <c r="AH1825">
        <v>0</v>
      </c>
      <c r="AK1825" s="19">
        <v>37866</v>
      </c>
      <c r="AL1825" s="19">
        <v>37899</v>
      </c>
      <c r="AM1825" s="19">
        <v>37873</v>
      </c>
      <c r="AN1825" s="6" t="s">
        <v>5143</v>
      </c>
      <c r="AO1825" s="7" t="s">
        <v>6100</v>
      </c>
      <c r="AQ1825" t="s">
        <v>7183</v>
      </c>
    </row>
    <row r="1826" spans="1:43" x14ac:dyDescent="0.15">
      <c r="A1826" s="1" t="s">
        <v>5943</v>
      </c>
      <c r="B1826" s="1" t="s">
        <v>4776</v>
      </c>
      <c r="C1826" s="1">
        <v>1</v>
      </c>
      <c r="D1826" s="8" t="s">
        <v>5945</v>
      </c>
      <c r="F1826" s="1" t="s">
        <v>4777</v>
      </c>
      <c r="G1826" s="1" t="s">
        <v>4778</v>
      </c>
      <c r="H1826" t="s">
        <v>4779</v>
      </c>
      <c r="I1826" s="2">
        <v>4</v>
      </c>
      <c r="K1826" s="2">
        <v>0</v>
      </c>
      <c r="L1826" s="7" t="s">
        <v>1536</v>
      </c>
      <c r="M1826" s="3">
        <v>9780767411912</v>
      </c>
      <c r="N1826" t="s">
        <v>4668</v>
      </c>
      <c r="O1826" t="s">
        <v>5993</v>
      </c>
      <c r="P1826" t="s">
        <v>5993</v>
      </c>
      <c r="Q1826" s="4">
        <v>72</v>
      </c>
      <c r="S1826" s="4">
        <v>54</v>
      </c>
      <c r="T1826" s="2" t="s">
        <v>5940</v>
      </c>
      <c r="U1826">
        <v>10</v>
      </c>
      <c r="V1826">
        <v>12</v>
      </c>
      <c r="W1826">
        <v>30</v>
      </c>
      <c r="X1826">
        <v>40</v>
      </c>
      <c r="Y1826">
        <v>14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15</v>
      </c>
      <c r="AG1826">
        <v>1</v>
      </c>
      <c r="AH1826">
        <v>16</v>
      </c>
      <c r="AK1826" s="19">
        <v>37845</v>
      </c>
      <c r="AL1826" s="19">
        <v>37899</v>
      </c>
      <c r="AM1826" s="19">
        <v>37862</v>
      </c>
      <c r="AN1826" s="6" t="s">
        <v>4780</v>
      </c>
      <c r="AO1826" s="7" t="s">
        <v>5942</v>
      </c>
    </row>
    <row r="1827" spans="1:43" x14ac:dyDescent="0.15">
      <c r="A1827" s="1" t="s">
        <v>5943</v>
      </c>
      <c r="B1827" s="1" t="s">
        <v>4776</v>
      </c>
      <c r="C1827" s="1">
        <v>2</v>
      </c>
      <c r="D1827" s="8" t="s">
        <v>5945</v>
      </c>
      <c r="F1827" s="1" t="s">
        <v>4777</v>
      </c>
      <c r="G1827" s="1" t="s">
        <v>4778</v>
      </c>
      <c r="H1827" t="s">
        <v>4779</v>
      </c>
      <c r="I1827" s="2">
        <v>4</v>
      </c>
      <c r="K1827" s="2">
        <v>0</v>
      </c>
      <c r="L1827" s="7" t="s">
        <v>1536</v>
      </c>
      <c r="M1827" s="3">
        <v>9780767411912</v>
      </c>
      <c r="N1827" t="s">
        <v>4668</v>
      </c>
      <c r="O1827" t="s">
        <v>5993</v>
      </c>
      <c r="P1827" t="s">
        <v>5993</v>
      </c>
      <c r="Q1827" s="4">
        <v>72</v>
      </c>
      <c r="S1827" s="4">
        <v>54</v>
      </c>
      <c r="T1827" s="2" t="s">
        <v>5940</v>
      </c>
      <c r="U1827">
        <v>10</v>
      </c>
      <c r="V1827">
        <v>9</v>
      </c>
      <c r="W1827">
        <v>30</v>
      </c>
      <c r="X1827">
        <v>40</v>
      </c>
      <c r="Y1827">
        <v>14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15</v>
      </c>
      <c r="AG1827">
        <v>1</v>
      </c>
      <c r="AH1827">
        <v>16</v>
      </c>
      <c r="AK1827" s="19">
        <v>37845</v>
      </c>
      <c r="AL1827" s="19">
        <v>37899</v>
      </c>
      <c r="AM1827" s="19">
        <v>37862</v>
      </c>
      <c r="AN1827" s="6" t="s">
        <v>4780</v>
      </c>
      <c r="AO1827" s="7" t="s">
        <v>5942</v>
      </c>
    </row>
    <row r="1828" spans="1:43" x14ac:dyDescent="0.15">
      <c r="A1828" s="1" t="s">
        <v>5943</v>
      </c>
      <c r="B1828" s="1" t="s">
        <v>4776</v>
      </c>
      <c r="C1828" s="1">
        <v>3</v>
      </c>
      <c r="D1828" s="8" t="s">
        <v>5945</v>
      </c>
      <c r="F1828" s="1" t="s">
        <v>4777</v>
      </c>
      <c r="G1828" s="1" t="s">
        <v>4778</v>
      </c>
      <c r="H1828" t="s">
        <v>4779</v>
      </c>
      <c r="I1828" s="2">
        <v>4</v>
      </c>
      <c r="K1828" s="2">
        <v>0</v>
      </c>
      <c r="L1828" s="7" t="s">
        <v>1536</v>
      </c>
      <c r="M1828" s="3">
        <v>9780767411912</v>
      </c>
      <c r="N1828" t="s">
        <v>4668</v>
      </c>
      <c r="O1828" t="s">
        <v>5993</v>
      </c>
      <c r="P1828" t="s">
        <v>5993</v>
      </c>
      <c r="Q1828" s="4">
        <v>72</v>
      </c>
      <c r="S1828" s="4">
        <v>54</v>
      </c>
      <c r="T1828" s="2" t="s">
        <v>5940</v>
      </c>
      <c r="U1828">
        <v>10</v>
      </c>
      <c r="V1828">
        <v>5</v>
      </c>
      <c r="W1828">
        <v>30</v>
      </c>
      <c r="X1828">
        <v>40</v>
      </c>
      <c r="Y1828">
        <v>14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15</v>
      </c>
      <c r="AG1828">
        <v>1</v>
      </c>
      <c r="AH1828">
        <v>16</v>
      </c>
      <c r="AK1828" s="19">
        <v>37845</v>
      </c>
      <c r="AL1828" s="19">
        <v>37899</v>
      </c>
      <c r="AM1828" s="19">
        <v>37862</v>
      </c>
      <c r="AN1828" s="6" t="s">
        <v>4780</v>
      </c>
      <c r="AO1828" s="7" t="s">
        <v>5942</v>
      </c>
    </row>
    <row r="1829" spans="1:43" x14ac:dyDescent="0.15">
      <c r="A1829" s="1" t="s">
        <v>5943</v>
      </c>
      <c r="B1829" s="1" t="s">
        <v>4776</v>
      </c>
      <c r="C1829" s="1">
        <v>5</v>
      </c>
      <c r="D1829" s="8" t="s">
        <v>5945</v>
      </c>
      <c r="F1829" s="1" t="s">
        <v>4777</v>
      </c>
      <c r="G1829" s="1" t="s">
        <v>4778</v>
      </c>
      <c r="H1829" t="s">
        <v>4779</v>
      </c>
      <c r="I1829" s="2">
        <v>4</v>
      </c>
      <c r="K1829" s="2">
        <v>0</v>
      </c>
      <c r="L1829" s="7" t="s">
        <v>1536</v>
      </c>
      <c r="M1829" s="3">
        <v>9780767411912</v>
      </c>
      <c r="N1829" t="s">
        <v>4668</v>
      </c>
      <c r="O1829" t="s">
        <v>5993</v>
      </c>
      <c r="P1829" t="s">
        <v>5993</v>
      </c>
      <c r="Q1829" s="4">
        <v>72</v>
      </c>
      <c r="S1829" s="4">
        <v>54</v>
      </c>
      <c r="T1829" s="2" t="s">
        <v>5940</v>
      </c>
      <c r="U1829">
        <v>10</v>
      </c>
      <c r="V1829">
        <v>2</v>
      </c>
      <c r="W1829">
        <v>30</v>
      </c>
      <c r="X1829">
        <v>40</v>
      </c>
      <c r="Y1829">
        <v>14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15</v>
      </c>
      <c r="AG1829">
        <v>1</v>
      </c>
      <c r="AH1829">
        <v>16</v>
      </c>
      <c r="AK1829" s="19">
        <v>37845</v>
      </c>
      <c r="AL1829" s="19">
        <v>37899</v>
      </c>
      <c r="AM1829" s="19">
        <v>37862</v>
      </c>
      <c r="AN1829" s="6" t="s">
        <v>4780</v>
      </c>
      <c r="AO1829" s="7" t="s">
        <v>5942</v>
      </c>
    </row>
    <row r="1830" spans="1:43" x14ac:dyDescent="0.15">
      <c r="A1830" s="1" t="s">
        <v>5943</v>
      </c>
      <c r="B1830" s="1" t="s">
        <v>4012</v>
      </c>
      <c r="C1830" s="1">
        <v>1</v>
      </c>
      <c r="D1830" s="8" t="s">
        <v>5945</v>
      </c>
      <c r="F1830" s="1" t="s">
        <v>4013</v>
      </c>
      <c r="G1830" s="1" t="s">
        <v>4031</v>
      </c>
      <c r="H1830" t="s">
        <v>3234</v>
      </c>
      <c r="K1830" s="2">
        <v>97</v>
      </c>
      <c r="L1830" s="7" t="s">
        <v>1538</v>
      </c>
      <c r="M1830" s="3">
        <v>9780452278899</v>
      </c>
      <c r="N1830" t="s">
        <v>6023</v>
      </c>
      <c r="O1830" t="s">
        <v>5957</v>
      </c>
      <c r="P1830" t="s">
        <v>5957</v>
      </c>
      <c r="Q1830" s="4">
        <v>11</v>
      </c>
      <c r="R1830" s="5">
        <v>0.1</v>
      </c>
      <c r="S1830" s="4">
        <v>8.25</v>
      </c>
      <c r="T1830" s="2" t="s">
        <v>5940</v>
      </c>
      <c r="U1830">
        <v>150</v>
      </c>
      <c r="V1830">
        <v>129</v>
      </c>
      <c r="W1830">
        <v>130</v>
      </c>
      <c r="X1830">
        <v>150</v>
      </c>
      <c r="Y1830">
        <v>24</v>
      </c>
      <c r="Z1830">
        <v>0</v>
      </c>
      <c r="AA1830">
        <v>2</v>
      </c>
      <c r="AB1830">
        <v>0</v>
      </c>
      <c r="AC1830">
        <v>130</v>
      </c>
      <c r="AD1830">
        <v>0</v>
      </c>
      <c r="AE1830">
        <v>0</v>
      </c>
      <c r="AF1830">
        <v>92</v>
      </c>
      <c r="AG1830">
        <v>14</v>
      </c>
      <c r="AH1830">
        <v>106</v>
      </c>
      <c r="AK1830" s="19">
        <v>37746</v>
      </c>
      <c r="AL1830" s="19">
        <v>37899</v>
      </c>
      <c r="AM1830" s="19">
        <v>37837</v>
      </c>
      <c r="AN1830" s="6">
        <v>11</v>
      </c>
      <c r="AO1830" s="7" t="s">
        <v>5942</v>
      </c>
    </row>
    <row r="1831" spans="1:43" x14ac:dyDescent="0.15">
      <c r="A1831" s="1" t="s">
        <v>5943</v>
      </c>
      <c r="B1831" s="1" t="s">
        <v>4012</v>
      </c>
      <c r="C1831" s="1">
        <v>1</v>
      </c>
      <c r="D1831" s="8" t="s">
        <v>5945</v>
      </c>
      <c r="F1831" s="1" t="s">
        <v>4013</v>
      </c>
      <c r="G1831" s="1" t="s">
        <v>4013</v>
      </c>
      <c r="H1831" t="s">
        <v>4014</v>
      </c>
      <c r="I1831" s="2">
        <v>4</v>
      </c>
      <c r="K1831" s="2">
        <v>2</v>
      </c>
      <c r="L1831" s="7" t="s">
        <v>1537</v>
      </c>
      <c r="M1831" s="3">
        <v>9780100714199</v>
      </c>
      <c r="N1831" t="s">
        <v>6211</v>
      </c>
      <c r="O1831" t="s">
        <v>6211</v>
      </c>
      <c r="P1831" t="s">
        <v>6211</v>
      </c>
      <c r="Q1831" s="4">
        <v>7.95</v>
      </c>
      <c r="S1831" s="4">
        <v>6</v>
      </c>
      <c r="T1831" s="2" t="s">
        <v>5940</v>
      </c>
      <c r="U1831">
        <v>150</v>
      </c>
      <c r="V1831">
        <v>129</v>
      </c>
      <c r="W1831">
        <v>0</v>
      </c>
      <c r="X1831">
        <v>150</v>
      </c>
      <c r="Y1831">
        <v>8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132</v>
      </c>
      <c r="AG1831">
        <v>0</v>
      </c>
      <c r="AH1831">
        <v>132</v>
      </c>
      <c r="AK1831" s="19">
        <v>37862</v>
      </c>
      <c r="AL1831" s="19">
        <v>37535</v>
      </c>
      <c r="AM1831" s="19">
        <v>37872</v>
      </c>
      <c r="AN1831" s="6" t="s">
        <v>4015</v>
      </c>
      <c r="AO1831" s="7" t="s">
        <v>5942</v>
      </c>
      <c r="AQ1831" t="s">
        <v>6468</v>
      </c>
    </row>
    <row r="1832" spans="1:43" x14ac:dyDescent="0.15">
      <c r="A1832" s="1" t="s">
        <v>5943</v>
      </c>
      <c r="B1832" s="1" t="s">
        <v>7169</v>
      </c>
      <c r="C1832" s="1">
        <v>10</v>
      </c>
      <c r="D1832" s="8" t="s">
        <v>5945</v>
      </c>
      <c r="F1832" s="1" t="s">
        <v>6364</v>
      </c>
      <c r="G1832" s="1" t="s">
        <v>6364</v>
      </c>
      <c r="H1832" t="s">
        <v>7170</v>
      </c>
      <c r="K1832" s="2">
        <v>99</v>
      </c>
      <c r="L1832" s="7" t="s">
        <v>1539</v>
      </c>
      <c r="M1832" s="3">
        <v>9780139568145</v>
      </c>
      <c r="N1832" t="s">
        <v>5950</v>
      </c>
      <c r="O1832" t="s">
        <v>5950</v>
      </c>
      <c r="P1832" t="s">
        <v>5950</v>
      </c>
      <c r="Q1832" s="4">
        <v>38.700000000000003</v>
      </c>
      <c r="S1832" s="4">
        <v>29.05</v>
      </c>
      <c r="T1832" s="2" t="s">
        <v>5940</v>
      </c>
      <c r="U1832">
        <v>100</v>
      </c>
      <c r="V1832">
        <v>74</v>
      </c>
      <c r="W1832">
        <v>89</v>
      </c>
      <c r="X1832">
        <v>100</v>
      </c>
      <c r="Y1832">
        <v>14</v>
      </c>
      <c r="Z1832">
        <v>0</v>
      </c>
      <c r="AA1832">
        <v>8</v>
      </c>
      <c r="AB1832">
        <v>0</v>
      </c>
      <c r="AC1832">
        <v>0</v>
      </c>
      <c r="AD1832">
        <v>0</v>
      </c>
      <c r="AE1832">
        <v>0</v>
      </c>
      <c r="AF1832">
        <v>58</v>
      </c>
      <c r="AG1832">
        <v>19</v>
      </c>
      <c r="AH1832">
        <v>77</v>
      </c>
      <c r="AK1832" s="19">
        <v>37868</v>
      </c>
      <c r="AL1832" s="19">
        <v>37980</v>
      </c>
      <c r="AM1832" s="19">
        <v>37930</v>
      </c>
      <c r="AN1832" s="6" t="s">
        <v>7171</v>
      </c>
      <c r="AO1832" s="7" t="s">
        <v>5942</v>
      </c>
    </row>
    <row r="1833" spans="1:43" x14ac:dyDescent="0.15">
      <c r="A1833" s="1" t="s">
        <v>5943</v>
      </c>
      <c r="B1833" s="1" t="s">
        <v>6367</v>
      </c>
      <c r="C1833" s="1">
        <v>24</v>
      </c>
      <c r="D1833" s="8" t="s">
        <v>5945</v>
      </c>
      <c r="F1833" s="1" t="s">
        <v>6368</v>
      </c>
      <c r="G1833" s="1" t="s">
        <v>3803</v>
      </c>
      <c r="H1833" t="s">
        <v>3804</v>
      </c>
      <c r="K1833" s="2">
        <v>57</v>
      </c>
      <c r="L1833" s="7" t="s">
        <v>854</v>
      </c>
      <c r="M1833" s="3">
        <v>9780374521974</v>
      </c>
      <c r="N1833" t="s">
        <v>6487</v>
      </c>
      <c r="O1833" t="s">
        <v>5977</v>
      </c>
      <c r="P1833" t="s">
        <v>5977</v>
      </c>
      <c r="Q1833" s="4">
        <v>11</v>
      </c>
      <c r="R1833" s="5">
        <v>0.1</v>
      </c>
      <c r="S1833" s="4">
        <v>8.25</v>
      </c>
      <c r="T1833" s="2" t="s">
        <v>5940</v>
      </c>
      <c r="U1833">
        <v>120</v>
      </c>
      <c r="V1833">
        <v>104</v>
      </c>
      <c r="W1833">
        <v>145</v>
      </c>
      <c r="X1833">
        <v>150</v>
      </c>
      <c r="Y1833">
        <v>22</v>
      </c>
      <c r="Z1833">
        <v>0</v>
      </c>
      <c r="AA1833">
        <v>0</v>
      </c>
      <c r="AB1833">
        <v>0</v>
      </c>
      <c r="AC1833">
        <v>100</v>
      </c>
      <c r="AD1833">
        <v>1</v>
      </c>
      <c r="AE1833">
        <v>0</v>
      </c>
      <c r="AF1833">
        <v>98</v>
      </c>
      <c r="AG1833">
        <v>20</v>
      </c>
      <c r="AH1833">
        <v>118</v>
      </c>
      <c r="AK1833" s="19">
        <v>37848</v>
      </c>
      <c r="AL1833" s="19">
        <v>37899</v>
      </c>
      <c r="AM1833" s="19">
        <v>37887</v>
      </c>
      <c r="AN1833" s="6">
        <v>11</v>
      </c>
      <c r="AO1833" s="7" t="s">
        <v>5942</v>
      </c>
    </row>
    <row r="1834" spans="1:43" x14ac:dyDescent="0.15">
      <c r="A1834" s="1" t="s">
        <v>5943</v>
      </c>
      <c r="B1834" s="1" t="s">
        <v>6367</v>
      </c>
      <c r="C1834" s="1">
        <v>24</v>
      </c>
      <c r="D1834" s="8" t="s">
        <v>5945</v>
      </c>
      <c r="F1834" s="1" t="s">
        <v>6368</v>
      </c>
      <c r="G1834" s="1" t="s">
        <v>2851</v>
      </c>
      <c r="H1834" t="s">
        <v>2852</v>
      </c>
      <c r="K1834" s="2">
        <v>96</v>
      </c>
      <c r="L1834" s="7" t="s">
        <v>1541</v>
      </c>
      <c r="M1834" s="3">
        <v>9780380731992</v>
      </c>
      <c r="N1834" t="s">
        <v>7267</v>
      </c>
      <c r="O1834" t="s">
        <v>6332</v>
      </c>
      <c r="P1834" t="s">
        <v>6332</v>
      </c>
      <c r="Q1834" s="4">
        <v>13</v>
      </c>
      <c r="R1834" s="5">
        <v>0.1</v>
      </c>
      <c r="S1834" s="4">
        <v>9.75</v>
      </c>
      <c r="T1834" s="2" t="s">
        <v>5940</v>
      </c>
      <c r="U1834">
        <v>120</v>
      </c>
      <c r="V1834">
        <v>104</v>
      </c>
      <c r="W1834">
        <v>116</v>
      </c>
      <c r="X1834">
        <v>120</v>
      </c>
      <c r="Y1834">
        <v>19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84</v>
      </c>
      <c r="AG1834">
        <v>0</v>
      </c>
      <c r="AH1834">
        <v>84</v>
      </c>
      <c r="AK1834" s="19">
        <v>37848</v>
      </c>
      <c r="AL1834" s="19">
        <v>37899</v>
      </c>
      <c r="AM1834" s="19">
        <v>37880</v>
      </c>
      <c r="AN1834" s="6">
        <v>13</v>
      </c>
      <c r="AO1834" s="7" t="s">
        <v>5942</v>
      </c>
    </row>
    <row r="1835" spans="1:43" x14ac:dyDescent="0.15">
      <c r="A1835" s="1" t="s">
        <v>5943</v>
      </c>
      <c r="B1835" s="1" t="s">
        <v>6367</v>
      </c>
      <c r="C1835" s="1">
        <v>24</v>
      </c>
      <c r="D1835" s="8" t="s">
        <v>5945</v>
      </c>
      <c r="F1835" s="1" t="s">
        <v>6368</v>
      </c>
      <c r="G1835" s="1" t="s">
        <v>6369</v>
      </c>
      <c r="H1835" t="s">
        <v>6370</v>
      </c>
      <c r="K1835" s="2">
        <v>0</v>
      </c>
      <c r="L1835" s="7" t="s">
        <v>1540</v>
      </c>
      <c r="M1835" s="3">
        <v>9780704381018</v>
      </c>
      <c r="N1835" t="s">
        <v>6371</v>
      </c>
      <c r="O1835" t="s">
        <v>6371</v>
      </c>
      <c r="P1835" t="s">
        <v>6371</v>
      </c>
      <c r="Q1835" s="4">
        <v>13.85</v>
      </c>
      <c r="S1835" s="4">
        <v>10.4</v>
      </c>
      <c r="T1835" s="2" t="s">
        <v>5940</v>
      </c>
      <c r="U1835">
        <v>120</v>
      </c>
      <c r="V1835">
        <v>104</v>
      </c>
      <c r="W1835">
        <v>116</v>
      </c>
      <c r="X1835">
        <v>120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70</v>
      </c>
      <c r="AG1835">
        <v>2</v>
      </c>
      <c r="AH1835">
        <v>72</v>
      </c>
      <c r="AK1835" s="19">
        <v>37848</v>
      </c>
      <c r="AL1835" s="19">
        <v>37899</v>
      </c>
      <c r="AM1835" s="19">
        <v>37888</v>
      </c>
      <c r="AN1835" s="6" t="s">
        <v>6372</v>
      </c>
      <c r="AO1835" s="7" t="s">
        <v>5942</v>
      </c>
    </row>
    <row r="1836" spans="1:43" x14ac:dyDescent="0.15">
      <c r="A1836" s="1" t="s">
        <v>5943</v>
      </c>
      <c r="B1836" s="1" t="s">
        <v>6367</v>
      </c>
      <c r="C1836" s="1">
        <v>24</v>
      </c>
      <c r="D1836" s="8" t="s">
        <v>5945</v>
      </c>
      <c r="F1836" s="1" t="s">
        <v>6368</v>
      </c>
      <c r="G1836" s="1" t="s">
        <v>6815</v>
      </c>
      <c r="H1836" t="s">
        <v>3664</v>
      </c>
      <c r="K1836" s="2">
        <v>0</v>
      </c>
      <c r="L1836" s="7" t="s">
        <v>874</v>
      </c>
      <c r="M1836" s="3">
        <v>9780156008297</v>
      </c>
      <c r="N1836" t="s">
        <v>3665</v>
      </c>
      <c r="O1836" t="s">
        <v>3665</v>
      </c>
      <c r="P1836" t="s">
        <v>3665</v>
      </c>
      <c r="Q1836" s="4">
        <v>12</v>
      </c>
      <c r="R1836" s="5">
        <v>0.1</v>
      </c>
      <c r="S1836" s="4">
        <v>9</v>
      </c>
      <c r="T1836" s="2" t="s">
        <v>5940</v>
      </c>
      <c r="U1836">
        <v>120</v>
      </c>
      <c r="V1836">
        <v>104</v>
      </c>
      <c r="W1836">
        <v>128</v>
      </c>
      <c r="X1836">
        <v>132</v>
      </c>
      <c r="Y1836">
        <v>9</v>
      </c>
      <c r="Z1836">
        <v>0</v>
      </c>
      <c r="AA1836">
        <v>1</v>
      </c>
      <c r="AB1836">
        <v>0</v>
      </c>
      <c r="AC1836">
        <v>0</v>
      </c>
      <c r="AD1836">
        <v>0</v>
      </c>
      <c r="AE1836">
        <v>0</v>
      </c>
      <c r="AF1836">
        <v>97</v>
      </c>
      <c r="AG1836">
        <v>-1</v>
      </c>
      <c r="AH1836">
        <v>96</v>
      </c>
      <c r="AK1836" s="19">
        <v>37848</v>
      </c>
      <c r="AL1836" s="19">
        <v>37899</v>
      </c>
      <c r="AM1836" s="19">
        <v>37880</v>
      </c>
      <c r="AN1836" s="6">
        <v>12</v>
      </c>
      <c r="AO1836" s="7" t="s">
        <v>5942</v>
      </c>
    </row>
    <row r="1837" spans="1:43" x14ac:dyDescent="0.15">
      <c r="A1837" s="1" t="s">
        <v>5943</v>
      </c>
      <c r="B1837" s="1" t="s">
        <v>6417</v>
      </c>
      <c r="C1837" s="1">
        <v>1</v>
      </c>
      <c r="D1837" s="8" t="s">
        <v>5945</v>
      </c>
      <c r="F1837" s="1" t="s">
        <v>6785</v>
      </c>
      <c r="G1837" s="1" t="s">
        <v>3754</v>
      </c>
      <c r="H1837" t="s">
        <v>3755</v>
      </c>
      <c r="K1837" s="2">
        <v>74</v>
      </c>
      <c r="L1837" s="7" t="s">
        <v>1543</v>
      </c>
      <c r="M1837" s="3">
        <v>9780674785267</v>
      </c>
      <c r="N1837" t="s">
        <v>6015</v>
      </c>
      <c r="O1837" t="s">
        <v>6016</v>
      </c>
      <c r="P1837" t="s">
        <v>6016</v>
      </c>
      <c r="Q1837" s="4">
        <v>19.149999999999999</v>
      </c>
      <c r="S1837" s="4">
        <v>14.4</v>
      </c>
      <c r="T1837" s="2" t="s">
        <v>5940</v>
      </c>
      <c r="U1837">
        <v>160</v>
      </c>
      <c r="V1837">
        <v>108</v>
      </c>
      <c r="W1837">
        <v>127</v>
      </c>
      <c r="X1837">
        <v>160</v>
      </c>
      <c r="Y1837">
        <v>1</v>
      </c>
      <c r="Z1837">
        <v>0</v>
      </c>
      <c r="AA1837">
        <v>25</v>
      </c>
      <c r="AB1837">
        <v>0</v>
      </c>
      <c r="AC1837">
        <v>127</v>
      </c>
      <c r="AD1837">
        <v>10</v>
      </c>
      <c r="AE1837">
        <v>2</v>
      </c>
      <c r="AF1837">
        <v>4</v>
      </c>
      <c r="AG1837">
        <v>98</v>
      </c>
      <c r="AH1837">
        <v>102</v>
      </c>
      <c r="AK1837" s="19">
        <v>37777</v>
      </c>
      <c r="AL1837" s="19">
        <v>37899</v>
      </c>
      <c r="AM1837" s="19">
        <v>37820</v>
      </c>
      <c r="AN1837" s="6" t="s">
        <v>6050</v>
      </c>
      <c r="AO1837" s="7" t="s">
        <v>5942</v>
      </c>
    </row>
    <row r="1838" spans="1:43" x14ac:dyDescent="0.15">
      <c r="A1838" s="1" t="s">
        <v>5943</v>
      </c>
      <c r="B1838" s="1" t="s">
        <v>6417</v>
      </c>
      <c r="C1838" s="1">
        <v>1</v>
      </c>
      <c r="D1838" s="8" t="s">
        <v>5945</v>
      </c>
      <c r="F1838" s="1" t="s">
        <v>6785</v>
      </c>
      <c r="G1838" s="1" t="s">
        <v>6786</v>
      </c>
      <c r="H1838" t="s">
        <v>6787</v>
      </c>
      <c r="K1838" s="2">
        <v>85</v>
      </c>
      <c r="L1838" s="7" t="s">
        <v>1542</v>
      </c>
      <c r="M1838" s="3">
        <v>9780853456827</v>
      </c>
      <c r="N1838" t="s">
        <v>6788</v>
      </c>
      <c r="O1838" t="s">
        <v>6086</v>
      </c>
      <c r="P1838" t="s">
        <v>6086</v>
      </c>
      <c r="Q1838" s="4">
        <v>16</v>
      </c>
      <c r="S1838" s="4">
        <v>12</v>
      </c>
      <c r="T1838" s="2" t="s">
        <v>5940</v>
      </c>
      <c r="U1838">
        <v>160</v>
      </c>
      <c r="V1838">
        <v>108</v>
      </c>
      <c r="W1838">
        <v>128</v>
      </c>
      <c r="X1838">
        <v>160</v>
      </c>
      <c r="Y1838">
        <v>0</v>
      </c>
      <c r="Z1838">
        <v>0</v>
      </c>
      <c r="AA1838">
        <v>1</v>
      </c>
      <c r="AB1838">
        <v>0</v>
      </c>
      <c r="AC1838">
        <v>127</v>
      </c>
      <c r="AD1838">
        <v>10</v>
      </c>
      <c r="AE1838">
        <v>2</v>
      </c>
      <c r="AF1838">
        <v>55</v>
      </c>
      <c r="AG1838">
        <v>42</v>
      </c>
      <c r="AH1838">
        <v>97</v>
      </c>
      <c r="AK1838" s="19">
        <v>37777</v>
      </c>
      <c r="AL1838" s="19">
        <v>37899</v>
      </c>
      <c r="AM1838" s="19">
        <v>37837</v>
      </c>
      <c r="AN1838" s="6" t="s">
        <v>6789</v>
      </c>
      <c r="AO1838" s="7" t="s">
        <v>5942</v>
      </c>
    </row>
    <row r="1839" spans="1:43" x14ac:dyDescent="0.15">
      <c r="A1839" s="1" t="s">
        <v>5943</v>
      </c>
      <c r="B1839" s="1" t="s">
        <v>6417</v>
      </c>
      <c r="C1839" s="1">
        <v>1</v>
      </c>
      <c r="D1839" s="8" t="s">
        <v>5945</v>
      </c>
      <c r="F1839" s="1" t="s">
        <v>6785</v>
      </c>
      <c r="G1839" s="1" t="s">
        <v>6033</v>
      </c>
      <c r="H1839" t="s">
        <v>2600</v>
      </c>
      <c r="K1839" s="2">
        <v>78</v>
      </c>
      <c r="L1839" s="7" t="s">
        <v>1544</v>
      </c>
      <c r="M1839" s="3">
        <v>9780809001361</v>
      </c>
      <c r="N1839" t="s">
        <v>6487</v>
      </c>
      <c r="O1839" t="s">
        <v>5977</v>
      </c>
      <c r="P1839" t="s">
        <v>5977</v>
      </c>
      <c r="Q1839" s="4">
        <v>12.8</v>
      </c>
      <c r="S1839" s="4">
        <v>9.6</v>
      </c>
      <c r="T1839" s="2" t="s">
        <v>5940</v>
      </c>
      <c r="U1839">
        <v>160</v>
      </c>
      <c r="V1839">
        <v>108</v>
      </c>
      <c r="W1839">
        <v>129</v>
      </c>
      <c r="X1839">
        <v>160</v>
      </c>
      <c r="Y1839">
        <v>24</v>
      </c>
      <c r="Z1839">
        <v>0</v>
      </c>
      <c r="AA1839">
        <v>5</v>
      </c>
      <c r="AB1839">
        <v>0</v>
      </c>
      <c r="AC1839">
        <v>128</v>
      </c>
      <c r="AD1839">
        <v>27</v>
      </c>
      <c r="AE1839">
        <v>3</v>
      </c>
      <c r="AF1839">
        <v>22</v>
      </c>
      <c r="AG1839">
        <v>79</v>
      </c>
      <c r="AH1839">
        <v>101</v>
      </c>
      <c r="AK1839" s="19">
        <v>37777</v>
      </c>
      <c r="AL1839" s="19">
        <v>37899</v>
      </c>
      <c r="AM1839" s="19">
        <v>37820</v>
      </c>
      <c r="AN1839" s="6" t="s">
        <v>3831</v>
      </c>
      <c r="AO1839" s="7" t="s">
        <v>5942</v>
      </c>
      <c r="AQ1839" t="s">
        <v>2601</v>
      </c>
    </row>
    <row r="1840" spans="1:43" x14ac:dyDescent="0.15">
      <c r="A1840" s="1" t="s">
        <v>5943</v>
      </c>
      <c r="B1840" s="1" t="s">
        <v>6417</v>
      </c>
      <c r="C1840" s="1">
        <v>103</v>
      </c>
      <c r="D1840" s="8" t="s">
        <v>5945</v>
      </c>
      <c r="F1840" s="1" t="s">
        <v>6785</v>
      </c>
      <c r="G1840" s="1" t="s">
        <v>4852</v>
      </c>
      <c r="H1840" t="s">
        <v>3877</v>
      </c>
      <c r="K1840" s="2">
        <v>90</v>
      </c>
      <c r="L1840" s="7" t="s">
        <v>688</v>
      </c>
      <c r="M1840" s="3">
        <v>9780521428385</v>
      </c>
      <c r="N1840" t="s">
        <v>6231</v>
      </c>
      <c r="O1840" t="s">
        <v>6231</v>
      </c>
      <c r="P1840" t="s">
        <v>6231</v>
      </c>
      <c r="Q1840" s="4">
        <v>23.5</v>
      </c>
      <c r="S1840" s="4">
        <v>17.649999999999999</v>
      </c>
      <c r="T1840" s="2" t="s">
        <v>5940</v>
      </c>
      <c r="U1840">
        <v>73</v>
      </c>
      <c r="V1840">
        <v>31</v>
      </c>
      <c r="W1840">
        <v>125</v>
      </c>
      <c r="X1840">
        <v>146</v>
      </c>
      <c r="Y1840">
        <v>12</v>
      </c>
      <c r="Z1840">
        <v>0</v>
      </c>
      <c r="AA1840">
        <v>3</v>
      </c>
      <c r="AB1840">
        <v>0</v>
      </c>
      <c r="AC1840">
        <v>0</v>
      </c>
      <c r="AD1840">
        <v>1</v>
      </c>
      <c r="AE1840">
        <v>0</v>
      </c>
      <c r="AF1840">
        <v>48</v>
      </c>
      <c r="AG1840">
        <v>38</v>
      </c>
      <c r="AH1840">
        <v>86</v>
      </c>
      <c r="AK1840" s="19">
        <v>37796</v>
      </c>
      <c r="AL1840" s="19">
        <v>37899</v>
      </c>
      <c r="AM1840" s="19">
        <v>37837</v>
      </c>
      <c r="AN1840" s="6" t="s">
        <v>7202</v>
      </c>
      <c r="AO1840" s="7" t="s">
        <v>5942</v>
      </c>
    </row>
    <row r="1841" spans="1:41" x14ac:dyDescent="0.15">
      <c r="A1841" s="1" t="s">
        <v>5943</v>
      </c>
      <c r="B1841" s="1" t="s">
        <v>6417</v>
      </c>
      <c r="C1841" s="1">
        <v>103</v>
      </c>
      <c r="D1841" s="8" t="s">
        <v>5945</v>
      </c>
      <c r="F1841" s="1" t="s">
        <v>6785</v>
      </c>
      <c r="G1841" s="1" t="s">
        <v>3596</v>
      </c>
      <c r="H1841" t="s">
        <v>5799</v>
      </c>
      <c r="K1841" s="2">
        <v>90</v>
      </c>
      <c r="L1841" s="7" t="s">
        <v>690</v>
      </c>
      <c r="M1841" s="3">
        <v>9780679738060</v>
      </c>
      <c r="N1841" t="s">
        <v>6262</v>
      </c>
      <c r="O1841" t="s">
        <v>6262</v>
      </c>
      <c r="P1841" t="s">
        <v>6262</v>
      </c>
      <c r="Q1841" s="4">
        <v>15</v>
      </c>
      <c r="R1841" s="5">
        <v>0.1</v>
      </c>
      <c r="S1841" s="4">
        <v>11.25</v>
      </c>
      <c r="T1841" s="2" t="s">
        <v>5940</v>
      </c>
      <c r="U1841">
        <v>73</v>
      </c>
      <c r="V1841">
        <v>31</v>
      </c>
      <c r="W1841">
        <v>125</v>
      </c>
      <c r="X1841">
        <v>146</v>
      </c>
      <c r="Y1841">
        <v>60</v>
      </c>
      <c r="Z1841">
        <v>0</v>
      </c>
      <c r="AA1841">
        <v>2</v>
      </c>
      <c r="AB1841">
        <v>0</v>
      </c>
      <c r="AC1841">
        <v>125</v>
      </c>
      <c r="AD1841">
        <v>1</v>
      </c>
      <c r="AE1841">
        <v>2</v>
      </c>
      <c r="AF1841">
        <v>51</v>
      </c>
      <c r="AG1841">
        <v>30</v>
      </c>
      <c r="AH1841">
        <v>81</v>
      </c>
      <c r="AK1841" s="19">
        <v>37796</v>
      </c>
      <c r="AL1841" s="19">
        <v>37899</v>
      </c>
      <c r="AM1841" s="19">
        <v>37837</v>
      </c>
      <c r="AN1841" s="6">
        <v>15</v>
      </c>
      <c r="AO1841" s="7" t="s">
        <v>5942</v>
      </c>
    </row>
    <row r="1842" spans="1:41" x14ac:dyDescent="0.15">
      <c r="A1842" s="1" t="s">
        <v>5943</v>
      </c>
      <c r="B1842" s="1" t="s">
        <v>6417</v>
      </c>
      <c r="C1842" s="1">
        <v>103</v>
      </c>
      <c r="D1842" s="8" t="s">
        <v>5945</v>
      </c>
      <c r="F1842" s="1" t="s">
        <v>6785</v>
      </c>
      <c r="G1842" s="1" t="s">
        <v>1648</v>
      </c>
      <c r="H1842" t="s">
        <v>1649</v>
      </c>
      <c r="K1842" s="2">
        <v>88</v>
      </c>
      <c r="L1842" s="7" t="s">
        <v>691</v>
      </c>
      <c r="M1842" s="3">
        <v>9780679755333</v>
      </c>
      <c r="N1842" t="s">
        <v>6262</v>
      </c>
      <c r="O1842" t="s">
        <v>6262</v>
      </c>
      <c r="P1842" t="s">
        <v>6262</v>
      </c>
      <c r="Q1842" s="4">
        <v>5.95</v>
      </c>
      <c r="S1842" s="4">
        <v>4.5</v>
      </c>
      <c r="T1842" s="2" t="s">
        <v>5940</v>
      </c>
      <c r="U1842">
        <v>73</v>
      </c>
      <c r="V1842">
        <v>31</v>
      </c>
      <c r="W1842">
        <v>125</v>
      </c>
      <c r="X1842">
        <v>146</v>
      </c>
      <c r="Y1842">
        <v>45</v>
      </c>
      <c r="Z1842">
        <v>0</v>
      </c>
      <c r="AA1842">
        <v>1</v>
      </c>
      <c r="AB1842">
        <v>0</v>
      </c>
      <c r="AC1842">
        <v>0</v>
      </c>
      <c r="AD1842">
        <v>0</v>
      </c>
      <c r="AE1842">
        <v>0</v>
      </c>
      <c r="AF1842">
        <v>60</v>
      </c>
      <c r="AG1842">
        <v>23</v>
      </c>
      <c r="AH1842">
        <v>83</v>
      </c>
      <c r="AK1842" s="19">
        <v>37796</v>
      </c>
      <c r="AL1842" s="19">
        <v>37899</v>
      </c>
      <c r="AM1842" s="19">
        <v>37837</v>
      </c>
      <c r="AN1842" s="6">
        <v>5.95</v>
      </c>
      <c r="AO1842" s="7" t="s">
        <v>5942</v>
      </c>
    </row>
    <row r="1843" spans="1:41" x14ac:dyDescent="0.15">
      <c r="A1843" s="1" t="s">
        <v>5943</v>
      </c>
      <c r="B1843" s="1" t="s">
        <v>6417</v>
      </c>
      <c r="C1843" s="1">
        <v>103</v>
      </c>
      <c r="D1843" s="8" t="s">
        <v>5945</v>
      </c>
      <c r="F1843" s="1" t="s">
        <v>6785</v>
      </c>
      <c r="G1843" s="1" t="s">
        <v>3212</v>
      </c>
      <c r="H1843" t="s">
        <v>3213</v>
      </c>
      <c r="K1843" s="2">
        <v>90</v>
      </c>
      <c r="L1843" s="7" t="s">
        <v>689</v>
      </c>
      <c r="M1843" s="3">
        <v>9780801841347</v>
      </c>
      <c r="N1843" t="s">
        <v>6456</v>
      </c>
      <c r="O1843" t="s">
        <v>6456</v>
      </c>
      <c r="P1843" t="s">
        <v>6456</v>
      </c>
      <c r="Q1843" s="4">
        <v>24.5</v>
      </c>
      <c r="S1843" s="4">
        <v>18.399999999999999</v>
      </c>
      <c r="T1843" s="2" t="s">
        <v>5940</v>
      </c>
      <c r="U1843">
        <v>73</v>
      </c>
      <c r="V1843">
        <v>31</v>
      </c>
      <c r="W1843">
        <v>123</v>
      </c>
      <c r="X1843">
        <v>146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75</v>
      </c>
      <c r="AG1843">
        <v>0</v>
      </c>
      <c r="AH1843">
        <v>75</v>
      </c>
      <c r="AK1843" s="19">
        <v>37796</v>
      </c>
      <c r="AL1843" s="19">
        <v>37899</v>
      </c>
      <c r="AM1843" s="19">
        <v>37819</v>
      </c>
      <c r="AN1843" s="6" t="s">
        <v>6441</v>
      </c>
      <c r="AO1843" s="7" t="s">
        <v>5942</v>
      </c>
    </row>
    <row r="1844" spans="1:41" x14ac:dyDescent="0.15">
      <c r="A1844" s="1" t="s">
        <v>5943</v>
      </c>
      <c r="B1844" s="1" t="s">
        <v>6417</v>
      </c>
      <c r="C1844" s="1">
        <v>103</v>
      </c>
      <c r="D1844" s="8" t="s">
        <v>5945</v>
      </c>
      <c r="F1844" s="1" t="s">
        <v>6785</v>
      </c>
      <c r="G1844" s="1" t="s">
        <v>5938</v>
      </c>
      <c r="H1844" t="s">
        <v>4936</v>
      </c>
      <c r="K1844" s="2">
        <v>83</v>
      </c>
      <c r="L1844" s="7" t="s">
        <v>687</v>
      </c>
      <c r="M1844" s="3">
        <v>9780451523488</v>
      </c>
      <c r="N1844" t="s">
        <v>6023</v>
      </c>
      <c r="O1844" t="s">
        <v>5957</v>
      </c>
      <c r="P1844" t="s">
        <v>5957</v>
      </c>
      <c r="Q1844" s="4">
        <v>5.95</v>
      </c>
      <c r="S1844" s="4">
        <v>4.5</v>
      </c>
      <c r="T1844" s="2" t="s">
        <v>5940</v>
      </c>
      <c r="U1844">
        <v>73</v>
      </c>
      <c r="V1844">
        <v>31</v>
      </c>
      <c r="W1844">
        <v>125</v>
      </c>
      <c r="X1844">
        <v>146</v>
      </c>
      <c r="Y1844">
        <v>44</v>
      </c>
      <c r="Z1844">
        <v>0</v>
      </c>
      <c r="AA1844">
        <v>1</v>
      </c>
      <c r="AB1844">
        <v>0</v>
      </c>
      <c r="AC1844">
        <v>0</v>
      </c>
      <c r="AD1844">
        <v>0</v>
      </c>
      <c r="AE1844">
        <v>0</v>
      </c>
      <c r="AF1844">
        <v>79</v>
      </c>
      <c r="AG1844">
        <v>1</v>
      </c>
      <c r="AH1844">
        <v>80</v>
      </c>
      <c r="AK1844" s="19">
        <v>37796</v>
      </c>
      <c r="AL1844" s="19">
        <v>37899</v>
      </c>
      <c r="AM1844" s="19">
        <v>37837</v>
      </c>
      <c r="AN1844" s="6">
        <v>5.95</v>
      </c>
      <c r="AO1844" s="7" t="s">
        <v>5942</v>
      </c>
    </row>
    <row r="1845" spans="1:41" x14ac:dyDescent="0.15">
      <c r="A1845" s="1" t="s">
        <v>5943</v>
      </c>
      <c r="B1845" s="1" t="s">
        <v>6417</v>
      </c>
      <c r="C1845" s="1">
        <v>124</v>
      </c>
      <c r="D1845" s="8" t="s">
        <v>5945</v>
      </c>
      <c r="F1845" s="1" t="s">
        <v>7217</v>
      </c>
      <c r="G1845" s="1" t="s">
        <v>3300</v>
      </c>
      <c r="H1845" t="s">
        <v>3301</v>
      </c>
      <c r="K1845" s="2">
        <v>1</v>
      </c>
      <c r="L1845" s="7" t="s">
        <v>1546</v>
      </c>
      <c r="M1845" s="3">
        <v>9781559637848</v>
      </c>
      <c r="N1845" t="s">
        <v>7219</v>
      </c>
      <c r="O1845" t="s">
        <v>7219</v>
      </c>
      <c r="P1845" t="s">
        <v>7219</v>
      </c>
      <c r="Q1845" s="4">
        <v>37.35</v>
      </c>
      <c r="S1845" s="4">
        <v>28.05</v>
      </c>
      <c r="T1845" s="2" t="s">
        <v>5940</v>
      </c>
      <c r="U1845">
        <v>65</v>
      </c>
      <c r="V1845">
        <v>86</v>
      </c>
      <c r="W1845">
        <v>63</v>
      </c>
      <c r="X1845">
        <v>65</v>
      </c>
      <c r="Y1845">
        <v>0</v>
      </c>
      <c r="Z1845">
        <v>0</v>
      </c>
      <c r="AA1845">
        <v>1</v>
      </c>
      <c r="AB1845">
        <v>0</v>
      </c>
      <c r="AC1845">
        <v>63</v>
      </c>
      <c r="AD1845">
        <v>5</v>
      </c>
      <c r="AE1845">
        <v>1</v>
      </c>
      <c r="AF1845">
        <v>49</v>
      </c>
      <c r="AG1845">
        <v>10</v>
      </c>
      <c r="AH1845">
        <v>59</v>
      </c>
      <c r="AK1845" s="19">
        <v>37781</v>
      </c>
      <c r="AL1845" s="19">
        <v>37899</v>
      </c>
      <c r="AM1845" s="19">
        <v>37896</v>
      </c>
      <c r="AN1845" s="6" t="s">
        <v>7220</v>
      </c>
      <c r="AO1845" s="7" t="s">
        <v>5942</v>
      </c>
    </row>
    <row r="1846" spans="1:41" x14ac:dyDescent="0.15">
      <c r="A1846" s="1" t="s">
        <v>5943</v>
      </c>
      <c r="B1846" s="1" t="s">
        <v>6417</v>
      </c>
      <c r="C1846" s="1">
        <v>124</v>
      </c>
      <c r="D1846" s="8" t="s">
        <v>5945</v>
      </c>
      <c r="F1846" s="1" t="s">
        <v>7217</v>
      </c>
      <c r="G1846" s="1" t="s">
        <v>4175</v>
      </c>
      <c r="H1846" t="s">
        <v>4176</v>
      </c>
      <c r="I1846" s="2">
        <v>2</v>
      </c>
      <c r="K1846" s="2">
        <v>99</v>
      </c>
      <c r="L1846" s="7" t="s">
        <v>1547</v>
      </c>
      <c r="M1846" s="3">
        <v>9780923956547</v>
      </c>
      <c r="N1846" t="s">
        <v>6151</v>
      </c>
      <c r="O1846" t="s">
        <v>6151</v>
      </c>
      <c r="P1846" t="s">
        <v>6151</v>
      </c>
      <c r="Q1846" s="4">
        <v>22.5</v>
      </c>
      <c r="S1846" s="4">
        <v>16.899999999999999</v>
      </c>
      <c r="T1846" s="2" t="s">
        <v>5940</v>
      </c>
      <c r="U1846">
        <v>65</v>
      </c>
      <c r="V1846">
        <v>86</v>
      </c>
      <c r="W1846">
        <v>80</v>
      </c>
      <c r="X1846">
        <v>95</v>
      </c>
      <c r="Y1846">
        <v>0</v>
      </c>
      <c r="Z1846">
        <v>0</v>
      </c>
      <c r="AA1846">
        <v>0</v>
      </c>
      <c r="AB1846">
        <v>0</v>
      </c>
      <c r="AC1846">
        <v>75</v>
      </c>
      <c r="AD1846">
        <v>1</v>
      </c>
      <c r="AE1846">
        <v>1</v>
      </c>
      <c r="AF1846">
        <v>90</v>
      </c>
      <c r="AG1846">
        <v>6</v>
      </c>
      <c r="AH1846">
        <v>96</v>
      </c>
      <c r="AK1846" s="19">
        <v>37781</v>
      </c>
      <c r="AL1846" s="19">
        <v>37899</v>
      </c>
      <c r="AM1846" s="19">
        <v>37896</v>
      </c>
      <c r="AN1846" s="6" t="s">
        <v>4177</v>
      </c>
      <c r="AO1846" s="7" t="s">
        <v>5942</v>
      </c>
    </row>
    <row r="1847" spans="1:41" x14ac:dyDescent="0.15">
      <c r="A1847" s="1" t="s">
        <v>5943</v>
      </c>
      <c r="B1847" s="1" t="s">
        <v>6417</v>
      </c>
      <c r="C1847" s="1">
        <v>124</v>
      </c>
      <c r="D1847" s="8" t="s">
        <v>5945</v>
      </c>
      <c r="F1847" s="1" t="s">
        <v>7217</v>
      </c>
      <c r="G1847" s="1" t="s">
        <v>6514</v>
      </c>
      <c r="H1847" t="s">
        <v>7218</v>
      </c>
      <c r="K1847" s="2">
        <v>0</v>
      </c>
      <c r="L1847" s="7" t="s">
        <v>1545</v>
      </c>
      <c r="M1847" s="3">
        <v>9781559635400</v>
      </c>
      <c r="N1847" t="s">
        <v>7219</v>
      </c>
      <c r="O1847" t="s">
        <v>7219</v>
      </c>
      <c r="P1847" t="s">
        <v>7219</v>
      </c>
      <c r="Q1847" s="4">
        <v>37.35</v>
      </c>
      <c r="S1847" s="4">
        <v>28.05</v>
      </c>
      <c r="T1847" s="2" t="s">
        <v>5940</v>
      </c>
      <c r="U1847">
        <v>65</v>
      </c>
      <c r="V1847">
        <v>86</v>
      </c>
      <c r="W1847">
        <v>63</v>
      </c>
      <c r="X1847">
        <v>65</v>
      </c>
      <c r="Y1847">
        <v>0</v>
      </c>
      <c r="Z1847">
        <v>0</v>
      </c>
      <c r="AA1847">
        <v>2</v>
      </c>
      <c r="AB1847">
        <v>0</v>
      </c>
      <c r="AC1847">
        <v>0</v>
      </c>
      <c r="AD1847">
        <v>0</v>
      </c>
      <c r="AE1847">
        <v>0</v>
      </c>
      <c r="AF1847">
        <v>51</v>
      </c>
      <c r="AG1847">
        <v>17</v>
      </c>
      <c r="AH1847">
        <v>68</v>
      </c>
      <c r="AK1847" s="19">
        <v>37781</v>
      </c>
      <c r="AL1847" s="19">
        <v>37899</v>
      </c>
      <c r="AM1847" s="19">
        <v>37896</v>
      </c>
      <c r="AN1847" s="6" t="s">
        <v>7220</v>
      </c>
      <c r="AO1847" s="7" t="s">
        <v>5942</v>
      </c>
    </row>
    <row r="1848" spans="1:41" x14ac:dyDescent="0.15">
      <c r="A1848" s="1" t="s">
        <v>5943</v>
      </c>
      <c r="B1848" s="1" t="s">
        <v>6417</v>
      </c>
      <c r="C1848" s="1">
        <v>180</v>
      </c>
      <c r="D1848" s="8" t="s">
        <v>5945</v>
      </c>
      <c r="F1848" s="1" t="s">
        <v>4623</v>
      </c>
      <c r="G1848" s="1" t="s">
        <v>4624</v>
      </c>
      <c r="H1848" t="s">
        <v>4625</v>
      </c>
      <c r="I1848" s="2">
        <v>2</v>
      </c>
      <c r="K1848" s="2">
        <v>95</v>
      </c>
      <c r="L1848" s="7" t="s">
        <v>1548</v>
      </c>
      <c r="M1848" s="3">
        <v>9781572300170</v>
      </c>
      <c r="N1848" t="s">
        <v>4626</v>
      </c>
      <c r="O1848" t="s">
        <v>4626</v>
      </c>
      <c r="P1848" t="s">
        <v>4626</v>
      </c>
      <c r="Q1848" s="4">
        <v>60</v>
      </c>
      <c r="S1848" s="4">
        <v>45</v>
      </c>
      <c r="T1848" s="2" t="s">
        <v>5951</v>
      </c>
      <c r="U1848">
        <v>30</v>
      </c>
      <c r="V1848">
        <v>28</v>
      </c>
      <c r="W1848">
        <v>6</v>
      </c>
      <c r="X1848">
        <v>30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5</v>
      </c>
      <c r="AG1848">
        <v>0</v>
      </c>
      <c r="AH1848">
        <v>5</v>
      </c>
      <c r="AK1848" s="19">
        <v>37896</v>
      </c>
      <c r="AL1848" s="19">
        <v>37899</v>
      </c>
      <c r="AM1848" s="19">
        <v>37900</v>
      </c>
      <c r="AN1848" s="6" t="s">
        <v>6282</v>
      </c>
      <c r="AO1848" s="7" t="s">
        <v>5942</v>
      </c>
    </row>
    <row r="1849" spans="1:41" x14ac:dyDescent="0.15">
      <c r="A1849" s="1" t="s">
        <v>5943</v>
      </c>
      <c r="B1849" s="1" t="s">
        <v>6417</v>
      </c>
      <c r="C1849" s="1">
        <v>186</v>
      </c>
      <c r="D1849" s="8" t="s">
        <v>5945</v>
      </c>
      <c r="F1849" s="1" t="s">
        <v>6418</v>
      </c>
      <c r="G1849" s="1" t="s">
        <v>6684</v>
      </c>
      <c r="H1849" t="s">
        <v>6685</v>
      </c>
      <c r="K1849" s="2">
        <v>93</v>
      </c>
      <c r="L1849" s="7" t="s">
        <v>1550</v>
      </c>
      <c r="M1849" s="3">
        <v>9780803939899</v>
      </c>
      <c r="N1849" t="s">
        <v>6686</v>
      </c>
      <c r="O1849" t="s">
        <v>6686</v>
      </c>
      <c r="P1849" t="s">
        <v>6686</v>
      </c>
      <c r="Q1849" s="4">
        <v>34.1</v>
      </c>
      <c r="S1849" s="4">
        <v>25.6</v>
      </c>
      <c r="T1849" s="2" t="s">
        <v>5951</v>
      </c>
      <c r="U1849">
        <v>40</v>
      </c>
      <c r="V1849">
        <v>40</v>
      </c>
      <c r="W1849">
        <v>5</v>
      </c>
      <c r="X1849">
        <v>40</v>
      </c>
      <c r="Y1849">
        <v>2</v>
      </c>
      <c r="Z1849">
        <v>0</v>
      </c>
      <c r="AA1849">
        <v>4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3</v>
      </c>
      <c r="AH1849">
        <v>3</v>
      </c>
      <c r="AK1849" s="19">
        <v>37872</v>
      </c>
      <c r="AL1849" s="19">
        <v>37899</v>
      </c>
      <c r="AM1849" s="19">
        <v>37894</v>
      </c>
      <c r="AN1849" s="6" t="s">
        <v>6687</v>
      </c>
      <c r="AO1849" s="7" t="s">
        <v>5942</v>
      </c>
    </row>
    <row r="1850" spans="1:41" x14ac:dyDescent="0.15">
      <c r="A1850" s="1" t="s">
        <v>5943</v>
      </c>
      <c r="B1850" s="1" t="s">
        <v>6417</v>
      </c>
      <c r="C1850" s="1">
        <v>186</v>
      </c>
      <c r="D1850" s="8" t="s">
        <v>5945</v>
      </c>
      <c r="F1850" s="1" t="s">
        <v>6418</v>
      </c>
      <c r="G1850" s="1" t="s">
        <v>3412</v>
      </c>
      <c r="H1850" t="s">
        <v>1795</v>
      </c>
      <c r="K1850" s="2">
        <v>98</v>
      </c>
      <c r="L1850" s="7" t="s">
        <v>1554</v>
      </c>
      <c r="M1850" s="3">
        <v>9780226041247</v>
      </c>
      <c r="N1850" t="s">
        <v>6009</v>
      </c>
      <c r="O1850" t="s">
        <v>6009</v>
      </c>
      <c r="P1850" t="s">
        <v>6009</v>
      </c>
      <c r="Q1850" s="4">
        <v>14</v>
      </c>
      <c r="R1850" s="5">
        <v>0.1</v>
      </c>
      <c r="S1850" s="4">
        <v>10.5</v>
      </c>
      <c r="T1850" s="2" t="s">
        <v>5951</v>
      </c>
      <c r="U1850">
        <v>40</v>
      </c>
      <c r="V1850">
        <v>40</v>
      </c>
      <c r="W1850">
        <v>5</v>
      </c>
      <c r="X1850">
        <v>40</v>
      </c>
      <c r="Y1850">
        <v>2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3</v>
      </c>
      <c r="AG1850">
        <v>0</v>
      </c>
      <c r="AH1850">
        <v>3</v>
      </c>
      <c r="AK1850" s="19">
        <v>37872</v>
      </c>
      <c r="AL1850" s="19">
        <v>37980</v>
      </c>
      <c r="AM1850" s="19">
        <v>37881</v>
      </c>
      <c r="AN1850" s="6">
        <v>14</v>
      </c>
      <c r="AO1850" s="7" t="s">
        <v>5942</v>
      </c>
    </row>
    <row r="1851" spans="1:41" x14ac:dyDescent="0.15">
      <c r="A1851" s="1" t="s">
        <v>5943</v>
      </c>
      <c r="B1851" s="1" t="s">
        <v>6417</v>
      </c>
      <c r="C1851" s="1">
        <v>186</v>
      </c>
      <c r="D1851" s="8" t="s">
        <v>5945</v>
      </c>
      <c r="F1851" s="1" t="s">
        <v>6418</v>
      </c>
      <c r="G1851" s="1" t="s">
        <v>3793</v>
      </c>
      <c r="H1851" t="s">
        <v>3794</v>
      </c>
      <c r="I1851" s="2">
        <v>5</v>
      </c>
      <c r="K1851" s="2">
        <v>4</v>
      </c>
      <c r="L1851" s="7" t="s">
        <v>1553</v>
      </c>
      <c r="M1851" s="3">
        <v>9780205379057</v>
      </c>
      <c r="N1851" t="s">
        <v>6383</v>
      </c>
      <c r="O1851" t="s">
        <v>5950</v>
      </c>
      <c r="P1851" t="s">
        <v>5950</v>
      </c>
      <c r="Q1851" s="4">
        <v>53</v>
      </c>
      <c r="S1851" s="4">
        <v>39.75</v>
      </c>
      <c r="T1851" s="2" t="s">
        <v>5951</v>
      </c>
      <c r="U1851">
        <v>40</v>
      </c>
      <c r="V1851">
        <v>40</v>
      </c>
      <c r="W1851">
        <v>5</v>
      </c>
      <c r="X1851">
        <v>40</v>
      </c>
      <c r="Y1851">
        <v>3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2</v>
      </c>
      <c r="AG1851">
        <v>0</v>
      </c>
      <c r="AH1851">
        <v>2</v>
      </c>
      <c r="AK1851" s="19">
        <v>37872</v>
      </c>
      <c r="AL1851" s="19">
        <v>37899</v>
      </c>
      <c r="AM1851" s="19">
        <v>37886</v>
      </c>
      <c r="AN1851" s="6" t="s">
        <v>3795</v>
      </c>
      <c r="AO1851" s="7" t="s">
        <v>5942</v>
      </c>
    </row>
    <row r="1852" spans="1:41" x14ac:dyDescent="0.15">
      <c r="A1852" s="1" t="s">
        <v>5943</v>
      </c>
      <c r="B1852" s="1" t="s">
        <v>6417</v>
      </c>
      <c r="C1852" s="1">
        <v>186</v>
      </c>
      <c r="D1852" s="8" t="s">
        <v>5945</v>
      </c>
      <c r="F1852" s="1" t="s">
        <v>6418</v>
      </c>
      <c r="G1852" s="1" t="s">
        <v>6419</v>
      </c>
      <c r="H1852" t="s">
        <v>6420</v>
      </c>
      <c r="L1852" s="7" t="s">
        <v>1549</v>
      </c>
      <c r="M1852" s="3">
        <v>9780415221832</v>
      </c>
      <c r="N1852" t="s">
        <v>6421</v>
      </c>
      <c r="O1852" t="s">
        <v>6422</v>
      </c>
      <c r="P1852" t="s">
        <v>6422</v>
      </c>
      <c r="Q1852" s="4">
        <v>32.950000000000003</v>
      </c>
      <c r="S1852" s="4">
        <v>24.75</v>
      </c>
      <c r="T1852" s="2" t="s">
        <v>5940</v>
      </c>
      <c r="U1852">
        <v>40</v>
      </c>
      <c r="V1852">
        <v>40</v>
      </c>
      <c r="W1852">
        <v>40</v>
      </c>
      <c r="X1852">
        <v>40</v>
      </c>
      <c r="Y1852">
        <v>27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13</v>
      </c>
      <c r="AG1852">
        <v>0</v>
      </c>
      <c r="AH1852">
        <v>13</v>
      </c>
      <c r="AK1852" s="19">
        <v>37872</v>
      </c>
      <c r="AL1852" s="19">
        <v>37899</v>
      </c>
      <c r="AM1852" s="19">
        <v>37888</v>
      </c>
      <c r="AN1852" s="6" t="s">
        <v>6423</v>
      </c>
      <c r="AO1852" s="7" t="s">
        <v>5942</v>
      </c>
    </row>
    <row r="1853" spans="1:41" x14ac:dyDescent="0.15">
      <c r="A1853" s="1" t="s">
        <v>5943</v>
      </c>
      <c r="B1853" s="1" t="s">
        <v>6417</v>
      </c>
      <c r="C1853" s="1">
        <v>186</v>
      </c>
      <c r="D1853" s="8" t="s">
        <v>5945</v>
      </c>
      <c r="F1853" s="1" t="s">
        <v>6418</v>
      </c>
      <c r="G1853" s="1" t="s">
        <v>4737</v>
      </c>
      <c r="H1853" t="s">
        <v>5082</v>
      </c>
      <c r="I1853" s="2">
        <v>3</v>
      </c>
      <c r="K1853" s="2">
        <v>99</v>
      </c>
      <c r="L1853" s="7" t="s">
        <v>1552</v>
      </c>
      <c r="M1853" s="3">
        <v>9780761913405</v>
      </c>
      <c r="N1853" t="s">
        <v>6740</v>
      </c>
      <c r="O1853" t="s">
        <v>6686</v>
      </c>
      <c r="P1853" t="s">
        <v>6686</v>
      </c>
      <c r="Q1853" s="4">
        <v>39.950000000000003</v>
      </c>
      <c r="S1853" s="4">
        <v>30</v>
      </c>
      <c r="T1853" s="2" t="s">
        <v>5951</v>
      </c>
      <c r="U1853">
        <v>40</v>
      </c>
      <c r="V1853">
        <v>40</v>
      </c>
      <c r="W1853">
        <v>5</v>
      </c>
      <c r="X1853">
        <v>40</v>
      </c>
      <c r="Y1853">
        <v>1</v>
      </c>
      <c r="Z1853">
        <v>0</v>
      </c>
      <c r="AA1853">
        <v>1</v>
      </c>
      <c r="AB1853">
        <v>0</v>
      </c>
      <c r="AC1853">
        <v>0</v>
      </c>
      <c r="AD1853">
        <v>0</v>
      </c>
      <c r="AE1853">
        <v>0</v>
      </c>
      <c r="AF1853">
        <v>3</v>
      </c>
      <c r="AG1853">
        <v>0</v>
      </c>
      <c r="AH1853">
        <v>3</v>
      </c>
      <c r="AK1853" s="19">
        <v>37872</v>
      </c>
      <c r="AL1853" s="19">
        <v>37899</v>
      </c>
      <c r="AM1853" s="19">
        <v>37882</v>
      </c>
      <c r="AN1853" s="6" t="s">
        <v>5083</v>
      </c>
      <c r="AO1853" s="7" t="s">
        <v>5942</v>
      </c>
    </row>
    <row r="1854" spans="1:41" x14ac:dyDescent="0.15">
      <c r="A1854" s="1" t="s">
        <v>5943</v>
      </c>
      <c r="B1854" s="1" t="s">
        <v>6417</v>
      </c>
      <c r="C1854" s="1">
        <v>186</v>
      </c>
      <c r="D1854" s="8" t="s">
        <v>5945</v>
      </c>
      <c r="F1854" s="1" t="s">
        <v>6418</v>
      </c>
      <c r="G1854" s="1" t="s">
        <v>5995</v>
      </c>
      <c r="H1854" t="s">
        <v>6081</v>
      </c>
      <c r="L1854" s="7" t="s">
        <v>104</v>
      </c>
      <c r="M1854" s="3">
        <v>9780189999982</v>
      </c>
      <c r="N1854" t="s">
        <v>5997</v>
      </c>
      <c r="O1854" t="s">
        <v>5997</v>
      </c>
      <c r="P1854" t="s">
        <v>5997</v>
      </c>
      <c r="Q1854" s="4">
        <v>0</v>
      </c>
      <c r="S1854" s="4">
        <v>0</v>
      </c>
      <c r="T1854" s="2" t="s">
        <v>5940</v>
      </c>
      <c r="U1854">
        <v>0</v>
      </c>
      <c r="V1854">
        <v>40</v>
      </c>
      <c r="W1854">
        <v>0</v>
      </c>
      <c r="X1854">
        <v>2418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K1854" s="19">
        <v>37889</v>
      </c>
      <c r="AL1854" s="19">
        <v>37899</v>
      </c>
      <c r="AO1854" s="7" t="s">
        <v>5942</v>
      </c>
    </row>
    <row r="1855" spans="1:41" x14ac:dyDescent="0.15">
      <c r="A1855" s="1" t="s">
        <v>5943</v>
      </c>
      <c r="B1855" s="1" t="s">
        <v>6417</v>
      </c>
      <c r="C1855" s="1">
        <v>186</v>
      </c>
      <c r="D1855" s="8" t="s">
        <v>5945</v>
      </c>
      <c r="F1855" s="1" t="s">
        <v>6418</v>
      </c>
      <c r="G1855" s="1" t="s">
        <v>2201</v>
      </c>
      <c r="H1855" t="s">
        <v>2202</v>
      </c>
      <c r="I1855" s="2">
        <v>2</v>
      </c>
      <c r="K1855" s="2">
        <v>92</v>
      </c>
      <c r="L1855" s="7" t="s">
        <v>1555</v>
      </c>
      <c r="M1855" s="3">
        <v>9780415076074</v>
      </c>
      <c r="N1855" t="s">
        <v>6421</v>
      </c>
      <c r="O1855" t="s">
        <v>6422</v>
      </c>
      <c r="P1855" t="s">
        <v>6422</v>
      </c>
      <c r="Q1855" s="4">
        <v>31.95</v>
      </c>
      <c r="S1855" s="4">
        <v>24</v>
      </c>
      <c r="T1855" s="2" t="s">
        <v>5951</v>
      </c>
      <c r="U1855">
        <v>40</v>
      </c>
      <c r="V1855">
        <v>40</v>
      </c>
      <c r="W1855">
        <v>5</v>
      </c>
      <c r="X1855">
        <v>40</v>
      </c>
      <c r="Y1855">
        <v>3</v>
      </c>
      <c r="Z1855">
        <v>0</v>
      </c>
      <c r="AA1855">
        <v>1</v>
      </c>
      <c r="AB1855">
        <v>0</v>
      </c>
      <c r="AC1855">
        <v>0</v>
      </c>
      <c r="AD1855">
        <v>0</v>
      </c>
      <c r="AE1855">
        <v>0</v>
      </c>
      <c r="AF1855">
        <v>1</v>
      </c>
      <c r="AG1855">
        <v>0</v>
      </c>
      <c r="AH1855">
        <v>1</v>
      </c>
      <c r="AK1855" s="19">
        <v>37872</v>
      </c>
      <c r="AL1855" s="19">
        <v>37980</v>
      </c>
      <c r="AM1855" s="19">
        <v>37888</v>
      </c>
      <c r="AN1855" s="6" t="s">
        <v>6294</v>
      </c>
      <c r="AO1855" s="7" t="s">
        <v>5942</v>
      </c>
    </row>
    <row r="1856" spans="1:41" x14ac:dyDescent="0.15">
      <c r="A1856" s="1" t="s">
        <v>5943</v>
      </c>
      <c r="B1856" s="1" t="s">
        <v>6417</v>
      </c>
      <c r="C1856" s="1">
        <v>186</v>
      </c>
      <c r="D1856" s="8" t="s">
        <v>5945</v>
      </c>
      <c r="F1856" s="1" t="s">
        <v>6418</v>
      </c>
      <c r="G1856" s="1" t="s">
        <v>6738</v>
      </c>
      <c r="H1856" t="s">
        <v>6739</v>
      </c>
      <c r="K1856" s="2">
        <v>1</v>
      </c>
      <c r="L1856" s="7" t="s">
        <v>1551</v>
      </c>
      <c r="M1856" s="3">
        <v>9780761965398</v>
      </c>
      <c r="N1856" t="s">
        <v>6740</v>
      </c>
      <c r="O1856" t="s">
        <v>6686</v>
      </c>
      <c r="P1856" t="s">
        <v>6686</v>
      </c>
      <c r="Q1856" s="4">
        <v>34.1</v>
      </c>
      <c r="S1856" s="4">
        <v>25.6</v>
      </c>
      <c r="T1856" s="2" t="s">
        <v>5940</v>
      </c>
      <c r="U1856">
        <v>40</v>
      </c>
      <c r="V1856">
        <v>40</v>
      </c>
      <c r="W1856">
        <v>40</v>
      </c>
      <c r="X1856">
        <v>40</v>
      </c>
      <c r="Y1856">
        <v>19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21</v>
      </c>
      <c r="AG1856">
        <v>0</v>
      </c>
      <c r="AH1856">
        <v>21</v>
      </c>
      <c r="AK1856" s="19">
        <v>37866</v>
      </c>
      <c r="AL1856" s="19">
        <v>37899</v>
      </c>
      <c r="AM1856" s="19">
        <v>37874</v>
      </c>
      <c r="AN1856" s="6" t="s">
        <v>6687</v>
      </c>
      <c r="AO1856" s="7" t="s">
        <v>5942</v>
      </c>
    </row>
    <row r="1857" spans="1:41" x14ac:dyDescent="0.15">
      <c r="A1857" s="1" t="s">
        <v>5943</v>
      </c>
      <c r="B1857" s="1" t="s">
        <v>6348</v>
      </c>
      <c r="C1857" s="1">
        <v>1</v>
      </c>
      <c r="D1857" s="8" t="s">
        <v>5945</v>
      </c>
      <c r="F1857" s="1" t="s">
        <v>7423</v>
      </c>
      <c r="G1857" s="1" t="s">
        <v>5995</v>
      </c>
      <c r="H1857" t="s">
        <v>6081</v>
      </c>
      <c r="L1857" s="7" t="s">
        <v>104</v>
      </c>
      <c r="M1857" s="3">
        <v>9780189999982</v>
      </c>
      <c r="N1857" t="s">
        <v>5997</v>
      </c>
      <c r="O1857" t="s">
        <v>5997</v>
      </c>
      <c r="P1857" t="s">
        <v>5997</v>
      </c>
      <c r="Q1857" s="4">
        <v>0</v>
      </c>
      <c r="S1857" s="4">
        <v>0</v>
      </c>
      <c r="T1857" s="2" t="s">
        <v>5940</v>
      </c>
      <c r="U1857">
        <v>0</v>
      </c>
      <c r="V1857">
        <v>409</v>
      </c>
      <c r="W1857">
        <v>0</v>
      </c>
      <c r="X1857">
        <v>2418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K1857" s="19">
        <v>37869</v>
      </c>
      <c r="AL1857" s="19">
        <v>37899</v>
      </c>
      <c r="AO1857" s="7" t="s">
        <v>5942</v>
      </c>
    </row>
    <row r="1858" spans="1:41" x14ac:dyDescent="0.15">
      <c r="A1858" s="1" t="s">
        <v>5943</v>
      </c>
      <c r="B1858" s="1" t="s">
        <v>6348</v>
      </c>
      <c r="C1858" s="1">
        <v>21</v>
      </c>
      <c r="D1858" s="8" t="s">
        <v>5945</v>
      </c>
      <c r="F1858" s="1" t="s">
        <v>5968</v>
      </c>
      <c r="G1858" s="1" t="s">
        <v>5995</v>
      </c>
      <c r="H1858" t="s">
        <v>6081</v>
      </c>
      <c r="L1858" s="7" t="s">
        <v>104</v>
      </c>
      <c r="M1858" s="3">
        <v>9780189999982</v>
      </c>
      <c r="N1858" t="s">
        <v>5997</v>
      </c>
      <c r="O1858" t="s">
        <v>5997</v>
      </c>
      <c r="P1858" t="s">
        <v>5997</v>
      </c>
      <c r="Q1858" s="4">
        <v>0</v>
      </c>
      <c r="S1858" s="4">
        <v>0</v>
      </c>
      <c r="T1858" s="2" t="s">
        <v>5940</v>
      </c>
      <c r="U1858">
        <v>0</v>
      </c>
      <c r="V1858">
        <v>334</v>
      </c>
      <c r="W1858">
        <v>0</v>
      </c>
      <c r="X1858">
        <v>2418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K1858" s="19">
        <v>37889</v>
      </c>
      <c r="AL1858" s="19">
        <v>37899</v>
      </c>
      <c r="AO1858" s="7" t="s">
        <v>5942</v>
      </c>
    </row>
    <row r="1859" spans="1:41" x14ac:dyDescent="0.15">
      <c r="A1859" s="1" t="s">
        <v>5943</v>
      </c>
      <c r="B1859" s="1" t="s">
        <v>6348</v>
      </c>
      <c r="C1859" s="1">
        <v>21</v>
      </c>
      <c r="D1859" s="8" t="s">
        <v>5945</v>
      </c>
      <c r="F1859" s="1" t="s">
        <v>5968</v>
      </c>
      <c r="G1859" s="1" t="s">
        <v>5995</v>
      </c>
      <c r="H1859" t="s">
        <v>6081</v>
      </c>
      <c r="L1859" s="7" t="s">
        <v>104</v>
      </c>
      <c r="M1859" s="3">
        <v>9780189999982</v>
      </c>
      <c r="N1859" t="s">
        <v>5997</v>
      </c>
      <c r="O1859" t="s">
        <v>5997</v>
      </c>
      <c r="P1859" t="s">
        <v>5997</v>
      </c>
      <c r="Q1859" s="4">
        <v>0</v>
      </c>
      <c r="S1859" s="4">
        <v>0</v>
      </c>
      <c r="T1859" s="2" t="s">
        <v>5940</v>
      </c>
      <c r="U1859">
        <v>0</v>
      </c>
      <c r="V1859">
        <v>334</v>
      </c>
      <c r="W1859">
        <v>0</v>
      </c>
      <c r="X1859">
        <v>2418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K1859" s="19">
        <v>37880</v>
      </c>
      <c r="AL1859" s="19">
        <v>37899</v>
      </c>
      <c r="AO1859" s="7" t="s">
        <v>5942</v>
      </c>
    </row>
    <row r="1860" spans="1:41" x14ac:dyDescent="0.15">
      <c r="A1860" s="1" t="s">
        <v>5943</v>
      </c>
      <c r="B1860" s="1" t="s">
        <v>6348</v>
      </c>
      <c r="C1860" s="1">
        <v>40</v>
      </c>
      <c r="D1860" s="8" t="s">
        <v>5945</v>
      </c>
      <c r="F1860" s="1" t="s">
        <v>5968</v>
      </c>
      <c r="G1860" s="1" t="s">
        <v>4551</v>
      </c>
      <c r="H1860" t="s">
        <v>4552</v>
      </c>
      <c r="K1860" s="2">
        <v>3</v>
      </c>
      <c r="L1860" s="7" t="s">
        <v>724</v>
      </c>
      <c r="M1860" s="3">
        <v>9780262232272</v>
      </c>
      <c r="N1860" t="s">
        <v>6117</v>
      </c>
      <c r="O1860" t="s">
        <v>6016</v>
      </c>
      <c r="P1860" t="s">
        <v>6016</v>
      </c>
      <c r="Q1860" s="4">
        <v>48</v>
      </c>
      <c r="S1860" s="4">
        <v>36</v>
      </c>
      <c r="T1860" s="2" t="s">
        <v>5940</v>
      </c>
      <c r="U1860">
        <v>54</v>
      </c>
      <c r="V1860">
        <v>54</v>
      </c>
      <c r="W1860">
        <v>102</v>
      </c>
      <c r="X1860">
        <v>108</v>
      </c>
      <c r="Y1860">
        <v>15</v>
      </c>
      <c r="Z1860">
        <v>0</v>
      </c>
      <c r="AA1860">
        <v>0</v>
      </c>
      <c r="AB1860">
        <v>0</v>
      </c>
      <c r="AC1860">
        <v>90</v>
      </c>
      <c r="AD1860">
        <v>2</v>
      </c>
      <c r="AE1860">
        <v>1</v>
      </c>
      <c r="AF1860">
        <v>86</v>
      </c>
      <c r="AG1860">
        <v>2</v>
      </c>
      <c r="AH1860">
        <v>88</v>
      </c>
      <c r="AK1860" s="19">
        <v>37848</v>
      </c>
      <c r="AL1860" s="19">
        <v>37899</v>
      </c>
      <c r="AM1860" s="19">
        <v>37900</v>
      </c>
      <c r="AN1860" s="6" t="s">
        <v>6273</v>
      </c>
      <c r="AO1860" s="7" t="s">
        <v>5942</v>
      </c>
    </row>
    <row r="1861" spans="1:41" x14ac:dyDescent="0.15">
      <c r="A1861" s="1" t="s">
        <v>5943</v>
      </c>
      <c r="B1861" s="1" t="s">
        <v>6348</v>
      </c>
      <c r="C1861" s="1">
        <v>60</v>
      </c>
      <c r="D1861" s="8" t="s">
        <v>5945</v>
      </c>
      <c r="F1861" s="1" t="s">
        <v>5968</v>
      </c>
      <c r="G1861" s="1" t="s">
        <v>5338</v>
      </c>
      <c r="H1861" t="s">
        <v>5339</v>
      </c>
      <c r="I1861" s="2">
        <v>7</v>
      </c>
      <c r="K1861" s="2">
        <v>2</v>
      </c>
      <c r="L1861" s="7" t="s">
        <v>1556</v>
      </c>
      <c r="M1861" s="3">
        <v>9780130282712</v>
      </c>
      <c r="N1861" t="s">
        <v>5950</v>
      </c>
      <c r="O1861" t="s">
        <v>5950</v>
      </c>
      <c r="P1861" t="s">
        <v>5950</v>
      </c>
      <c r="Q1861" s="4">
        <v>83.35</v>
      </c>
      <c r="S1861" s="4">
        <v>62.55</v>
      </c>
      <c r="T1861" s="2" t="s">
        <v>5940</v>
      </c>
      <c r="U1861">
        <v>75</v>
      </c>
      <c r="V1861">
        <v>58</v>
      </c>
      <c r="W1861">
        <v>85</v>
      </c>
      <c r="X1861">
        <v>145</v>
      </c>
      <c r="Y1861">
        <v>23</v>
      </c>
      <c r="Z1861">
        <v>0</v>
      </c>
      <c r="AA1861">
        <v>0</v>
      </c>
      <c r="AB1861">
        <v>0</v>
      </c>
      <c r="AC1861">
        <v>82</v>
      </c>
      <c r="AD1861">
        <v>11</v>
      </c>
      <c r="AE1861">
        <v>2</v>
      </c>
      <c r="AF1861">
        <v>57</v>
      </c>
      <c r="AG1861">
        <v>3</v>
      </c>
      <c r="AH1861">
        <v>60</v>
      </c>
      <c r="AK1861" s="19">
        <v>37848</v>
      </c>
      <c r="AL1861" s="19">
        <v>37980</v>
      </c>
      <c r="AM1861" s="19">
        <v>37861</v>
      </c>
      <c r="AN1861" s="6" t="s">
        <v>6628</v>
      </c>
      <c r="AO1861" s="7" t="s">
        <v>5942</v>
      </c>
    </row>
    <row r="1862" spans="1:41" x14ac:dyDescent="0.15">
      <c r="A1862" s="1" t="s">
        <v>5943</v>
      </c>
      <c r="B1862" s="1" t="s">
        <v>6348</v>
      </c>
      <c r="C1862" s="1">
        <v>87</v>
      </c>
      <c r="D1862" s="8" t="s">
        <v>5945</v>
      </c>
      <c r="F1862" s="1" t="s">
        <v>5968</v>
      </c>
      <c r="G1862" s="1" t="s">
        <v>7073</v>
      </c>
      <c r="H1862" t="s">
        <v>7074</v>
      </c>
      <c r="K1862" s="2">
        <v>3</v>
      </c>
      <c r="L1862" s="7" t="s">
        <v>1557</v>
      </c>
      <c r="M1862" s="3">
        <v>9780141439518</v>
      </c>
      <c r="N1862" t="s">
        <v>5957</v>
      </c>
      <c r="O1862" t="s">
        <v>5957</v>
      </c>
      <c r="P1862" t="s">
        <v>5957</v>
      </c>
      <c r="Q1862" s="4">
        <v>8</v>
      </c>
      <c r="S1862" s="4">
        <v>6</v>
      </c>
      <c r="T1862" s="2" t="s">
        <v>5940</v>
      </c>
      <c r="U1862">
        <v>20</v>
      </c>
      <c r="V1862">
        <v>17</v>
      </c>
      <c r="W1862">
        <v>19</v>
      </c>
      <c r="X1862">
        <v>20</v>
      </c>
      <c r="Y1862">
        <v>9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10</v>
      </c>
      <c r="AG1862">
        <v>0</v>
      </c>
      <c r="AH1862">
        <v>10</v>
      </c>
      <c r="AK1862" s="19">
        <v>37851</v>
      </c>
      <c r="AL1862" s="19">
        <v>37899</v>
      </c>
      <c r="AM1862" s="19">
        <v>37855</v>
      </c>
      <c r="AN1862" s="6">
        <v>8</v>
      </c>
      <c r="AO1862" s="7" t="s">
        <v>5942</v>
      </c>
    </row>
    <row r="1863" spans="1:41" x14ac:dyDescent="0.15">
      <c r="A1863" s="1" t="s">
        <v>5943</v>
      </c>
      <c r="B1863" s="1" t="s">
        <v>6348</v>
      </c>
      <c r="C1863" s="1">
        <v>109</v>
      </c>
      <c r="D1863" s="8" t="s">
        <v>5945</v>
      </c>
      <c r="F1863" s="1" t="s">
        <v>5968</v>
      </c>
      <c r="G1863" s="1" t="s">
        <v>6918</v>
      </c>
      <c r="H1863" t="s">
        <v>1664</v>
      </c>
      <c r="I1863" s="2">
        <v>2</v>
      </c>
      <c r="K1863" s="2">
        <v>3</v>
      </c>
      <c r="L1863" s="7" t="s">
        <v>1558</v>
      </c>
      <c r="M1863" s="3">
        <v>9781578202089</v>
      </c>
      <c r="N1863" t="s">
        <v>5094</v>
      </c>
      <c r="O1863" t="s">
        <v>5094</v>
      </c>
      <c r="P1863" t="s">
        <v>5094</v>
      </c>
      <c r="Q1863" s="4">
        <v>44.95</v>
      </c>
      <c r="R1863" s="5">
        <v>0.1</v>
      </c>
      <c r="S1863" s="4">
        <v>33.75</v>
      </c>
      <c r="T1863" s="2" t="s">
        <v>5940</v>
      </c>
      <c r="U1863">
        <v>22</v>
      </c>
      <c r="V1863">
        <v>25</v>
      </c>
      <c r="W1863">
        <v>21</v>
      </c>
      <c r="X1863">
        <v>22</v>
      </c>
      <c r="Y1863">
        <v>12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9</v>
      </c>
      <c r="AG1863">
        <v>0</v>
      </c>
      <c r="AH1863">
        <v>9</v>
      </c>
      <c r="AK1863" s="19">
        <v>37848</v>
      </c>
      <c r="AL1863" s="19">
        <v>37899</v>
      </c>
      <c r="AM1863" s="19">
        <v>37868</v>
      </c>
      <c r="AN1863" s="6">
        <v>44.95</v>
      </c>
      <c r="AO1863" s="7" t="s">
        <v>5942</v>
      </c>
    </row>
    <row r="1864" spans="1:41" x14ac:dyDescent="0.15">
      <c r="A1864" s="1" t="s">
        <v>5943</v>
      </c>
      <c r="B1864" s="1" t="s">
        <v>6348</v>
      </c>
      <c r="C1864" s="1">
        <v>149</v>
      </c>
      <c r="D1864" s="8" t="s">
        <v>5945</v>
      </c>
      <c r="F1864" s="1" t="s">
        <v>5968</v>
      </c>
      <c r="G1864" s="1" t="s">
        <v>1882</v>
      </c>
      <c r="H1864" t="s">
        <v>1883</v>
      </c>
      <c r="K1864" s="2">
        <v>90</v>
      </c>
      <c r="L1864" s="7" t="s">
        <v>726</v>
      </c>
      <c r="M1864" s="3">
        <v>9780262531078</v>
      </c>
      <c r="N1864" t="s">
        <v>6117</v>
      </c>
      <c r="O1864" t="s">
        <v>6016</v>
      </c>
      <c r="P1864" t="s">
        <v>6016</v>
      </c>
      <c r="Q1864" s="4">
        <v>17.95</v>
      </c>
      <c r="R1864" s="5">
        <v>0.1</v>
      </c>
      <c r="S1864" s="4">
        <v>13.5</v>
      </c>
      <c r="T1864" s="2" t="s">
        <v>5940</v>
      </c>
      <c r="U1864">
        <v>7</v>
      </c>
      <c r="V1864">
        <v>28</v>
      </c>
      <c r="W1864">
        <v>13</v>
      </c>
      <c r="X1864">
        <v>15</v>
      </c>
      <c r="Y1864">
        <v>1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14</v>
      </c>
      <c r="AG1864">
        <v>0</v>
      </c>
      <c r="AH1864">
        <v>14</v>
      </c>
      <c r="AK1864" s="19">
        <v>37851</v>
      </c>
      <c r="AL1864" s="19">
        <v>37899</v>
      </c>
      <c r="AM1864" s="19">
        <v>37907</v>
      </c>
      <c r="AN1864" s="6">
        <v>17.95</v>
      </c>
      <c r="AO1864" s="7" t="s">
        <v>5942</v>
      </c>
    </row>
    <row r="1865" spans="1:41" x14ac:dyDescent="0.15">
      <c r="A1865" s="1" t="s">
        <v>5943</v>
      </c>
      <c r="B1865" s="1" t="s">
        <v>6348</v>
      </c>
      <c r="C1865" s="1">
        <v>149</v>
      </c>
      <c r="D1865" s="8">
        <v>481617</v>
      </c>
      <c r="F1865" s="1" t="s">
        <v>5795</v>
      </c>
      <c r="G1865" s="1" t="s">
        <v>5995</v>
      </c>
      <c r="H1865" t="s">
        <v>6081</v>
      </c>
      <c r="L1865" s="7" t="s">
        <v>104</v>
      </c>
      <c r="M1865" s="3">
        <v>9780189999982</v>
      </c>
      <c r="N1865" t="s">
        <v>5997</v>
      </c>
      <c r="O1865" t="s">
        <v>5997</v>
      </c>
      <c r="P1865" t="s">
        <v>5997</v>
      </c>
      <c r="Q1865" s="4">
        <v>0</v>
      </c>
      <c r="S1865" s="4">
        <v>0</v>
      </c>
      <c r="T1865" s="2" t="s">
        <v>5940</v>
      </c>
      <c r="U1865">
        <v>5</v>
      </c>
      <c r="V1865">
        <v>6</v>
      </c>
      <c r="W1865">
        <v>0</v>
      </c>
      <c r="X1865">
        <v>2418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K1865" s="19">
        <v>37876</v>
      </c>
      <c r="AL1865" s="19">
        <v>37899</v>
      </c>
      <c r="AO1865" s="7" t="s">
        <v>5942</v>
      </c>
    </row>
    <row r="1866" spans="1:41" x14ac:dyDescent="0.15">
      <c r="A1866" s="1" t="s">
        <v>5943</v>
      </c>
      <c r="B1866" s="1" t="s">
        <v>6348</v>
      </c>
      <c r="C1866" s="1">
        <v>158</v>
      </c>
      <c r="D1866" s="8" t="s">
        <v>5945</v>
      </c>
      <c r="F1866" s="1" t="s">
        <v>3154</v>
      </c>
      <c r="G1866" s="1" t="s">
        <v>3155</v>
      </c>
      <c r="H1866" t="s">
        <v>5339</v>
      </c>
      <c r="K1866" s="2">
        <v>2</v>
      </c>
      <c r="L1866" s="7" t="s">
        <v>1559</v>
      </c>
      <c r="M1866" s="3">
        <v>9780130198563</v>
      </c>
      <c r="N1866" t="s">
        <v>5950</v>
      </c>
      <c r="O1866" t="s">
        <v>5950</v>
      </c>
      <c r="P1866" t="s">
        <v>5950</v>
      </c>
      <c r="Q1866" s="4">
        <v>63</v>
      </c>
      <c r="S1866" s="4">
        <v>47.25</v>
      </c>
      <c r="T1866" s="2" t="s">
        <v>5940</v>
      </c>
      <c r="U1866">
        <v>150</v>
      </c>
      <c r="V1866">
        <v>125</v>
      </c>
      <c r="W1866">
        <v>140</v>
      </c>
      <c r="X1866">
        <v>150</v>
      </c>
      <c r="Y1866">
        <v>49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84</v>
      </c>
      <c r="AG1866">
        <v>7</v>
      </c>
      <c r="AH1866">
        <v>91</v>
      </c>
      <c r="AK1866" s="19">
        <v>37762</v>
      </c>
      <c r="AL1866" s="19">
        <v>37899</v>
      </c>
      <c r="AM1866" s="19">
        <v>37837</v>
      </c>
      <c r="AN1866" s="6" t="s">
        <v>5553</v>
      </c>
      <c r="AO1866" s="7" t="s">
        <v>5942</v>
      </c>
    </row>
    <row r="1867" spans="1:41" x14ac:dyDescent="0.15">
      <c r="A1867" s="1" t="s">
        <v>5943</v>
      </c>
      <c r="B1867" s="1" t="s">
        <v>6348</v>
      </c>
      <c r="C1867" s="1">
        <v>174</v>
      </c>
      <c r="D1867" s="8" t="s">
        <v>5945</v>
      </c>
      <c r="F1867" s="1" t="s">
        <v>5968</v>
      </c>
      <c r="G1867" s="1" t="s">
        <v>6842</v>
      </c>
      <c r="H1867" t="s">
        <v>6843</v>
      </c>
      <c r="K1867" s="2">
        <v>3</v>
      </c>
      <c r="L1867" s="7" t="s">
        <v>1561</v>
      </c>
      <c r="M1867" s="3">
        <v>9780195148862</v>
      </c>
      <c r="N1867" t="s">
        <v>6138</v>
      </c>
      <c r="O1867" t="s">
        <v>6138</v>
      </c>
      <c r="P1867" t="s">
        <v>6138</v>
      </c>
      <c r="Q1867" s="4">
        <v>21.3</v>
      </c>
      <c r="S1867" s="4">
        <v>16</v>
      </c>
      <c r="T1867" s="2" t="s">
        <v>5940</v>
      </c>
      <c r="U1867">
        <v>22</v>
      </c>
      <c r="V1867">
        <v>59</v>
      </c>
      <c r="W1867">
        <v>20</v>
      </c>
      <c r="X1867">
        <v>22</v>
      </c>
      <c r="Y1867">
        <v>10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19</v>
      </c>
      <c r="AG1867">
        <v>0</v>
      </c>
      <c r="AH1867">
        <v>19</v>
      </c>
      <c r="AK1867" s="19">
        <v>37851</v>
      </c>
      <c r="AL1867" s="19">
        <v>37899</v>
      </c>
      <c r="AM1867" s="19">
        <v>37894</v>
      </c>
      <c r="AN1867" s="6" t="s">
        <v>6474</v>
      </c>
      <c r="AO1867" s="7" t="s">
        <v>5942</v>
      </c>
    </row>
    <row r="1868" spans="1:41" x14ac:dyDescent="0.15">
      <c r="A1868" s="1" t="s">
        <v>5943</v>
      </c>
      <c r="B1868" s="1" t="s">
        <v>6348</v>
      </c>
      <c r="C1868" s="1">
        <v>174</v>
      </c>
      <c r="D1868" s="8" t="s">
        <v>5945</v>
      </c>
      <c r="F1868" s="1" t="s">
        <v>5968</v>
      </c>
      <c r="G1868" s="1" t="s">
        <v>6659</v>
      </c>
      <c r="H1868" t="s">
        <v>6660</v>
      </c>
      <c r="K1868" s="2">
        <v>77</v>
      </c>
      <c r="L1868" s="7" t="s">
        <v>1560</v>
      </c>
      <c r="M1868" s="3">
        <v>9780312420093</v>
      </c>
      <c r="N1868" t="s">
        <v>6287</v>
      </c>
      <c r="O1868" t="s">
        <v>5977</v>
      </c>
      <c r="P1868" t="s">
        <v>6287</v>
      </c>
      <c r="Q1868" s="4">
        <v>13</v>
      </c>
      <c r="R1868" s="5">
        <v>0.1</v>
      </c>
      <c r="S1868" s="4">
        <v>9.75</v>
      </c>
      <c r="T1868" s="2" t="s">
        <v>5940</v>
      </c>
      <c r="U1868">
        <v>22</v>
      </c>
      <c r="V1868">
        <v>59</v>
      </c>
      <c r="W1868">
        <v>21</v>
      </c>
      <c r="X1868">
        <v>22</v>
      </c>
      <c r="Y1868">
        <v>16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24</v>
      </c>
      <c r="AG1868">
        <v>2</v>
      </c>
      <c r="AH1868">
        <v>26</v>
      </c>
      <c r="AK1868" s="19">
        <v>37851</v>
      </c>
      <c r="AL1868" s="19">
        <v>37899</v>
      </c>
      <c r="AM1868" s="19">
        <v>37897</v>
      </c>
      <c r="AN1868" s="6">
        <v>13</v>
      </c>
      <c r="AO1868" s="7" t="s">
        <v>5942</v>
      </c>
    </row>
    <row r="1869" spans="1:41" x14ac:dyDescent="0.15">
      <c r="A1869" s="1" t="s">
        <v>5943</v>
      </c>
      <c r="B1869" s="1" t="s">
        <v>6348</v>
      </c>
      <c r="C1869" s="1">
        <v>216</v>
      </c>
      <c r="D1869" s="8" t="s">
        <v>5945</v>
      </c>
      <c r="F1869" s="1" t="s">
        <v>3947</v>
      </c>
      <c r="G1869" s="1" t="s">
        <v>3948</v>
      </c>
      <c r="H1869" t="s">
        <v>3949</v>
      </c>
      <c r="K1869" s="2">
        <v>97</v>
      </c>
      <c r="L1869" s="7" t="s">
        <v>1562</v>
      </c>
      <c r="M1869" s="3">
        <v>9781859840511</v>
      </c>
      <c r="N1869" t="s">
        <v>3950</v>
      </c>
      <c r="O1869" t="s">
        <v>6070</v>
      </c>
      <c r="P1869" t="s">
        <v>6070</v>
      </c>
      <c r="Q1869" s="4">
        <v>18.149999999999999</v>
      </c>
      <c r="S1869" s="4">
        <v>13.65</v>
      </c>
      <c r="T1869" s="2" t="s">
        <v>5940</v>
      </c>
      <c r="U1869">
        <v>8</v>
      </c>
      <c r="V1869">
        <v>5</v>
      </c>
      <c r="W1869">
        <v>18</v>
      </c>
      <c r="X1869">
        <v>23</v>
      </c>
      <c r="Y1869">
        <v>5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13</v>
      </c>
      <c r="AG1869">
        <v>0</v>
      </c>
      <c r="AH1869">
        <v>13</v>
      </c>
      <c r="AK1869" s="19">
        <v>37874</v>
      </c>
      <c r="AL1869" s="19">
        <v>37899</v>
      </c>
      <c r="AM1869" s="19">
        <v>37883</v>
      </c>
      <c r="AN1869" s="6" t="s">
        <v>3951</v>
      </c>
      <c r="AO1869" s="7" t="s">
        <v>5942</v>
      </c>
    </row>
    <row r="1870" spans="1:41" x14ac:dyDescent="0.15">
      <c r="A1870" s="1" t="s">
        <v>5943</v>
      </c>
      <c r="B1870" s="1" t="s">
        <v>6348</v>
      </c>
      <c r="C1870" s="1">
        <v>256</v>
      </c>
      <c r="D1870" s="8" t="s">
        <v>5945</v>
      </c>
      <c r="F1870" s="1" t="s">
        <v>5968</v>
      </c>
      <c r="G1870" s="1" t="s">
        <v>6349</v>
      </c>
      <c r="H1870" t="s">
        <v>6350</v>
      </c>
      <c r="K1870" s="2">
        <v>2</v>
      </c>
      <c r="L1870" s="7" t="s">
        <v>1563</v>
      </c>
      <c r="M1870" s="3">
        <v>9780791451700</v>
      </c>
      <c r="N1870" t="s">
        <v>6160</v>
      </c>
      <c r="O1870" t="s">
        <v>6049</v>
      </c>
      <c r="P1870" t="s">
        <v>6049</v>
      </c>
      <c r="Q1870" s="4">
        <v>31.95</v>
      </c>
      <c r="S1870" s="4">
        <v>24</v>
      </c>
      <c r="T1870" s="2" t="s">
        <v>5940</v>
      </c>
      <c r="U1870">
        <v>15</v>
      </c>
      <c r="V1870">
        <v>8</v>
      </c>
      <c r="W1870">
        <v>9</v>
      </c>
      <c r="X1870">
        <v>15</v>
      </c>
      <c r="Y1870">
        <v>4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5</v>
      </c>
      <c r="AG1870">
        <v>0</v>
      </c>
      <c r="AH1870">
        <v>5</v>
      </c>
      <c r="AK1870" s="19">
        <v>37851</v>
      </c>
      <c r="AL1870" s="19">
        <v>37899</v>
      </c>
      <c r="AM1870" s="19">
        <v>37867</v>
      </c>
      <c r="AN1870" s="6" t="s">
        <v>6294</v>
      </c>
      <c r="AO1870" s="7" t="s">
        <v>5942</v>
      </c>
    </row>
    <row r="1871" spans="1:41" x14ac:dyDescent="0.15">
      <c r="A1871" s="1" t="s">
        <v>5943</v>
      </c>
      <c r="B1871" s="1" t="s">
        <v>6348</v>
      </c>
      <c r="C1871" s="1">
        <v>256</v>
      </c>
      <c r="D1871" s="8" t="s">
        <v>5945</v>
      </c>
      <c r="F1871" s="1" t="s">
        <v>5968</v>
      </c>
      <c r="G1871" s="1" t="s">
        <v>3349</v>
      </c>
      <c r="H1871" t="s">
        <v>3350</v>
      </c>
      <c r="K1871" s="2">
        <v>98</v>
      </c>
      <c r="L1871" s="7" t="s">
        <v>1564</v>
      </c>
      <c r="M1871" s="3">
        <v>9780520205932</v>
      </c>
      <c r="N1871" t="s">
        <v>6394</v>
      </c>
      <c r="O1871" t="s">
        <v>6236</v>
      </c>
      <c r="P1871" t="s">
        <v>6236</v>
      </c>
      <c r="Q1871" s="4">
        <v>26.65</v>
      </c>
      <c r="S1871" s="4">
        <v>20</v>
      </c>
      <c r="T1871" s="2" t="s">
        <v>5940</v>
      </c>
      <c r="U1871">
        <v>15</v>
      </c>
      <c r="V1871">
        <v>8</v>
      </c>
      <c r="W1871">
        <v>9</v>
      </c>
      <c r="X1871">
        <v>15</v>
      </c>
      <c r="Y1871">
        <v>5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4</v>
      </c>
      <c r="AG1871">
        <v>0</v>
      </c>
      <c r="AH1871">
        <v>4</v>
      </c>
      <c r="AK1871" s="19">
        <v>37851</v>
      </c>
      <c r="AL1871" s="19">
        <v>37899</v>
      </c>
      <c r="AM1871" s="19">
        <v>37859</v>
      </c>
      <c r="AN1871" s="6" t="s">
        <v>6118</v>
      </c>
      <c r="AO1871" s="7" t="s">
        <v>5942</v>
      </c>
    </row>
    <row r="1872" spans="1:41" x14ac:dyDescent="0.15">
      <c r="A1872" s="1" t="s">
        <v>5943</v>
      </c>
      <c r="B1872" s="1" t="s">
        <v>6348</v>
      </c>
      <c r="C1872" s="1" t="s">
        <v>2085</v>
      </c>
      <c r="D1872" s="8" t="s">
        <v>5945</v>
      </c>
      <c r="F1872" s="1" t="s">
        <v>3947</v>
      </c>
      <c r="G1872" s="1" t="s">
        <v>3948</v>
      </c>
      <c r="H1872" t="s">
        <v>3949</v>
      </c>
      <c r="K1872" s="2">
        <v>97</v>
      </c>
      <c r="L1872" s="7" t="s">
        <v>1562</v>
      </c>
      <c r="M1872" s="3">
        <v>9781859840511</v>
      </c>
      <c r="N1872" t="s">
        <v>3950</v>
      </c>
      <c r="O1872" t="s">
        <v>6070</v>
      </c>
      <c r="P1872" t="s">
        <v>6070</v>
      </c>
      <c r="Q1872" s="4">
        <v>18.149999999999999</v>
      </c>
      <c r="S1872" s="4">
        <v>13.65</v>
      </c>
      <c r="T1872" s="2" t="s">
        <v>5940</v>
      </c>
      <c r="U1872">
        <v>15</v>
      </c>
      <c r="V1872">
        <v>10</v>
      </c>
      <c r="W1872">
        <v>18</v>
      </c>
      <c r="X1872">
        <v>23</v>
      </c>
      <c r="Y1872">
        <v>5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13</v>
      </c>
      <c r="AG1872">
        <v>0</v>
      </c>
      <c r="AH1872">
        <v>13</v>
      </c>
      <c r="AK1872" s="19">
        <v>37874</v>
      </c>
      <c r="AL1872" s="19">
        <v>37899</v>
      </c>
      <c r="AM1872" s="19">
        <v>37883</v>
      </c>
      <c r="AN1872" s="6" t="s">
        <v>3951</v>
      </c>
      <c r="AO1872" s="7" t="s">
        <v>5942</v>
      </c>
    </row>
    <row r="1873" spans="1:41" x14ac:dyDescent="0.15">
      <c r="A1873" s="1" t="s">
        <v>5943</v>
      </c>
      <c r="B1873" s="1" t="s">
        <v>6348</v>
      </c>
      <c r="C1873" s="1" t="s">
        <v>7443</v>
      </c>
      <c r="D1873" s="8" t="s">
        <v>5945</v>
      </c>
      <c r="F1873" s="1" t="s">
        <v>7444</v>
      </c>
      <c r="G1873" s="1" t="s">
        <v>2668</v>
      </c>
      <c r="H1873" t="s">
        <v>2669</v>
      </c>
      <c r="K1873" s="2">
        <v>2</v>
      </c>
      <c r="L1873" s="7" t="s">
        <v>1566</v>
      </c>
      <c r="M1873" s="3">
        <v>9780192842763</v>
      </c>
      <c r="N1873" t="s">
        <v>6138</v>
      </c>
      <c r="O1873" t="s">
        <v>6138</v>
      </c>
      <c r="P1873" t="s">
        <v>6138</v>
      </c>
      <c r="Q1873" s="4">
        <v>18.95</v>
      </c>
      <c r="R1873" s="5">
        <v>0.1</v>
      </c>
      <c r="S1873" s="4">
        <v>14.25</v>
      </c>
      <c r="T1873" s="2" t="s">
        <v>5940</v>
      </c>
      <c r="U1873">
        <v>70</v>
      </c>
      <c r="V1873">
        <v>61</v>
      </c>
      <c r="W1873">
        <v>42</v>
      </c>
      <c r="X1873">
        <v>70</v>
      </c>
      <c r="Y1873">
        <v>2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58</v>
      </c>
      <c r="AG1873">
        <v>0</v>
      </c>
      <c r="AH1873">
        <v>58</v>
      </c>
      <c r="AK1873" s="19">
        <v>37867</v>
      </c>
      <c r="AL1873" s="19">
        <v>37899</v>
      </c>
      <c r="AM1873" s="19">
        <v>37894</v>
      </c>
      <c r="AN1873" s="6">
        <v>18.95</v>
      </c>
      <c r="AO1873" s="7" t="s">
        <v>5942</v>
      </c>
    </row>
    <row r="1874" spans="1:41" x14ac:dyDescent="0.15">
      <c r="A1874" s="1" t="s">
        <v>5943</v>
      </c>
      <c r="B1874" s="1" t="s">
        <v>6348</v>
      </c>
      <c r="C1874" s="1" t="s">
        <v>7443</v>
      </c>
      <c r="D1874" s="8" t="s">
        <v>5945</v>
      </c>
      <c r="F1874" s="1" t="s">
        <v>7444</v>
      </c>
      <c r="G1874" s="1" t="s">
        <v>7445</v>
      </c>
      <c r="H1874" t="s">
        <v>7446</v>
      </c>
      <c r="K1874" s="2">
        <v>67</v>
      </c>
      <c r="L1874" s="7" t="s">
        <v>1565</v>
      </c>
      <c r="M1874" s="3">
        <v>9780500200582</v>
      </c>
      <c r="N1874" t="s">
        <v>6070</v>
      </c>
      <c r="O1874" t="s">
        <v>6070</v>
      </c>
      <c r="P1874" t="s">
        <v>6070</v>
      </c>
      <c r="Q1874" s="4">
        <v>14.95</v>
      </c>
      <c r="R1874" s="5">
        <v>0.1</v>
      </c>
      <c r="S1874" s="4">
        <v>11.25</v>
      </c>
      <c r="T1874" s="2" t="s">
        <v>5940</v>
      </c>
      <c r="U1874">
        <v>70</v>
      </c>
      <c r="V1874">
        <v>61</v>
      </c>
      <c r="W1874">
        <v>42</v>
      </c>
      <c r="X1874">
        <v>70</v>
      </c>
      <c r="Y1874">
        <v>3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54</v>
      </c>
      <c r="AG1874">
        <v>3</v>
      </c>
      <c r="AH1874">
        <v>57</v>
      </c>
      <c r="AK1874" s="19">
        <v>37867</v>
      </c>
      <c r="AL1874" s="19">
        <v>37899</v>
      </c>
      <c r="AM1874" s="19">
        <v>37894</v>
      </c>
      <c r="AN1874" s="6">
        <v>14.95</v>
      </c>
      <c r="AO1874" s="7" t="s">
        <v>5942</v>
      </c>
    </row>
    <row r="1875" spans="1:41" x14ac:dyDescent="0.15">
      <c r="A1875" s="1" t="s">
        <v>5943</v>
      </c>
      <c r="B1875" s="1" t="s">
        <v>6348</v>
      </c>
      <c r="C1875" s="1" t="s">
        <v>7443</v>
      </c>
      <c r="D1875" s="8" t="s">
        <v>5945</v>
      </c>
      <c r="F1875" s="1" t="s">
        <v>7444</v>
      </c>
      <c r="G1875" s="1" t="s">
        <v>5995</v>
      </c>
      <c r="H1875" t="s">
        <v>6081</v>
      </c>
      <c r="L1875" s="7" t="s">
        <v>104</v>
      </c>
      <c r="M1875" s="3">
        <v>9780189999982</v>
      </c>
      <c r="N1875" t="s">
        <v>5997</v>
      </c>
      <c r="O1875" t="s">
        <v>5997</v>
      </c>
      <c r="P1875" t="s">
        <v>5997</v>
      </c>
      <c r="Q1875" s="4">
        <v>0</v>
      </c>
      <c r="S1875" s="4">
        <v>0</v>
      </c>
      <c r="T1875" s="2" t="s">
        <v>5940</v>
      </c>
      <c r="U1875">
        <v>70</v>
      </c>
      <c r="V1875">
        <v>61</v>
      </c>
      <c r="W1875">
        <v>0</v>
      </c>
      <c r="X1875">
        <v>2418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K1875" s="19">
        <v>37876</v>
      </c>
      <c r="AL1875" s="19">
        <v>37899</v>
      </c>
      <c r="AO1875" s="7" t="s">
        <v>5942</v>
      </c>
    </row>
    <row r="1876" spans="1:41" x14ac:dyDescent="0.15">
      <c r="A1876" s="1" t="s">
        <v>5943</v>
      </c>
      <c r="B1876" s="1" t="s">
        <v>6348</v>
      </c>
      <c r="C1876" s="1" t="s">
        <v>4297</v>
      </c>
      <c r="D1876" s="8" t="s">
        <v>5945</v>
      </c>
      <c r="F1876" s="1" t="s">
        <v>5968</v>
      </c>
      <c r="G1876" s="1" t="s">
        <v>4298</v>
      </c>
      <c r="H1876" t="s">
        <v>4299</v>
      </c>
      <c r="K1876" s="2">
        <v>1</v>
      </c>
      <c r="L1876" s="7" t="s">
        <v>1567</v>
      </c>
      <c r="M1876" s="3">
        <v>9780292708587</v>
      </c>
      <c r="N1876" t="s">
        <v>4621</v>
      </c>
      <c r="O1876" t="s">
        <v>4621</v>
      </c>
      <c r="P1876" t="s">
        <v>4621</v>
      </c>
      <c r="Q1876" s="4">
        <v>34.950000000000003</v>
      </c>
      <c r="R1876" s="5">
        <v>0.1</v>
      </c>
      <c r="S1876" s="4">
        <v>26.25</v>
      </c>
      <c r="T1876" s="2" t="s">
        <v>5940</v>
      </c>
      <c r="U1876">
        <v>70</v>
      </c>
      <c r="V1876">
        <v>35</v>
      </c>
      <c r="W1876">
        <v>33</v>
      </c>
      <c r="X1876">
        <v>70</v>
      </c>
      <c r="Y1876">
        <v>1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33</v>
      </c>
      <c r="AG1876">
        <v>0</v>
      </c>
      <c r="AH1876">
        <v>33</v>
      </c>
      <c r="AK1876" s="19">
        <v>37851</v>
      </c>
      <c r="AL1876" s="19">
        <v>37899</v>
      </c>
      <c r="AM1876" s="19">
        <v>37916</v>
      </c>
      <c r="AN1876" s="6">
        <v>34.950000000000003</v>
      </c>
      <c r="AO1876" s="7" t="s">
        <v>5942</v>
      </c>
    </row>
    <row r="1877" spans="1:41" x14ac:dyDescent="0.15">
      <c r="A1877" s="1" t="s">
        <v>5943</v>
      </c>
      <c r="B1877" s="1" t="s">
        <v>6348</v>
      </c>
      <c r="C1877" s="1" t="s">
        <v>2576</v>
      </c>
      <c r="D1877" s="8" t="s">
        <v>5945</v>
      </c>
      <c r="F1877" s="1" t="s">
        <v>5968</v>
      </c>
      <c r="G1877" s="1" t="s">
        <v>6917</v>
      </c>
      <c r="H1877" t="s">
        <v>3294</v>
      </c>
      <c r="K1877" s="2">
        <v>71</v>
      </c>
      <c r="L1877" s="7" t="s">
        <v>1570</v>
      </c>
      <c r="M1877" s="3">
        <v>9780292790247</v>
      </c>
      <c r="N1877" t="s">
        <v>4621</v>
      </c>
      <c r="O1877" t="s">
        <v>4621</v>
      </c>
      <c r="P1877" t="s">
        <v>4621</v>
      </c>
      <c r="Q1877" s="4">
        <v>23.95</v>
      </c>
      <c r="R1877" s="5">
        <v>0.1</v>
      </c>
      <c r="S1877" s="4">
        <v>18</v>
      </c>
      <c r="T1877" s="2" t="s">
        <v>5940</v>
      </c>
      <c r="U1877">
        <v>15</v>
      </c>
      <c r="V1877">
        <v>10</v>
      </c>
      <c r="W1877">
        <v>9</v>
      </c>
      <c r="X1877">
        <v>15</v>
      </c>
      <c r="Y1877">
        <v>-1</v>
      </c>
      <c r="Z1877">
        <v>0</v>
      </c>
      <c r="AA1877">
        <v>5</v>
      </c>
      <c r="AB1877">
        <v>0</v>
      </c>
      <c r="AC1877">
        <v>0</v>
      </c>
      <c r="AD1877">
        <v>0</v>
      </c>
      <c r="AE1877">
        <v>0</v>
      </c>
      <c r="AF1877">
        <v>1</v>
      </c>
      <c r="AG1877">
        <v>4</v>
      </c>
      <c r="AH1877">
        <v>5</v>
      </c>
      <c r="AK1877" s="19">
        <v>37851</v>
      </c>
      <c r="AL1877" s="19">
        <v>37899</v>
      </c>
      <c r="AM1877" s="19">
        <v>37859</v>
      </c>
      <c r="AN1877" s="6">
        <v>23.95</v>
      </c>
      <c r="AO1877" s="7" t="s">
        <v>5942</v>
      </c>
    </row>
    <row r="1878" spans="1:41" x14ac:dyDescent="0.15">
      <c r="A1878" s="1" t="s">
        <v>5943</v>
      </c>
      <c r="B1878" s="1" t="s">
        <v>6348</v>
      </c>
      <c r="C1878" s="1" t="s">
        <v>2576</v>
      </c>
      <c r="D1878" s="8" t="s">
        <v>5945</v>
      </c>
      <c r="F1878" s="1" t="s">
        <v>5968</v>
      </c>
      <c r="G1878" s="1" t="s">
        <v>5770</v>
      </c>
      <c r="H1878" t="s">
        <v>5771</v>
      </c>
      <c r="K1878" s="2">
        <v>1</v>
      </c>
      <c r="L1878" s="7" t="s">
        <v>1569</v>
      </c>
      <c r="M1878" s="3">
        <v>9780292716117</v>
      </c>
      <c r="N1878" t="s">
        <v>4621</v>
      </c>
      <c r="O1878" t="s">
        <v>4621</v>
      </c>
      <c r="P1878" t="s">
        <v>4621</v>
      </c>
      <c r="Q1878" s="4">
        <v>64</v>
      </c>
      <c r="S1878" s="4">
        <v>48</v>
      </c>
      <c r="T1878" s="2" t="s">
        <v>5940</v>
      </c>
      <c r="U1878">
        <v>15</v>
      </c>
      <c r="V1878">
        <v>10</v>
      </c>
      <c r="W1878">
        <v>9</v>
      </c>
      <c r="X1878">
        <v>15</v>
      </c>
      <c r="Y1878">
        <v>4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5</v>
      </c>
      <c r="AG1878">
        <v>0</v>
      </c>
      <c r="AH1878">
        <v>5</v>
      </c>
      <c r="AK1878" s="19">
        <v>37851</v>
      </c>
      <c r="AL1878" s="19">
        <v>37899</v>
      </c>
      <c r="AM1878" s="19">
        <v>37861</v>
      </c>
      <c r="AN1878" s="6" t="s">
        <v>6735</v>
      </c>
      <c r="AO1878" s="7" t="s">
        <v>5942</v>
      </c>
    </row>
    <row r="1879" spans="1:41" x14ac:dyDescent="0.15">
      <c r="A1879" s="1" t="s">
        <v>5943</v>
      </c>
      <c r="B1879" s="1" t="s">
        <v>6348</v>
      </c>
      <c r="C1879" s="1" t="s">
        <v>2576</v>
      </c>
      <c r="D1879" s="8" t="s">
        <v>5945</v>
      </c>
      <c r="F1879" s="1" t="s">
        <v>5968</v>
      </c>
      <c r="G1879" s="1" t="s">
        <v>4921</v>
      </c>
      <c r="H1879" t="s">
        <v>2577</v>
      </c>
      <c r="K1879" s="2">
        <v>99</v>
      </c>
      <c r="L1879" s="7" t="s">
        <v>1568</v>
      </c>
      <c r="M1879" s="3">
        <v>9780893818135</v>
      </c>
      <c r="N1879" t="s">
        <v>2578</v>
      </c>
      <c r="O1879" t="s">
        <v>5977</v>
      </c>
      <c r="P1879" t="s">
        <v>5977</v>
      </c>
      <c r="Q1879" s="4">
        <v>18.5</v>
      </c>
      <c r="R1879" s="5">
        <v>0.1</v>
      </c>
      <c r="S1879" s="4">
        <v>13.9</v>
      </c>
      <c r="T1879" s="2" t="s">
        <v>5940</v>
      </c>
      <c r="U1879">
        <v>15</v>
      </c>
      <c r="V1879">
        <v>10</v>
      </c>
      <c r="W1879">
        <v>9</v>
      </c>
      <c r="X1879">
        <v>15</v>
      </c>
      <c r="Y1879">
        <v>4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5</v>
      </c>
      <c r="AG1879">
        <v>0</v>
      </c>
      <c r="AH1879">
        <v>5</v>
      </c>
      <c r="AK1879" s="19">
        <v>37851</v>
      </c>
      <c r="AL1879" s="19">
        <v>37899</v>
      </c>
      <c r="AM1879" s="19">
        <v>37862</v>
      </c>
      <c r="AN1879" s="6">
        <v>18.5</v>
      </c>
      <c r="AO1879" s="7" t="s">
        <v>5942</v>
      </c>
    </row>
    <row r="1880" spans="1:41" x14ac:dyDescent="0.15">
      <c r="A1880" s="1" t="s">
        <v>5943</v>
      </c>
      <c r="B1880" s="1" t="s">
        <v>6348</v>
      </c>
      <c r="C1880" s="1" t="s">
        <v>2523</v>
      </c>
      <c r="D1880" s="8" t="s">
        <v>5945</v>
      </c>
      <c r="F1880" s="1" t="s">
        <v>5968</v>
      </c>
      <c r="G1880" s="1" t="s">
        <v>2524</v>
      </c>
      <c r="H1880" t="s">
        <v>2525</v>
      </c>
      <c r="K1880" s="2">
        <v>3</v>
      </c>
      <c r="L1880" s="7" t="s">
        <v>1571</v>
      </c>
      <c r="M1880" s="3">
        <v>9780130086501</v>
      </c>
      <c r="N1880" t="s">
        <v>5950</v>
      </c>
      <c r="O1880" t="s">
        <v>5950</v>
      </c>
      <c r="P1880" t="s">
        <v>5950</v>
      </c>
      <c r="Q1880" s="4">
        <v>60</v>
      </c>
      <c r="S1880" s="4">
        <v>45</v>
      </c>
      <c r="T1880" s="2" t="s">
        <v>5940</v>
      </c>
      <c r="U1880">
        <v>30</v>
      </c>
      <c r="V1880">
        <v>17</v>
      </c>
      <c r="W1880">
        <v>30</v>
      </c>
      <c r="X1880">
        <v>30</v>
      </c>
      <c r="Y1880">
        <v>26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4</v>
      </c>
      <c r="AG1880">
        <v>0</v>
      </c>
      <c r="AH1880">
        <v>4</v>
      </c>
      <c r="AK1880" s="19">
        <v>37848</v>
      </c>
      <c r="AL1880" s="19">
        <v>37899</v>
      </c>
      <c r="AM1880" s="19">
        <v>37861</v>
      </c>
      <c r="AN1880" s="6" t="s">
        <v>5469</v>
      </c>
      <c r="AO1880" s="7" t="s">
        <v>5942</v>
      </c>
    </row>
    <row r="1881" spans="1:41" x14ac:dyDescent="0.15">
      <c r="A1881" s="1" t="s">
        <v>5943</v>
      </c>
      <c r="B1881" s="1" t="s">
        <v>6348</v>
      </c>
      <c r="C1881" s="1" t="s">
        <v>2523</v>
      </c>
      <c r="D1881" s="8" t="s">
        <v>5945</v>
      </c>
      <c r="F1881" s="1" t="s">
        <v>5968</v>
      </c>
      <c r="G1881" s="1" t="s">
        <v>4220</v>
      </c>
      <c r="H1881" t="s">
        <v>4221</v>
      </c>
      <c r="K1881" s="2">
        <v>3</v>
      </c>
      <c r="L1881" s="7" t="s">
        <v>1572</v>
      </c>
      <c r="M1881" s="3">
        <v>9781890774189</v>
      </c>
      <c r="N1881" t="s">
        <v>4222</v>
      </c>
      <c r="O1881" t="s">
        <v>4222</v>
      </c>
      <c r="P1881" t="s">
        <v>4222</v>
      </c>
      <c r="Q1881" s="4">
        <v>49.5</v>
      </c>
      <c r="R1881" s="5">
        <v>0.1</v>
      </c>
      <c r="S1881" s="4">
        <v>37.15</v>
      </c>
      <c r="T1881" s="2" t="s">
        <v>5940</v>
      </c>
      <c r="U1881">
        <v>30</v>
      </c>
      <c r="V1881">
        <v>17</v>
      </c>
      <c r="W1881">
        <v>27</v>
      </c>
      <c r="X1881">
        <v>30</v>
      </c>
      <c r="Y1881">
        <v>9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18</v>
      </c>
      <c r="AG1881">
        <v>0</v>
      </c>
      <c r="AH1881">
        <v>18</v>
      </c>
      <c r="AK1881" s="19">
        <v>37848</v>
      </c>
      <c r="AL1881" s="19">
        <v>37899</v>
      </c>
      <c r="AM1881" s="19">
        <v>37862</v>
      </c>
      <c r="AN1881" s="6">
        <v>49.5</v>
      </c>
      <c r="AO1881" s="7" t="s">
        <v>5942</v>
      </c>
    </row>
    <row r="1882" spans="1:41" x14ac:dyDescent="0.15">
      <c r="A1882" s="1" t="s">
        <v>5943</v>
      </c>
      <c r="B1882" s="1" t="s">
        <v>6348</v>
      </c>
      <c r="C1882" s="1" t="s">
        <v>3156</v>
      </c>
      <c r="D1882" s="8" t="s">
        <v>5945</v>
      </c>
      <c r="F1882" s="1" t="s">
        <v>6965</v>
      </c>
      <c r="G1882" s="1" t="s">
        <v>5086</v>
      </c>
      <c r="H1882" t="s">
        <v>3157</v>
      </c>
      <c r="K1882" s="2">
        <v>2</v>
      </c>
      <c r="L1882" s="7" t="s">
        <v>1573</v>
      </c>
      <c r="M1882" s="3">
        <v>9781893115446</v>
      </c>
      <c r="N1882" t="s">
        <v>5311</v>
      </c>
      <c r="O1882" t="s">
        <v>6529</v>
      </c>
      <c r="P1882" t="s">
        <v>6529</v>
      </c>
      <c r="Q1882" s="4">
        <v>29.95</v>
      </c>
      <c r="R1882" s="5">
        <v>0.1</v>
      </c>
      <c r="S1882" s="4">
        <v>22.5</v>
      </c>
      <c r="T1882" s="2" t="s">
        <v>5940</v>
      </c>
      <c r="U1882">
        <v>30</v>
      </c>
      <c r="V1882">
        <v>28</v>
      </c>
      <c r="W1882">
        <v>25</v>
      </c>
      <c r="X1882">
        <v>30</v>
      </c>
      <c r="Y1882">
        <v>4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22</v>
      </c>
      <c r="AG1882">
        <v>0</v>
      </c>
      <c r="AH1882">
        <v>22</v>
      </c>
      <c r="AK1882" s="19">
        <v>37888</v>
      </c>
      <c r="AL1882" s="19">
        <v>37899</v>
      </c>
      <c r="AM1882" s="19">
        <v>37893</v>
      </c>
      <c r="AN1882" s="6">
        <v>29.95</v>
      </c>
      <c r="AO1882" s="7" t="s">
        <v>5942</v>
      </c>
    </row>
    <row r="1883" spans="1:41" x14ac:dyDescent="0.15">
      <c r="A1883" s="1" t="s">
        <v>5943</v>
      </c>
      <c r="B1883" s="1" t="s">
        <v>6348</v>
      </c>
      <c r="C1883" s="1" t="s">
        <v>5201</v>
      </c>
      <c r="D1883" s="8" t="s">
        <v>5945</v>
      </c>
      <c r="F1883" s="1" t="s">
        <v>5968</v>
      </c>
      <c r="G1883" s="1" t="s">
        <v>5202</v>
      </c>
      <c r="H1883" t="s">
        <v>5203</v>
      </c>
      <c r="K1883" s="2">
        <v>97</v>
      </c>
      <c r="L1883" s="7" t="s">
        <v>1574</v>
      </c>
      <c r="M1883" s="3">
        <v>9780691037042</v>
      </c>
      <c r="N1883" t="s">
        <v>6236</v>
      </c>
      <c r="O1883" t="s">
        <v>6236</v>
      </c>
      <c r="P1883" t="s">
        <v>6236</v>
      </c>
      <c r="Q1883" s="4">
        <v>24.95</v>
      </c>
      <c r="R1883" s="5">
        <v>0.1</v>
      </c>
      <c r="S1883" s="4">
        <v>18.75</v>
      </c>
      <c r="T1883" s="2" t="s">
        <v>5940</v>
      </c>
      <c r="U1883">
        <v>15</v>
      </c>
      <c r="V1883">
        <v>8</v>
      </c>
      <c r="W1883">
        <v>9</v>
      </c>
      <c r="X1883">
        <v>15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5</v>
      </c>
      <c r="AG1883">
        <v>4</v>
      </c>
      <c r="AH1883">
        <v>9</v>
      </c>
      <c r="AK1883" s="19">
        <v>37851</v>
      </c>
      <c r="AL1883" s="19">
        <v>37899</v>
      </c>
      <c r="AM1883" s="19">
        <v>37859</v>
      </c>
      <c r="AN1883" s="6">
        <v>24.95</v>
      </c>
      <c r="AO1883" s="7" t="s">
        <v>5942</v>
      </c>
    </row>
    <row r="1884" spans="1:41" x14ac:dyDescent="0.15">
      <c r="A1884" s="1" t="s">
        <v>5943</v>
      </c>
      <c r="B1884" s="1" t="s">
        <v>6348</v>
      </c>
      <c r="C1884" s="1" t="s">
        <v>5483</v>
      </c>
      <c r="D1884" s="8" t="s">
        <v>5945</v>
      </c>
      <c r="F1884" s="1" t="s">
        <v>5968</v>
      </c>
      <c r="G1884" s="1" t="s">
        <v>6813</v>
      </c>
      <c r="H1884" t="s">
        <v>5499</v>
      </c>
      <c r="K1884" s="2">
        <v>98</v>
      </c>
      <c r="L1884" s="7" t="s">
        <v>1575</v>
      </c>
      <c r="M1884" s="3">
        <v>9780814326398</v>
      </c>
      <c r="N1884" t="s">
        <v>5500</v>
      </c>
      <c r="O1884" t="s">
        <v>5500</v>
      </c>
      <c r="P1884" t="s">
        <v>5500</v>
      </c>
      <c r="Q1884" s="4">
        <v>30.9</v>
      </c>
      <c r="S1884" s="4">
        <v>23.2</v>
      </c>
      <c r="T1884" s="2" t="s">
        <v>5940</v>
      </c>
      <c r="U1884">
        <v>22</v>
      </c>
      <c r="V1884">
        <v>46</v>
      </c>
      <c r="W1884">
        <v>20</v>
      </c>
      <c r="X1884">
        <v>22</v>
      </c>
      <c r="Y1884">
        <v>21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17</v>
      </c>
      <c r="AG1884">
        <v>1</v>
      </c>
      <c r="AH1884">
        <v>18</v>
      </c>
      <c r="AK1884" s="19">
        <v>37851</v>
      </c>
      <c r="AL1884" s="19">
        <v>37899</v>
      </c>
      <c r="AM1884" s="19">
        <v>37890</v>
      </c>
      <c r="AN1884" s="6" t="s">
        <v>6190</v>
      </c>
      <c r="AO1884" s="7" t="s">
        <v>5942</v>
      </c>
    </row>
    <row r="1885" spans="1:41" x14ac:dyDescent="0.15">
      <c r="A1885" s="1" t="s">
        <v>5943</v>
      </c>
      <c r="B1885" s="1" t="s">
        <v>6348</v>
      </c>
      <c r="C1885" s="1" t="s">
        <v>5483</v>
      </c>
      <c r="D1885" s="8" t="s">
        <v>5945</v>
      </c>
      <c r="F1885" s="1" t="s">
        <v>5968</v>
      </c>
      <c r="G1885" s="1" t="s">
        <v>2928</v>
      </c>
      <c r="H1885" t="s">
        <v>2929</v>
      </c>
      <c r="K1885" s="2">
        <v>2</v>
      </c>
      <c r="L1885" s="7" t="s">
        <v>1576</v>
      </c>
      <c r="M1885" s="3">
        <v>9781581152364</v>
      </c>
      <c r="N1885" t="s">
        <v>2930</v>
      </c>
      <c r="O1885" t="s">
        <v>6516</v>
      </c>
      <c r="P1885" t="s">
        <v>6516</v>
      </c>
      <c r="Q1885" s="4">
        <v>19.95</v>
      </c>
      <c r="R1885" s="5">
        <v>0.1</v>
      </c>
      <c r="S1885" s="4">
        <v>15</v>
      </c>
      <c r="T1885" s="2" t="s">
        <v>5940</v>
      </c>
      <c r="U1885">
        <v>22</v>
      </c>
      <c r="V1885">
        <v>46</v>
      </c>
      <c r="W1885">
        <v>19</v>
      </c>
      <c r="X1885">
        <v>22</v>
      </c>
      <c r="Y1885">
        <v>19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17</v>
      </c>
      <c r="AG1885">
        <v>1</v>
      </c>
      <c r="AH1885">
        <v>18</v>
      </c>
      <c r="AK1885" s="19">
        <v>37851</v>
      </c>
      <c r="AL1885" s="19">
        <v>37899</v>
      </c>
      <c r="AM1885" s="19">
        <v>37890</v>
      </c>
      <c r="AN1885" s="6">
        <v>19.95</v>
      </c>
      <c r="AO1885" s="7" t="s">
        <v>5942</v>
      </c>
    </row>
  </sheetData>
  <phoneticPr fontId="0" type="noConversion"/>
  <printOptions gridLines="1"/>
  <pageMargins left="0.5" right="0.5" top="0.75" bottom="0.75" header="0.5" footer="0.5"/>
  <pageSetup orientation="landscape"/>
  <headerFooter>
    <oddHeader>&amp;LUCSD BOOKSTORE&amp;R&amp;D, Page &amp;P of  &amp;N</oddHeader>
    <oddFooter>&amp;L&amp;Z&amp;F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4"/>
  <sheetViews>
    <sheetView topLeftCell="N1" workbookViewId="0">
      <pane ySplit="1" topLeftCell="A67" activePane="bottomLeft" state="frozen"/>
      <selection activeCell="G1" sqref="G1"/>
      <selection pane="bottomLeft" activeCell="AJ94" sqref="AJ94"/>
    </sheetView>
  </sheetViews>
  <sheetFormatPr baseColWidth="10" defaultColWidth="9" defaultRowHeight="13" x14ac:dyDescent="0.15"/>
  <cols>
    <col min="1" max="1" width="8.3984375" style="1" hidden="1" customWidth="1"/>
    <col min="2" max="2" width="8" style="1" hidden="1" customWidth="1"/>
    <col min="3" max="3" width="7.796875" style="1" hidden="1" customWidth="1"/>
    <col min="4" max="4" width="6.796875" style="8" hidden="1" customWidth="1"/>
    <col min="5" max="5" width="5.796875" style="8" hidden="1" customWidth="1"/>
    <col min="6" max="6" width="10.796875" style="1" hidden="1" customWidth="1"/>
    <col min="7" max="7" width="10.796875" style="31" customWidth="1"/>
    <col min="8" max="8" width="10.796875" style="1" customWidth="1"/>
    <col min="9" max="9" width="86.796875" customWidth="1"/>
    <col min="10" max="10" width="4" style="2" bestFit="1" customWidth="1"/>
    <col min="11" max="11" width="4.19921875" style="2" bestFit="1" customWidth="1"/>
    <col min="12" max="12" width="3.19921875" style="2" bestFit="1" customWidth="1"/>
    <col min="13" max="13" width="13.796875" style="7" bestFit="1" customWidth="1"/>
    <col min="14" max="14" width="14.3984375" style="3" bestFit="1" customWidth="1"/>
    <col min="15" max="17" width="8.796875" customWidth="1"/>
    <col min="18" max="18" width="6.59765625" style="4" bestFit="1" customWidth="1"/>
    <col min="19" max="19" width="6.796875" style="5" bestFit="1" customWidth="1"/>
    <col min="20" max="20" width="8.19921875" style="4" bestFit="1" customWidth="1"/>
    <col min="21" max="21" width="4.59765625" style="2" bestFit="1" customWidth="1"/>
    <col min="22" max="34" width="4.796875" customWidth="1"/>
    <col min="35" max="35" width="10.19921875" style="29" bestFit="1" customWidth="1"/>
    <col min="36" max="36" width="14.3984375" style="31" bestFit="1" customWidth="1"/>
    <col min="37" max="38" width="9.3984375" style="19" bestFit="1" customWidth="1"/>
    <col min="39" max="39" width="12.796875" style="6" customWidth="1"/>
    <col min="40" max="40" width="8.19921875" style="7" bestFit="1" customWidth="1"/>
    <col min="41" max="41" width="7.59765625" style="7" bestFit="1" customWidth="1"/>
  </cols>
  <sheetData>
    <row r="1" spans="1:42" s="11" customFormat="1" ht="14" x14ac:dyDescent="0.2">
      <c r="A1" s="9" t="s">
        <v>5900</v>
      </c>
      <c r="B1" s="9" t="s">
        <v>5901</v>
      </c>
      <c r="C1" s="9" t="s">
        <v>5902</v>
      </c>
      <c r="D1" s="10" t="s">
        <v>5903</v>
      </c>
      <c r="E1" s="10" t="s">
        <v>5904</v>
      </c>
      <c r="F1" s="9" t="s">
        <v>5905</v>
      </c>
      <c r="G1" s="30" t="s">
        <v>7485</v>
      </c>
      <c r="H1" s="9" t="s">
        <v>5906</v>
      </c>
      <c r="I1" s="11" t="s">
        <v>5907</v>
      </c>
      <c r="J1" s="12" t="s">
        <v>5908</v>
      </c>
      <c r="K1" s="12" t="s">
        <v>5909</v>
      </c>
      <c r="L1" s="12" t="s">
        <v>5910</v>
      </c>
      <c r="M1" s="14" t="s">
        <v>5911</v>
      </c>
      <c r="N1" s="15" t="s">
        <v>5912</v>
      </c>
      <c r="O1" s="11" t="s">
        <v>5913</v>
      </c>
      <c r="P1" s="11" t="s">
        <v>5914</v>
      </c>
      <c r="Q1" s="11" t="s">
        <v>5915</v>
      </c>
      <c r="R1" s="16" t="s">
        <v>5916</v>
      </c>
      <c r="S1" s="17" t="s">
        <v>5917</v>
      </c>
      <c r="T1" s="16" t="s">
        <v>5918</v>
      </c>
      <c r="U1" s="12" t="s">
        <v>5919</v>
      </c>
      <c r="V1" s="11" t="s">
        <v>5920</v>
      </c>
      <c r="W1" s="11" t="s">
        <v>5921</v>
      </c>
      <c r="X1" s="11" t="s">
        <v>5922</v>
      </c>
      <c r="Y1" s="11" t="s">
        <v>5923</v>
      </c>
      <c r="Z1" s="11" t="s">
        <v>5924</v>
      </c>
      <c r="AA1" s="11" t="s">
        <v>5925</v>
      </c>
      <c r="AB1" s="11" t="s">
        <v>5926</v>
      </c>
      <c r="AC1" s="11" t="s">
        <v>5927</v>
      </c>
      <c r="AD1" s="11" t="s">
        <v>5894</v>
      </c>
      <c r="AE1" s="11" t="s">
        <v>5895</v>
      </c>
      <c r="AF1" s="11" t="s">
        <v>5928</v>
      </c>
      <c r="AG1" s="11" t="s">
        <v>5891</v>
      </c>
      <c r="AH1" s="11" t="s">
        <v>5892</v>
      </c>
      <c r="AI1" s="28" t="s">
        <v>5893</v>
      </c>
      <c r="AJ1" s="30" t="s">
        <v>7486</v>
      </c>
      <c r="AK1" s="18" t="s">
        <v>5929</v>
      </c>
      <c r="AL1" s="18" t="s">
        <v>5897</v>
      </c>
      <c r="AM1" s="13" t="s">
        <v>5930</v>
      </c>
      <c r="AN1" s="14" t="s">
        <v>5898</v>
      </c>
      <c r="AO1" s="14" t="s">
        <v>5931</v>
      </c>
      <c r="AP1" s="11" t="s">
        <v>5899</v>
      </c>
    </row>
    <row r="2" spans="1:42" x14ac:dyDescent="0.15">
      <c r="A2" s="1" t="s">
        <v>5958</v>
      </c>
      <c r="B2" s="1" t="s">
        <v>6120</v>
      </c>
      <c r="C2" s="1">
        <v>40009</v>
      </c>
      <c r="D2" s="8">
        <v>42491</v>
      </c>
      <c r="E2" s="8" t="s">
        <v>6139</v>
      </c>
      <c r="F2" s="1" t="s">
        <v>2672</v>
      </c>
      <c r="G2" s="31">
        <v>1</v>
      </c>
      <c r="H2" s="1" t="s">
        <v>4737</v>
      </c>
      <c r="I2" t="s">
        <v>4738</v>
      </c>
      <c r="J2" s="2">
        <v>6</v>
      </c>
      <c r="L2" s="2">
        <v>3</v>
      </c>
      <c r="M2" s="7" t="s">
        <v>2726</v>
      </c>
      <c r="N2" s="3">
        <v>9780072854367</v>
      </c>
      <c r="O2" t="s">
        <v>5993</v>
      </c>
      <c r="P2" t="s">
        <v>5993</v>
      </c>
      <c r="Q2" t="s">
        <v>5993</v>
      </c>
      <c r="R2" s="4">
        <v>118.7</v>
      </c>
      <c r="T2" s="4">
        <v>89.05</v>
      </c>
      <c r="U2" s="2" t="s">
        <v>5940</v>
      </c>
      <c r="V2">
        <v>30</v>
      </c>
      <c r="W2">
        <v>0</v>
      </c>
      <c r="X2">
        <v>85</v>
      </c>
      <c r="Y2">
        <v>90</v>
      </c>
      <c r="Z2">
        <v>5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80</v>
      </c>
      <c r="AH2">
        <v>0</v>
      </c>
      <c r="AI2" s="29">
        <v>80</v>
      </c>
      <c r="AJ2" s="31">
        <f>AI2*G2</f>
        <v>80</v>
      </c>
      <c r="AK2" s="19">
        <v>37899</v>
      </c>
      <c r="AL2" s="19">
        <v>37858</v>
      </c>
      <c r="AM2" s="6" t="s">
        <v>6977</v>
      </c>
      <c r="AN2" s="7" t="s">
        <v>5942</v>
      </c>
    </row>
    <row r="3" spans="1:42" x14ac:dyDescent="0.15">
      <c r="A3" s="1" t="s">
        <v>5943</v>
      </c>
      <c r="B3" s="1" t="s">
        <v>6542</v>
      </c>
      <c r="C3" s="1">
        <v>180</v>
      </c>
      <c r="D3" s="8" t="s">
        <v>5945</v>
      </c>
      <c r="F3" s="1" t="s">
        <v>5149</v>
      </c>
      <c r="G3" s="31">
        <v>2</v>
      </c>
      <c r="H3" s="1" t="s">
        <v>7113</v>
      </c>
      <c r="I3" t="s">
        <v>3110</v>
      </c>
      <c r="J3" s="2">
        <v>6</v>
      </c>
      <c r="L3" s="2">
        <v>2</v>
      </c>
      <c r="M3" s="7" t="s">
        <v>1384</v>
      </c>
      <c r="N3" s="3">
        <v>9780074199251</v>
      </c>
      <c r="O3" t="s">
        <v>5993</v>
      </c>
      <c r="P3" t="s">
        <v>5993</v>
      </c>
      <c r="Q3" t="s">
        <v>5993</v>
      </c>
      <c r="R3" s="4">
        <v>122.35</v>
      </c>
      <c r="T3" s="4">
        <v>91.8</v>
      </c>
      <c r="U3" s="2" t="s">
        <v>5951</v>
      </c>
      <c r="V3">
        <v>300</v>
      </c>
      <c r="W3">
        <v>331</v>
      </c>
      <c r="X3">
        <v>45</v>
      </c>
      <c r="Y3">
        <v>300</v>
      </c>
      <c r="Z3">
        <v>22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23</v>
      </c>
      <c r="AH3">
        <v>0</v>
      </c>
      <c r="AI3" s="29">
        <v>23</v>
      </c>
      <c r="AJ3" s="31">
        <f t="shared" ref="AJ3:AJ66" si="0">AI3*G3</f>
        <v>46</v>
      </c>
      <c r="AK3" s="19">
        <v>37899</v>
      </c>
      <c r="AL3" s="19">
        <v>37841</v>
      </c>
      <c r="AM3" s="6" t="s">
        <v>3111</v>
      </c>
      <c r="AN3" s="7" t="s">
        <v>5942</v>
      </c>
    </row>
    <row r="4" spans="1:42" x14ac:dyDescent="0.15">
      <c r="A4" s="1" t="s">
        <v>5943</v>
      </c>
      <c r="B4" s="1" t="s">
        <v>6747</v>
      </c>
      <c r="C4" s="1">
        <v>25</v>
      </c>
      <c r="D4" s="8" t="s">
        <v>5945</v>
      </c>
      <c r="F4" s="1" t="s">
        <v>6748</v>
      </c>
      <c r="G4" s="31">
        <v>2</v>
      </c>
      <c r="H4" s="1" t="s">
        <v>6749</v>
      </c>
      <c r="I4" t="s">
        <v>6750</v>
      </c>
      <c r="J4" s="2">
        <v>8</v>
      </c>
      <c r="L4" s="2">
        <v>3</v>
      </c>
      <c r="M4" s="7" t="s">
        <v>1509</v>
      </c>
      <c r="N4" s="3">
        <v>9780073875842</v>
      </c>
      <c r="O4" t="s">
        <v>5993</v>
      </c>
      <c r="P4" t="s">
        <v>5993</v>
      </c>
      <c r="Q4" t="s">
        <v>5993</v>
      </c>
      <c r="R4" s="4">
        <v>88.7</v>
      </c>
      <c r="T4" s="4">
        <v>66.55</v>
      </c>
      <c r="U4" s="2" t="s">
        <v>5951</v>
      </c>
      <c r="V4">
        <v>180</v>
      </c>
      <c r="W4">
        <v>137</v>
      </c>
      <c r="X4">
        <v>50</v>
      </c>
      <c r="Y4">
        <v>180</v>
      </c>
      <c r="Z4">
        <v>30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20</v>
      </c>
      <c r="AH4">
        <v>0</v>
      </c>
      <c r="AI4" s="29">
        <v>20</v>
      </c>
      <c r="AJ4" s="31">
        <f t="shared" si="0"/>
        <v>40</v>
      </c>
      <c r="AK4" s="19">
        <v>37899</v>
      </c>
      <c r="AL4" s="19">
        <v>37880</v>
      </c>
      <c r="AM4" s="6" t="s">
        <v>6751</v>
      </c>
      <c r="AN4" s="7" t="s">
        <v>5942</v>
      </c>
    </row>
    <row r="5" spans="1:42" x14ac:dyDescent="0.15">
      <c r="A5" s="1" t="s">
        <v>5958</v>
      </c>
      <c r="B5" s="1" t="s">
        <v>5991</v>
      </c>
      <c r="C5" s="1">
        <v>40002</v>
      </c>
      <c r="D5" s="8">
        <v>42554</v>
      </c>
      <c r="E5" s="8" t="s">
        <v>6274</v>
      </c>
      <c r="F5" s="1" t="s">
        <v>6275</v>
      </c>
      <c r="G5" s="31">
        <v>2</v>
      </c>
      <c r="H5" s="1" t="s">
        <v>6096</v>
      </c>
      <c r="I5" t="s">
        <v>6792</v>
      </c>
      <c r="J5" s="2">
        <v>3</v>
      </c>
      <c r="L5" s="2">
        <v>0</v>
      </c>
      <c r="M5" s="7" t="s">
        <v>2992</v>
      </c>
      <c r="N5" s="3">
        <v>9780030314964</v>
      </c>
      <c r="O5" t="s">
        <v>6098</v>
      </c>
      <c r="P5" t="s">
        <v>5939</v>
      </c>
      <c r="Q5" t="s">
        <v>5939</v>
      </c>
      <c r="R5" s="4">
        <v>137</v>
      </c>
      <c r="T5" s="4">
        <v>102.75</v>
      </c>
      <c r="U5" s="2" t="s">
        <v>5951</v>
      </c>
      <c r="V5">
        <v>16</v>
      </c>
      <c r="W5">
        <v>0</v>
      </c>
      <c r="X5">
        <v>39</v>
      </c>
      <c r="Y5">
        <v>144</v>
      </c>
      <c r="Z5">
        <v>29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</v>
      </c>
      <c r="AH5">
        <v>0</v>
      </c>
      <c r="AI5" s="29">
        <v>10</v>
      </c>
      <c r="AJ5" s="31">
        <f t="shared" si="0"/>
        <v>20</v>
      </c>
      <c r="AK5" s="19">
        <v>37899</v>
      </c>
      <c r="AL5" s="19">
        <v>37847</v>
      </c>
      <c r="AM5" s="6" t="s">
        <v>6793</v>
      </c>
      <c r="AN5" s="7" t="s">
        <v>6100</v>
      </c>
    </row>
    <row r="6" spans="1:42" x14ac:dyDescent="0.15">
      <c r="A6" s="1" t="s">
        <v>5943</v>
      </c>
      <c r="B6" s="1" t="s">
        <v>6542</v>
      </c>
      <c r="C6" s="1">
        <v>106</v>
      </c>
      <c r="D6" s="8" t="s">
        <v>5945</v>
      </c>
      <c r="F6" s="1" t="s">
        <v>4243</v>
      </c>
      <c r="G6" s="31">
        <v>2</v>
      </c>
      <c r="H6" s="1" t="s">
        <v>4244</v>
      </c>
      <c r="I6" t="s">
        <v>4245</v>
      </c>
      <c r="J6" s="2">
        <v>8</v>
      </c>
      <c r="L6" s="2">
        <v>4</v>
      </c>
      <c r="M6" s="7" t="s">
        <v>1373</v>
      </c>
      <c r="N6" s="3">
        <v>9780534085872</v>
      </c>
      <c r="O6" t="s">
        <v>5939</v>
      </c>
      <c r="P6" t="s">
        <v>5939</v>
      </c>
      <c r="Q6" t="s">
        <v>5939</v>
      </c>
      <c r="R6" s="4">
        <v>130</v>
      </c>
      <c r="T6" s="4">
        <v>97.5</v>
      </c>
      <c r="U6" s="2" t="s">
        <v>5951</v>
      </c>
      <c r="V6">
        <v>300</v>
      </c>
      <c r="W6">
        <v>295</v>
      </c>
      <c r="X6">
        <v>65</v>
      </c>
      <c r="Y6">
        <v>300</v>
      </c>
      <c r="Z6">
        <v>27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38</v>
      </c>
      <c r="AH6">
        <v>0</v>
      </c>
      <c r="AI6" s="29">
        <v>38</v>
      </c>
      <c r="AJ6" s="31">
        <f t="shared" si="0"/>
        <v>76</v>
      </c>
      <c r="AK6" s="19">
        <v>37899</v>
      </c>
      <c r="AL6" s="19">
        <v>37852</v>
      </c>
      <c r="AM6" s="6" t="s">
        <v>4246</v>
      </c>
      <c r="AN6" s="7" t="s">
        <v>5942</v>
      </c>
      <c r="AP6" t="s">
        <v>4247</v>
      </c>
    </row>
    <row r="7" spans="1:42" x14ac:dyDescent="0.15">
      <c r="A7" s="1" t="s">
        <v>5958</v>
      </c>
      <c r="B7" s="1" t="s">
        <v>6120</v>
      </c>
      <c r="C7" s="1" t="s">
        <v>7373</v>
      </c>
      <c r="D7" s="8">
        <v>42103</v>
      </c>
      <c r="E7" s="8" t="s">
        <v>7374</v>
      </c>
      <c r="F7" s="1" t="s">
        <v>6252</v>
      </c>
      <c r="G7" s="31">
        <v>2</v>
      </c>
      <c r="H7" s="1" t="s">
        <v>6491</v>
      </c>
      <c r="I7" t="s">
        <v>7375</v>
      </c>
      <c r="J7" s="2">
        <v>3</v>
      </c>
      <c r="L7" s="2">
        <v>2</v>
      </c>
      <c r="M7" s="7" t="s">
        <v>2780</v>
      </c>
      <c r="N7" s="3">
        <v>9780324061925</v>
      </c>
      <c r="O7" t="s">
        <v>5939</v>
      </c>
      <c r="P7" t="s">
        <v>5939</v>
      </c>
      <c r="Q7" t="s">
        <v>5939</v>
      </c>
      <c r="R7" s="4">
        <v>79.349999999999994</v>
      </c>
      <c r="T7" s="4">
        <v>59.55</v>
      </c>
      <c r="U7" s="2" t="s">
        <v>5940</v>
      </c>
      <c r="V7">
        <v>30</v>
      </c>
      <c r="W7">
        <v>0</v>
      </c>
      <c r="X7">
        <v>30</v>
      </c>
      <c r="Y7">
        <v>30</v>
      </c>
      <c r="Z7">
        <v>3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26</v>
      </c>
      <c r="AH7">
        <v>0</v>
      </c>
      <c r="AI7" s="29">
        <v>26</v>
      </c>
      <c r="AJ7" s="31">
        <f t="shared" si="0"/>
        <v>52</v>
      </c>
      <c r="AK7" s="19">
        <v>37899</v>
      </c>
      <c r="AL7" s="19">
        <v>37853</v>
      </c>
      <c r="AM7" s="6" t="s">
        <v>7376</v>
      </c>
      <c r="AN7" s="7" t="s">
        <v>5942</v>
      </c>
    </row>
    <row r="8" spans="1:42" x14ac:dyDescent="0.15">
      <c r="A8" s="1" t="s">
        <v>5958</v>
      </c>
      <c r="B8" s="1" t="s">
        <v>6417</v>
      </c>
      <c r="C8" s="1">
        <v>40008</v>
      </c>
      <c r="D8" s="8">
        <v>41609</v>
      </c>
      <c r="E8" s="8" t="s">
        <v>6460</v>
      </c>
      <c r="F8" s="1" t="s">
        <v>7314</v>
      </c>
      <c r="G8" s="31">
        <v>2</v>
      </c>
      <c r="H8" s="1" t="s">
        <v>7315</v>
      </c>
      <c r="I8" t="s">
        <v>7316</v>
      </c>
      <c r="J8" s="2">
        <v>2</v>
      </c>
      <c r="L8" s="2">
        <v>99</v>
      </c>
      <c r="M8" s="7" t="s">
        <v>3039</v>
      </c>
      <c r="N8" s="3">
        <v>9780923956585</v>
      </c>
      <c r="O8" t="s">
        <v>6151</v>
      </c>
      <c r="P8" t="s">
        <v>6151</v>
      </c>
      <c r="Q8" t="s">
        <v>6151</v>
      </c>
      <c r="R8" s="4">
        <v>60</v>
      </c>
      <c r="T8" s="4">
        <v>45</v>
      </c>
      <c r="U8" s="2" t="s">
        <v>5940</v>
      </c>
      <c r="V8">
        <v>25</v>
      </c>
      <c r="W8">
        <v>0</v>
      </c>
      <c r="X8">
        <v>11</v>
      </c>
      <c r="Y8">
        <v>25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</v>
      </c>
      <c r="AH8">
        <v>0</v>
      </c>
      <c r="AI8" s="29">
        <v>10</v>
      </c>
      <c r="AJ8" s="31">
        <f t="shared" si="0"/>
        <v>20</v>
      </c>
      <c r="AK8" s="19">
        <v>37899</v>
      </c>
      <c r="AL8" s="19">
        <v>37882</v>
      </c>
      <c r="AM8" s="6" t="s">
        <v>6282</v>
      </c>
      <c r="AN8" s="7" t="s">
        <v>6133</v>
      </c>
      <c r="AP8" t="s">
        <v>7317</v>
      </c>
    </row>
    <row r="9" spans="1:42" x14ac:dyDescent="0.15">
      <c r="A9" s="1" t="s">
        <v>5943</v>
      </c>
      <c r="B9" s="1" t="s">
        <v>5967</v>
      </c>
      <c r="C9" s="1">
        <v>104</v>
      </c>
      <c r="D9" s="8" t="s">
        <v>5945</v>
      </c>
      <c r="F9" s="1" t="s">
        <v>5968</v>
      </c>
      <c r="G9" s="31">
        <v>2</v>
      </c>
      <c r="H9" s="1" t="s">
        <v>5322</v>
      </c>
      <c r="I9" t="s">
        <v>3317</v>
      </c>
      <c r="J9" s="2">
        <v>2</v>
      </c>
      <c r="L9" s="2">
        <v>97</v>
      </c>
      <c r="M9" s="7" t="s">
        <v>506</v>
      </c>
      <c r="N9" s="3">
        <v>9780801317262</v>
      </c>
      <c r="O9" t="s">
        <v>5949</v>
      </c>
      <c r="P9" t="s">
        <v>6307</v>
      </c>
      <c r="Q9" t="s">
        <v>6307</v>
      </c>
      <c r="R9" s="4">
        <v>78.7</v>
      </c>
      <c r="T9" s="4">
        <v>59.05</v>
      </c>
      <c r="U9" s="2" t="s">
        <v>5940</v>
      </c>
      <c r="V9">
        <v>18</v>
      </c>
      <c r="W9">
        <v>0</v>
      </c>
      <c r="X9">
        <v>18</v>
      </c>
      <c r="Y9">
        <v>18</v>
      </c>
      <c r="Z9">
        <v>15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</v>
      </c>
      <c r="AH9">
        <v>0</v>
      </c>
      <c r="AI9" s="29">
        <v>3</v>
      </c>
      <c r="AJ9" s="31">
        <f t="shared" si="0"/>
        <v>6</v>
      </c>
      <c r="AK9" s="19">
        <v>37899</v>
      </c>
      <c r="AL9" s="19">
        <v>37852</v>
      </c>
      <c r="AM9" s="6" t="s">
        <v>3318</v>
      </c>
      <c r="AN9" s="7" t="s">
        <v>5942</v>
      </c>
    </row>
    <row r="10" spans="1:42" x14ac:dyDescent="0.15">
      <c r="A10" s="1" t="s">
        <v>5943</v>
      </c>
      <c r="B10" s="1" t="s">
        <v>6078</v>
      </c>
      <c r="C10" s="1" t="s">
        <v>6109</v>
      </c>
      <c r="D10" s="8" t="s">
        <v>6073</v>
      </c>
      <c r="F10" s="1" t="s">
        <v>6796</v>
      </c>
      <c r="G10" s="31">
        <v>1</v>
      </c>
      <c r="H10" s="1" t="s">
        <v>6797</v>
      </c>
      <c r="I10" t="s">
        <v>2175</v>
      </c>
      <c r="J10" s="2">
        <v>2</v>
      </c>
      <c r="L10" s="2">
        <v>99</v>
      </c>
      <c r="M10" s="7" t="s">
        <v>767</v>
      </c>
      <c r="N10" s="3">
        <v>9780072354256</v>
      </c>
      <c r="O10" t="s">
        <v>5993</v>
      </c>
      <c r="P10" t="s">
        <v>5993</v>
      </c>
      <c r="Q10" t="s">
        <v>5993</v>
      </c>
      <c r="R10" s="4">
        <v>77.7</v>
      </c>
      <c r="T10" s="4">
        <v>58.3</v>
      </c>
      <c r="U10" s="2" t="s">
        <v>5940</v>
      </c>
      <c r="V10">
        <v>100</v>
      </c>
      <c r="W10">
        <v>91</v>
      </c>
      <c r="X10">
        <v>74</v>
      </c>
      <c r="Y10">
        <v>175</v>
      </c>
      <c r="Z10">
        <v>44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30</v>
      </c>
      <c r="AH10">
        <v>0</v>
      </c>
      <c r="AI10" s="29">
        <v>30</v>
      </c>
      <c r="AJ10" s="31">
        <f t="shared" si="0"/>
        <v>30</v>
      </c>
      <c r="AK10" s="19">
        <v>37899</v>
      </c>
      <c r="AL10" s="19">
        <v>37826</v>
      </c>
      <c r="AM10" s="6" t="s">
        <v>4788</v>
      </c>
      <c r="AN10" s="7" t="s">
        <v>5942</v>
      </c>
    </row>
    <row r="11" spans="1:42" x14ac:dyDescent="0.15">
      <c r="A11" s="1" t="s">
        <v>6051</v>
      </c>
      <c r="B11" s="1" t="s">
        <v>6120</v>
      </c>
      <c r="C11" s="1">
        <v>40049</v>
      </c>
      <c r="D11" s="8">
        <v>42487</v>
      </c>
      <c r="E11" s="8" t="s">
        <v>6310</v>
      </c>
      <c r="F11" s="1" t="s">
        <v>6442</v>
      </c>
      <c r="G11" s="31">
        <v>2</v>
      </c>
      <c r="H11" s="1" t="s">
        <v>6443</v>
      </c>
      <c r="I11" t="s">
        <v>6444</v>
      </c>
      <c r="J11" s="2">
        <v>11</v>
      </c>
      <c r="L11" s="2">
        <v>3</v>
      </c>
      <c r="M11" s="7" t="s">
        <v>4103</v>
      </c>
      <c r="N11" s="3">
        <v>9780131777330</v>
      </c>
      <c r="O11" t="s">
        <v>5950</v>
      </c>
      <c r="P11" t="s">
        <v>5950</v>
      </c>
      <c r="Q11" t="s">
        <v>5950</v>
      </c>
      <c r="R11" s="4">
        <v>182</v>
      </c>
      <c r="T11" s="4">
        <v>136.5</v>
      </c>
      <c r="U11" s="2" t="s">
        <v>5951</v>
      </c>
      <c r="V11">
        <v>35</v>
      </c>
      <c r="W11">
        <v>0</v>
      </c>
      <c r="X11">
        <v>31</v>
      </c>
      <c r="Y11">
        <v>35</v>
      </c>
      <c r="Z11">
        <v>21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</v>
      </c>
      <c r="AH11">
        <v>0</v>
      </c>
      <c r="AI11" s="29">
        <v>10</v>
      </c>
      <c r="AJ11" s="31">
        <f t="shared" si="0"/>
        <v>20</v>
      </c>
      <c r="AK11" s="19">
        <v>37899</v>
      </c>
      <c r="AL11" s="19">
        <v>37861</v>
      </c>
      <c r="AM11" s="6" t="s">
        <v>6445</v>
      </c>
      <c r="AN11" s="7" t="s">
        <v>5942</v>
      </c>
      <c r="AP11" t="s">
        <v>6446</v>
      </c>
    </row>
    <row r="12" spans="1:42" x14ac:dyDescent="0.15">
      <c r="A12" s="1" t="s">
        <v>5943</v>
      </c>
      <c r="B12" s="1" t="s">
        <v>6759</v>
      </c>
      <c r="C12" s="1" t="s">
        <v>6263</v>
      </c>
      <c r="D12" s="8" t="s">
        <v>5945</v>
      </c>
      <c r="F12" s="1" t="s">
        <v>6760</v>
      </c>
      <c r="G12" s="31">
        <v>2</v>
      </c>
      <c r="H12" s="1" t="s">
        <v>6130</v>
      </c>
      <c r="I12" t="s">
        <v>6761</v>
      </c>
      <c r="J12" s="2">
        <v>5</v>
      </c>
      <c r="K12" s="2" t="s">
        <v>6762</v>
      </c>
      <c r="L12" s="2">
        <v>2</v>
      </c>
      <c r="M12" s="7" t="s">
        <v>839</v>
      </c>
      <c r="N12" s="3">
        <v>9780074156896</v>
      </c>
      <c r="O12" t="s">
        <v>5993</v>
      </c>
      <c r="P12" t="s">
        <v>5993</v>
      </c>
      <c r="Q12" t="s">
        <v>5993</v>
      </c>
      <c r="R12" s="4">
        <v>145.15</v>
      </c>
      <c r="T12" s="4">
        <v>108.9</v>
      </c>
      <c r="U12" s="2" t="s">
        <v>5940</v>
      </c>
      <c r="V12">
        <v>185</v>
      </c>
      <c r="W12">
        <v>101</v>
      </c>
      <c r="X12">
        <v>97</v>
      </c>
      <c r="Y12">
        <v>345</v>
      </c>
      <c r="Z12">
        <v>7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104</v>
      </c>
      <c r="AH12">
        <v>0</v>
      </c>
      <c r="AI12" s="29">
        <v>104</v>
      </c>
      <c r="AJ12" s="31">
        <f t="shared" si="0"/>
        <v>208</v>
      </c>
      <c r="AK12" s="19">
        <v>37899</v>
      </c>
      <c r="AL12" s="19">
        <v>37896</v>
      </c>
      <c r="AM12" s="6" t="s">
        <v>6763</v>
      </c>
      <c r="AN12" s="7" t="s">
        <v>5942</v>
      </c>
    </row>
    <row r="13" spans="1:42" x14ac:dyDescent="0.15">
      <c r="A13" s="1" t="s">
        <v>5943</v>
      </c>
      <c r="B13" s="1" t="s">
        <v>6108</v>
      </c>
      <c r="C13" s="1" t="s">
        <v>5654</v>
      </c>
      <c r="D13" s="8" t="s">
        <v>5945</v>
      </c>
      <c r="F13" s="1" t="s">
        <v>5968</v>
      </c>
      <c r="G13" s="31">
        <v>2</v>
      </c>
      <c r="H13" s="1" t="s">
        <v>3550</v>
      </c>
      <c r="I13" t="s">
        <v>3551</v>
      </c>
      <c r="J13" s="2">
        <v>7</v>
      </c>
      <c r="L13" s="2">
        <v>1</v>
      </c>
      <c r="M13" s="7" t="s">
        <v>1138</v>
      </c>
      <c r="N13" s="3">
        <v>9780471087960</v>
      </c>
      <c r="O13" t="s">
        <v>6570</v>
      </c>
      <c r="P13" t="s">
        <v>6570</v>
      </c>
      <c r="Q13" t="s">
        <v>6570</v>
      </c>
      <c r="R13" s="4">
        <v>145.35</v>
      </c>
      <c r="T13" s="4">
        <v>109.05</v>
      </c>
      <c r="U13" s="2" t="s">
        <v>5951</v>
      </c>
      <c r="V13">
        <v>640</v>
      </c>
      <c r="W13">
        <v>428</v>
      </c>
      <c r="X13">
        <v>100</v>
      </c>
      <c r="Y13">
        <v>640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32</v>
      </c>
      <c r="AH13">
        <v>0</v>
      </c>
      <c r="AI13" s="29">
        <v>32</v>
      </c>
      <c r="AJ13" s="31">
        <f t="shared" si="0"/>
        <v>64</v>
      </c>
      <c r="AK13" s="19">
        <v>37899</v>
      </c>
      <c r="AL13" s="19">
        <v>37852</v>
      </c>
      <c r="AM13" s="6" t="s">
        <v>3552</v>
      </c>
      <c r="AN13" s="7" t="s">
        <v>5942</v>
      </c>
    </row>
    <row r="14" spans="1:42" x14ac:dyDescent="0.15">
      <c r="A14" s="1" t="s">
        <v>5943</v>
      </c>
      <c r="B14" s="1" t="s">
        <v>6641</v>
      </c>
      <c r="C14" s="1">
        <v>140</v>
      </c>
      <c r="D14" s="8" t="s">
        <v>5945</v>
      </c>
      <c r="F14" s="1" t="s">
        <v>44</v>
      </c>
      <c r="G14" s="31">
        <v>2</v>
      </c>
      <c r="H14" s="1" t="s">
        <v>45</v>
      </c>
      <c r="I14" t="s">
        <v>46</v>
      </c>
      <c r="J14" s="2">
        <v>6</v>
      </c>
      <c r="L14" s="2">
        <v>2</v>
      </c>
      <c r="M14" s="7" t="s">
        <v>1075</v>
      </c>
      <c r="N14" s="3">
        <v>9780074187241</v>
      </c>
      <c r="O14" t="s">
        <v>5993</v>
      </c>
      <c r="P14" t="s">
        <v>5993</v>
      </c>
      <c r="Q14" t="s">
        <v>5993</v>
      </c>
      <c r="R14" s="4">
        <v>117.6</v>
      </c>
      <c r="T14" s="4">
        <v>88.2</v>
      </c>
      <c r="U14" s="2" t="s">
        <v>5940</v>
      </c>
      <c r="V14">
        <v>150</v>
      </c>
      <c r="W14">
        <v>146</v>
      </c>
      <c r="X14">
        <v>111</v>
      </c>
      <c r="Y14">
        <v>150</v>
      </c>
      <c r="Z14">
        <v>25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121</v>
      </c>
      <c r="AH14">
        <v>0</v>
      </c>
      <c r="AI14" s="29">
        <v>121</v>
      </c>
      <c r="AJ14" s="31">
        <f t="shared" si="0"/>
        <v>242</v>
      </c>
      <c r="AK14" s="19">
        <v>37899</v>
      </c>
      <c r="AL14" s="19">
        <v>37929</v>
      </c>
      <c r="AM14" s="6" t="s">
        <v>47</v>
      </c>
      <c r="AN14" s="7" t="s">
        <v>5942</v>
      </c>
    </row>
    <row r="15" spans="1:42" x14ac:dyDescent="0.15">
      <c r="A15" s="1" t="s">
        <v>5958</v>
      </c>
      <c r="B15" s="1" t="s">
        <v>5959</v>
      </c>
      <c r="C15" s="1">
        <v>40023</v>
      </c>
      <c r="D15" s="8">
        <v>42761</v>
      </c>
      <c r="E15" s="8" t="s">
        <v>7142</v>
      </c>
      <c r="F15" s="1" t="s">
        <v>4386</v>
      </c>
      <c r="G15" s="31">
        <v>2</v>
      </c>
      <c r="H15" s="1" t="s">
        <v>4387</v>
      </c>
      <c r="I15" t="s">
        <v>4388</v>
      </c>
      <c r="J15" s="2">
        <v>2</v>
      </c>
      <c r="L15" s="2">
        <v>0</v>
      </c>
      <c r="M15" s="7" t="s">
        <v>3022</v>
      </c>
      <c r="N15" s="3">
        <v>9780683305074</v>
      </c>
      <c r="O15" t="s">
        <v>5964</v>
      </c>
      <c r="P15" t="s">
        <v>5964</v>
      </c>
      <c r="Q15" t="s">
        <v>5964</v>
      </c>
      <c r="R15" s="4">
        <v>69.3</v>
      </c>
      <c r="T15" s="4">
        <v>52</v>
      </c>
      <c r="U15" s="2" t="s">
        <v>5940</v>
      </c>
      <c r="V15">
        <v>30</v>
      </c>
      <c r="W15">
        <v>0</v>
      </c>
      <c r="X15">
        <v>24</v>
      </c>
      <c r="Y15">
        <v>30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24</v>
      </c>
      <c r="AH15">
        <v>0</v>
      </c>
      <c r="AI15" s="29">
        <v>24</v>
      </c>
      <c r="AJ15" s="31">
        <f t="shared" si="0"/>
        <v>48</v>
      </c>
      <c r="AK15" s="19">
        <v>37899</v>
      </c>
      <c r="AL15" s="19">
        <v>37875</v>
      </c>
      <c r="AM15" s="6" t="s">
        <v>4389</v>
      </c>
      <c r="AN15" s="7" t="s">
        <v>5942</v>
      </c>
      <c r="AP15" t="s">
        <v>4390</v>
      </c>
    </row>
    <row r="16" spans="1:42" x14ac:dyDescent="0.15">
      <c r="A16" s="1" t="s">
        <v>5958</v>
      </c>
      <c r="B16" s="1" t="s">
        <v>6120</v>
      </c>
      <c r="C16" s="1">
        <v>40011</v>
      </c>
      <c r="D16" s="8">
        <v>42095</v>
      </c>
      <c r="E16" s="8" t="s">
        <v>6873</v>
      </c>
      <c r="F16" s="1" t="s">
        <v>6874</v>
      </c>
      <c r="G16" s="31">
        <v>1</v>
      </c>
      <c r="H16" s="1" t="s">
        <v>6875</v>
      </c>
      <c r="I16" t="s">
        <v>6876</v>
      </c>
      <c r="J16" s="2">
        <v>9</v>
      </c>
      <c r="L16" s="2">
        <v>3</v>
      </c>
      <c r="M16" s="7" t="s">
        <v>2728</v>
      </c>
      <c r="N16" s="3">
        <v>9780072561340</v>
      </c>
      <c r="O16" t="s">
        <v>5993</v>
      </c>
      <c r="P16" t="s">
        <v>5993</v>
      </c>
      <c r="Q16" t="s">
        <v>5993</v>
      </c>
      <c r="R16" s="4">
        <v>91</v>
      </c>
      <c r="T16" s="4">
        <v>68.25</v>
      </c>
      <c r="U16" s="2" t="s">
        <v>5940</v>
      </c>
      <c r="V16">
        <v>30</v>
      </c>
      <c r="W16">
        <v>0</v>
      </c>
      <c r="X16">
        <v>50</v>
      </c>
      <c r="Y16">
        <v>50</v>
      </c>
      <c r="Z16">
        <v>12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48</v>
      </c>
      <c r="AH16">
        <v>0</v>
      </c>
      <c r="AI16" s="29">
        <v>48</v>
      </c>
      <c r="AJ16" s="31">
        <f t="shared" si="0"/>
        <v>48</v>
      </c>
      <c r="AK16" s="19">
        <v>37899</v>
      </c>
      <c r="AL16" s="19">
        <v>37900</v>
      </c>
      <c r="AM16" s="6" t="s">
        <v>6877</v>
      </c>
      <c r="AN16" s="7" t="s">
        <v>5942</v>
      </c>
    </row>
    <row r="17" spans="1:42" x14ac:dyDescent="0.15">
      <c r="A17" s="1" t="s">
        <v>5958</v>
      </c>
      <c r="B17" s="1" t="s">
        <v>6120</v>
      </c>
      <c r="C17" s="1">
        <v>40036</v>
      </c>
      <c r="D17" s="8">
        <v>42453</v>
      </c>
      <c r="E17" s="8" t="s">
        <v>6310</v>
      </c>
      <c r="F17" s="1" t="s">
        <v>4858</v>
      </c>
      <c r="G17" s="31">
        <v>2</v>
      </c>
      <c r="H17" s="1" t="s">
        <v>4591</v>
      </c>
      <c r="I17" t="s">
        <v>4592</v>
      </c>
      <c r="J17" s="2">
        <v>6</v>
      </c>
      <c r="L17" s="2">
        <v>2</v>
      </c>
      <c r="M17" s="7" t="s">
        <v>1627</v>
      </c>
      <c r="N17" s="3">
        <v>9780618314560</v>
      </c>
      <c r="O17" t="s">
        <v>6057</v>
      </c>
      <c r="P17" t="s">
        <v>6057</v>
      </c>
      <c r="Q17" t="s">
        <v>6057</v>
      </c>
      <c r="R17" s="4">
        <v>159.35</v>
      </c>
      <c r="T17" s="4">
        <v>119.55</v>
      </c>
      <c r="U17" s="2" t="s">
        <v>5951</v>
      </c>
      <c r="V17">
        <v>30</v>
      </c>
      <c r="W17">
        <v>0</v>
      </c>
      <c r="X17">
        <v>58</v>
      </c>
      <c r="Y17">
        <v>90</v>
      </c>
      <c r="Z17">
        <v>22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37</v>
      </c>
      <c r="AH17">
        <v>0</v>
      </c>
      <c r="AI17" s="29">
        <v>37</v>
      </c>
      <c r="AJ17" s="31">
        <f t="shared" si="0"/>
        <v>74</v>
      </c>
      <c r="AK17" s="19">
        <v>37899</v>
      </c>
      <c r="AL17" s="19">
        <v>37853</v>
      </c>
      <c r="AM17" s="6" t="s">
        <v>4593</v>
      </c>
      <c r="AN17" s="7" t="s">
        <v>5942</v>
      </c>
    </row>
    <row r="18" spans="1:42" x14ac:dyDescent="0.15">
      <c r="A18" s="1" t="s">
        <v>6051</v>
      </c>
      <c r="B18" s="1" t="s">
        <v>6120</v>
      </c>
      <c r="C18" s="1">
        <v>40439</v>
      </c>
      <c r="D18" s="8">
        <v>42494</v>
      </c>
      <c r="E18" s="8" t="s">
        <v>7221</v>
      </c>
      <c r="F18" s="1" t="s">
        <v>4041</v>
      </c>
      <c r="G18" s="31">
        <v>2</v>
      </c>
      <c r="H18" s="1" t="s">
        <v>4861</v>
      </c>
      <c r="I18" t="s">
        <v>4326</v>
      </c>
      <c r="J18" s="2">
        <v>10</v>
      </c>
      <c r="L18" s="2">
        <v>2</v>
      </c>
      <c r="M18" s="7" t="s">
        <v>4114</v>
      </c>
      <c r="N18" s="3">
        <v>9780072837360</v>
      </c>
      <c r="O18" t="s">
        <v>5993</v>
      </c>
      <c r="P18" t="s">
        <v>5993</v>
      </c>
      <c r="Q18" t="s">
        <v>5993</v>
      </c>
      <c r="R18" s="4">
        <v>120</v>
      </c>
      <c r="S18" s="5">
        <v>0.26</v>
      </c>
      <c r="T18" s="4">
        <v>90</v>
      </c>
      <c r="U18" s="2" t="s">
        <v>5940</v>
      </c>
      <c r="V18">
        <v>30</v>
      </c>
      <c r="W18">
        <v>0</v>
      </c>
      <c r="X18">
        <v>22</v>
      </c>
      <c r="Y18">
        <v>30</v>
      </c>
      <c r="Z18">
        <v>14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8</v>
      </c>
      <c r="AH18">
        <v>0</v>
      </c>
      <c r="AI18" s="29">
        <v>8</v>
      </c>
      <c r="AJ18" s="31">
        <f t="shared" si="0"/>
        <v>16</v>
      </c>
      <c r="AK18" s="19">
        <v>37899</v>
      </c>
      <c r="AL18" s="19">
        <v>37858</v>
      </c>
      <c r="AM18" s="6" t="s">
        <v>4327</v>
      </c>
      <c r="AN18" s="7" t="s">
        <v>6133</v>
      </c>
      <c r="AP18" t="s">
        <v>4044</v>
      </c>
    </row>
    <row r="19" spans="1:42" x14ac:dyDescent="0.15">
      <c r="A19" s="1" t="s">
        <v>5943</v>
      </c>
      <c r="B19" s="1" t="s">
        <v>6119</v>
      </c>
      <c r="C19" s="1" t="s">
        <v>5578</v>
      </c>
      <c r="D19" s="8" t="s">
        <v>5945</v>
      </c>
      <c r="F19" s="1" t="s">
        <v>5579</v>
      </c>
      <c r="G19" s="31">
        <v>2</v>
      </c>
      <c r="H19" s="1" t="s">
        <v>5580</v>
      </c>
      <c r="I19" t="s">
        <v>5581</v>
      </c>
      <c r="L19" s="2">
        <v>2</v>
      </c>
      <c r="M19" s="7" t="s">
        <v>176</v>
      </c>
      <c r="N19" s="3">
        <v>9780471269533</v>
      </c>
      <c r="O19" t="s">
        <v>6570</v>
      </c>
      <c r="P19" t="s">
        <v>6570</v>
      </c>
      <c r="Q19" t="s">
        <v>6570</v>
      </c>
      <c r="R19" s="4">
        <v>140</v>
      </c>
      <c r="T19" s="4">
        <v>105</v>
      </c>
      <c r="U19" s="2" t="s">
        <v>5940</v>
      </c>
      <c r="V19">
        <v>160</v>
      </c>
      <c r="W19">
        <v>175</v>
      </c>
      <c r="X19">
        <v>118</v>
      </c>
      <c r="Y19">
        <v>160</v>
      </c>
      <c r="Z19">
        <v>26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102</v>
      </c>
      <c r="AH19">
        <v>0</v>
      </c>
      <c r="AI19" s="29">
        <v>102</v>
      </c>
      <c r="AJ19" s="31">
        <f t="shared" si="0"/>
        <v>204</v>
      </c>
      <c r="AK19" s="19">
        <v>37980</v>
      </c>
      <c r="AL19" s="19">
        <v>37861</v>
      </c>
      <c r="AM19" s="6" t="s">
        <v>5227</v>
      </c>
      <c r="AN19" s="7" t="s">
        <v>5942</v>
      </c>
    </row>
    <row r="20" spans="1:42" x14ac:dyDescent="0.15">
      <c r="A20" s="1" t="s">
        <v>5943</v>
      </c>
      <c r="B20" s="1" t="s">
        <v>6108</v>
      </c>
      <c r="C20" s="1" t="s">
        <v>6248</v>
      </c>
      <c r="D20" s="8" t="s">
        <v>5945</v>
      </c>
      <c r="F20" s="1" t="s">
        <v>5968</v>
      </c>
      <c r="G20" s="31">
        <v>2</v>
      </c>
      <c r="H20" s="1" t="s">
        <v>6249</v>
      </c>
      <c r="I20" t="s">
        <v>2063</v>
      </c>
      <c r="L20" s="2">
        <v>4</v>
      </c>
      <c r="M20" s="7" t="s">
        <v>1157</v>
      </c>
      <c r="N20" s="3">
        <v>9780321208095</v>
      </c>
      <c r="O20" t="s">
        <v>5949</v>
      </c>
      <c r="P20" t="s">
        <v>5950</v>
      </c>
      <c r="Q20" t="s">
        <v>5950</v>
      </c>
      <c r="R20" s="4">
        <v>100</v>
      </c>
      <c r="T20" s="4">
        <v>75</v>
      </c>
      <c r="U20" s="2" t="s">
        <v>5951</v>
      </c>
      <c r="V20">
        <v>140</v>
      </c>
      <c r="W20">
        <v>221</v>
      </c>
      <c r="X20">
        <v>38</v>
      </c>
      <c r="Y20">
        <v>140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39</v>
      </c>
      <c r="AH20">
        <v>0</v>
      </c>
      <c r="AI20" s="29">
        <v>39</v>
      </c>
      <c r="AJ20" s="31">
        <f t="shared" si="0"/>
        <v>78</v>
      </c>
      <c r="AK20" s="19">
        <v>37899</v>
      </c>
      <c r="AL20" s="19">
        <v>37901</v>
      </c>
      <c r="AM20" s="6" t="s">
        <v>6347</v>
      </c>
      <c r="AN20" s="7" t="s">
        <v>5942</v>
      </c>
    </row>
    <row r="21" spans="1:42" x14ac:dyDescent="0.15">
      <c r="A21" s="1" t="s">
        <v>5958</v>
      </c>
      <c r="B21" s="1" t="s">
        <v>6120</v>
      </c>
      <c r="C21" s="1">
        <v>40035</v>
      </c>
      <c r="D21" s="8">
        <v>42478</v>
      </c>
      <c r="E21" s="8" t="s">
        <v>7221</v>
      </c>
      <c r="F21" s="1" t="s">
        <v>4513</v>
      </c>
      <c r="G21" s="31">
        <v>2</v>
      </c>
      <c r="H21" s="1" t="s">
        <v>4514</v>
      </c>
      <c r="I21" t="s">
        <v>4515</v>
      </c>
      <c r="J21" s="2">
        <v>11</v>
      </c>
      <c r="L21" s="2">
        <v>3</v>
      </c>
      <c r="M21" s="7" t="s">
        <v>4110</v>
      </c>
      <c r="N21" s="3">
        <v>9780471476412</v>
      </c>
      <c r="O21" t="s">
        <v>6570</v>
      </c>
      <c r="P21" t="s">
        <v>6570</v>
      </c>
      <c r="Q21" t="s">
        <v>6570</v>
      </c>
      <c r="R21" s="4">
        <v>170.7</v>
      </c>
      <c r="T21" s="4">
        <v>128.05000000000001</v>
      </c>
      <c r="U21" s="2" t="s">
        <v>5951</v>
      </c>
      <c r="V21">
        <v>45</v>
      </c>
      <c r="W21">
        <v>0</v>
      </c>
      <c r="X21">
        <v>25</v>
      </c>
      <c r="Y21">
        <v>85</v>
      </c>
      <c r="Z21">
        <v>13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12</v>
      </c>
      <c r="AH21">
        <v>0</v>
      </c>
      <c r="AI21" s="29">
        <v>12</v>
      </c>
      <c r="AJ21" s="31">
        <f t="shared" si="0"/>
        <v>24</v>
      </c>
      <c r="AK21" s="19">
        <v>37899</v>
      </c>
      <c r="AL21" s="19">
        <v>37852</v>
      </c>
      <c r="AM21" s="6" t="s">
        <v>4516</v>
      </c>
      <c r="AN21" s="7" t="s">
        <v>5942</v>
      </c>
    </row>
    <row r="22" spans="1:42" x14ac:dyDescent="0.15">
      <c r="A22" s="1" t="s">
        <v>5943</v>
      </c>
      <c r="B22" s="1" t="s">
        <v>6088</v>
      </c>
      <c r="C22" s="1">
        <v>21</v>
      </c>
      <c r="D22" s="8">
        <v>476070</v>
      </c>
      <c r="F22" s="1" t="s">
        <v>3359</v>
      </c>
      <c r="G22" s="31">
        <v>2</v>
      </c>
      <c r="H22" s="1" t="s">
        <v>3360</v>
      </c>
      <c r="I22" t="s">
        <v>4395</v>
      </c>
      <c r="L22" s="2">
        <v>92</v>
      </c>
      <c r="M22" s="7" t="s">
        <v>220</v>
      </c>
      <c r="N22" s="3">
        <v>9780691015293</v>
      </c>
      <c r="O22" t="s">
        <v>6236</v>
      </c>
      <c r="P22" t="s">
        <v>6236</v>
      </c>
      <c r="Q22" t="s">
        <v>6236</v>
      </c>
      <c r="R22" s="4">
        <v>47.5</v>
      </c>
      <c r="T22" s="4">
        <v>35.65</v>
      </c>
      <c r="U22" s="2" t="s">
        <v>5940</v>
      </c>
      <c r="V22">
        <v>50</v>
      </c>
      <c r="W22">
        <v>43</v>
      </c>
      <c r="X22">
        <v>49</v>
      </c>
      <c r="Y22">
        <v>50</v>
      </c>
      <c r="Z22">
        <v>3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46</v>
      </c>
      <c r="AH22">
        <v>0</v>
      </c>
      <c r="AI22" s="29">
        <v>46</v>
      </c>
      <c r="AJ22" s="31">
        <f t="shared" si="0"/>
        <v>92</v>
      </c>
      <c r="AK22" s="19">
        <v>37899</v>
      </c>
      <c r="AL22" s="19">
        <v>37837</v>
      </c>
      <c r="AM22" s="6" t="s">
        <v>4396</v>
      </c>
      <c r="AN22" s="7" t="s">
        <v>5942</v>
      </c>
    </row>
    <row r="23" spans="1:42" x14ac:dyDescent="0.15">
      <c r="A23" s="1" t="s">
        <v>5943</v>
      </c>
      <c r="B23" s="1" t="s">
        <v>5944</v>
      </c>
      <c r="C23" s="1">
        <v>101</v>
      </c>
      <c r="D23" s="8" t="s">
        <v>5945</v>
      </c>
      <c r="F23" s="1" t="s">
        <v>5946</v>
      </c>
      <c r="G23" s="31">
        <v>2</v>
      </c>
      <c r="H23" s="1" t="s">
        <v>5947</v>
      </c>
      <c r="I23" t="s">
        <v>5948</v>
      </c>
      <c r="J23" s="2">
        <v>6</v>
      </c>
      <c r="L23" s="2">
        <v>2</v>
      </c>
      <c r="M23" s="7" t="s">
        <v>379</v>
      </c>
      <c r="N23" s="3">
        <v>9780321211910</v>
      </c>
      <c r="O23" t="s">
        <v>5949</v>
      </c>
      <c r="P23" t="s">
        <v>5950</v>
      </c>
      <c r="Q23" t="s">
        <v>5950</v>
      </c>
      <c r="R23" s="4">
        <v>136.80000000000001</v>
      </c>
      <c r="T23" s="4">
        <v>102.6</v>
      </c>
      <c r="U23" s="2" t="s">
        <v>5951</v>
      </c>
      <c r="V23">
        <v>150</v>
      </c>
      <c r="W23">
        <v>106</v>
      </c>
      <c r="X23">
        <v>69</v>
      </c>
      <c r="Y23">
        <v>150</v>
      </c>
      <c r="Z23">
        <v>38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31</v>
      </c>
      <c r="AH23">
        <v>0</v>
      </c>
      <c r="AI23" s="29">
        <v>31</v>
      </c>
      <c r="AJ23" s="31">
        <f t="shared" si="0"/>
        <v>62</v>
      </c>
      <c r="AK23" s="19">
        <v>37899</v>
      </c>
      <c r="AL23" s="19">
        <v>37844</v>
      </c>
      <c r="AM23" s="6" t="s">
        <v>5952</v>
      </c>
      <c r="AN23" s="7" t="s">
        <v>5942</v>
      </c>
    </row>
    <row r="24" spans="1:42" x14ac:dyDescent="0.15">
      <c r="A24" s="1" t="s">
        <v>5943</v>
      </c>
      <c r="B24" s="1" t="s">
        <v>5944</v>
      </c>
      <c r="C24" s="1" t="s">
        <v>7429</v>
      </c>
      <c r="D24" s="8" t="s">
        <v>5945</v>
      </c>
      <c r="F24" s="1" t="s">
        <v>7430</v>
      </c>
      <c r="G24" s="31">
        <v>2</v>
      </c>
      <c r="H24" s="1" t="s">
        <v>7431</v>
      </c>
      <c r="I24" t="s">
        <v>1640</v>
      </c>
      <c r="J24" s="2">
        <v>4</v>
      </c>
      <c r="L24" s="2">
        <v>90</v>
      </c>
      <c r="M24" s="7" t="s">
        <v>416</v>
      </c>
      <c r="N24" s="3">
        <v>9780471319597</v>
      </c>
      <c r="O24" t="s">
        <v>6570</v>
      </c>
      <c r="P24" t="s">
        <v>6570</v>
      </c>
      <c r="Q24" t="s">
        <v>6570</v>
      </c>
      <c r="R24" s="4">
        <v>144</v>
      </c>
      <c r="T24" s="4">
        <v>108</v>
      </c>
      <c r="U24" s="2" t="s">
        <v>5951</v>
      </c>
      <c r="V24">
        <v>420</v>
      </c>
      <c r="W24">
        <v>317</v>
      </c>
      <c r="X24">
        <v>75</v>
      </c>
      <c r="Y24">
        <v>420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69</v>
      </c>
      <c r="AH24">
        <v>0</v>
      </c>
      <c r="AI24" s="29">
        <v>69</v>
      </c>
      <c r="AJ24" s="31">
        <f t="shared" si="0"/>
        <v>138</v>
      </c>
      <c r="AK24" s="19">
        <v>37899</v>
      </c>
      <c r="AL24" s="19">
        <v>37841</v>
      </c>
      <c r="AM24" s="6" t="s">
        <v>1641</v>
      </c>
      <c r="AN24" s="7" t="s">
        <v>5942</v>
      </c>
    </row>
    <row r="25" spans="1:42" x14ac:dyDescent="0.15">
      <c r="A25" s="1" t="s">
        <v>5943</v>
      </c>
      <c r="B25" s="1" t="s">
        <v>4535</v>
      </c>
      <c r="C25" s="1">
        <v>422</v>
      </c>
      <c r="D25" s="8" t="s">
        <v>5945</v>
      </c>
      <c r="F25" s="1" t="s">
        <v>4536</v>
      </c>
      <c r="G25" s="31">
        <v>2</v>
      </c>
      <c r="H25" s="1" t="s">
        <v>4537</v>
      </c>
      <c r="I25" t="s">
        <v>4538</v>
      </c>
      <c r="J25" s="2">
        <v>5</v>
      </c>
      <c r="L25" s="2">
        <v>2</v>
      </c>
      <c r="M25" s="7" t="s">
        <v>739</v>
      </c>
      <c r="N25" s="3">
        <v>9780074123768</v>
      </c>
      <c r="O25" t="s">
        <v>5993</v>
      </c>
      <c r="P25" t="s">
        <v>5993</v>
      </c>
      <c r="Q25" t="s">
        <v>5993</v>
      </c>
      <c r="R25" s="4">
        <v>153.69999999999999</v>
      </c>
      <c r="T25" s="4">
        <v>115.3</v>
      </c>
      <c r="U25" s="2" t="s">
        <v>5951</v>
      </c>
      <c r="V25">
        <v>50</v>
      </c>
      <c r="W25">
        <v>11</v>
      </c>
      <c r="X25">
        <v>5</v>
      </c>
      <c r="Y25">
        <v>50</v>
      </c>
      <c r="Z25">
        <v>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 s="29">
        <v>1</v>
      </c>
      <c r="AJ25" s="31">
        <f t="shared" si="0"/>
        <v>2</v>
      </c>
      <c r="AK25" s="19">
        <v>37899</v>
      </c>
      <c r="AL25" s="19">
        <v>37824</v>
      </c>
      <c r="AM25" s="6" t="s">
        <v>4539</v>
      </c>
      <c r="AN25" s="7" t="s">
        <v>6133</v>
      </c>
      <c r="AP25" t="s">
        <v>4540</v>
      </c>
    </row>
    <row r="26" spans="1:42" x14ac:dyDescent="0.15">
      <c r="A26" s="1" t="s">
        <v>5958</v>
      </c>
      <c r="B26" s="1" t="s">
        <v>6127</v>
      </c>
      <c r="C26" s="1">
        <v>40000</v>
      </c>
      <c r="D26" s="8">
        <v>42527</v>
      </c>
      <c r="E26" s="8" t="s">
        <v>6128</v>
      </c>
      <c r="F26" s="1" t="s">
        <v>6129</v>
      </c>
      <c r="G26" s="31">
        <v>2</v>
      </c>
      <c r="H26" s="1" t="s">
        <v>6130</v>
      </c>
      <c r="I26" t="s">
        <v>6131</v>
      </c>
      <c r="J26" s="2">
        <v>4</v>
      </c>
      <c r="L26" s="2">
        <v>0</v>
      </c>
      <c r="M26" s="7" t="s">
        <v>800</v>
      </c>
      <c r="N26" s="3">
        <v>9780074029114</v>
      </c>
      <c r="O26" t="s">
        <v>5993</v>
      </c>
      <c r="P26" t="s">
        <v>5993</v>
      </c>
      <c r="Q26" t="s">
        <v>5993</v>
      </c>
      <c r="R26" s="4">
        <v>142.35</v>
      </c>
      <c r="T26" s="4">
        <v>106.8</v>
      </c>
      <c r="U26" s="2" t="s">
        <v>5940</v>
      </c>
      <c r="V26">
        <v>16</v>
      </c>
      <c r="W26">
        <v>0</v>
      </c>
      <c r="X26">
        <v>31</v>
      </c>
      <c r="Y26">
        <v>78</v>
      </c>
      <c r="Z26">
        <v>11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20</v>
      </c>
      <c r="AH26">
        <v>0</v>
      </c>
      <c r="AI26" s="29">
        <v>20</v>
      </c>
      <c r="AJ26" s="31">
        <f t="shared" si="0"/>
        <v>40</v>
      </c>
      <c r="AK26" s="19">
        <v>37899</v>
      </c>
      <c r="AL26" s="19">
        <v>37841</v>
      </c>
      <c r="AM26" s="6" t="s">
        <v>6132</v>
      </c>
      <c r="AN26" s="7" t="s">
        <v>6133</v>
      </c>
      <c r="AP26" t="s">
        <v>6134</v>
      </c>
    </row>
    <row r="27" spans="1:42" x14ac:dyDescent="0.15">
      <c r="A27" s="1" t="s">
        <v>5958</v>
      </c>
      <c r="B27" s="1" t="s">
        <v>6127</v>
      </c>
      <c r="C27" s="1">
        <v>40000</v>
      </c>
      <c r="D27" s="8">
        <v>42527</v>
      </c>
      <c r="E27" s="8" t="s">
        <v>6128</v>
      </c>
      <c r="F27" s="1" t="s">
        <v>6129</v>
      </c>
      <c r="G27" s="31">
        <v>2</v>
      </c>
      <c r="H27" s="1" t="s">
        <v>6130</v>
      </c>
      <c r="I27" t="s">
        <v>3404</v>
      </c>
      <c r="J27" s="2">
        <v>4</v>
      </c>
      <c r="L27" s="2">
        <v>0</v>
      </c>
      <c r="M27" s="7" t="s">
        <v>806</v>
      </c>
      <c r="N27" s="3">
        <v>9780074218563</v>
      </c>
      <c r="O27" t="s">
        <v>5993</v>
      </c>
      <c r="P27" t="s">
        <v>5993</v>
      </c>
      <c r="Q27" t="s">
        <v>5993</v>
      </c>
      <c r="R27" s="4">
        <v>93.5</v>
      </c>
      <c r="T27" s="4">
        <v>70.150000000000006</v>
      </c>
      <c r="U27" s="2" t="s">
        <v>5951</v>
      </c>
      <c r="V27">
        <v>16</v>
      </c>
      <c r="W27">
        <v>0</v>
      </c>
      <c r="X27">
        <v>3</v>
      </c>
      <c r="Y27">
        <v>78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0</v>
      </c>
      <c r="AI27" s="29">
        <v>2</v>
      </c>
      <c r="AJ27" s="31">
        <f t="shared" si="0"/>
        <v>4</v>
      </c>
      <c r="AK27" s="19">
        <v>37899</v>
      </c>
      <c r="AL27" s="19">
        <v>37777</v>
      </c>
      <c r="AM27" s="6" t="s">
        <v>2618</v>
      </c>
      <c r="AN27" s="7" t="s">
        <v>6133</v>
      </c>
      <c r="AP27" t="s">
        <v>6134</v>
      </c>
    </row>
    <row r="28" spans="1:42" x14ac:dyDescent="0.15">
      <c r="A28" s="1" t="s">
        <v>5958</v>
      </c>
      <c r="B28" s="1" t="s">
        <v>6127</v>
      </c>
      <c r="C28" s="1">
        <v>40000</v>
      </c>
      <c r="D28" s="8">
        <v>42527</v>
      </c>
      <c r="E28" s="8" t="s">
        <v>6128</v>
      </c>
      <c r="F28" s="1" t="s">
        <v>6129</v>
      </c>
      <c r="G28" s="31">
        <v>2</v>
      </c>
      <c r="H28" s="1" t="s">
        <v>6130</v>
      </c>
      <c r="I28" t="s">
        <v>4774</v>
      </c>
      <c r="J28" s="2">
        <v>4</v>
      </c>
      <c r="L28" s="2">
        <v>0</v>
      </c>
      <c r="M28" s="7" t="s">
        <v>807</v>
      </c>
      <c r="N28" s="3">
        <v>9780074029107</v>
      </c>
      <c r="O28" t="s">
        <v>5993</v>
      </c>
      <c r="P28" t="s">
        <v>5993</v>
      </c>
      <c r="Q28" t="s">
        <v>5993</v>
      </c>
      <c r="R28" s="4">
        <v>142.35</v>
      </c>
      <c r="T28" s="4">
        <v>106.8</v>
      </c>
      <c r="U28" s="2" t="s">
        <v>5940</v>
      </c>
      <c r="V28">
        <v>16</v>
      </c>
      <c r="W28">
        <v>0</v>
      </c>
      <c r="X28">
        <v>7</v>
      </c>
      <c r="Y28">
        <v>78</v>
      </c>
      <c r="Z28">
        <v>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0</v>
      </c>
      <c r="AI28" s="29">
        <v>2</v>
      </c>
      <c r="AJ28" s="31">
        <f t="shared" si="0"/>
        <v>4</v>
      </c>
      <c r="AK28" s="19">
        <v>37899</v>
      </c>
      <c r="AL28" s="19">
        <v>37824</v>
      </c>
      <c r="AM28" s="6" t="s">
        <v>4775</v>
      </c>
      <c r="AN28" s="7" t="s">
        <v>6133</v>
      </c>
      <c r="AP28" t="s">
        <v>6134</v>
      </c>
    </row>
    <row r="29" spans="1:42" x14ac:dyDescent="0.15">
      <c r="A29" s="1" t="s">
        <v>5958</v>
      </c>
      <c r="B29" s="1" t="s">
        <v>6127</v>
      </c>
      <c r="C29" s="1">
        <v>40000</v>
      </c>
      <c r="D29" s="8">
        <v>42527</v>
      </c>
      <c r="E29" s="8" t="s">
        <v>6128</v>
      </c>
      <c r="F29" s="1" t="s">
        <v>6129</v>
      </c>
      <c r="G29" s="31">
        <v>2</v>
      </c>
      <c r="H29" s="1" t="s">
        <v>6130</v>
      </c>
      <c r="I29" t="s">
        <v>2617</v>
      </c>
      <c r="J29" s="2">
        <v>4</v>
      </c>
      <c r="L29" s="2">
        <v>0</v>
      </c>
      <c r="M29" s="7" t="s">
        <v>803</v>
      </c>
      <c r="N29" s="3">
        <v>9780074218570</v>
      </c>
      <c r="O29" t="s">
        <v>5993</v>
      </c>
      <c r="P29" t="s">
        <v>5993</v>
      </c>
      <c r="Q29" t="s">
        <v>5993</v>
      </c>
      <c r="R29" s="4">
        <v>93.5</v>
      </c>
      <c r="T29" s="4">
        <v>70.150000000000006</v>
      </c>
      <c r="U29" s="2" t="s">
        <v>5951</v>
      </c>
      <c r="V29">
        <v>16</v>
      </c>
      <c r="W29">
        <v>0</v>
      </c>
      <c r="X29">
        <v>2</v>
      </c>
      <c r="Y29">
        <v>78</v>
      </c>
      <c r="Z29">
        <v>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 s="29">
        <v>1</v>
      </c>
      <c r="AJ29" s="31">
        <f t="shared" si="0"/>
        <v>2</v>
      </c>
      <c r="AK29" s="19">
        <v>37899</v>
      </c>
      <c r="AL29" s="19">
        <v>37776</v>
      </c>
      <c r="AM29" s="6" t="s">
        <v>2618</v>
      </c>
      <c r="AN29" s="7" t="s">
        <v>6133</v>
      </c>
      <c r="AP29" t="s">
        <v>6134</v>
      </c>
    </row>
    <row r="30" spans="1:42" x14ac:dyDescent="0.15">
      <c r="A30" s="1" t="s">
        <v>5943</v>
      </c>
      <c r="B30" s="1" t="s">
        <v>6379</v>
      </c>
      <c r="C30" s="1" t="s">
        <v>6263</v>
      </c>
      <c r="D30" s="8" t="s">
        <v>5945</v>
      </c>
      <c r="F30" s="1" t="s">
        <v>6380</v>
      </c>
      <c r="G30" s="31">
        <v>2</v>
      </c>
      <c r="H30" s="1" t="s">
        <v>6381</v>
      </c>
      <c r="I30" t="s">
        <v>6382</v>
      </c>
      <c r="J30" s="2">
        <v>2</v>
      </c>
      <c r="L30" s="2">
        <v>3</v>
      </c>
      <c r="M30" s="7" t="s">
        <v>833</v>
      </c>
      <c r="N30" s="3">
        <v>9780205407620</v>
      </c>
      <c r="O30" t="s">
        <v>6383</v>
      </c>
      <c r="P30" t="s">
        <v>5950</v>
      </c>
      <c r="Q30" t="s">
        <v>5950</v>
      </c>
      <c r="R30" s="4">
        <v>75</v>
      </c>
      <c r="T30" s="4">
        <v>56.25</v>
      </c>
      <c r="U30" s="2" t="s">
        <v>5940</v>
      </c>
      <c r="V30">
        <v>100</v>
      </c>
      <c r="W30">
        <v>104</v>
      </c>
      <c r="X30">
        <v>132</v>
      </c>
      <c r="Y30">
        <v>150</v>
      </c>
      <c r="Z30">
        <v>21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109</v>
      </c>
      <c r="AH30">
        <v>0</v>
      </c>
      <c r="AI30" s="29">
        <v>109</v>
      </c>
      <c r="AJ30" s="31">
        <f t="shared" si="0"/>
        <v>218</v>
      </c>
      <c r="AK30" s="19">
        <v>37980</v>
      </c>
      <c r="AL30" s="19">
        <v>37837</v>
      </c>
      <c r="AM30" s="6" t="s">
        <v>6384</v>
      </c>
      <c r="AN30" s="7" t="s">
        <v>5942</v>
      </c>
    </row>
    <row r="31" spans="1:42" x14ac:dyDescent="0.15">
      <c r="A31" s="1" t="s">
        <v>5943</v>
      </c>
      <c r="B31" s="1" t="s">
        <v>6217</v>
      </c>
      <c r="C31" s="1">
        <v>1</v>
      </c>
      <c r="D31" s="8" t="s">
        <v>5945</v>
      </c>
      <c r="F31" s="1" t="s">
        <v>5968</v>
      </c>
      <c r="G31" s="31">
        <v>2</v>
      </c>
      <c r="H31" s="1" t="s">
        <v>4682</v>
      </c>
      <c r="I31" t="s">
        <v>4683</v>
      </c>
      <c r="J31" s="2">
        <v>6</v>
      </c>
      <c r="L31" s="2">
        <v>1</v>
      </c>
      <c r="M31" s="7" t="s">
        <v>122</v>
      </c>
      <c r="N31" s="3">
        <v>9780716748113</v>
      </c>
      <c r="O31" t="s">
        <v>6538</v>
      </c>
      <c r="P31" t="s">
        <v>5977</v>
      </c>
      <c r="Q31" t="s">
        <v>5977</v>
      </c>
      <c r="R31" s="4">
        <v>152.19999999999999</v>
      </c>
      <c r="T31" s="4">
        <v>114.15</v>
      </c>
      <c r="U31" s="2" t="s">
        <v>5951</v>
      </c>
      <c r="V31">
        <v>400</v>
      </c>
      <c r="W31">
        <v>383</v>
      </c>
      <c r="X31">
        <v>190</v>
      </c>
      <c r="Y31">
        <v>860</v>
      </c>
      <c r="Z31">
        <v>68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124</v>
      </c>
      <c r="AH31">
        <v>0</v>
      </c>
      <c r="AI31" s="29">
        <v>124</v>
      </c>
      <c r="AJ31" s="31">
        <f t="shared" si="0"/>
        <v>248</v>
      </c>
      <c r="AK31" s="19">
        <v>37980</v>
      </c>
      <c r="AL31" s="19">
        <v>37820</v>
      </c>
      <c r="AM31" s="6" t="s">
        <v>4684</v>
      </c>
      <c r="AN31" s="7" t="s">
        <v>6133</v>
      </c>
      <c r="AP31" t="s">
        <v>4685</v>
      </c>
    </row>
    <row r="32" spans="1:42" x14ac:dyDescent="0.15">
      <c r="A32" s="1" t="s">
        <v>5943</v>
      </c>
      <c r="B32" s="1" t="s">
        <v>6059</v>
      </c>
      <c r="C32" s="1">
        <v>4</v>
      </c>
      <c r="D32" s="8" t="s">
        <v>5945</v>
      </c>
      <c r="F32" s="1" t="s">
        <v>1929</v>
      </c>
      <c r="G32" s="31">
        <v>2</v>
      </c>
      <c r="H32" s="1" t="s">
        <v>2251</v>
      </c>
      <c r="I32" t="s">
        <v>2252</v>
      </c>
      <c r="J32" s="2">
        <v>4</v>
      </c>
      <c r="L32" s="2">
        <v>1</v>
      </c>
      <c r="M32" s="7" t="s">
        <v>1181</v>
      </c>
      <c r="N32" s="3">
        <v>9780312259174</v>
      </c>
      <c r="O32" t="s">
        <v>6287</v>
      </c>
      <c r="P32" t="s">
        <v>5977</v>
      </c>
      <c r="Q32" t="s">
        <v>5977</v>
      </c>
      <c r="R32" s="4">
        <v>86</v>
      </c>
      <c r="T32" s="4">
        <v>64.5</v>
      </c>
      <c r="U32" s="2" t="s">
        <v>5940</v>
      </c>
      <c r="V32">
        <v>320</v>
      </c>
      <c r="W32">
        <v>312</v>
      </c>
      <c r="X32">
        <v>287</v>
      </c>
      <c r="Y32">
        <v>320</v>
      </c>
      <c r="Z32">
        <v>63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286</v>
      </c>
      <c r="AH32">
        <v>-1</v>
      </c>
      <c r="AI32" s="29">
        <v>285</v>
      </c>
      <c r="AJ32" s="31">
        <f t="shared" si="0"/>
        <v>570</v>
      </c>
      <c r="AK32" s="19">
        <v>37899</v>
      </c>
      <c r="AL32" s="19">
        <v>37924</v>
      </c>
      <c r="AM32" s="6" t="s">
        <v>2512</v>
      </c>
      <c r="AN32" s="7" t="s">
        <v>5942</v>
      </c>
    </row>
    <row r="33" spans="1:42" x14ac:dyDescent="0.15">
      <c r="A33" s="1" t="s">
        <v>5943</v>
      </c>
      <c r="B33" s="1" t="s">
        <v>6088</v>
      </c>
      <c r="C33" s="1" t="s">
        <v>3368</v>
      </c>
      <c r="D33" s="8" t="s">
        <v>5945</v>
      </c>
      <c r="F33" s="1" t="s">
        <v>5968</v>
      </c>
      <c r="G33" s="31">
        <v>2</v>
      </c>
      <c r="H33" s="1" t="s">
        <v>3360</v>
      </c>
      <c r="I33" t="s">
        <v>3369</v>
      </c>
      <c r="L33" s="2">
        <v>99</v>
      </c>
      <c r="M33" s="7" t="s">
        <v>225</v>
      </c>
      <c r="N33" s="3">
        <v>9780691010441</v>
      </c>
      <c r="O33" t="s">
        <v>6236</v>
      </c>
      <c r="P33" t="s">
        <v>6236</v>
      </c>
      <c r="Q33" t="s">
        <v>6236</v>
      </c>
      <c r="R33" s="4">
        <v>60</v>
      </c>
      <c r="T33" s="4">
        <v>45</v>
      </c>
      <c r="U33" s="2" t="s">
        <v>5940</v>
      </c>
      <c r="V33">
        <v>30</v>
      </c>
      <c r="W33">
        <v>0</v>
      </c>
      <c r="X33">
        <v>25</v>
      </c>
      <c r="Y33">
        <v>30</v>
      </c>
      <c r="Z33">
        <v>6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23</v>
      </c>
      <c r="AH33">
        <v>0</v>
      </c>
      <c r="AI33" s="29">
        <v>23</v>
      </c>
      <c r="AJ33" s="31">
        <f t="shared" si="0"/>
        <v>46</v>
      </c>
      <c r="AK33" s="19">
        <v>37899</v>
      </c>
      <c r="AL33" s="19">
        <v>37897</v>
      </c>
      <c r="AM33" s="6" t="s">
        <v>3370</v>
      </c>
      <c r="AN33" s="7" t="s">
        <v>5942</v>
      </c>
    </row>
    <row r="34" spans="1:42" x14ac:dyDescent="0.15">
      <c r="A34" s="1" t="s">
        <v>5943</v>
      </c>
      <c r="B34" s="1" t="s">
        <v>6395</v>
      </c>
      <c r="C34" s="1">
        <v>120</v>
      </c>
      <c r="D34" s="8" t="s">
        <v>5945</v>
      </c>
      <c r="F34" s="1" t="s">
        <v>5617</v>
      </c>
      <c r="G34" s="31">
        <v>2</v>
      </c>
      <c r="H34" s="1" t="s">
        <v>5618</v>
      </c>
      <c r="I34" t="s">
        <v>5619</v>
      </c>
      <c r="J34" s="2">
        <v>3</v>
      </c>
      <c r="L34" s="2">
        <v>98</v>
      </c>
      <c r="M34" s="7" t="s">
        <v>1218</v>
      </c>
      <c r="N34" s="3">
        <v>9780079130839</v>
      </c>
      <c r="O34" t="s">
        <v>5993</v>
      </c>
      <c r="P34" t="s">
        <v>5993</v>
      </c>
      <c r="Q34" t="s">
        <v>5993</v>
      </c>
      <c r="R34" s="4">
        <v>78.7</v>
      </c>
      <c r="T34" s="4">
        <v>59.05</v>
      </c>
      <c r="U34" s="2" t="s">
        <v>5940</v>
      </c>
      <c r="V34">
        <v>60</v>
      </c>
      <c r="W34">
        <v>46</v>
      </c>
      <c r="X34">
        <v>48</v>
      </c>
      <c r="Y34">
        <v>60</v>
      </c>
      <c r="Z34">
        <v>-1</v>
      </c>
      <c r="AA34">
        <v>0</v>
      </c>
      <c r="AB34">
        <v>10</v>
      </c>
      <c r="AC34">
        <v>0</v>
      </c>
      <c r="AD34">
        <v>48</v>
      </c>
      <c r="AE34">
        <v>10</v>
      </c>
      <c r="AF34">
        <v>11</v>
      </c>
      <c r="AG34">
        <v>1</v>
      </c>
      <c r="AH34">
        <v>37</v>
      </c>
      <c r="AI34" s="29">
        <v>38</v>
      </c>
      <c r="AJ34" s="31">
        <f t="shared" si="0"/>
        <v>76</v>
      </c>
      <c r="AK34" s="19">
        <v>37899</v>
      </c>
      <c r="AL34" s="19">
        <v>37837</v>
      </c>
      <c r="AM34" s="6" t="s">
        <v>5337</v>
      </c>
      <c r="AN34" s="7" t="s">
        <v>6133</v>
      </c>
      <c r="AP34" t="s">
        <v>6416</v>
      </c>
    </row>
    <row r="35" spans="1:42" x14ac:dyDescent="0.15">
      <c r="A35" s="1" t="s">
        <v>5943</v>
      </c>
      <c r="B35" s="1" t="s">
        <v>5944</v>
      </c>
      <c r="C35" s="1" t="s">
        <v>6648</v>
      </c>
      <c r="D35" s="8" t="s">
        <v>5945</v>
      </c>
      <c r="F35" s="1" t="s">
        <v>5968</v>
      </c>
      <c r="G35" s="31">
        <v>2</v>
      </c>
      <c r="H35" s="1" t="s">
        <v>6634</v>
      </c>
      <c r="I35" t="s">
        <v>6635</v>
      </c>
      <c r="J35" s="2">
        <v>5</v>
      </c>
      <c r="L35" s="2">
        <v>3</v>
      </c>
      <c r="M35" s="7" t="s">
        <v>408</v>
      </c>
      <c r="N35" s="3">
        <v>9780716758495</v>
      </c>
      <c r="O35" t="s">
        <v>6538</v>
      </c>
      <c r="P35" t="s">
        <v>5977</v>
      </c>
      <c r="Q35" t="s">
        <v>5977</v>
      </c>
      <c r="R35" s="4">
        <v>151.19999999999999</v>
      </c>
      <c r="T35" s="4">
        <v>113.4</v>
      </c>
      <c r="U35" s="2" t="s">
        <v>5951</v>
      </c>
      <c r="V35">
        <v>300</v>
      </c>
      <c r="W35">
        <v>214</v>
      </c>
      <c r="X35">
        <v>220</v>
      </c>
      <c r="Y35">
        <v>420</v>
      </c>
      <c r="Z35">
        <v>93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76</v>
      </c>
      <c r="AH35">
        <v>0</v>
      </c>
      <c r="AI35" s="29">
        <v>76</v>
      </c>
      <c r="AJ35" s="31">
        <f t="shared" si="0"/>
        <v>152</v>
      </c>
      <c r="AK35" s="19">
        <v>37980</v>
      </c>
      <c r="AL35" s="19">
        <v>37860</v>
      </c>
      <c r="AM35" s="6" t="s">
        <v>6636</v>
      </c>
      <c r="AN35" s="7" t="s">
        <v>5942</v>
      </c>
    </row>
    <row r="36" spans="1:42" x14ac:dyDescent="0.15">
      <c r="A36" s="1" t="s">
        <v>5943</v>
      </c>
      <c r="B36" s="1" t="s">
        <v>4972</v>
      </c>
      <c r="C36" s="1">
        <v>401</v>
      </c>
      <c r="D36" s="8" t="s">
        <v>5945</v>
      </c>
      <c r="F36" s="1" t="s">
        <v>7335</v>
      </c>
      <c r="G36" s="31">
        <v>2</v>
      </c>
      <c r="H36" s="1" t="s">
        <v>7336</v>
      </c>
      <c r="I36" t="s">
        <v>7337</v>
      </c>
      <c r="J36" s="2">
        <v>4</v>
      </c>
      <c r="L36" s="2">
        <v>3</v>
      </c>
      <c r="M36" s="7" t="s">
        <v>732</v>
      </c>
      <c r="N36" s="3">
        <v>9780471455325</v>
      </c>
      <c r="O36" t="s">
        <v>6570</v>
      </c>
      <c r="P36" t="s">
        <v>6570</v>
      </c>
      <c r="Q36" t="s">
        <v>6570</v>
      </c>
      <c r="R36" s="4">
        <v>149.35</v>
      </c>
      <c r="T36" s="4">
        <v>112.05</v>
      </c>
      <c r="U36" s="2" t="s">
        <v>5951</v>
      </c>
      <c r="V36">
        <v>150</v>
      </c>
      <c r="W36">
        <v>152</v>
      </c>
      <c r="X36">
        <v>48</v>
      </c>
      <c r="Y36">
        <v>150</v>
      </c>
      <c r="Z36">
        <v>7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41</v>
      </c>
      <c r="AH36">
        <v>0</v>
      </c>
      <c r="AI36" s="29">
        <v>41</v>
      </c>
      <c r="AJ36" s="31">
        <f t="shared" si="0"/>
        <v>82</v>
      </c>
      <c r="AK36" s="19">
        <v>37980</v>
      </c>
      <c r="AL36" s="19">
        <v>37893</v>
      </c>
      <c r="AM36" s="6" t="s">
        <v>7338</v>
      </c>
      <c r="AN36" s="7" t="s">
        <v>5942</v>
      </c>
    </row>
    <row r="37" spans="1:42" x14ac:dyDescent="0.15">
      <c r="A37" s="1" t="s">
        <v>5943</v>
      </c>
      <c r="B37" s="1" t="s">
        <v>5944</v>
      </c>
      <c r="C37" s="1" t="s">
        <v>7043</v>
      </c>
      <c r="D37" s="8" t="s">
        <v>5945</v>
      </c>
      <c r="F37" s="1" t="s">
        <v>7067</v>
      </c>
      <c r="G37" s="31">
        <v>2</v>
      </c>
      <c r="H37" s="1" t="s">
        <v>7068</v>
      </c>
      <c r="I37" t="s">
        <v>2884</v>
      </c>
      <c r="J37" s="2">
        <v>5</v>
      </c>
      <c r="L37" s="2">
        <v>2</v>
      </c>
      <c r="M37" s="7" t="s">
        <v>423</v>
      </c>
      <c r="N37" s="3">
        <v>9780393941197</v>
      </c>
      <c r="O37" t="s">
        <v>6070</v>
      </c>
      <c r="P37" t="s">
        <v>6070</v>
      </c>
      <c r="Q37" t="s">
        <v>6070</v>
      </c>
      <c r="R37" s="4">
        <v>137.35</v>
      </c>
      <c r="T37" s="4">
        <v>103.05</v>
      </c>
      <c r="U37" s="2" t="s">
        <v>5951</v>
      </c>
      <c r="V37">
        <v>300</v>
      </c>
      <c r="W37">
        <v>299</v>
      </c>
      <c r="X37">
        <v>45</v>
      </c>
      <c r="Y37">
        <v>300</v>
      </c>
      <c r="Z37">
        <v>13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58</v>
      </c>
      <c r="AH37">
        <v>0</v>
      </c>
      <c r="AI37" s="29">
        <v>58</v>
      </c>
      <c r="AJ37" s="31">
        <f t="shared" si="0"/>
        <v>116</v>
      </c>
      <c r="AK37" s="19">
        <v>37899</v>
      </c>
      <c r="AL37" s="19">
        <v>37894</v>
      </c>
      <c r="AM37" s="6" t="s">
        <v>2885</v>
      </c>
      <c r="AN37" s="7" t="s">
        <v>5942</v>
      </c>
    </row>
    <row r="38" spans="1:42" x14ac:dyDescent="0.15">
      <c r="A38" s="1" t="s">
        <v>5943</v>
      </c>
      <c r="B38" s="1" t="s">
        <v>6940</v>
      </c>
      <c r="C38" s="1">
        <v>120</v>
      </c>
      <c r="D38" s="8" t="s">
        <v>5945</v>
      </c>
      <c r="F38" s="1" t="s">
        <v>6364</v>
      </c>
      <c r="G38" s="31">
        <v>2</v>
      </c>
      <c r="H38" s="1" t="s">
        <v>7474</v>
      </c>
      <c r="I38" t="s">
        <v>2535</v>
      </c>
      <c r="J38" s="2">
        <v>5</v>
      </c>
      <c r="L38" s="2">
        <v>2</v>
      </c>
      <c r="M38" s="7" t="s">
        <v>135</v>
      </c>
      <c r="N38" s="3">
        <v>9780074122822</v>
      </c>
      <c r="O38" t="s">
        <v>5993</v>
      </c>
      <c r="P38" t="s">
        <v>5993</v>
      </c>
      <c r="Q38" t="s">
        <v>5993</v>
      </c>
      <c r="R38" s="4">
        <v>164.35</v>
      </c>
      <c r="T38" s="4">
        <v>123.3</v>
      </c>
      <c r="U38" s="2" t="s">
        <v>5951</v>
      </c>
      <c r="V38">
        <v>300</v>
      </c>
      <c r="W38">
        <v>189</v>
      </c>
      <c r="X38">
        <v>25</v>
      </c>
      <c r="Y38">
        <v>300</v>
      </c>
      <c r="Z38">
        <v>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23</v>
      </c>
      <c r="AH38">
        <v>0</v>
      </c>
      <c r="AI38" s="29">
        <v>23</v>
      </c>
      <c r="AJ38" s="31">
        <f t="shared" si="0"/>
        <v>46</v>
      </c>
      <c r="AK38" s="19">
        <v>37899</v>
      </c>
      <c r="AL38" s="19">
        <v>37841</v>
      </c>
      <c r="AM38" s="6" t="s">
        <v>2536</v>
      </c>
      <c r="AN38" s="7" t="s">
        <v>5942</v>
      </c>
    </row>
    <row r="39" spans="1:42" x14ac:dyDescent="0.15">
      <c r="A39" s="1" t="s">
        <v>5943</v>
      </c>
      <c r="B39" s="1" t="s">
        <v>5944</v>
      </c>
      <c r="C39" s="1" t="s">
        <v>4636</v>
      </c>
      <c r="D39" s="8" t="s">
        <v>5945</v>
      </c>
      <c r="F39" s="1" t="s">
        <v>5968</v>
      </c>
      <c r="G39" s="31">
        <v>2</v>
      </c>
      <c r="H39" s="1" t="s">
        <v>4638</v>
      </c>
      <c r="I39" t="s">
        <v>5565</v>
      </c>
      <c r="J39" s="2">
        <v>8</v>
      </c>
      <c r="L39" s="2">
        <v>2</v>
      </c>
      <c r="M39" s="7" t="s">
        <v>405</v>
      </c>
      <c r="N39" s="3">
        <v>9780324296327</v>
      </c>
      <c r="O39" t="s">
        <v>5939</v>
      </c>
      <c r="P39" t="s">
        <v>5939</v>
      </c>
      <c r="Q39" t="s">
        <v>5939</v>
      </c>
      <c r="R39" s="4">
        <v>153</v>
      </c>
      <c r="T39" s="4">
        <v>114.75</v>
      </c>
      <c r="U39" s="2" t="s">
        <v>5951</v>
      </c>
      <c r="V39">
        <v>350</v>
      </c>
      <c r="W39">
        <v>260</v>
      </c>
      <c r="X39">
        <v>60</v>
      </c>
      <c r="Y39">
        <v>450</v>
      </c>
      <c r="Z39">
        <v>26</v>
      </c>
      <c r="AA39">
        <v>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32</v>
      </c>
      <c r="AH39">
        <v>0</v>
      </c>
      <c r="AI39" s="29">
        <v>32</v>
      </c>
      <c r="AJ39" s="31">
        <f t="shared" si="0"/>
        <v>64</v>
      </c>
      <c r="AK39" s="19">
        <v>37980</v>
      </c>
      <c r="AL39" s="19">
        <v>37853</v>
      </c>
      <c r="AM39" s="6" t="s">
        <v>5566</v>
      </c>
      <c r="AN39" s="7" t="s">
        <v>5942</v>
      </c>
    </row>
    <row r="40" spans="1:42" x14ac:dyDescent="0.15">
      <c r="A40" s="1" t="s">
        <v>5943</v>
      </c>
      <c r="B40" s="1" t="s">
        <v>6088</v>
      </c>
      <c r="C40" s="1">
        <v>111</v>
      </c>
      <c r="D40" s="8">
        <v>476082</v>
      </c>
      <c r="F40" s="1" t="s">
        <v>5968</v>
      </c>
      <c r="G40" s="31">
        <v>1</v>
      </c>
      <c r="H40" s="1" t="s">
        <v>6360</v>
      </c>
      <c r="I40" t="s">
        <v>6488</v>
      </c>
      <c r="L40" s="2">
        <v>99</v>
      </c>
      <c r="M40" s="7" t="s">
        <v>222</v>
      </c>
      <c r="N40" s="3">
        <v>9780887273834</v>
      </c>
      <c r="O40" t="s">
        <v>6093</v>
      </c>
      <c r="P40" t="s">
        <v>6093</v>
      </c>
      <c r="Q40" t="s">
        <v>6093</v>
      </c>
      <c r="R40" s="4">
        <v>38.35</v>
      </c>
      <c r="T40" s="4">
        <v>28.8</v>
      </c>
      <c r="U40" s="2" t="s">
        <v>5951</v>
      </c>
      <c r="V40">
        <v>20</v>
      </c>
      <c r="W40">
        <v>16</v>
      </c>
      <c r="X40">
        <v>6</v>
      </c>
      <c r="Y40">
        <v>20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4</v>
      </c>
      <c r="AH40">
        <v>0</v>
      </c>
      <c r="AI40" s="29">
        <v>4</v>
      </c>
      <c r="AJ40" s="31">
        <f t="shared" si="0"/>
        <v>4</v>
      </c>
      <c r="AK40" s="19">
        <v>37899</v>
      </c>
      <c r="AL40" s="19">
        <v>37820</v>
      </c>
      <c r="AM40" s="6" t="s">
        <v>6489</v>
      </c>
      <c r="AN40" s="7" t="s">
        <v>5942</v>
      </c>
      <c r="AO40" s="7" t="s">
        <v>6113</v>
      </c>
      <c r="AP40" t="s">
        <v>6490</v>
      </c>
    </row>
    <row r="41" spans="1:42" x14ac:dyDescent="0.15">
      <c r="A41" s="1" t="s">
        <v>5943</v>
      </c>
      <c r="B41" s="1" t="s">
        <v>5953</v>
      </c>
      <c r="C41" s="1">
        <v>21</v>
      </c>
      <c r="D41" s="8" t="s">
        <v>5945</v>
      </c>
      <c r="F41" s="1" t="s">
        <v>5954</v>
      </c>
      <c r="G41" s="31">
        <v>2</v>
      </c>
      <c r="H41" s="1" t="s">
        <v>6266</v>
      </c>
      <c r="I41" t="s">
        <v>6267</v>
      </c>
      <c r="J41" s="2">
        <v>7</v>
      </c>
      <c r="L41" s="2">
        <v>0</v>
      </c>
      <c r="M41" s="7" t="s">
        <v>891</v>
      </c>
      <c r="N41" s="3">
        <v>9780393150971</v>
      </c>
      <c r="O41" t="s">
        <v>6070</v>
      </c>
      <c r="P41" t="s">
        <v>6070</v>
      </c>
      <c r="Q41" t="s">
        <v>6070</v>
      </c>
      <c r="R41" s="4">
        <v>74.7</v>
      </c>
      <c r="T41" s="4">
        <v>56.05</v>
      </c>
      <c r="U41" s="2" t="s">
        <v>5951</v>
      </c>
      <c r="V41">
        <v>150</v>
      </c>
      <c r="W41">
        <v>97</v>
      </c>
      <c r="X41">
        <v>45</v>
      </c>
      <c r="Y41">
        <v>150</v>
      </c>
      <c r="Z41">
        <v>26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19</v>
      </c>
      <c r="AH41">
        <v>0</v>
      </c>
      <c r="AI41" s="29">
        <v>19</v>
      </c>
      <c r="AJ41" s="31">
        <f t="shared" si="0"/>
        <v>38</v>
      </c>
      <c r="AK41" s="19">
        <v>37899</v>
      </c>
      <c r="AL41" s="19">
        <v>37816</v>
      </c>
      <c r="AM41" s="6" t="s">
        <v>6268</v>
      </c>
      <c r="AN41" s="7" t="s">
        <v>5942</v>
      </c>
    </row>
    <row r="42" spans="1:42" x14ac:dyDescent="0.15">
      <c r="A42" s="1" t="s">
        <v>5943</v>
      </c>
      <c r="B42" s="1" t="s">
        <v>6508</v>
      </c>
      <c r="C42" s="1">
        <v>172</v>
      </c>
      <c r="D42" s="8" t="s">
        <v>5945</v>
      </c>
      <c r="F42" s="1" t="s">
        <v>6817</v>
      </c>
      <c r="G42" s="31">
        <v>2</v>
      </c>
      <c r="H42" s="1" t="s">
        <v>5385</v>
      </c>
      <c r="I42" t="s">
        <v>5386</v>
      </c>
      <c r="L42" s="2">
        <v>2</v>
      </c>
      <c r="M42" s="7" t="s">
        <v>1024</v>
      </c>
      <c r="N42" s="3">
        <v>9780393946345</v>
      </c>
      <c r="O42" t="s">
        <v>6070</v>
      </c>
      <c r="P42" t="s">
        <v>6070</v>
      </c>
      <c r="Q42" t="s">
        <v>6070</v>
      </c>
      <c r="R42" s="4">
        <v>40</v>
      </c>
      <c r="T42" s="4">
        <v>30</v>
      </c>
      <c r="U42" s="2" t="s">
        <v>5940</v>
      </c>
      <c r="V42">
        <v>28</v>
      </c>
      <c r="W42">
        <v>14</v>
      </c>
      <c r="X42">
        <v>25</v>
      </c>
      <c r="Y42">
        <v>28</v>
      </c>
      <c r="Z42">
        <v>4</v>
      </c>
      <c r="AA42">
        <v>0</v>
      </c>
      <c r="AB42">
        <v>5</v>
      </c>
      <c r="AC42">
        <v>0</v>
      </c>
      <c r="AD42">
        <v>20</v>
      </c>
      <c r="AE42">
        <v>0</v>
      </c>
      <c r="AF42">
        <v>1</v>
      </c>
      <c r="AG42">
        <v>1</v>
      </c>
      <c r="AH42">
        <v>14</v>
      </c>
      <c r="AI42" s="29">
        <v>15</v>
      </c>
      <c r="AJ42" s="31">
        <f t="shared" si="0"/>
        <v>30</v>
      </c>
      <c r="AK42" s="19">
        <v>37899</v>
      </c>
      <c r="AL42" s="19">
        <v>37816</v>
      </c>
      <c r="AM42" s="6" t="s">
        <v>5069</v>
      </c>
      <c r="AN42" s="7" t="s">
        <v>5942</v>
      </c>
      <c r="AO42" s="7" t="s">
        <v>6113</v>
      </c>
      <c r="AP42" t="s">
        <v>5387</v>
      </c>
    </row>
    <row r="43" spans="1:42" x14ac:dyDescent="0.15">
      <c r="A43" s="1" t="s">
        <v>5943</v>
      </c>
      <c r="B43" s="1" t="s">
        <v>6108</v>
      </c>
      <c r="C43" s="1" t="s">
        <v>7043</v>
      </c>
      <c r="D43" s="8" t="s">
        <v>5945</v>
      </c>
      <c r="F43" s="1" t="s">
        <v>6093</v>
      </c>
      <c r="G43" s="31">
        <v>2</v>
      </c>
      <c r="H43" s="1" t="s">
        <v>7044</v>
      </c>
      <c r="I43" t="s">
        <v>4414</v>
      </c>
      <c r="J43" s="2">
        <v>7</v>
      </c>
      <c r="L43" s="2">
        <v>1</v>
      </c>
      <c r="M43" s="7" t="s">
        <v>1125</v>
      </c>
      <c r="N43" s="3">
        <v>9780534670658</v>
      </c>
      <c r="O43" t="s">
        <v>5939</v>
      </c>
      <c r="P43" t="s">
        <v>5939</v>
      </c>
      <c r="Q43" t="s">
        <v>5939</v>
      </c>
      <c r="R43" s="4">
        <v>153</v>
      </c>
      <c r="T43" s="4">
        <v>114.75</v>
      </c>
      <c r="U43" s="2" t="s">
        <v>5951</v>
      </c>
      <c r="V43">
        <v>70</v>
      </c>
      <c r="W43">
        <v>65</v>
      </c>
      <c r="X43">
        <v>20</v>
      </c>
      <c r="Y43">
        <v>70</v>
      </c>
      <c r="Z43">
        <v>10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10</v>
      </c>
      <c r="AH43">
        <v>0</v>
      </c>
      <c r="AI43" s="29">
        <v>10</v>
      </c>
      <c r="AJ43" s="31">
        <f t="shared" si="0"/>
        <v>20</v>
      </c>
      <c r="AK43" s="19">
        <v>37899</v>
      </c>
      <c r="AL43" s="19">
        <v>37819</v>
      </c>
      <c r="AM43" s="6" t="s">
        <v>4415</v>
      </c>
      <c r="AN43" s="7" t="s">
        <v>5942</v>
      </c>
    </row>
    <row r="44" spans="1:42" x14ac:dyDescent="0.15">
      <c r="A44" s="1" t="s">
        <v>5943</v>
      </c>
      <c r="B44" s="1" t="s">
        <v>6119</v>
      </c>
      <c r="C44" s="1" t="s">
        <v>6708</v>
      </c>
      <c r="D44" s="8" t="s">
        <v>6073</v>
      </c>
      <c r="F44" s="1" t="s">
        <v>6709</v>
      </c>
      <c r="G44" s="31">
        <v>2</v>
      </c>
      <c r="H44" s="1" t="s">
        <v>5251</v>
      </c>
      <c r="I44" t="s">
        <v>2614</v>
      </c>
      <c r="J44" s="2">
        <v>4</v>
      </c>
      <c r="L44" s="2">
        <v>99</v>
      </c>
      <c r="M44" s="7" t="s">
        <v>182</v>
      </c>
      <c r="N44" s="3">
        <v>9780395982730</v>
      </c>
      <c r="O44" t="s">
        <v>6057</v>
      </c>
      <c r="P44" t="s">
        <v>6057</v>
      </c>
      <c r="Q44" t="s">
        <v>6057</v>
      </c>
      <c r="R44" s="4">
        <v>218.35</v>
      </c>
      <c r="T44" s="4">
        <v>163.80000000000001</v>
      </c>
      <c r="U44" s="2" t="s">
        <v>5951</v>
      </c>
      <c r="V44">
        <v>261</v>
      </c>
      <c r="W44">
        <v>385</v>
      </c>
      <c r="X44">
        <v>15</v>
      </c>
      <c r="Y44">
        <v>400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0</v>
      </c>
      <c r="AI44" s="29">
        <v>4</v>
      </c>
      <c r="AJ44" s="31">
        <f t="shared" si="0"/>
        <v>8</v>
      </c>
      <c r="AK44" s="19">
        <v>37899</v>
      </c>
      <c r="AL44" s="19">
        <v>37817</v>
      </c>
      <c r="AM44" s="6" t="s">
        <v>2615</v>
      </c>
      <c r="AN44" s="7" t="s">
        <v>6100</v>
      </c>
      <c r="AP44" t="s">
        <v>2616</v>
      </c>
    </row>
    <row r="45" spans="1:42" x14ac:dyDescent="0.15">
      <c r="A45" s="1" t="s">
        <v>5943</v>
      </c>
      <c r="B45" s="1" t="s">
        <v>6119</v>
      </c>
      <c r="C45" s="1" t="s">
        <v>6676</v>
      </c>
      <c r="D45" s="8" t="s">
        <v>5945</v>
      </c>
      <c r="F45" s="1" t="s">
        <v>5968</v>
      </c>
      <c r="G45" s="31">
        <v>2</v>
      </c>
      <c r="H45" s="1" t="s">
        <v>6677</v>
      </c>
      <c r="I45" t="s">
        <v>6678</v>
      </c>
      <c r="J45" s="2">
        <v>4</v>
      </c>
      <c r="L45" s="2">
        <v>3</v>
      </c>
      <c r="M45" s="7" t="s">
        <v>178</v>
      </c>
      <c r="N45" s="3">
        <v>9780716758389</v>
      </c>
      <c r="O45" t="s">
        <v>6538</v>
      </c>
      <c r="P45" t="s">
        <v>5977</v>
      </c>
      <c r="Q45" t="s">
        <v>5977</v>
      </c>
      <c r="R45" s="4">
        <v>193.2</v>
      </c>
      <c r="T45" s="4">
        <v>144.9</v>
      </c>
      <c r="U45" s="2" t="s">
        <v>5940</v>
      </c>
      <c r="V45">
        <v>982</v>
      </c>
      <c r="W45">
        <v>931</v>
      </c>
      <c r="X45">
        <v>949</v>
      </c>
      <c r="Y45">
        <v>982</v>
      </c>
      <c r="Z45">
        <v>319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630</v>
      </c>
      <c r="AH45">
        <v>-1</v>
      </c>
      <c r="AI45" s="29">
        <v>629</v>
      </c>
      <c r="AJ45" s="31">
        <f t="shared" si="0"/>
        <v>1258</v>
      </c>
      <c r="AK45" s="19">
        <v>37980</v>
      </c>
      <c r="AL45" s="19">
        <v>37825</v>
      </c>
      <c r="AM45" s="6" t="s">
        <v>6679</v>
      </c>
      <c r="AN45" s="7" t="s">
        <v>5942</v>
      </c>
      <c r="AO45" s="7" t="s">
        <v>6113</v>
      </c>
      <c r="AP45" t="s">
        <v>6680</v>
      </c>
    </row>
    <row r="46" spans="1:42" x14ac:dyDescent="0.15">
      <c r="A46" s="1" t="s">
        <v>5943</v>
      </c>
      <c r="B46" s="1" t="s">
        <v>6025</v>
      </c>
      <c r="C46" s="1" t="s">
        <v>6072</v>
      </c>
      <c r="D46" s="8" t="s">
        <v>6073</v>
      </c>
      <c r="F46" s="1" t="s">
        <v>6074</v>
      </c>
      <c r="G46" s="31">
        <v>2</v>
      </c>
      <c r="H46" s="1" t="s">
        <v>6075</v>
      </c>
      <c r="I46" t="s">
        <v>6519</v>
      </c>
      <c r="L46" s="2">
        <v>0</v>
      </c>
      <c r="M46" s="7" t="s">
        <v>1261</v>
      </c>
      <c r="N46" s="3">
        <v>9780534413286</v>
      </c>
      <c r="O46" t="s">
        <v>5939</v>
      </c>
      <c r="P46" t="s">
        <v>5939</v>
      </c>
      <c r="Q46" t="s">
        <v>5939</v>
      </c>
      <c r="R46" s="4">
        <v>143.35</v>
      </c>
      <c r="T46" s="4">
        <v>107.55</v>
      </c>
      <c r="U46" s="2" t="s">
        <v>5951</v>
      </c>
      <c r="V46">
        <v>150</v>
      </c>
      <c r="W46">
        <v>129</v>
      </c>
      <c r="X46">
        <v>15</v>
      </c>
      <c r="Y46">
        <v>310</v>
      </c>
      <c r="Z46">
        <v>18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</v>
      </c>
      <c r="AH46">
        <v>0</v>
      </c>
      <c r="AI46" s="29">
        <v>3</v>
      </c>
      <c r="AJ46" s="31">
        <f t="shared" si="0"/>
        <v>6</v>
      </c>
      <c r="AK46" s="19">
        <v>37980</v>
      </c>
      <c r="AL46" s="19">
        <v>37782</v>
      </c>
      <c r="AM46" s="6" t="s">
        <v>6520</v>
      </c>
      <c r="AN46" s="7" t="s">
        <v>5942</v>
      </c>
    </row>
    <row r="47" spans="1:42" x14ac:dyDescent="0.15">
      <c r="A47" s="1" t="s">
        <v>5943</v>
      </c>
      <c r="B47" s="1" t="s">
        <v>6025</v>
      </c>
      <c r="C47" s="1" t="s">
        <v>6072</v>
      </c>
      <c r="D47" s="8" t="s">
        <v>6073</v>
      </c>
      <c r="F47" s="1" t="s">
        <v>6074</v>
      </c>
      <c r="G47" s="31">
        <v>2</v>
      </c>
      <c r="H47" s="1" t="s">
        <v>6075</v>
      </c>
      <c r="I47" t="s">
        <v>4583</v>
      </c>
      <c r="J47" s="2">
        <v>2</v>
      </c>
      <c r="L47" s="2">
        <v>0</v>
      </c>
      <c r="M47" s="7" t="s">
        <v>1262</v>
      </c>
      <c r="N47" s="3">
        <v>9780534678371</v>
      </c>
      <c r="O47" t="s">
        <v>5939</v>
      </c>
      <c r="P47" t="s">
        <v>5939</v>
      </c>
      <c r="Q47" t="s">
        <v>5939</v>
      </c>
      <c r="R47" s="4">
        <v>155.05000000000001</v>
      </c>
      <c r="T47" s="4">
        <v>116.3</v>
      </c>
      <c r="U47" s="2" t="s">
        <v>5951</v>
      </c>
      <c r="V47">
        <v>150</v>
      </c>
      <c r="W47">
        <v>129</v>
      </c>
      <c r="X47">
        <v>12</v>
      </c>
      <c r="Y47">
        <v>310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s="29">
        <v>0</v>
      </c>
      <c r="AJ47" s="31">
        <f t="shared" si="0"/>
        <v>0</v>
      </c>
      <c r="AK47" s="19">
        <v>37899</v>
      </c>
      <c r="AL47" s="19">
        <v>37796</v>
      </c>
      <c r="AM47" s="6" t="s">
        <v>4584</v>
      </c>
      <c r="AN47" s="7" t="s">
        <v>5942</v>
      </c>
    </row>
    <row r="48" spans="1:42" x14ac:dyDescent="0.15">
      <c r="A48" s="1" t="s">
        <v>5943</v>
      </c>
      <c r="B48" s="1" t="s">
        <v>6025</v>
      </c>
      <c r="C48" s="1" t="s">
        <v>6072</v>
      </c>
      <c r="D48" s="8" t="s">
        <v>6073</v>
      </c>
      <c r="F48" s="1" t="s">
        <v>6074</v>
      </c>
      <c r="G48" s="31">
        <v>2</v>
      </c>
      <c r="H48" s="1" t="s">
        <v>6075</v>
      </c>
      <c r="I48" t="s">
        <v>4147</v>
      </c>
      <c r="J48" s="2">
        <v>2</v>
      </c>
      <c r="L48" s="2">
        <v>0</v>
      </c>
      <c r="M48" s="7" t="s">
        <v>1260</v>
      </c>
      <c r="N48" s="3">
        <v>9780534704452</v>
      </c>
      <c r="O48" t="s">
        <v>5939</v>
      </c>
      <c r="P48" t="s">
        <v>5939</v>
      </c>
      <c r="Q48" t="s">
        <v>5939</v>
      </c>
      <c r="R48" s="4">
        <v>155.05000000000001</v>
      </c>
      <c r="T48" s="4">
        <v>116.3</v>
      </c>
      <c r="U48" s="2" t="s">
        <v>5951</v>
      </c>
      <c r="V48">
        <v>150</v>
      </c>
      <c r="W48">
        <v>129</v>
      </c>
      <c r="X48">
        <v>15</v>
      </c>
      <c r="Y48">
        <v>310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4</v>
      </c>
      <c r="AH48">
        <v>0</v>
      </c>
      <c r="AI48" s="29">
        <v>4</v>
      </c>
      <c r="AJ48" s="31">
        <f t="shared" si="0"/>
        <v>8</v>
      </c>
      <c r="AK48" s="19">
        <v>37899</v>
      </c>
      <c r="AL48" s="19">
        <v>37593</v>
      </c>
      <c r="AM48" s="6" t="s">
        <v>4584</v>
      </c>
      <c r="AN48" s="7" t="s">
        <v>5942</v>
      </c>
    </row>
    <row r="49" spans="1:42" x14ac:dyDescent="0.15">
      <c r="A49" s="1" t="s">
        <v>5943</v>
      </c>
      <c r="B49" s="1" t="s">
        <v>6108</v>
      </c>
      <c r="C49" s="1" t="s">
        <v>7164</v>
      </c>
      <c r="D49" s="8" t="s">
        <v>5945</v>
      </c>
      <c r="F49" s="1" t="s">
        <v>6625</v>
      </c>
      <c r="G49" s="31">
        <v>2</v>
      </c>
      <c r="H49" s="1" t="s">
        <v>7165</v>
      </c>
      <c r="I49" t="s">
        <v>7166</v>
      </c>
      <c r="J49" s="2">
        <v>2</v>
      </c>
      <c r="L49" s="2">
        <v>0</v>
      </c>
      <c r="M49" s="7" t="s">
        <v>1158</v>
      </c>
      <c r="N49" s="3">
        <v>9780534731267</v>
      </c>
      <c r="O49" t="s">
        <v>5939</v>
      </c>
      <c r="P49" t="s">
        <v>5939</v>
      </c>
      <c r="Q49" t="s">
        <v>5939</v>
      </c>
      <c r="R49" s="4">
        <v>134.4</v>
      </c>
      <c r="T49" s="4">
        <v>100.8</v>
      </c>
      <c r="U49" s="2" t="s">
        <v>5951</v>
      </c>
      <c r="V49">
        <v>180</v>
      </c>
      <c r="W49">
        <v>118</v>
      </c>
      <c r="X49">
        <v>9</v>
      </c>
      <c r="Y49">
        <v>180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</v>
      </c>
      <c r="AH49">
        <v>0</v>
      </c>
      <c r="AI49" s="29">
        <v>8</v>
      </c>
      <c r="AJ49" s="31">
        <f t="shared" si="0"/>
        <v>16</v>
      </c>
      <c r="AK49" s="19">
        <v>37899</v>
      </c>
      <c r="AL49" s="19">
        <v>37819</v>
      </c>
      <c r="AM49" s="6" t="s">
        <v>7167</v>
      </c>
      <c r="AN49" s="7" t="s">
        <v>6133</v>
      </c>
      <c r="AP49" t="s">
        <v>7168</v>
      </c>
    </row>
    <row r="50" spans="1:42" x14ac:dyDescent="0.15">
      <c r="A50" s="1" t="s">
        <v>5943</v>
      </c>
      <c r="B50" s="1" t="s">
        <v>6432</v>
      </c>
      <c r="C50" s="1" t="s">
        <v>6263</v>
      </c>
      <c r="D50" s="8" t="s">
        <v>5945</v>
      </c>
      <c r="F50" s="1" t="s">
        <v>7080</v>
      </c>
      <c r="G50" s="31">
        <v>2</v>
      </c>
      <c r="H50" s="1" t="s">
        <v>4952</v>
      </c>
      <c r="I50" t="s">
        <v>4261</v>
      </c>
      <c r="J50" s="2">
        <v>5</v>
      </c>
      <c r="L50" s="2">
        <v>0</v>
      </c>
      <c r="M50" s="7" t="s">
        <v>826</v>
      </c>
      <c r="N50" s="3">
        <v>9780074105955</v>
      </c>
      <c r="O50" t="s">
        <v>5993</v>
      </c>
      <c r="P50" t="s">
        <v>5993</v>
      </c>
      <c r="Q50" t="s">
        <v>5993</v>
      </c>
      <c r="R50" s="4">
        <v>129.69999999999999</v>
      </c>
      <c r="T50" s="4">
        <v>97.3</v>
      </c>
      <c r="U50" s="2" t="s">
        <v>5940</v>
      </c>
      <c r="V50">
        <v>110</v>
      </c>
      <c r="W50">
        <v>134</v>
      </c>
      <c r="X50">
        <v>102</v>
      </c>
      <c r="Y50">
        <v>110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97</v>
      </c>
      <c r="AH50">
        <v>0</v>
      </c>
      <c r="AI50" s="29">
        <v>97</v>
      </c>
      <c r="AJ50" s="31">
        <f t="shared" si="0"/>
        <v>194</v>
      </c>
      <c r="AK50" s="19">
        <v>37899</v>
      </c>
      <c r="AL50" s="19">
        <v>37880</v>
      </c>
      <c r="AM50" s="6" t="s">
        <v>4262</v>
      </c>
      <c r="AN50" s="7" t="s">
        <v>6133</v>
      </c>
      <c r="AP50" t="s">
        <v>5373</v>
      </c>
    </row>
    <row r="51" spans="1:42" x14ac:dyDescent="0.15">
      <c r="A51" s="1" t="s">
        <v>5943</v>
      </c>
      <c r="B51" s="1" t="s">
        <v>6958</v>
      </c>
      <c r="C51" s="1">
        <v>102</v>
      </c>
      <c r="D51" s="8" t="s">
        <v>5945</v>
      </c>
      <c r="F51" s="1" t="s">
        <v>6959</v>
      </c>
      <c r="G51" s="31">
        <v>2</v>
      </c>
      <c r="H51" s="1" t="s">
        <v>6960</v>
      </c>
      <c r="I51" t="s">
        <v>4019</v>
      </c>
      <c r="J51" s="2">
        <v>3</v>
      </c>
      <c r="L51" s="2">
        <v>0</v>
      </c>
      <c r="M51" s="7" t="s">
        <v>101</v>
      </c>
      <c r="N51" s="3">
        <v>9780716741848</v>
      </c>
      <c r="O51" t="s">
        <v>6538</v>
      </c>
      <c r="P51" t="s">
        <v>5977</v>
      </c>
      <c r="Q51" t="s">
        <v>5977</v>
      </c>
      <c r="R51" s="4">
        <v>164.55</v>
      </c>
      <c r="T51" s="4">
        <v>123.45</v>
      </c>
      <c r="U51" s="2" t="s">
        <v>5951</v>
      </c>
      <c r="V51">
        <v>400</v>
      </c>
      <c r="W51">
        <v>313</v>
      </c>
      <c r="X51">
        <v>5</v>
      </c>
      <c r="Y51">
        <v>400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5</v>
      </c>
      <c r="AH51">
        <v>0</v>
      </c>
      <c r="AI51" s="29">
        <v>5</v>
      </c>
      <c r="AJ51" s="31">
        <f t="shared" si="0"/>
        <v>10</v>
      </c>
      <c r="AK51" s="19">
        <v>37980</v>
      </c>
      <c r="AL51" s="19">
        <v>37775</v>
      </c>
      <c r="AM51" s="6" t="s">
        <v>6962</v>
      </c>
      <c r="AN51" s="7" t="s">
        <v>5942</v>
      </c>
      <c r="AP51" t="s">
        <v>4020</v>
      </c>
    </row>
    <row r="52" spans="1:42" x14ac:dyDescent="0.15">
      <c r="A52" s="1" t="s">
        <v>5943</v>
      </c>
      <c r="B52" s="1" t="s">
        <v>6958</v>
      </c>
      <c r="C52" s="1">
        <v>102</v>
      </c>
      <c r="D52" s="8" t="s">
        <v>5945</v>
      </c>
      <c r="F52" s="1" t="s">
        <v>6959</v>
      </c>
      <c r="G52" s="31">
        <v>2</v>
      </c>
      <c r="H52" s="1" t="s">
        <v>6960</v>
      </c>
      <c r="I52" t="s">
        <v>3788</v>
      </c>
      <c r="J52" s="2">
        <v>3</v>
      </c>
      <c r="L52" s="2">
        <v>0</v>
      </c>
      <c r="M52" s="7" t="s">
        <v>100</v>
      </c>
      <c r="N52" s="3">
        <v>9780716742210</v>
      </c>
      <c r="O52" t="s">
        <v>6538</v>
      </c>
      <c r="P52" t="s">
        <v>5977</v>
      </c>
      <c r="Q52" t="s">
        <v>5977</v>
      </c>
      <c r="R52" s="4">
        <v>190.55</v>
      </c>
      <c r="T52" s="4">
        <v>142.94999999999999</v>
      </c>
      <c r="U52" s="2" t="s">
        <v>5951</v>
      </c>
      <c r="V52">
        <v>400</v>
      </c>
      <c r="W52">
        <v>313</v>
      </c>
      <c r="X52">
        <v>13</v>
      </c>
      <c r="Y52">
        <v>400</v>
      </c>
      <c r="Z52">
        <v>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11</v>
      </c>
      <c r="AH52">
        <v>0</v>
      </c>
      <c r="AI52" s="29">
        <v>11</v>
      </c>
      <c r="AJ52" s="31">
        <f t="shared" si="0"/>
        <v>22</v>
      </c>
      <c r="AK52" s="19">
        <v>37980</v>
      </c>
      <c r="AL52" s="19">
        <v>37775</v>
      </c>
      <c r="AM52" s="6" t="s">
        <v>6962</v>
      </c>
      <c r="AN52" s="7" t="s">
        <v>5942</v>
      </c>
    </row>
    <row r="53" spans="1:42" x14ac:dyDescent="0.15">
      <c r="A53" s="1" t="s">
        <v>5943</v>
      </c>
      <c r="B53" s="1" t="s">
        <v>6411</v>
      </c>
      <c r="C53" s="1">
        <v>100</v>
      </c>
      <c r="D53" s="8" t="s">
        <v>5945</v>
      </c>
      <c r="F53" s="1" t="s">
        <v>6218</v>
      </c>
      <c r="G53" s="31">
        <v>2</v>
      </c>
      <c r="H53" s="1" t="s">
        <v>6568</v>
      </c>
      <c r="I53" t="s">
        <v>7108</v>
      </c>
      <c r="J53" s="2">
        <v>3</v>
      </c>
      <c r="L53" s="2">
        <v>3</v>
      </c>
      <c r="M53" s="7" t="s">
        <v>107</v>
      </c>
      <c r="N53" s="3">
        <v>9780471271666</v>
      </c>
      <c r="O53" t="s">
        <v>6570</v>
      </c>
      <c r="P53" t="s">
        <v>6570</v>
      </c>
      <c r="Q53" t="s">
        <v>6570</v>
      </c>
      <c r="R53" s="4">
        <v>157.35</v>
      </c>
      <c r="T53" s="4">
        <v>118.05</v>
      </c>
      <c r="U53" s="2" t="s">
        <v>5951</v>
      </c>
      <c r="V53">
        <v>400</v>
      </c>
      <c r="W53">
        <v>392</v>
      </c>
      <c r="X53">
        <v>31</v>
      </c>
      <c r="Y53">
        <v>400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13</v>
      </c>
      <c r="AH53">
        <v>0</v>
      </c>
      <c r="AI53" s="29">
        <v>13</v>
      </c>
      <c r="AJ53" s="31">
        <f t="shared" si="0"/>
        <v>26</v>
      </c>
      <c r="AK53" s="19">
        <v>37899</v>
      </c>
      <c r="AL53" s="19">
        <v>37883</v>
      </c>
      <c r="AM53" s="6" t="s">
        <v>7109</v>
      </c>
      <c r="AN53" s="7" t="s">
        <v>5942</v>
      </c>
    </row>
    <row r="54" spans="1:42" x14ac:dyDescent="0.15">
      <c r="A54" s="1" t="s">
        <v>5943</v>
      </c>
      <c r="B54" s="1" t="s">
        <v>6119</v>
      </c>
      <c r="C54" s="1" t="s">
        <v>6547</v>
      </c>
      <c r="D54" s="8" t="s">
        <v>5945</v>
      </c>
      <c r="F54" s="1" t="s">
        <v>5968</v>
      </c>
      <c r="G54" s="31">
        <v>2</v>
      </c>
      <c r="H54" s="1" t="s">
        <v>6548</v>
      </c>
      <c r="I54" t="s">
        <v>2674</v>
      </c>
      <c r="J54" s="2">
        <v>5</v>
      </c>
      <c r="L54" s="2">
        <v>3</v>
      </c>
      <c r="M54" s="7" t="s">
        <v>200</v>
      </c>
      <c r="N54" s="3">
        <v>9780534413200</v>
      </c>
      <c r="O54" t="s">
        <v>5939</v>
      </c>
      <c r="P54" t="s">
        <v>5939</v>
      </c>
      <c r="Q54" t="s">
        <v>5939</v>
      </c>
      <c r="R54" s="4">
        <v>174</v>
      </c>
      <c r="T54" s="4">
        <v>130.5</v>
      </c>
      <c r="U54" s="2" t="s">
        <v>5951</v>
      </c>
      <c r="V54">
        <v>80</v>
      </c>
      <c r="W54">
        <v>83</v>
      </c>
      <c r="X54">
        <v>41</v>
      </c>
      <c r="Y54">
        <v>80</v>
      </c>
      <c r="Z54">
        <v>13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35</v>
      </c>
      <c r="AH54">
        <v>0</v>
      </c>
      <c r="AI54" s="29">
        <v>35</v>
      </c>
      <c r="AJ54" s="31">
        <f t="shared" si="0"/>
        <v>70</v>
      </c>
      <c r="AK54" s="19">
        <v>37980</v>
      </c>
      <c r="AL54" s="19">
        <v>37895</v>
      </c>
      <c r="AM54" s="6" t="s">
        <v>2675</v>
      </c>
      <c r="AN54" s="7" t="s">
        <v>5942</v>
      </c>
    </row>
    <row r="55" spans="1:42" x14ac:dyDescent="0.15">
      <c r="A55" s="1" t="s">
        <v>5943</v>
      </c>
      <c r="B55" s="1" t="s">
        <v>6037</v>
      </c>
      <c r="C55" s="1">
        <v>291</v>
      </c>
      <c r="D55" s="8" t="s">
        <v>5945</v>
      </c>
      <c r="F55" s="1" t="s">
        <v>4989</v>
      </c>
      <c r="G55" s="31">
        <v>2</v>
      </c>
      <c r="H55" s="1" t="s">
        <v>4421</v>
      </c>
      <c r="I55" t="s">
        <v>4422</v>
      </c>
      <c r="L55" s="2">
        <v>95</v>
      </c>
      <c r="M55" s="7" t="s">
        <v>327</v>
      </c>
      <c r="N55" s="3">
        <v>9781558602762</v>
      </c>
      <c r="O55" t="s">
        <v>6196</v>
      </c>
      <c r="P55" t="s">
        <v>6197</v>
      </c>
      <c r="Q55" t="s">
        <v>6197</v>
      </c>
      <c r="R55" s="4">
        <v>135.5</v>
      </c>
      <c r="T55" s="4">
        <v>101.65</v>
      </c>
      <c r="U55" s="2" t="s">
        <v>5940</v>
      </c>
      <c r="V55">
        <v>40</v>
      </c>
      <c r="W55">
        <v>13</v>
      </c>
      <c r="X55">
        <v>23</v>
      </c>
      <c r="Y55">
        <v>40</v>
      </c>
      <c r="Z55">
        <v>0</v>
      </c>
      <c r="AA55">
        <v>0</v>
      </c>
      <c r="AB55">
        <v>0</v>
      </c>
      <c r="AC55">
        <v>0</v>
      </c>
      <c r="AD55">
        <v>11</v>
      </c>
      <c r="AE55">
        <v>0</v>
      </c>
      <c r="AF55">
        <v>0</v>
      </c>
      <c r="AG55">
        <v>6</v>
      </c>
      <c r="AH55">
        <v>2</v>
      </c>
      <c r="AI55" s="29">
        <v>8</v>
      </c>
      <c r="AJ55" s="31">
        <f t="shared" si="0"/>
        <v>16</v>
      </c>
      <c r="AK55" s="19">
        <v>37899</v>
      </c>
      <c r="AL55" s="19">
        <v>37875</v>
      </c>
      <c r="AM55" s="6" t="s">
        <v>4423</v>
      </c>
      <c r="AN55" s="7" t="s">
        <v>5942</v>
      </c>
    </row>
    <row r="56" spans="1:42" x14ac:dyDescent="0.15">
      <c r="A56" s="1" t="s">
        <v>5943</v>
      </c>
      <c r="B56" s="1" t="s">
        <v>6542</v>
      </c>
      <c r="C56" s="1">
        <v>1</v>
      </c>
      <c r="D56" s="8" t="s">
        <v>5945</v>
      </c>
      <c r="F56" s="1" t="s">
        <v>6543</v>
      </c>
      <c r="G56" s="31">
        <v>2</v>
      </c>
      <c r="H56" s="1" t="s">
        <v>6544</v>
      </c>
      <c r="I56" t="s">
        <v>6545</v>
      </c>
      <c r="J56" s="2">
        <v>4</v>
      </c>
      <c r="L56" s="2">
        <v>2</v>
      </c>
      <c r="M56" s="7" t="s">
        <v>1366</v>
      </c>
      <c r="N56" s="3">
        <v>9780716755098</v>
      </c>
      <c r="O56" t="s">
        <v>6538</v>
      </c>
      <c r="P56" t="s">
        <v>5977</v>
      </c>
      <c r="Q56" t="s">
        <v>5977</v>
      </c>
      <c r="R56" s="4">
        <v>120.8</v>
      </c>
      <c r="T56" s="4">
        <v>90.6</v>
      </c>
      <c r="U56" s="2" t="s">
        <v>5951</v>
      </c>
      <c r="V56">
        <v>300</v>
      </c>
      <c r="W56">
        <v>340</v>
      </c>
      <c r="X56">
        <v>84</v>
      </c>
      <c r="Y56">
        <v>300</v>
      </c>
      <c r="Z56">
        <v>46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38</v>
      </c>
      <c r="AH56">
        <v>0</v>
      </c>
      <c r="AI56" s="29">
        <v>38</v>
      </c>
      <c r="AJ56" s="31">
        <f t="shared" si="0"/>
        <v>76</v>
      </c>
      <c r="AK56" s="19">
        <v>37899</v>
      </c>
      <c r="AL56" s="19">
        <v>37844</v>
      </c>
      <c r="AM56" s="6" t="s">
        <v>6546</v>
      </c>
      <c r="AN56" s="7" t="s">
        <v>5942</v>
      </c>
    </row>
    <row r="57" spans="1:42" x14ac:dyDescent="0.15">
      <c r="A57" s="1" t="s">
        <v>5958</v>
      </c>
      <c r="B57" s="1" t="s">
        <v>5991</v>
      </c>
      <c r="C57" s="1">
        <v>40060</v>
      </c>
      <c r="D57" s="8">
        <v>42563</v>
      </c>
      <c r="E57" s="8" t="s">
        <v>6386</v>
      </c>
      <c r="F57" s="1" t="s">
        <v>6850</v>
      </c>
      <c r="G57" s="31">
        <v>2</v>
      </c>
      <c r="H57" s="1" t="s">
        <v>7365</v>
      </c>
      <c r="I57" t="s">
        <v>7421</v>
      </c>
      <c r="J57" s="2">
        <v>2</v>
      </c>
      <c r="L57" s="2">
        <v>3</v>
      </c>
      <c r="M57" s="7" t="s">
        <v>850</v>
      </c>
      <c r="N57" s="3">
        <v>9780074178386</v>
      </c>
      <c r="O57" t="s">
        <v>5993</v>
      </c>
      <c r="P57" t="s">
        <v>5993</v>
      </c>
      <c r="Q57" t="s">
        <v>5993</v>
      </c>
      <c r="R57" s="4">
        <v>102.4</v>
      </c>
      <c r="T57" s="4">
        <v>76.8</v>
      </c>
      <c r="U57" s="2" t="s">
        <v>5951</v>
      </c>
      <c r="V57">
        <v>16</v>
      </c>
      <c r="W57">
        <v>0</v>
      </c>
      <c r="X57">
        <v>180</v>
      </c>
      <c r="Y57">
        <v>276</v>
      </c>
      <c r="Z57">
        <v>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130</v>
      </c>
      <c r="AH57">
        <v>0</v>
      </c>
      <c r="AI57" s="29">
        <v>130</v>
      </c>
      <c r="AJ57" s="31">
        <f t="shared" si="0"/>
        <v>260</v>
      </c>
      <c r="AK57" s="19">
        <v>37899</v>
      </c>
      <c r="AL57" s="19">
        <v>37900</v>
      </c>
      <c r="AM57" s="6" t="s">
        <v>7422</v>
      </c>
      <c r="AN57" s="7" t="s">
        <v>5942</v>
      </c>
    </row>
    <row r="58" spans="1:42" x14ac:dyDescent="0.15">
      <c r="A58" s="1" t="s">
        <v>5943</v>
      </c>
      <c r="B58" s="1" t="s">
        <v>6432</v>
      </c>
      <c r="C58" s="1" t="s">
        <v>6263</v>
      </c>
      <c r="D58" s="8" t="s">
        <v>5945</v>
      </c>
      <c r="F58" s="1" t="s">
        <v>7080</v>
      </c>
      <c r="G58" s="31">
        <v>2</v>
      </c>
      <c r="H58" s="1" t="s">
        <v>7206</v>
      </c>
      <c r="I58" t="s">
        <v>7207</v>
      </c>
      <c r="L58" s="2">
        <v>96</v>
      </c>
      <c r="M58" s="7" t="s">
        <v>824</v>
      </c>
      <c r="N58" s="3">
        <v>9788886440660</v>
      </c>
      <c r="O58" t="s">
        <v>7208</v>
      </c>
      <c r="P58" t="s">
        <v>7208</v>
      </c>
      <c r="Q58" t="s">
        <v>7208</v>
      </c>
      <c r="R58" s="4">
        <v>17.350000000000001</v>
      </c>
      <c r="T58" s="4">
        <v>13.05</v>
      </c>
      <c r="U58" s="2" t="s">
        <v>5940</v>
      </c>
      <c r="V58">
        <v>110</v>
      </c>
      <c r="W58">
        <v>134</v>
      </c>
      <c r="X58">
        <v>110</v>
      </c>
      <c r="Y58">
        <v>110</v>
      </c>
      <c r="Z58">
        <v>12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138</v>
      </c>
      <c r="AH58">
        <v>0</v>
      </c>
      <c r="AI58" s="29">
        <v>138</v>
      </c>
      <c r="AJ58" s="31">
        <f t="shared" si="0"/>
        <v>276</v>
      </c>
      <c r="AK58" s="19">
        <v>37899</v>
      </c>
      <c r="AL58" s="19">
        <v>37895</v>
      </c>
      <c r="AM58" s="6" t="s">
        <v>7209</v>
      </c>
      <c r="AN58" s="7" t="s">
        <v>5942</v>
      </c>
      <c r="AO58" s="7" t="s">
        <v>6113</v>
      </c>
      <c r="AP58" t="s">
        <v>7210</v>
      </c>
    </row>
    <row r="59" spans="1:42" x14ac:dyDescent="0.15">
      <c r="A59" s="1" t="s">
        <v>5943</v>
      </c>
      <c r="B59" s="1" t="s">
        <v>6649</v>
      </c>
      <c r="C59" s="1" t="s">
        <v>6964</v>
      </c>
      <c r="D59" s="8" t="s">
        <v>5945</v>
      </c>
      <c r="F59" s="1" t="s">
        <v>6965</v>
      </c>
      <c r="G59" s="31">
        <v>2</v>
      </c>
      <c r="H59" s="1" t="s">
        <v>5304</v>
      </c>
      <c r="I59" t="s">
        <v>5305</v>
      </c>
      <c r="L59" s="2">
        <v>97</v>
      </c>
      <c r="M59" s="7" t="s">
        <v>1488</v>
      </c>
      <c r="N59" s="3">
        <v>9780992891732</v>
      </c>
      <c r="O59" t="s">
        <v>6967</v>
      </c>
      <c r="P59" t="s">
        <v>6967</v>
      </c>
      <c r="Q59" t="s">
        <v>6967</v>
      </c>
      <c r="R59" s="4">
        <v>13.3</v>
      </c>
      <c r="T59" s="4">
        <v>10</v>
      </c>
      <c r="U59" s="2" t="s">
        <v>5940</v>
      </c>
      <c r="V59">
        <v>5</v>
      </c>
      <c r="W59">
        <v>3</v>
      </c>
      <c r="X59">
        <v>5</v>
      </c>
      <c r="Y59">
        <v>5</v>
      </c>
      <c r="Z59">
        <v>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2</v>
      </c>
      <c r="AH59">
        <v>0</v>
      </c>
      <c r="AI59" s="29">
        <v>2</v>
      </c>
      <c r="AJ59" s="31">
        <f t="shared" si="0"/>
        <v>4</v>
      </c>
      <c r="AK59" s="19">
        <v>37899</v>
      </c>
      <c r="AL59" s="19">
        <v>37823</v>
      </c>
      <c r="AM59" s="6" t="s">
        <v>5306</v>
      </c>
      <c r="AN59" s="7" t="s">
        <v>5942</v>
      </c>
      <c r="AP59" t="s">
        <v>6969</v>
      </c>
    </row>
    <row r="60" spans="1:42" x14ac:dyDescent="0.15">
      <c r="A60" s="1" t="s">
        <v>5943</v>
      </c>
      <c r="B60" s="1" t="s">
        <v>6649</v>
      </c>
      <c r="C60" s="1" t="s">
        <v>6964</v>
      </c>
      <c r="D60" s="8" t="s">
        <v>5945</v>
      </c>
      <c r="F60" s="1" t="s">
        <v>6965</v>
      </c>
      <c r="G60" s="31">
        <v>2</v>
      </c>
      <c r="H60" s="1" t="s">
        <v>5304</v>
      </c>
      <c r="I60" t="s">
        <v>5522</v>
      </c>
      <c r="L60" s="2">
        <v>97</v>
      </c>
      <c r="M60" s="7" t="s">
        <v>1490</v>
      </c>
      <c r="N60" s="3">
        <v>9780992898991</v>
      </c>
      <c r="O60" t="s">
        <v>6967</v>
      </c>
      <c r="P60" t="s">
        <v>6967</v>
      </c>
      <c r="Q60" t="s">
        <v>6967</v>
      </c>
      <c r="R60" s="4">
        <v>13.3</v>
      </c>
      <c r="T60" s="4">
        <v>10</v>
      </c>
      <c r="U60" s="2" t="s">
        <v>5940</v>
      </c>
      <c r="V60">
        <v>5</v>
      </c>
      <c r="W60">
        <v>3</v>
      </c>
      <c r="X60">
        <v>5</v>
      </c>
      <c r="Y60">
        <v>5</v>
      </c>
      <c r="Z60">
        <v>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2</v>
      </c>
      <c r="AH60">
        <v>0</v>
      </c>
      <c r="AI60" s="29">
        <v>2</v>
      </c>
      <c r="AJ60" s="31">
        <f t="shared" si="0"/>
        <v>4</v>
      </c>
      <c r="AK60" s="19">
        <v>37899</v>
      </c>
      <c r="AL60" s="19">
        <v>37823</v>
      </c>
      <c r="AM60" s="6" t="s">
        <v>5306</v>
      </c>
      <c r="AN60" s="7" t="s">
        <v>5942</v>
      </c>
      <c r="AP60" t="s">
        <v>5523</v>
      </c>
    </row>
    <row r="61" spans="1:42" x14ac:dyDescent="0.15">
      <c r="A61" s="1" t="s">
        <v>5943</v>
      </c>
      <c r="B61" s="1" t="s">
        <v>6044</v>
      </c>
      <c r="C61" s="1">
        <v>30</v>
      </c>
      <c r="D61" s="8" t="s">
        <v>5945</v>
      </c>
      <c r="F61" s="1" t="s">
        <v>1847</v>
      </c>
      <c r="G61" s="31">
        <v>2</v>
      </c>
      <c r="H61" s="1" t="s">
        <v>5867</v>
      </c>
      <c r="I61" t="s">
        <v>1848</v>
      </c>
      <c r="J61" s="2">
        <v>5</v>
      </c>
      <c r="L61" s="2">
        <v>1</v>
      </c>
      <c r="M61" s="7" t="s">
        <v>1292</v>
      </c>
      <c r="N61" s="3">
        <v>9780716748557</v>
      </c>
      <c r="O61" t="s">
        <v>6538</v>
      </c>
      <c r="P61" t="s">
        <v>5977</v>
      </c>
      <c r="Q61" t="s">
        <v>5977</v>
      </c>
      <c r="R61" s="4">
        <v>79.75</v>
      </c>
      <c r="T61" s="4">
        <v>59.85</v>
      </c>
      <c r="U61" s="2" t="s">
        <v>5940</v>
      </c>
      <c r="V61">
        <v>340</v>
      </c>
      <c r="W61">
        <v>300</v>
      </c>
      <c r="X61">
        <v>250</v>
      </c>
      <c r="Y61">
        <v>340</v>
      </c>
      <c r="Z61">
        <v>39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243</v>
      </c>
      <c r="AH61">
        <v>-1</v>
      </c>
      <c r="AI61" s="29">
        <v>242</v>
      </c>
      <c r="AJ61" s="31">
        <f t="shared" si="0"/>
        <v>484</v>
      </c>
      <c r="AK61" s="19">
        <v>37980</v>
      </c>
      <c r="AL61" s="19">
        <v>37867</v>
      </c>
      <c r="AM61" s="6" t="s">
        <v>1849</v>
      </c>
      <c r="AN61" s="7" t="s">
        <v>5942</v>
      </c>
      <c r="AO61" s="7" t="s">
        <v>6113</v>
      </c>
      <c r="AP61" t="s">
        <v>1850</v>
      </c>
    </row>
    <row r="62" spans="1:42" x14ac:dyDescent="0.15">
      <c r="A62" s="1" t="s">
        <v>5943</v>
      </c>
      <c r="B62" s="1" t="s">
        <v>6838</v>
      </c>
      <c r="C62" s="1">
        <v>14</v>
      </c>
      <c r="D62" s="8" t="s">
        <v>5945</v>
      </c>
      <c r="F62" s="1" t="s">
        <v>6978</v>
      </c>
      <c r="G62" s="31">
        <v>2</v>
      </c>
      <c r="H62" s="1" t="s">
        <v>6979</v>
      </c>
      <c r="I62" t="s">
        <v>5175</v>
      </c>
      <c r="J62" s="2">
        <v>6</v>
      </c>
      <c r="L62" s="2">
        <v>1</v>
      </c>
      <c r="M62" s="7" t="s">
        <v>264</v>
      </c>
      <c r="N62" s="3">
        <v>9780470005620</v>
      </c>
      <c r="O62" t="s">
        <v>6570</v>
      </c>
      <c r="P62" t="s">
        <v>6570</v>
      </c>
      <c r="Q62" t="s">
        <v>6570</v>
      </c>
      <c r="R62" s="4">
        <v>128</v>
      </c>
      <c r="T62" s="4">
        <v>96</v>
      </c>
      <c r="U62" s="2" t="s">
        <v>5951</v>
      </c>
      <c r="V62">
        <v>80</v>
      </c>
      <c r="W62">
        <v>79</v>
      </c>
      <c r="X62">
        <v>68</v>
      </c>
      <c r="Y62">
        <v>380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61</v>
      </c>
      <c r="AH62">
        <v>0</v>
      </c>
      <c r="AI62" s="29">
        <v>61</v>
      </c>
      <c r="AJ62" s="31">
        <f t="shared" si="0"/>
        <v>122</v>
      </c>
      <c r="AK62" s="19">
        <v>37899</v>
      </c>
      <c r="AL62" s="19">
        <v>37817</v>
      </c>
      <c r="AM62" s="6" t="s">
        <v>5176</v>
      </c>
      <c r="AN62" s="7" t="s">
        <v>6100</v>
      </c>
      <c r="AP62" t="s">
        <v>5177</v>
      </c>
    </row>
    <row r="63" spans="1:42" x14ac:dyDescent="0.15">
      <c r="A63" s="1" t="s">
        <v>5943</v>
      </c>
      <c r="B63" s="1" t="s">
        <v>6088</v>
      </c>
      <c r="C63" s="1">
        <v>21</v>
      </c>
      <c r="D63" s="8">
        <v>476078</v>
      </c>
      <c r="F63" s="1" t="s">
        <v>2006</v>
      </c>
      <c r="G63" s="31">
        <v>2</v>
      </c>
      <c r="H63" s="1" t="s">
        <v>3360</v>
      </c>
      <c r="I63" t="s">
        <v>2007</v>
      </c>
      <c r="L63" s="2">
        <v>96</v>
      </c>
      <c r="M63" s="7" t="s">
        <v>221</v>
      </c>
      <c r="N63" s="3">
        <v>9780691028835</v>
      </c>
      <c r="O63" t="s">
        <v>6236</v>
      </c>
      <c r="P63" t="s">
        <v>6236</v>
      </c>
      <c r="Q63" t="s">
        <v>6236</v>
      </c>
      <c r="R63" s="4">
        <v>47.5</v>
      </c>
      <c r="T63" s="4">
        <v>35.65</v>
      </c>
      <c r="U63" s="2" t="s">
        <v>5940</v>
      </c>
      <c r="V63">
        <v>28</v>
      </c>
      <c r="W63">
        <v>26</v>
      </c>
      <c r="X63">
        <v>25</v>
      </c>
      <c r="Y63">
        <v>28</v>
      </c>
      <c r="Z63">
        <v>1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24</v>
      </c>
      <c r="AH63">
        <v>-1</v>
      </c>
      <c r="AI63" s="29">
        <v>23</v>
      </c>
      <c r="AJ63" s="31">
        <f t="shared" si="0"/>
        <v>46</v>
      </c>
      <c r="AK63" s="19">
        <v>37899</v>
      </c>
      <c r="AL63" s="19">
        <v>37859</v>
      </c>
      <c r="AM63" s="6" t="s">
        <v>4396</v>
      </c>
      <c r="AN63" s="7" t="s">
        <v>5942</v>
      </c>
      <c r="AP63" t="s">
        <v>2008</v>
      </c>
    </row>
    <row r="64" spans="1:42" x14ac:dyDescent="0.15">
      <c r="A64" s="1" t="s">
        <v>5958</v>
      </c>
      <c r="B64" s="1" t="s">
        <v>6767</v>
      </c>
      <c r="C64" s="1">
        <v>40001</v>
      </c>
      <c r="D64" s="8">
        <v>42524</v>
      </c>
      <c r="E64" s="8" t="s">
        <v>6128</v>
      </c>
      <c r="F64" s="1" t="s">
        <v>7016</v>
      </c>
      <c r="G64" s="31">
        <v>3</v>
      </c>
      <c r="H64" s="1" t="s">
        <v>4733</v>
      </c>
      <c r="I64" t="s">
        <v>4061</v>
      </c>
      <c r="J64" s="2">
        <v>5</v>
      </c>
      <c r="L64" s="2">
        <v>0</v>
      </c>
      <c r="M64" s="7" t="s">
        <v>2976</v>
      </c>
      <c r="N64" s="3">
        <v>9780838493342</v>
      </c>
      <c r="O64" t="s">
        <v>6426</v>
      </c>
      <c r="P64" t="s">
        <v>5939</v>
      </c>
      <c r="Q64" t="s">
        <v>5939</v>
      </c>
      <c r="R64" s="4">
        <v>115.25</v>
      </c>
      <c r="T64" s="4">
        <v>86.45</v>
      </c>
      <c r="U64" s="2" t="s">
        <v>5951</v>
      </c>
      <c r="V64">
        <v>16</v>
      </c>
      <c r="W64">
        <v>0</v>
      </c>
      <c r="X64">
        <v>8</v>
      </c>
      <c r="Y64">
        <v>64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6</v>
      </c>
      <c r="AH64">
        <v>0</v>
      </c>
      <c r="AI64" s="29">
        <v>6</v>
      </c>
      <c r="AJ64" s="31">
        <f t="shared" si="0"/>
        <v>18</v>
      </c>
      <c r="AK64" s="19">
        <v>37899</v>
      </c>
      <c r="AL64" s="19">
        <v>37847</v>
      </c>
      <c r="AM64" s="6" t="s">
        <v>4062</v>
      </c>
      <c r="AN64" s="7" t="s">
        <v>6100</v>
      </c>
      <c r="AP64" t="s">
        <v>5317</v>
      </c>
    </row>
    <row r="65" spans="1:42" x14ac:dyDescent="0.15">
      <c r="A65" s="1" t="s">
        <v>5958</v>
      </c>
      <c r="B65" s="1" t="s">
        <v>6767</v>
      </c>
      <c r="C65" s="1">
        <v>40001</v>
      </c>
      <c r="D65" s="8">
        <v>42524</v>
      </c>
      <c r="E65" s="8" t="s">
        <v>6128</v>
      </c>
      <c r="F65" s="1" t="s">
        <v>7016</v>
      </c>
      <c r="G65" s="31">
        <v>3</v>
      </c>
      <c r="H65" s="1" t="s">
        <v>4733</v>
      </c>
      <c r="I65" t="s">
        <v>5315</v>
      </c>
      <c r="J65" s="2">
        <v>5</v>
      </c>
      <c r="L65" s="2">
        <v>0</v>
      </c>
      <c r="M65" s="7" t="s">
        <v>2974</v>
      </c>
      <c r="N65" s="3">
        <v>9780838493335</v>
      </c>
      <c r="O65" t="s">
        <v>6426</v>
      </c>
      <c r="P65" t="s">
        <v>5939</v>
      </c>
      <c r="Q65" t="s">
        <v>5939</v>
      </c>
      <c r="R65" s="4">
        <v>115.25</v>
      </c>
      <c r="T65" s="4">
        <v>86.45</v>
      </c>
      <c r="U65" s="2" t="s">
        <v>5951</v>
      </c>
      <c r="V65">
        <v>16</v>
      </c>
      <c r="W65">
        <v>0</v>
      </c>
      <c r="X65">
        <v>3</v>
      </c>
      <c r="Y65">
        <v>64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 s="29">
        <v>1</v>
      </c>
      <c r="AJ65" s="31">
        <f t="shared" si="0"/>
        <v>3</v>
      </c>
      <c r="AK65" s="19">
        <v>37899</v>
      </c>
      <c r="AL65" s="19">
        <v>37775</v>
      </c>
      <c r="AM65" s="6" t="s">
        <v>5316</v>
      </c>
      <c r="AN65" s="7" t="s">
        <v>6100</v>
      </c>
      <c r="AP65" t="s">
        <v>5317</v>
      </c>
    </row>
    <row r="66" spans="1:42" x14ac:dyDescent="0.15">
      <c r="A66" s="1" t="s">
        <v>5943</v>
      </c>
      <c r="B66" s="1" t="s">
        <v>6747</v>
      </c>
      <c r="C66" s="1">
        <v>25</v>
      </c>
      <c r="D66" s="8" t="s">
        <v>5945</v>
      </c>
      <c r="F66" s="1" t="s">
        <v>6748</v>
      </c>
      <c r="G66" s="31">
        <v>2</v>
      </c>
      <c r="H66" s="1" t="s">
        <v>6749</v>
      </c>
      <c r="I66" t="s">
        <v>3107</v>
      </c>
      <c r="J66" s="2">
        <v>8</v>
      </c>
      <c r="L66" s="2">
        <v>3</v>
      </c>
      <c r="M66" s="7" t="s">
        <v>1510</v>
      </c>
      <c r="N66" s="3">
        <v>9780072938210</v>
      </c>
      <c r="O66" t="s">
        <v>5993</v>
      </c>
      <c r="P66" t="s">
        <v>5993</v>
      </c>
      <c r="Q66" t="s">
        <v>5993</v>
      </c>
      <c r="R66" s="4">
        <v>65.349999999999994</v>
      </c>
      <c r="T66" s="4">
        <v>49.05</v>
      </c>
      <c r="U66" s="2" t="s">
        <v>5940</v>
      </c>
      <c r="V66">
        <v>180</v>
      </c>
      <c r="W66">
        <v>137</v>
      </c>
      <c r="X66">
        <v>130</v>
      </c>
      <c r="Y66">
        <v>180</v>
      </c>
      <c r="Z66">
        <v>25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105</v>
      </c>
      <c r="AH66">
        <v>0</v>
      </c>
      <c r="AI66" s="29">
        <v>105</v>
      </c>
      <c r="AJ66" s="31">
        <f t="shared" si="0"/>
        <v>210</v>
      </c>
      <c r="AK66" s="19">
        <v>37899</v>
      </c>
      <c r="AL66" s="19">
        <v>37880</v>
      </c>
      <c r="AM66" s="6" t="s">
        <v>4954</v>
      </c>
      <c r="AN66" s="7" t="s">
        <v>5942</v>
      </c>
    </row>
    <row r="67" spans="1:42" x14ac:dyDescent="0.15">
      <c r="A67" s="1" t="s">
        <v>5958</v>
      </c>
      <c r="B67" s="1" t="s">
        <v>5991</v>
      </c>
      <c r="C67" s="1">
        <v>40002</v>
      </c>
      <c r="D67" s="8">
        <v>42554</v>
      </c>
      <c r="E67" s="8" t="s">
        <v>6274</v>
      </c>
      <c r="F67" s="1" t="s">
        <v>6275</v>
      </c>
      <c r="G67" s="31">
        <v>3</v>
      </c>
      <c r="H67" s="1" t="s">
        <v>6096</v>
      </c>
      <c r="I67" t="s">
        <v>6276</v>
      </c>
      <c r="J67" s="2">
        <v>3</v>
      </c>
      <c r="L67" s="2">
        <v>0</v>
      </c>
      <c r="M67" s="7" t="s">
        <v>2989</v>
      </c>
      <c r="N67" s="3">
        <v>9780030283680</v>
      </c>
      <c r="O67" t="s">
        <v>6098</v>
      </c>
      <c r="P67" t="s">
        <v>5939</v>
      </c>
      <c r="Q67" t="s">
        <v>5939</v>
      </c>
      <c r="R67" s="4">
        <v>200</v>
      </c>
      <c r="T67" s="4">
        <v>150</v>
      </c>
      <c r="U67" s="2" t="s">
        <v>5951</v>
      </c>
      <c r="V67">
        <v>16</v>
      </c>
      <c r="W67">
        <v>0</v>
      </c>
      <c r="X67">
        <v>20</v>
      </c>
      <c r="Y67">
        <v>144</v>
      </c>
      <c r="Z67">
        <v>15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5</v>
      </c>
      <c r="AH67">
        <v>0</v>
      </c>
      <c r="AI67" s="29">
        <v>5</v>
      </c>
      <c r="AJ67" s="31">
        <f t="shared" ref="AJ67:AJ93" si="1">AI67*G67</f>
        <v>15</v>
      </c>
      <c r="AK67" s="19">
        <v>37899</v>
      </c>
      <c r="AL67" s="19">
        <v>37844</v>
      </c>
      <c r="AM67" s="6" t="s">
        <v>6277</v>
      </c>
      <c r="AN67" s="7" t="s">
        <v>6100</v>
      </c>
      <c r="AP67" t="s">
        <v>6278</v>
      </c>
    </row>
    <row r="68" spans="1:42" x14ac:dyDescent="0.15">
      <c r="A68" s="1" t="s">
        <v>5943</v>
      </c>
      <c r="B68" s="1" t="s">
        <v>6119</v>
      </c>
      <c r="C68" s="1">
        <v>4</v>
      </c>
      <c r="D68" s="8" t="s">
        <v>5945</v>
      </c>
      <c r="F68" s="1" t="s">
        <v>5129</v>
      </c>
      <c r="G68" s="31">
        <v>3</v>
      </c>
      <c r="H68" s="1" t="s">
        <v>5401</v>
      </c>
      <c r="I68" t="s">
        <v>2402</v>
      </c>
      <c r="J68" s="2">
        <v>5</v>
      </c>
      <c r="L68" s="2">
        <v>3</v>
      </c>
      <c r="M68" s="7" t="s">
        <v>159</v>
      </c>
      <c r="N68" s="3">
        <v>9780618422777</v>
      </c>
      <c r="O68" t="s">
        <v>6057</v>
      </c>
      <c r="P68" t="s">
        <v>6057</v>
      </c>
      <c r="Q68" t="s">
        <v>6057</v>
      </c>
      <c r="R68" s="4">
        <v>153.08000000000001</v>
      </c>
      <c r="T68" s="4">
        <v>114.85</v>
      </c>
      <c r="U68" s="2" t="s">
        <v>5951</v>
      </c>
      <c r="V68">
        <v>245</v>
      </c>
      <c r="W68">
        <v>259</v>
      </c>
      <c r="X68">
        <v>88</v>
      </c>
      <c r="Y68">
        <v>245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87</v>
      </c>
      <c r="AH68">
        <v>0</v>
      </c>
      <c r="AI68" s="29">
        <v>87</v>
      </c>
      <c r="AJ68" s="31">
        <f t="shared" si="1"/>
        <v>261</v>
      </c>
      <c r="AK68" s="19">
        <v>37899</v>
      </c>
      <c r="AL68" s="19">
        <v>37882</v>
      </c>
      <c r="AM68" s="6" t="s">
        <v>3074</v>
      </c>
      <c r="AN68" s="7" t="s">
        <v>5942</v>
      </c>
      <c r="AP68" t="s">
        <v>3075</v>
      </c>
    </row>
    <row r="69" spans="1:42" x14ac:dyDescent="0.15">
      <c r="A69" s="1" t="s">
        <v>5943</v>
      </c>
      <c r="B69" s="1" t="s">
        <v>6206</v>
      </c>
      <c r="C69" s="1" t="s">
        <v>6207</v>
      </c>
      <c r="D69" s="8" t="s">
        <v>5945</v>
      </c>
      <c r="F69" s="1" t="s">
        <v>6208</v>
      </c>
      <c r="G69" s="31">
        <v>3</v>
      </c>
      <c r="H69" s="1" t="s">
        <v>6782</v>
      </c>
      <c r="I69" t="s">
        <v>6783</v>
      </c>
      <c r="J69" s="2">
        <v>4</v>
      </c>
      <c r="L69" s="2">
        <v>2</v>
      </c>
      <c r="M69" s="7" t="s">
        <v>795</v>
      </c>
      <c r="N69" s="3">
        <v>9780838498101</v>
      </c>
      <c r="O69" t="s">
        <v>6426</v>
      </c>
      <c r="P69" t="s">
        <v>5939</v>
      </c>
      <c r="Q69" t="s">
        <v>5939</v>
      </c>
      <c r="R69" s="4">
        <v>166.7</v>
      </c>
      <c r="T69" s="4">
        <v>125.05</v>
      </c>
      <c r="U69" s="2" t="s">
        <v>5940</v>
      </c>
      <c r="V69">
        <v>65</v>
      </c>
      <c r="W69">
        <v>60</v>
      </c>
      <c r="X69">
        <v>65</v>
      </c>
      <c r="Y69">
        <v>65</v>
      </c>
      <c r="Z69">
        <v>11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54</v>
      </c>
      <c r="AH69">
        <v>0</v>
      </c>
      <c r="AI69" s="29">
        <v>54</v>
      </c>
      <c r="AJ69" s="31">
        <f t="shared" si="1"/>
        <v>162</v>
      </c>
      <c r="AK69" s="19">
        <v>37899</v>
      </c>
      <c r="AL69" s="19">
        <v>37819</v>
      </c>
      <c r="AM69" s="6" t="s">
        <v>6784</v>
      </c>
      <c r="AN69" s="7" t="s">
        <v>5942</v>
      </c>
    </row>
    <row r="70" spans="1:42" x14ac:dyDescent="0.15">
      <c r="A70" s="1" t="s">
        <v>5943</v>
      </c>
      <c r="B70" s="1" t="s">
        <v>6108</v>
      </c>
      <c r="C70" s="1" t="s">
        <v>6849</v>
      </c>
      <c r="D70" s="8" t="s">
        <v>6073</v>
      </c>
      <c r="F70" s="1" t="s">
        <v>5968</v>
      </c>
      <c r="G70" s="31">
        <v>3</v>
      </c>
      <c r="H70" s="1" t="s">
        <v>6110</v>
      </c>
      <c r="I70" t="s">
        <v>3682</v>
      </c>
      <c r="J70" s="2">
        <v>2</v>
      </c>
      <c r="L70" s="2">
        <v>1</v>
      </c>
      <c r="M70" s="7" t="s">
        <v>1113</v>
      </c>
      <c r="N70" s="3">
        <v>9780534990244</v>
      </c>
      <c r="O70" t="s">
        <v>5939</v>
      </c>
      <c r="P70" t="s">
        <v>5939</v>
      </c>
      <c r="Q70" t="s">
        <v>5939</v>
      </c>
      <c r="R70" s="4">
        <v>149.69999999999999</v>
      </c>
      <c r="T70" s="4">
        <v>112.3</v>
      </c>
      <c r="U70" s="2" t="s">
        <v>5951</v>
      </c>
      <c r="V70">
        <v>300</v>
      </c>
      <c r="W70">
        <v>314</v>
      </c>
      <c r="X70">
        <v>31</v>
      </c>
      <c r="Y70">
        <v>300</v>
      </c>
      <c r="Z70">
        <v>3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27</v>
      </c>
      <c r="AH70">
        <v>0</v>
      </c>
      <c r="AI70" s="29">
        <v>27</v>
      </c>
      <c r="AJ70" s="31">
        <f t="shared" si="1"/>
        <v>81</v>
      </c>
      <c r="AK70" s="19">
        <v>37899</v>
      </c>
      <c r="AL70" s="19">
        <v>37819</v>
      </c>
      <c r="AM70" s="6" t="s">
        <v>3683</v>
      </c>
      <c r="AN70" s="7" t="s">
        <v>5942</v>
      </c>
    </row>
    <row r="71" spans="1:42" x14ac:dyDescent="0.15">
      <c r="A71" s="1" t="s">
        <v>5943</v>
      </c>
      <c r="B71" s="1" t="s">
        <v>6119</v>
      </c>
      <c r="C71" s="1" t="s">
        <v>5098</v>
      </c>
      <c r="D71" s="8" t="s">
        <v>5945</v>
      </c>
      <c r="F71" s="1" t="s">
        <v>5968</v>
      </c>
      <c r="G71" s="31">
        <v>3</v>
      </c>
      <c r="H71" s="1" t="s">
        <v>6778</v>
      </c>
      <c r="I71" t="s">
        <v>5247</v>
      </c>
      <c r="J71" s="2">
        <v>4</v>
      </c>
      <c r="L71" s="2">
        <v>0</v>
      </c>
      <c r="M71" s="7" t="s">
        <v>193</v>
      </c>
      <c r="N71" s="3">
        <v>9780716742715</v>
      </c>
      <c r="O71" t="s">
        <v>6538</v>
      </c>
      <c r="P71" t="s">
        <v>5977</v>
      </c>
      <c r="Q71" t="s">
        <v>5977</v>
      </c>
      <c r="R71" s="4">
        <v>162.30000000000001</v>
      </c>
      <c r="T71" s="4">
        <v>121.75</v>
      </c>
      <c r="U71" s="2" t="s">
        <v>5951</v>
      </c>
      <c r="V71">
        <v>1885</v>
      </c>
      <c r="W71">
        <v>1894</v>
      </c>
      <c r="X71">
        <v>124</v>
      </c>
      <c r="Y71">
        <v>2440</v>
      </c>
      <c r="Z71">
        <v>34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21</v>
      </c>
      <c r="AH71">
        <v>0</v>
      </c>
      <c r="AI71" s="29">
        <v>21</v>
      </c>
      <c r="AJ71" s="31">
        <f t="shared" si="1"/>
        <v>63</v>
      </c>
      <c r="AK71" s="19">
        <v>37980</v>
      </c>
      <c r="AL71" s="19">
        <v>37896</v>
      </c>
      <c r="AM71" s="6" t="s">
        <v>5248</v>
      </c>
      <c r="AN71" s="7" t="s">
        <v>5942</v>
      </c>
    </row>
    <row r="72" spans="1:42" x14ac:dyDescent="0.15">
      <c r="A72" s="1" t="s">
        <v>5943</v>
      </c>
      <c r="B72" s="1" t="s">
        <v>6119</v>
      </c>
      <c r="C72" s="1" t="s">
        <v>5098</v>
      </c>
      <c r="D72" s="8" t="s">
        <v>5945</v>
      </c>
      <c r="F72" s="1" t="s">
        <v>5968</v>
      </c>
      <c r="G72" s="31">
        <v>3</v>
      </c>
      <c r="H72" s="1" t="s">
        <v>6778</v>
      </c>
      <c r="I72" t="s">
        <v>5099</v>
      </c>
      <c r="J72" s="2">
        <v>4</v>
      </c>
      <c r="L72" s="2">
        <v>0</v>
      </c>
      <c r="M72" s="7" t="s">
        <v>192</v>
      </c>
      <c r="N72" s="3">
        <v>9780716742685</v>
      </c>
      <c r="O72" t="s">
        <v>6538</v>
      </c>
      <c r="P72" t="s">
        <v>5977</v>
      </c>
      <c r="Q72" t="s">
        <v>5977</v>
      </c>
      <c r="R72" s="4">
        <v>176.95</v>
      </c>
      <c r="T72" s="4">
        <v>132.75</v>
      </c>
      <c r="U72" s="2" t="s">
        <v>5951</v>
      </c>
      <c r="V72">
        <v>1885</v>
      </c>
      <c r="W72">
        <v>1894</v>
      </c>
      <c r="X72">
        <v>89</v>
      </c>
      <c r="Y72">
        <v>2440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20</v>
      </c>
      <c r="AH72">
        <v>0</v>
      </c>
      <c r="AI72" s="29">
        <v>20</v>
      </c>
      <c r="AJ72" s="31">
        <f t="shared" si="1"/>
        <v>60</v>
      </c>
      <c r="AK72" s="19">
        <v>37899</v>
      </c>
      <c r="AL72" s="19">
        <v>37820</v>
      </c>
      <c r="AM72" s="6" t="s">
        <v>5100</v>
      </c>
      <c r="AN72" s="7" t="s">
        <v>5942</v>
      </c>
      <c r="AP72" t="s">
        <v>5101</v>
      </c>
    </row>
    <row r="73" spans="1:42" x14ac:dyDescent="0.15">
      <c r="A73" s="1" t="s">
        <v>5943</v>
      </c>
      <c r="B73" s="1" t="s">
        <v>6119</v>
      </c>
      <c r="C73" s="1" t="s">
        <v>5098</v>
      </c>
      <c r="D73" s="8" t="s">
        <v>5945</v>
      </c>
      <c r="F73" s="1" t="s">
        <v>5968</v>
      </c>
      <c r="G73" s="31">
        <v>3</v>
      </c>
      <c r="H73" s="1" t="s">
        <v>6778</v>
      </c>
      <c r="I73" t="s">
        <v>3323</v>
      </c>
      <c r="J73" s="2">
        <v>4</v>
      </c>
      <c r="L73" s="2">
        <v>0</v>
      </c>
      <c r="M73" s="7" t="s">
        <v>197</v>
      </c>
      <c r="N73" s="3">
        <v>9780716741022</v>
      </c>
      <c r="O73" t="s">
        <v>6538</v>
      </c>
      <c r="P73" t="s">
        <v>5977</v>
      </c>
      <c r="Q73" t="s">
        <v>5977</v>
      </c>
      <c r="R73" s="4">
        <v>214.3</v>
      </c>
      <c r="T73" s="4">
        <v>160.75</v>
      </c>
      <c r="U73" s="2" t="s">
        <v>5951</v>
      </c>
      <c r="V73">
        <v>1885</v>
      </c>
      <c r="W73">
        <v>1894</v>
      </c>
      <c r="X73">
        <v>115</v>
      </c>
      <c r="Y73">
        <v>2440</v>
      </c>
      <c r="Z73">
        <v>34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82</v>
      </c>
      <c r="AH73">
        <v>0</v>
      </c>
      <c r="AI73" s="29">
        <v>82</v>
      </c>
      <c r="AJ73" s="31">
        <f t="shared" si="1"/>
        <v>246</v>
      </c>
      <c r="AK73" s="19">
        <v>37980</v>
      </c>
      <c r="AL73" s="19">
        <v>37820</v>
      </c>
      <c r="AM73" s="6" t="s">
        <v>3324</v>
      </c>
      <c r="AN73" s="7" t="s">
        <v>5942</v>
      </c>
    </row>
    <row r="74" spans="1:42" x14ac:dyDescent="0.15">
      <c r="A74" s="1" t="s">
        <v>5943</v>
      </c>
      <c r="B74" s="1" t="s">
        <v>6206</v>
      </c>
      <c r="C74" s="1" t="s">
        <v>6263</v>
      </c>
      <c r="D74" s="8" t="s">
        <v>5945</v>
      </c>
      <c r="F74" s="1" t="s">
        <v>6208</v>
      </c>
      <c r="G74" s="31">
        <v>3</v>
      </c>
      <c r="H74" s="1" t="s">
        <v>6130</v>
      </c>
      <c r="I74" t="s">
        <v>4941</v>
      </c>
      <c r="J74" s="2">
        <v>4</v>
      </c>
      <c r="L74" s="2">
        <v>2</v>
      </c>
      <c r="M74" s="7" t="s">
        <v>786</v>
      </c>
      <c r="N74" s="3">
        <v>9780074136140</v>
      </c>
      <c r="O74" t="s">
        <v>5993</v>
      </c>
      <c r="P74" t="s">
        <v>5993</v>
      </c>
      <c r="Q74" t="s">
        <v>5993</v>
      </c>
      <c r="R74" s="4">
        <v>130.4</v>
      </c>
      <c r="T74" s="4">
        <v>97.8</v>
      </c>
      <c r="U74" s="2" t="s">
        <v>5940</v>
      </c>
      <c r="V74">
        <v>40</v>
      </c>
      <c r="W74">
        <v>55</v>
      </c>
      <c r="X74">
        <v>39</v>
      </c>
      <c r="Y74">
        <v>85</v>
      </c>
      <c r="Z74">
        <v>13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37</v>
      </c>
      <c r="AH74">
        <v>0</v>
      </c>
      <c r="AI74" s="29">
        <v>37</v>
      </c>
      <c r="AJ74" s="31">
        <f t="shared" si="1"/>
        <v>111</v>
      </c>
      <c r="AK74" s="19">
        <v>37899</v>
      </c>
      <c r="AL74" s="19">
        <v>37896</v>
      </c>
      <c r="AM74" s="6" t="s">
        <v>4942</v>
      </c>
      <c r="AN74" s="7" t="s">
        <v>5942</v>
      </c>
      <c r="AO74" s="7" t="s">
        <v>6113</v>
      </c>
      <c r="AP74" t="s">
        <v>4943</v>
      </c>
    </row>
    <row r="75" spans="1:42" x14ac:dyDescent="0.15">
      <c r="A75" s="1" t="s">
        <v>5943</v>
      </c>
      <c r="B75" s="1" t="s">
        <v>6206</v>
      </c>
      <c r="C75" s="1" t="s">
        <v>6263</v>
      </c>
      <c r="D75" s="8" t="s">
        <v>5945</v>
      </c>
      <c r="F75" s="1" t="s">
        <v>6208</v>
      </c>
      <c r="G75" s="31">
        <v>3</v>
      </c>
      <c r="H75" s="1" t="s">
        <v>6130</v>
      </c>
      <c r="I75" t="s">
        <v>6458</v>
      </c>
      <c r="J75" s="2">
        <v>4</v>
      </c>
      <c r="L75" s="2">
        <v>2</v>
      </c>
      <c r="M75" s="7" t="s">
        <v>788</v>
      </c>
      <c r="N75" s="3">
        <v>9780074136157</v>
      </c>
      <c r="O75" t="s">
        <v>5993</v>
      </c>
      <c r="P75" t="s">
        <v>5993</v>
      </c>
      <c r="Q75" t="s">
        <v>5993</v>
      </c>
      <c r="R75" s="4">
        <v>130.4</v>
      </c>
      <c r="T75" s="4">
        <v>97.8</v>
      </c>
      <c r="U75" s="2" t="s">
        <v>5940</v>
      </c>
      <c r="V75">
        <v>40</v>
      </c>
      <c r="W75">
        <v>55</v>
      </c>
      <c r="X75">
        <v>10</v>
      </c>
      <c r="Y75">
        <v>85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9</v>
      </c>
      <c r="AH75">
        <v>0</v>
      </c>
      <c r="AI75" s="29">
        <v>9</v>
      </c>
      <c r="AJ75" s="31">
        <f t="shared" si="1"/>
        <v>27</v>
      </c>
      <c r="AK75" s="19">
        <v>37899</v>
      </c>
      <c r="AL75" s="19">
        <v>37824</v>
      </c>
      <c r="AM75" s="6" t="s">
        <v>6459</v>
      </c>
      <c r="AN75" s="7" t="s">
        <v>5942</v>
      </c>
    </row>
    <row r="76" spans="1:42" x14ac:dyDescent="0.15">
      <c r="A76" s="1" t="s">
        <v>5943</v>
      </c>
      <c r="B76" s="1" t="s">
        <v>6191</v>
      </c>
      <c r="C76" s="1" t="s">
        <v>6558</v>
      </c>
      <c r="D76" s="8" t="s">
        <v>5945</v>
      </c>
      <c r="F76" s="1" t="s">
        <v>7271</v>
      </c>
      <c r="G76" s="31">
        <v>3</v>
      </c>
      <c r="H76" s="1" t="s">
        <v>2271</v>
      </c>
      <c r="I76" t="s">
        <v>2272</v>
      </c>
      <c r="J76" s="2">
        <v>2</v>
      </c>
      <c r="L76" s="2">
        <v>1</v>
      </c>
      <c r="M76" s="7" t="s">
        <v>351</v>
      </c>
      <c r="N76" s="3">
        <v>9780074187265</v>
      </c>
      <c r="O76" t="s">
        <v>5993</v>
      </c>
      <c r="P76" t="s">
        <v>5993</v>
      </c>
      <c r="Q76" t="s">
        <v>5993</v>
      </c>
      <c r="R76" s="4">
        <v>134.69999999999999</v>
      </c>
      <c r="T76" s="4">
        <v>101.05</v>
      </c>
      <c r="U76" s="2" t="s">
        <v>5940</v>
      </c>
      <c r="V76">
        <v>150</v>
      </c>
      <c r="W76">
        <v>161</v>
      </c>
      <c r="X76">
        <v>104</v>
      </c>
      <c r="Y76">
        <v>150</v>
      </c>
      <c r="Z76">
        <v>23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81</v>
      </c>
      <c r="AH76">
        <v>0</v>
      </c>
      <c r="AI76" s="29">
        <v>81</v>
      </c>
      <c r="AJ76" s="31">
        <f t="shared" si="1"/>
        <v>243</v>
      </c>
      <c r="AK76" s="19">
        <v>37899</v>
      </c>
      <c r="AL76" s="19">
        <v>37887</v>
      </c>
      <c r="AM76" s="6" t="s">
        <v>6321</v>
      </c>
      <c r="AN76" s="7" t="s">
        <v>5942</v>
      </c>
      <c r="AP76" t="s">
        <v>2273</v>
      </c>
    </row>
    <row r="77" spans="1:42" x14ac:dyDescent="0.15">
      <c r="A77" s="1" t="s">
        <v>5943</v>
      </c>
      <c r="B77" s="1" t="s">
        <v>6059</v>
      </c>
      <c r="C77" s="1" t="s">
        <v>7429</v>
      </c>
      <c r="D77" s="8" t="s">
        <v>5945</v>
      </c>
      <c r="F77" s="1" t="s">
        <v>5620</v>
      </c>
      <c r="G77" s="31">
        <v>3</v>
      </c>
      <c r="H77" s="1" t="s">
        <v>2066</v>
      </c>
      <c r="I77" t="s">
        <v>2067</v>
      </c>
      <c r="L77" s="2">
        <v>3</v>
      </c>
      <c r="M77" s="7" t="s">
        <v>1191</v>
      </c>
      <c r="N77" s="3">
        <v>9780131138193</v>
      </c>
      <c r="O77" t="s">
        <v>5950</v>
      </c>
      <c r="P77" t="s">
        <v>5950</v>
      </c>
      <c r="Q77" t="s">
        <v>5950</v>
      </c>
      <c r="R77" s="4">
        <v>181.35</v>
      </c>
      <c r="T77" s="4">
        <v>136.05000000000001</v>
      </c>
      <c r="U77" s="2" t="s">
        <v>5940</v>
      </c>
      <c r="V77">
        <v>25</v>
      </c>
      <c r="W77">
        <v>24</v>
      </c>
      <c r="X77">
        <v>25</v>
      </c>
      <c r="Y77">
        <v>25</v>
      </c>
      <c r="Z77">
        <v>3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22</v>
      </c>
      <c r="AH77">
        <v>0</v>
      </c>
      <c r="AI77" s="29">
        <v>22</v>
      </c>
      <c r="AJ77" s="31">
        <f t="shared" si="1"/>
        <v>66</v>
      </c>
      <c r="AK77" s="19">
        <v>37899</v>
      </c>
      <c r="AL77" s="19">
        <v>37880</v>
      </c>
      <c r="AM77" s="6" t="s">
        <v>2068</v>
      </c>
      <c r="AN77" s="7" t="s">
        <v>5942</v>
      </c>
      <c r="AP77" t="s">
        <v>2069</v>
      </c>
    </row>
    <row r="78" spans="1:42" x14ac:dyDescent="0.15">
      <c r="A78" s="1" t="s">
        <v>5958</v>
      </c>
      <c r="B78" s="1" t="s">
        <v>5971</v>
      </c>
      <c r="C78" s="1">
        <v>40005</v>
      </c>
      <c r="D78" s="8">
        <v>42537</v>
      </c>
      <c r="E78" s="8" t="s">
        <v>6128</v>
      </c>
      <c r="F78" s="1" t="s">
        <v>4241</v>
      </c>
      <c r="G78" s="31">
        <v>1</v>
      </c>
      <c r="H78" s="1" t="s">
        <v>5974</v>
      </c>
      <c r="I78" t="s">
        <v>4242</v>
      </c>
      <c r="K78" s="2">
        <v>2</v>
      </c>
      <c r="L78" s="2">
        <v>97</v>
      </c>
      <c r="M78" s="7" t="s">
        <v>2981</v>
      </c>
      <c r="N78" s="3">
        <v>9784770021366</v>
      </c>
      <c r="O78" t="s">
        <v>5976</v>
      </c>
      <c r="P78" t="s">
        <v>6138</v>
      </c>
      <c r="Q78" t="s">
        <v>6138</v>
      </c>
      <c r="R78" s="4">
        <v>60</v>
      </c>
      <c r="S78" s="5">
        <v>0.1</v>
      </c>
      <c r="T78" s="4">
        <v>45</v>
      </c>
      <c r="U78" s="2" t="s">
        <v>5940</v>
      </c>
      <c r="V78">
        <v>16</v>
      </c>
      <c r="W78">
        <v>0</v>
      </c>
      <c r="X78">
        <v>23</v>
      </c>
      <c r="Y78">
        <v>26</v>
      </c>
      <c r="Z78">
        <v>22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 s="29">
        <v>1</v>
      </c>
      <c r="AJ78" s="31">
        <f t="shared" si="1"/>
        <v>1</v>
      </c>
      <c r="AK78" s="19">
        <v>37899</v>
      </c>
      <c r="AL78" s="19">
        <v>37876</v>
      </c>
      <c r="AM78" s="6">
        <v>60</v>
      </c>
      <c r="AN78" s="7" t="s">
        <v>5942</v>
      </c>
    </row>
    <row r="79" spans="1:42" x14ac:dyDescent="0.15">
      <c r="A79" s="1" t="s">
        <v>5958</v>
      </c>
      <c r="B79" s="1" t="s">
        <v>6127</v>
      </c>
      <c r="C79" s="1">
        <v>40000</v>
      </c>
      <c r="D79" s="8">
        <v>42527</v>
      </c>
      <c r="E79" s="8" t="s">
        <v>6128</v>
      </c>
      <c r="F79" s="1" t="s">
        <v>6129</v>
      </c>
      <c r="G79" s="31">
        <v>3</v>
      </c>
      <c r="H79" s="1" t="s">
        <v>6130</v>
      </c>
      <c r="I79" t="s">
        <v>7453</v>
      </c>
      <c r="J79" s="2">
        <v>4</v>
      </c>
      <c r="L79" s="2">
        <v>0</v>
      </c>
      <c r="M79" s="7" t="s">
        <v>805</v>
      </c>
      <c r="N79" s="3">
        <v>9780074088289</v>
      </c>
      <c r="O79" t="s">
        <v>5993</v>
      </c>
      <c r="P79" t="s">
        <v>5993</v>
      </c>
      <c r="Q79" t="s">
        <v>5993</v>
      </c>
      <c r="R79" s="4">
        <v>175.35</v>
      </c>
      <c r="T79" s="4">
        <v>131.55000000000001</v>
      </c>
      <c r="U79" s="2" t="s">
        <v>5951</v>
      </c>
      <c r="V79">
        <v>16</v>
      </c>
      <c r="W79">
        <v>0</v>
      </c>
      <c r="X79">
        <v>10</v>
      </c>
      <c r="Y79">
        <v>78</v>
      </c>
      <c r="Z79">
        <v>4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6</v>
      </c>
      <c r="AH79">
        <v>0</v>
      </c>
      <c r="AI79" s="29">
        <v>6</v>
      </c>
      <c r="AJ79" s="31">
        <f t="shared" si="1"/>
        <v>18</v>
      </c>
      <c r="AK79" s="19">
        <v>37899</v>
      </c>
      <c r="AL79" s="19">
        <v>37841</v>
      </c>
      <c r="AM79" s="6" t="s">
        <v>6714</v>
      </c>
      <c r="AN79" s="7" t="s">
        <v>6133</v>
      </c>
      <c r="AP79" t="s">
        <v>6134</v>
      </c>
    </row>
    <row r="80" spans="1:42" x14ac:dyDescent="0.15">
      <c r="A80" s="1" t="s">
        <v>5958</v>
      </c>
      <c r="B80" s="1" t="s">
        <v>6127</v>
      </c>
      <c r="C80" s="1">
        <v>40000</v>
      </c>
      <c r="D80" s="8">
        <v>42527</v>
      </c>
      <c r="E80" s="8" t="s">
        <v>6128</v>
      </c>
      <c r="F80" s="1" t="s">
        <v>6129</v>
      </c>
      <c r="G80" s="31">
        <v>3</v>
      </c>
      <c r="H80" s="1" t="s">
        <v>6130</v>
      </c>
      <c r="I80" t="s">
        <v>3891</v>
      </c>
      <c r="J80" s="2">
        <v>4</v>
      </c>
      <c r="L80" s="2">
        <v>0</v>
      </c>
      <c r="M80" s="7" t="s">
        <v>801</v>
      </c>
      <c r="N80" s="3">
        <v>9780074029084</v>
      </c>
      <c r="O80" t="s">
        <v>5993</v>
      </c>
      <c r="P80" t="s">
        <v>5993</v>
      </c>
      <c r="Q80" t="s">
        <v>5993</v>
      </c>
      <c r="R80" s="4">
        <v>157.35</v>
      </c>
      <c r="T80" s="4">
        <v>118.05</v>
      </c>
      <c r="U80" s="2" t="s">
        <v>5951</v>
      </c>
      <c r="V80">
        <v>16</v>
      </c>
      <c r="W80">
        <v>0</v>
      </c>
      <c r="X80">
        <v>10</v>
      </c>
      <c r="Y80">
        <v>78</v>
      </c>
      <c r="Z80">
        <v>6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4</v>
      </c>
      <c r="AH80">
        <v>0</v>
      </c>
      <c r="AI80" s="29">
        <v>4</v>
      </c>
      <c r="AJ80" s="31">
        <f t="shared" si="1"/>
        <v>12</v>
      </c>
      <c r="AK80" s="19">
        <v>37899</v>
      </c>
      <c r="AL80" s="19">
        <v>37841</v>
      </c>
      <c r="AM80" s="6" t="s">
        <v>3892</v>
      </c>
      <c r="AN80" s="7" t="s">
        <v>6133</v>
      </c>
      <c r="AP80" t="s">
        <v>6134</v>
      </c>
    </row>
    <row r="81" spans="1:42" x14ac:dyDescent="0.15">
      <c r="A81" s="1" t="s">
        <v>5958</v>
      </c>
      <c r="B81" s="1" t="s">
        <v>6127</v>
      </c>
      <c r="C81" s="1">
        <v>40000</v>
      </c>
      <c r="D81" s="8">
        <v>42527</v>
      </c>
      <c r="E81" s="8" t="s">
        <v>6128</v>
      </c>
      <c r="F81" s="1" t="s">
        <v>6129</v>
      </c>
      <c r="G81" s="31">
        <v>3</v>
      </c>
      <c r="H81" s="1" t="s">
        <v>6130</v>
      </c>
      <c r="I81" t="s">
        <v>6713</v>
      </c>
      <c r="J81" s="2">
        <v>4</v>
      </c>
      <c r="L81" s="2">
        <v>0</v>
      </c>
      <c r="M81" s="7" t="s">
        <v>810</v>
      </c>
      <c r="N81" s="3">
        <v>9780074053447</v>
      </c>
      <c r="O81" t="s">
        <v>5993</v>
      </c>
      <c r="P81" t="s">
        <v>5993</v>
      </c>
      <c r="Q81" t="s">
        <v>5993</v>
      </c>
      <c r="R81" s="4">
        <v>175.35</v>
      </c>
      <c r="T81" s="4">
        <v>131.55000000000001</v>
      </c>
      <c r="U81" s="2" t="s">
        <v>5951</v>
      </c>
      <c r="V81">
        <v>16</v>
      </c>
      <c r="W81">
        <v>0</v>
      </c>
      <c r="X81">
        <v>6</v>
      </c>
      <c r="Y81">
        <v>78</v>
      </c>
      <c r="Z81">
        <v>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4</v>
      </c>
      <c r="AH81">
        <v>0</v>
      </c>
      <c r="AI81" s="29">
        <v>4</v>
      </c>
      <c r="AJ81" s="31">
        <f t="shared" si="1"/>
        <v>12</v>
      </c>
      <c r="AK81" s="19">
        <v>37899</v>
      </c>
      <c r="AL81" s="19">
        <v>37825</v>
      </c>
      <c r="AM81" s="6" t="s">
        <v>6714</v>
      </c>
      <c r="AN81" s="7" t="s">
        <v>6133</v>
      </c>
      <c r="AP81" t="s">
        <v>6134</v>
      </c>
    </row>
    <row r="82" spans="1:42" x14ac:dyDescent="0.15">
      <c r="A82" s="1" t="s">
        <v>5958</v>
      </c>
      <c r="B82" s="1" t="s">
        <v>6767</v>
      </c>
      <c r="C82" s="1">
        <v>40000</v>
      </c>
      <c r="D82" s="8">
        <v>42523</v>
      </c>
      <c r="E82" s="8" t="s">
        <v>5972</v>
      </c>
      <c r="F82" s="1" t="s">
        <v>7016</v>
      </c>
      <c r="G82" s="31">
        <v>3</v>
      </c>
      <c r="H82" s="1" t="s">
        <v>7017</v>
      </c>
      <c r="I82" t="s">
        <v>4490</v>
      </c>
      <c r="L82" s="2">
        <v>93</v>
      </c>
      <c r="M82" s="7" t="s">
        <v>2845</v>
      </c>
      <c r="N82" s="3">
        <v>9780609602744</v>
      </c>
      <c r="O82" t="s">
        <v>6262</v>
      </c>
      <c r="P82" t="s">
        <v>6262</v>
      </c>
      <c r="Q82" t="s">
        <v>6262</v>
      </c>
      <c r="R82" s="4">
        <v>25</v>
      </c>
      <c r="S82" s="5">
        <v>0.1</v>
      </c>
      <c r="T82" s="4">
        <v>18.75</v>
      </c>
      <c r="U82" s="2" t="s">
        <v>5951</v>
      </c>
      <c r="V82">
        <v>16</v>
      </c>
      <c r="W82">
        <v>0</v>
      </c>
      <c r="X82">
        <v>5</v>
      </c>
      <c r="Y82">
        <v>16</v>
      </c>
      <c r="Z82">
        <v>4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 s="29">
        <v>1</v>
      </c>
      <c r="AJ82" s="31">
        <f t="shared" si="1"/>
        <v>3</v>
      </c>
      <c r="AK82" s="19">
        <v>37899</v>
      </c>
      <c r="AL82" s="19">
        <v>37775</v>
      </c>
      <c r="AM82" s="6">
        <v>25</v>
      </c>
      <c r="AN82" s="7" t="s">
        <v>5942</v>
      </c>
      <c r="AP82" t="s">
        <v>4491</v>
      </c>
    </row>
    <row r="83" spans="1:42" x14ac:dyDescent="0.15">
      <c r="A83" s="1" t="s">
        <v>5958</v>
      </c>
      <c r="B83" s="1" t="s">
        <v>6767</v>
      </c>
      <c r="C83" s="1">
        <v>40000</v>
      </c>
      <c r="D83" s="8">
        <v>42523</v>
      </c>
      <c r="E83" s="8" t="s">
        <v>5972</v>
      </c>
      <c r="F83" s="1" t="s">
        <v>7016</v>
      </c>
      <c r="G83" s="31">
        <v>3</v>
      </c>
      <c r="H83" s="1" t="s">
        <v>7017</v>
      </c>
      <c r="I83" t="s">
        <v>7018</v>
      </c>
      <c r="L83" s="2">
        <v>93</v>
      </c>
      <c r="M83" s="7" t="s">
        <v>2843</v>
      </c>
      <c r="N83" s="3">
        <v>9780609602751</v>
      </c>
      <c r="O83" t="s">
        <v>6262</v>
      </c>
      <c r="P83" t="s">
        <v>6262</v>
      </c>
      <c r="Q83" t="s">
        <v>6262</v>
      </c>
      <c r="R83" s="4">
        <v>25</v>
      </c>
      <c r="S83" s="5">
        <v>0.1</v>
      </c>
      <c r="T83" s="4">
        <v>18.75</v>
      </c>
      <c r="U83" s="2" t="s">
        <v>5951</v>
      </c>
      <c r="V83">
        <v>16</v>
      </c>
      <c r="W83">
        <v>0</v>
      </c>
      <c r="X83">
        <v>8</v>
      </c>
      <c r="Y83">
        <v>16</v>
      </c>
      <c r="Z83">
        <v>2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6</v>
      </c>
      <c r="AH83">
        <v>0</v>
      </c>
      <c r="AI83" s="29">
        <v>6</v>
      </c>
      <c r="AJ83" s="31">
        <f t="shared" si="1"/>
        <v>18</v>
      </c>
      <c r="AK83" s="19">
        <v>37899</v>
      </c>
      <c r="AL83" s="19">
        <v>37827</v>
      </c>
      <c r="AM83" s="6">
        <v>25</v>
      </c>
      <c r="AN83" s="7" t="s">
        <v>5942</v>
      </c>
      <c r="AP83" t="s">
        <v>7019</v>
      </c>
    </row>
    <row r="84" spans="1:42" x14ac:dyDescent="0.15">
      <c r="A84" s="1" t="s">
        <v>5958</v>
      </c>
      <c r="B84" s="1" t="s">
        <v>6031</v>
      </c>
      <c r="C84" s="1">
        <v>40000</v>
      </c>
      <c r="D84" s="8">
        <v>42530</v>
      </c>
      <c r="E84" s="8" t="s">
        <v>6128</v>
      </c>
      <c r="F84" s="1" t="s">
        <v>6637</v>
      </c>
      <c r="G84" s="31">
        <v>3</v>
      </c>
      <c r="H84" s="1" t="s">
        <v>6638</v>
      </c>
      <c r="I84" t="s">
        <v>3976</v>
      </c>
      <c r="J84" s="2">
        <v>7</v>
      </c>
      <c r="L84" s="2">
        <v>2</v>
      </c>
      <c r="M84" s="7" t="s">
        <v>3013</v>
      </c>
      <c r="N84" s="3">
        <v>9780618265688</v>
      </c>
      <c r="O84" t="s">
        <v>6057</v>
      </c>
      <c r="P84" t="s">
        <v>6057</v>
      </c>
      <c r="Q84" t="s">
        <v>6057</v>
      </c>
      <c r="R84" s="4">
        <v>178.3</v>
      </c>
      <c r="T84" s="4">
        <v>133.75</v>
      </c>
      <c r="U84" s="2" t="s">
        <v>5940</v>
      </c>
      <c r="V84">
        <v>16</v>
      </c>
      <c r="W84">
        <v>0</v>
      </c>
      <c r="X84">
        <v>11</v>
      </c>
      <c r="Y84">
        <v>48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11</v>
      </c>
      <c r="AH84">
        <v>0</v>
      </c>
      <c r="AI84" s="29">
        <v>11</v>
      </c>
      <c r="AJ84" s="31">
        <f t="shared" si="1"/>
        <v>33</v>
      </c>
      <c r="AK84" s="19">
        <v>37899</v>
      </c>
      <c r="AL84" s="19">
        <v>37846</v>
      </c>
      <c r="AM84" s="6" t="s">
        <v>3977</v>
      </c>
      <c r="AN84" s="7" t="s">
        <v>5942</v>
      </c>
    </row>
    <row r="85" spans="1:42" x14ac:dyDescent="0.15">
      <c r="A85" s="1" t="s">
        <v>5943</v>
      </c>
      <c r="B85" s="1" t="s">
        <v>6958</v>
      </c>
      <c r="C85" s="1">
        <v>102</v>
      </c>
      <c r="D85" s="8" t="s">
        <v>5945</v>
      </c>
      <c r="F85" s="1" t="s">
        <v>6959</v>
      </c>
      <c r="G85" s="31">
        <v>3</v>
      </c>
      <c r="H85" s="1" t="s">
        <v>6960</v>
      </c>
      <c r="I85" t="s">
        <v>6961</v>
      </c>
      <c r="J85" s="2">
        <v>3</v>
      </c>
      <c r="L85" s="2">
        <v>0</v>
      </c>
      <c r="M85" s="7" t="s">
        <v>99</v>
      </c>
      <c r="N85" s="3">
        <v>9780716742203</v>
      </c>
      <c r="O85" t="s">
        <v>6538</v>
      </c>
      <c r="P85" t="s">
        <v>5977</v>
      </c>
      <c r="Q85" t="s">
        <v>5977</v>
      </c>
      <c r="R85" s="4">
        <v>215.1</v>
      </c>
      <c r="T85" s="4">
        <v>161.35</v>
      </c>
      <c r="U85" s="2" t="s">
        <v>5951</v>
      </c>
      <c r="V85">
        <v>400</v>
      </c>
      <c r="W85">
        <v>313</v>
      </c>
      <c r="X85">
        <v>71</v>
      </c>
      <c r="Y85">
        <v>400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72</v>
      </c>
      <c r="AH85">
        <v>0</v>
      </c>
      <c r="AI85" s="29">
        <v>72</v>
      </c>
      <c r="AJ85" s="31">
        <f t="shared" si="1"/>
        <v>216</v>
      </c>
      <c r="AK85" s="19">
        <v>37980</v>
      </c>
      <c r="AL85" s="19">
        <v>37820</v>
      </c>
      <c r="AM85" s="6" t="s">
        <v>6962</v>
      </c>
      <c r="AN85" s="7" t="s">
        <v>5942</v>
      </c>
      <c r="AP85" t="s">
        <v>6963</v>
      </c>
    </row>
    <row r="86" spans="1:42" x14ac:dyDescent="0.15">
      <c r="A86" s="1" t="s">
        <v>5943</v>
      </c>
      <c r="B86" s="1" t="s">
        <v>6078</v>
      </c>
      <c r="C86" s="1" t="s">
        <v>6079</v>
      </c>
      <c r="D86" s="8" t="s">
        <v>5945</v>
      </c>
      <c r="F86" s="1" t="s">
        <v>6080</v>
      </c>
      <c r="G86" s="31">
        <v>3</v>
      </c>
      <c r="H86" s="1" t="s">
        <v>6797</v>
      </c>
      <c r="I86" t="s">
        <v>2173</v>
      </c>
      <c r="J86" s="2">
        <v>2</v>
      </c>
      <c r="K86" s="2" t="s">
        <v>6143</v>
      </c>
      <c r="L86" s="2">
        <v>99</v>
      </c>
      <c r="M86" s="7" t="s">
        <v>762</v>
      </c>
      <c r="N86" s="3">
        <v>9780074010709</v>
      </c>
      <c r="O86" t="s">
        <v>5993</v>
      </c>
      <c r="P86" t="s">
        <v>5993</v>
      </c>
      <c r="Q86" t="s">
        <v>5993</v>
      </c>
      <c r="R86" s="4">
        <v>147</v>
      </c>
      <c r="T86" s="4">
        <v>110.25</v>
      </c>
      <c r="U86" s="2" t="s">
        <v>5940</v>
      </c>
      <c r="V86">
        <v>255</v>
      </c>
      <c r="W86">
        <v>228</v>
      </c>
      <c r="X86">
        <v>255</v>
      </c>
      <c r="Y86">
        <v>255</v>
      </c>
      <c r="Z86">
        <v>50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155</v>
      </c>
      <c r="AH86">
        <v>0</v>
      </c>
      <c r="AI86" s="29">
        <v>155</v>
      </c>
      <c r="AJ86" s="31">
        <f t="shared" si="1"/>
        <v>465</v>
      </c>
      <c r="AK86" s="19">
        <v>37899</v>
      </c>
      <c r="AL86" s="19">
        <v>37894</v>
      </c>
      <c r="AM86" s="6" t="s">
        <v>2174</v>
      </c>
      <c r="AN86" s="7" t="s">
        <v>5942</v>
      </c>
    </row>
    <row r="87" spans="1:42" x14ac:dyDescent="0.15">
      <c r="A87" s="1" t="s">
        <v>5943</v>
      </c>
      <c r="B87" s="1" t="s">
        <v>6025</v>
      </c>
      <c r="C87" s="1" t="s">
        <v>6263</v>
      </c>
      <c r="D87" s="8" t="s">
        <v>5945</v>
      </c>
      <c r="F87" s="1" t="s">
        <v>3225</v>
      </c>
      <c r="G87" s="31">
        <v>5</v>
      </c>
      <c r="H87" s="1" t="s">
        <v>6565</v>
      </c>
      <c r="I87" t="s">
        <v>1983</v>
      </c>
      <c r="J87" s="2">
        <v>6</v>
      </c>
      <c r="L87" s="2">
        <v>3</v>
      </c>
      <c r="M87" s="7" t="s">
        <v>1256</v>
      </c>
      <c r="N87" s="3">
        <v>9780534196554</v>
      </c>
      <c r="O87" t="s">
        <v>5939</v>
      </c>
      <c r="P87" t="s">
        <v>5939</v>
      </c>
      <c r="Q87" t="s">
        <v>5939</v>
      </c>
      <c r="R87" s="4">
        <v>199.5</v>
      </c>
      <c r="T87" s="4">
        <v>149.65</v>
      </c>
      <c r="U87" s="2" t="s">
        <v>5940</v>
      </c>
      <c r="V87">
        <v>600</v>
      </c>
      <c r="W87">
        <v>579</v>
      </c>
      <c r="X87">
        <v>350</v>
      </c>
      <c r="Y87">
        <v>600</v>
      </c>
      <c r="Z87">
        <v>86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265</v>
      </c>
      <c r="AH87">
        <v>0</v>
      </c>
      <c r="AI87" s="29">
        <v>265</v>
      </c>
      <c r="AJ87" s="31">
        <f t="shared" si="1"/>
        <v>1325</v>
      </c>
      <c r="AK87" s="19">
        <v>37980</v>
      </c>
      <c r="AL87" s="19">
        <v>37847</v>
      </c>
      <c r="AM87" s="6" t="s">
        <v>1984</v>
      </c>
      <c r="AN87" s="7" t="s">
        <v>5942</v>
      </c>
    </row>
    <row r="88" spans="1:42" x14ac:dyDescent="0.15">
      <c r="A88" s="1" t="s">
        <v>5958</v>
      </c>
      <c r="B88" s="1" t="s">
        <v>6031</v>
      </c>
      <c r="C88" s="1">
        <v>40000</v>
      </c>
      <c r="D88" s="8">
        <v>42530</v>
      </c>
      <c r="E88" s="8" t="s">
        <v>6128</v>
      </c>
      <c r="F88" s="1" t="s">
        <v>6637</v>
      </c>
      <c r="G88" s="31">
        <v>1</v>
      </c>
      <c r="H88" s="1" t="s">
        <v>6638</v>
      </c>
      <c r="I88" t="s">
        <v>6639</v>
      </c>
      <c r="J88" s="2">
        <v>7</v>
      </c>
      <c r="L88" s="2">
        <v>2</v>
      </c>
      <c r="M88" s="7" t="s">
        <v>3011</v>
      </c>
      <c r="N88" s="3">
        <v>9780618112272</v>
      </c>
      <c r="O88" t="s">
        <v>6057</v>
      </c>
      <c r="P88" t="s">
        <v>6057</v>
      </c>
      <c r="Q88" t="s">
        <v>6057</v>
      </c>
      <c r="R88" s="4">
        <v>36.4</v>
      </c>
      <c r="T88" s="4">
        <v>27.3</v>
      </c>
      <c r="U88" s="2" t="s">
        <v>5951</v>
      </c>
      <c r="V88">
        <v>16</v>
      </c>
      <c r="W88">
        <v>0</v>
      </c>
      <c r="X88">
        <v>3</v>
      </c>
      <c r="Y88">
        <v>48</v>
      </c>
      <c r="Z88">
        <v>2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 s="29">
        <v>1</v>
      </c>
      <c r="AJ88" s="31">
        <f t="shared" si="1"/>
        <v>1</v>
      </c>
      <c r="AK88" s="19">
        <v>37899</v>
      </c>
      <c r="AL88" s="19">
        <v>37838</v>
      </c>
      <c r="AM88" s="6" t="s">
        <v>6640</v>
      </c>
      <c r="AN88" s="7" t="s">
        <v>5942</v>
      </c>
    </row>
    <row r="89" spans="1:42" x14ac:dyDescent="0.15">
      <c r="A89" s="1" t="s">
        <v>5943</v>
      </c>
      <c r="B89" s="1" t="s">
        <v>6025</v>
      </c>
      <c r="C89" s="1" t="s">
        <v>6263</v>
      </c>
      <c r="D89" s="8" t="s">
        <v>5945</v>
      </c>
      <c r="F89" s="1" t="s">
        <v>3225</v>
      </c>
      <c r="G89" s="31">
        <v>7</v>
      </c>
      <c r="H89" s="1" t="s">
        <v>6565</v>
      </c>
      <c r="I89" t="s">
        <v>3226</v>
      </c>
      <c r="J89" s="2">
        <v>6</v>
      </c>
      <c r="L89" s="2">
        <v>3</v>
      </c>
      <c r="M89" s="7" t="s">
        <v>1255</v>
      </c>
      <c r="N89" s="3">
        <v>9780534149444</v>
      </c>
      <c r="O89" t="s">
        <v>5939</v>
      </c>
      <c r="P89" t="s">
        <v>5939</v>
      </c>
      <c r="Q89" t="s">
        <v>5939</v>
      </c>
      <c r="R89" s="4">
        <v>247.7</v>
      </c>
      <c r="T89" s="4">
        <v>115.2</v>
      </c>
      <c r="U89" s="2" t="s">
        <v>5951</v>
      </c>
      <c r="V89">
        <v>600</v>
      </c>
      <c r="W89">
        <v>579</v>
      </c>
      <c r="X89">
        <v>250</v>
      </c>
      <c r="Y89">
        <v>600</v>
      </c>
      <c r="Z89">
        <v>36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214</v>
      </c>
      <c r="AH89">
        <v>-1</v>
      </c>
      <c r="AI89" s="29">
        <v>213</v>
      </c>
      <c r="AJ89" s="31">
        <f t="shared" si="1"/>
        <v>1491</v>
      </c>
      <c r="AK89" s="19">
        <v>37899</v>
      </c>
      <c r="AL89" s="19">
        <v>37844</v>
      </c>
      <c r="AM89" s="6" t="s">
        <v>3227</v>
      </c>
      <c r="AN89" s="7" t="s">
        <v>5942</v>
      </c>
    </row>
    <row r="90" spans="1:42" x14ac:dyDescent="0.15">
      <c r="A90" s="1" t="s">
        <v>5958</v>
      </c>
      <c r="B90" s="1" t="s">
        <v>6127</v>
      </c>
      <c r="C90" s="1">
        <v>40002</v>
      </c>
      <c r="D90" s="8">
        <v>42528</v>
      </c>
      <c r="E90" s="8" t="s">
        <v>6135</v>
      </c>
      <c r="F90" s="1" t="s">
        <v>6136</v>
      </c>
      <c r="G90" s="31">
        <v>1</v>
      </c>
      <c r="H90" s="1" t="s">
        <v>6130</v>
      </c>
      <c r="I90" t="s">
        <v>7261</v>
      </c>
      <c r="J90" s="2">
        <v>4</v>
      </c>
      <c r="L90" s="2">
        <v>0</v>
      </c>
      <c r="M90" s="7" t="s">
        <v>802</v>
      </c>
      <c r="N90" s="3">
        <v>9780072309126</v>
      </c>
      <c r="O90" t="s">
        <v>5993</v>
      </c>
      <c r="P90" t="s">
        <v>5993</v>
      </c>
      <c r="Q90" t="s">
        <v>5993</v>
      </c>
      <c r="R90" s="4">
        <v>33.700000000000003</v>
      </c>
      <c r="T90" s="4">
        <v>25.3</v>
      </c>
      <c r="U90" s="2" t="s">
        <v>5951</v>
      </c>
      <c r="V90">
        <v>16</v>
      </c>
      <c r="W90">
        <v>0</v>
      </c>
      <c r="X90">
        <v>8</v>
      </c>
      <c r="Y90">
        <v>62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7</v>
      </c>
      <c r="AH90">
        <v>0</v>
      </c>
      <c r="AI90" s="29">
        <v>7</v>
      </c>
      <c r="AJ90" s="31">
        <f t="shared" si="1"/>
        <v>7</v>
      </c>
      <c r="AK90" s="19">
        <v>37980</v>
      </c>
      <c r="AL90" s="19">
        <v>37826</v>
      </c>
      <c r="AM90" s="6" t="s">
        <v>7262</v>
      </c>
      <c r="AN90" s="7" t="s">
        <v>6133</v>
      </c>
      <c r="AP90" t="s">
        <v>6134</v>
      </c>
    </row>
    <row r="91" spans="1:42" x14ac:dyDescent="0.15">
      <c r="A91" s="1" t="s">
        <v>5958</v>
      </c>
      <c r="B91" s="1" t="s">
        <v>6031</v>
      </c>
      <c r="C91" s="1">
        <v>40003</v>
      </c>
      <c r="D91" s="8">
        <v>42532</v>
      </c>
      <c r="E91" s="8" t="s">
        <v>6386</v>
      </c>
      <c r="F91" s="1" t="s">
        <v>3956</v>
      </c>
      <c r="G91" s="31">
        <v>1</v>
      </c>
      <c r="H91" s="1" t="s">
        <v>6638</v>
      </c>
      <c r="I91" t="s">
        <v>2076</v>
      </c>
      <c r="J91" s="2">
        <v>7</v>
      </c>
      <c r="L91" s="2">
        <v>2</v>
      </c>
      <c r="M91" s="7" t="s">
        <v>3015</v>
      </c>
      <c r="N91" s="3">
        <v>9780618112258</v>
      </c>
      <c r="O91" t="s">
        <v>6057</v>
      </c>
      <c r="P91" t="s">
        <v>6057</v>
      </c>
      <c r="Q91" t="s">
        <v>6057</v>
      </c>
      <c r="R91" s="4">
        <v>36.4</v>
      </c>
      <c r="T91" s="4">
        <v>27.3</v>
      </c>
      <c r="U91" s="2" t="s">
        <v>5951</v>
      </c>
      <c r="V91">
        <v>16</v>
      </c>
      <c r="W91">
        <v>0</v>
      </c>
      <c r="X91">
        <v>6</v>
      </c>
      <c r="Y91">
        <v>16</v>
      </c>
      <c r="Z91">
        <v>4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2</v>
      </c>
      <c r="AH91">
        <v>0</v>
      </c>
      <c r="AI91" s="29">
        <v>2</v>
      </c>
      <c r="AJ91" s="31">
        <f t="shared" si="1"/>
        <v>2</v>
      </c>
      <c r="AK91" s="19">
        <v>37899</v>
      </c>
      <c r="AL91" s="19">
        <v>37838</v>
      </c>
      <c r="AM91" s="6" t="s">
        <v>6640</v>
      </c>
      <c r="AN91" s="7" t="s">
        <v>5942</v>
      </c>
    </row>
    <row r="92" spans="1:42" x14ac:dyDescent="0.15">
      <c r="A92" s="1" t="s">
        <v>5943</v>
      </c>
      <c r="B92" s="1" t="s">
        <v>6025</v>
      </c>
      <c r="C92" s="1" t="s">
        <v>6176</v>
      </c>
      <c r="D92" s="8" t="s">
        <v>5945</v>
      </c>
      <c r="F92" s="1" t="s">
        <v>5968</v>
      </c>
      <c r="G92" s="31">
        <v>7</v>
      </c>
      <c r="H92" s="1" t="s">
        <v>7101</v>
      </c>
      <c r="I92" t="s">
        <v>7102</v>
      </c>
      <c r="J92" s="2">
        <v>3</v>
      </c>
      <c r="L92" s="2">
        <v>99</v>
      </c>
      <c r="M92" s="7" t="s">
        <v>1278</v>
      </c>
      <c r="N92" s="3">
        <v>9780321179494</v>
      </c>
      <c r="O92" t="s">
        <v>5949</v>
      </c>
      <c r="P92" t="s">
        <v>5950</v>
      </c>
      <c r="Q92" t="s">
        <v>5950</v>
      </c>
      <c r="R92" s="4">
        <v>377.9</v>
      </c>
      <c r="S92" s="5">
        <v>0.56999999999999995</v>
      </c>
      <c r="T92" s="4">
        <v>283.45</v>
      </c>
      <c r="U92" s="2" t="s">
        <v>5940</v>
      </c>
      <c r="V92">
        <v>500</v>
      </c>
      <c r="W92">
        <v>348</v>
      </c>
      <c r="X92">
        <v>400</v>
      </c>
      <c r="Y92">
        <v>1315</v>
      </c>
      <c r="Z92">
        <v>116</v>
      </c>
      <c r="AA92">
        <v>26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285</v>
      </c>
      <c r="AH92">
        <v>0</v>
      </c>
      <c r="AI92" s="29">
        <v>285</v>
      </c>
      <c r="AJ92" s="31">
        <f t="shared" si="1"/>
        <v>1995</v>
      </c>
      <c r="AK92" s="19">
        <v>37899</v>
      </c>
      <c r="AL92" s="19">
        <v>37908</v>
      </c>
      <c r="AM92" s="6" t="s">
        <v>7103</v>
      </c>
      <c r="AN92" s="7" t="s">
        <v>5942</v>
      </c>
      <c r="AP92" t="s">
        <v>7104</v>
      </c>
    </row>
    <row r="93" spans="1:42" x14ac:dyDescent="0.15">
      <c r="A93" s="1" t="s">
        <v>5958</v>
      </c>
      <c r="B93" s="1" t="s">
        <v>4569</v>
      </c>
      <c r="C93" s="1">
        <v>40001</v>
      </c>
      <c r="D93" s="8">
        <v>42520</v>
      </c>
      <c r="E93" s="8" t="s">
        <v>4570</v>
      </c>
      <c r="F93" s="1" t="s">
        <v>6452</v>
      </c>
      <c r="G93" s="31">
        <v>1</v>
      </c>
      <c r="H93" s="1" t="s">
        <v>4571</v>
      </c>
      <c r="I93" t="s">
        <v>4759</v>
      </c>
      <c r="L93" s="2">
        <v>93</v>
      </c>
      <c r="M93" s="7" t="s">
        <v>2841</v>
      </c>
      <c r="N93" s="3">
        <v>9781886737020</v>
      </c>
      <c r="O93" t="s">
        <v>4573</v>
      </c>
      <c r="P93" t="s">
        <v>4573</v>
      </c>
      <c r="Q93" t="s">
        <v>4573</v>
      </c>
      <c r="R93" s="4">
        <v>39.950000000000003</v>
      </c>
      <c r="T93" s="4">
        <v>30</v>
      </c>
      <c r="U93" s="2" t="s">
        <v>5951</v>
      </c>
      <c r="V93">
        <v>16</v>
      </c>
      <c r="W93">
        <v>0</v>
      </c>
      <c r="X93">
        <v>4</v>
      </c>
      <c r="Y93">
        <v>16</v>
      </c>
      <c r="Z93">
        <v>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6</v>
      </c>
      <c r="AH93">
        <v>0</v>
      </c>
      <c r="AI93" s="29">
        <v>6</v>
      </c>
      <c r="AJ93" s="31">
        <f t="shared" si="1"/>
        <v>6</v>
      </c>
      <c r="AK93" s="19">
        <v>37899</v>
      </c>
      <c r="AL93" s="19">
        <v>37901</v>
      </c>
      <c r="AM93" s="6" t="s">
        <v>4760</v>
      </c>
      <c r="AN93" s="7" t="s">
        <v>5942</v>
      </c>
    </row>
    <row r="94" spans="1:42" x14ac:dyDescent="0.15">
      <c r="AI94" s="29">
        <f>SUM(AI2:AI93)</f>
        <v>4855</v>
      </c>
      <c r="AJ94" s="29">
        <f>SUM(AJ2:AJ93)</f>
        <v>13527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BUNDLE PROMOs with discounts</vt:lpstr>
      <vt:lpstr>SINGLE ENTRY</vt:lpstr>
      <vt:lpstr>MASTER</vt:lpstr>
      <vt:lpstr>Bundles</vt:lpstr>
    </vt:vector>
  </TitlesOfParts>
  <Company>Univ. Calif.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Wilson</dc:creator>
  <cp:lastModifiedBy>Microsoft Office User</cp:lastModifiedBy>
  <cp:lastPrinted>2002-11-15T23:52:30Z</cp:lastPrinted>
  <dcterms:created xsi:type="dcterms:W3CDTF">2001-12-06T00:20:22Z</dcterms:created>
  <dcterms:modified xsi:type="dcterms:W3CDTF">2018-04-15T21:56:24Z</dcterms:modified>
</cp:coreProperties>
</file>