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<sst xmlns="http://schemas.openxmlformats.org/spreadsheetml/2006/main" count="75" uniqueCount="53">
  <si>
    <t>384-well plate design</t>
  </si>
  <si>
    <t>A549</t>
  </si>
  <si>
    <t>JHOC5</t>
  </si>
  <si>
    <t>sgLuc</t>
  </si>
  <si>
    <t>RPL22L1-92</t>
  </si>
  <si>
    <t>cDNA (pos ctrl)</t>
  </si>
  <si>
    <t>No RT</t>
  </si>
  <si>
    <t>NTC</t>
  </si>
  <si>
    <t>MDM4 Total</t>
  </si>
  <si>
    <t>A</t>
  </si>
  <si>
    <t>B</t>
  </si>
  <si>
    <t>C</t>
  </si>
  <si>
    <t>MDM4 S</t>
  </si>
  <si>
    <t>D</t>
  </si>
  <si>
    <t>E</t>
  </si>
  <si>
    <t>F</t>
  </si>
  <si>
    <t>MDM4 L</t>
  </si>
  <si>
    <t>G</t>
  </si>
  <si>
    <t>H</t>
  </si>
  <si>
    <t>I</t>
  </si>
  <si>
    <t>RPL22L1</t>
  </si>
  <si>
    <t>J</t>
  </si>
  <si>
    <t>K</t>
  </si>
  <si>
    <t>L</t>
  </si>
  <si>
    <t>HOUSEKEEPING CONTROL (GAPDH)</t>
  </si>
  <si>
    <t>M</t>
  </si>
  <si>
    <t>N</t>
  </si>
  <si>
    <t>O</t>
  </si>
  <si>
    <t>P</t>
  </si>
  <si>
    <t>1)</t>
  </si>
  <si>
    <t>diliute cDNA 1:4</t>
  </si>
  <si>
    <t>add 60 uL of H20 to each 20 uL cDNA tube</t>
  </si>
  <si>
    <t>2)</t>
  </si>
  <si>
    <t>set up primer master mixes and distribute to plate</t>
  </si>
  <si>
    <t>need 33 wells make 38x MM</t>
  </si>
  <si>
    <t>Primer/PCR Master mix preparation:</t>
  </si>
  <si>
    <t>For each primer:</t>
  </si>
  <si>
    <t>For 1 reaction (uL)</t>
  </si>
  <si>
    <t>MDM4 Total MM</t>
  </si>
  <si>
    <t>MDM4-S MM</t>
  </si>
  <si>
    <t>MDM4-L MM</t>
  </si>
  <si>
    <t>house keeping (GAPDH)</t>
  </si>
  <si>
    <t>total</t>
  </si>
  <si>
    <t>SYBR Green MM</t>
  </si>
  <si>
    <t>Primer F/R (10 uM each)</t>
  </si>
  <si>
    <t>0.5 forward, 0.5 reverse</t>
  </si>
  <si>
    <t>Total MM volume</t>
  </si>
  <si>
    <t>add 6uL per well</t>
  </si>
  <si>
    <t>3)</t>
  </si>
  <si>
    <t>add diluted cDNA to each well (pipette to mix)</t>
  </si>
  <si>
    <t>cDNA</t>
  </si>
  <si>
    <t>diluted 1:4 Template cDNA</t>
  </si>
  <si>
    <t>Total rxn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</si>
</sst>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11.0"/>
      <color rgb="FF000000"/>
      <name val="Calibri"/>
    </font>
    <font/>
    <font>
      <b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8E4BC"/>
        <bgColor rgb="FFD8E4BC"/>
      </patternFill>
    </fill>
    <fill>
      <patternFill patternType="solid">
        <fgColor rgb="FFD9D2E9"/>
        <bgColor rgb="FFD9D2E9"/>
      </patternFill>
    </fill>
    <fill>
      <patternFill patternType="solid">
        <fgColor rgb="FFFCD5B4"/>
        <bgColor rgb="FFFCD5B4"/>
      </patternFill>
    </fill>
    <fill>
      <patternFill patternType="solid">
        <fgColor rgb="FFB7DEE8"/>
        <bgColor rgb="FFB7DEE8"/>
      </patternFill>
    </fill>
    <fill>
      <patternFill patternType="solid">
        <fgColor rgb="FFA4C2F4"/>
        <bgColor rgb="FFA4C2F4"/>
      </patternFill>
    </fill>
  </fills>
  <borders count="6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readingOrder="0" vertical="bottom"/>
    </xf>
    <xf borderId="2" fillId="0" fontId="3" numFmtId="0" xfId="0" applyBorder="1" applyFont="1"/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4" fillId="2" fontId="2" numFmtId="0" xfId="0" applyAlignment="1" applyBorder="1" applyFill="1" applyFont="1">
      <alignment vertical="bottom"/>
    </xf>
    <xf borderId="4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readingOrder="0" shrinkToFit="0" vertical="bottom" wrapText="0"/>
    </xf>
    <xf borderId="4" fillId="3" fontId="1" numFmtId="0" xfId="0" applyAlignment="1" applyBorder="1" applyFill="1" applyFont="1">
      <alignment vertical="bottom"/>
    </xf>
    <xf borderId="4" fillId="3" fontId="4" numFmtId="0" xfId="0" applyAlignment="1" applyBorder="1" applyFont="1">
      <alignment horizontal="center" vertical="bottom"/>
    </xf>
    <xf borderId="3" fillId="4" fontId="2" numFmtId="0" xfId="0" applyAlignment="1" applyBorder="1" applyFill="1" applyFont="1">
      <alignment horizontal="center" shrinkToFit="0" wrapText="1"/>
    </xf>
    <xf borderId="4" fillId="4" fontId="1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3" numFmtId="0" xfId="0" applyBorder="1" applyFont="1"/>
    <xf borderId="3" fillId="5" fontId="2" numFmtId="0" xfId="0" applyAlignment="1" applyBorder="1" applyFill="1" applyFont="1">
      <alignment horizontal="center" shrinkToFit="0" wrapText="1"/>
    </xf>
    <xf borderId="4" fillId="5" fontId="1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3" fillId="6" fontId="2" numFmtId="0" xfId="0" applyAlignment="1" applyBorder="1" applyFill="1" applyFont="1">
      <alignment horizontal="center" shrinkToFit="0" wrapText="1"/>
    </xf>
    <xf borderId="4" fillId="7" fontId="1" numFmtId="0" xfId="0" applyAlignment="1" applyBorder="1" applyFill="1" applyFont="1">
      <alignment vertical="bottom"/>
    </xf>
    <xf borderId="4" fillId="7" fontId="2" numFmtId="0" xfId="0" applyAlignment="1" applyBorder="1" applyFont="1">
      <alignment vertical="bottom"/>
    </xf>
    <xf borderId="3" fillId="8" fontId="2" numFmtId="0" xfId="0" applyAlignment="1" applyBorder="1" applyFill="1" applyFont="1">
      <alignment horizontal="center" shrinkToFit="0" wrapText="1"/>
    </xf>
    <xf borderId="4" fillId="8" fontId="1" numFmtId="0" xfId="0" applyAlignment="1" applyBorder="1" applyFont="1">
      <alignment vertical="bottom"/>
    </xf>
    <xf borderId="4" fillId="8" fontId="2" numFmtId="0" xfId="0" applyAlignment="1" applyBorder="1" applyFont="1">
      <alignment vertical="bottom"/>
    </xf>
    <xf borderId="3" fillId="9" fontId="2" numFmtId="0" xfId="0" applyAlignment="1" applyBorder="1" applyFill="1" applyFont="1">
      <alignment horizontal="center" shrinkToFit="0" wrapText="1"/>
    </xf>
    <xf borderId="4" fillId="9" fontId="1" numFmtId="0" xfId="0" applyAlignment="1" applyBorder="1" applyFont="1">
      <alignment vertical="bottom"/>
    </xf>
    <xf borderId="4" fillId="9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10" fontId="4" numFmtId="0" xfId="0" applyAlignment="1" applyBorder="1" applyFill="1" applyFont="1">
      <alignment horizontal="center" vertical="bottom"/>
    </xf>
    <xf borderId="4" fillId="0" fontId="3" numFmtId="0" xfId="0" applyBorder="1" applyFont="1"/>
    <xf borderId="0" fillId="0" fontId="1" numFmtId="0" xfId="0" applyAlignment="1" applyFont="1">
      <alignment horizontal="right" readingOrder="0"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2" fillId="11" fontId="4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4"/>
      <c r="L2" s="4"/>
      <c r="M2" s="4"/>
      <c r="N2" s="4"/>
      <c r="O2" s="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A3" s="1"/>
      <c r="B3" s="5"/>
      <c r="C3" s="6" t="s">
        <v>1</v>
      </c>
      <c r="D3" s="7"/>
      <c r="E3" s="7"/>
      <c r="F3" s="7"/>
      <c r="G3" s="6" t="s">
        <v>2</v>
      </c>
      <c r="H3" s="6"/>
      <c r="I3" s="8"/>
      <c r="Q3" s="4"/>
      <c r="R3" s="4"/>
      <c r="S3" s="4"/>
      <c r="T3" s="4"/>
      <c r="U3" s="4"/>
      <c r="V3" s="4"/>
      <c r="W3" s="4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/>
      <c r="B4" s="9"/>
      <c r="C4" s="10" t="s">
        <v>3</v>
      </c>
      <c r="D4" s="10" t="s">
        <v>4</v>
      </c>
      <c r="E4" s="11">
        <v>93.0</v>
      </c>
      <c r="F4" s="11">
        <v>100.0</v>
      </c>
      <c r="G4" s="12" t="s">
        <v>3</v>
      </c>
      <c r="H4" s="12" t="s">
        <v>4</v>
      </c>
      <c r="I4" s="12">
        <v>93.0</v>
      </c>
      <c r="J4" s="13">
        <v>100.0</v>
      </c>
      <c r="K4" s="12" t="s">
        <v>5</v>
      </c>
      <c r="L4" s="12" t="s">
        <v>6</v>
      </c>
      <c r="M4" s="12" t="s">
        <v>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5"/>
      <c r="B5" s="14"/>
      <c r="C5" s="15">
        <v>1.0</v>
      </c>
      <c r="D5" s="15">
        <v>2.0</v>
      </c>
      <c r="E5" s="15">
        <v>3.0</v>
      </c>
      <c r="F5" s="15">
        <v>4.0</v>
      </c>
      <c r="G5" s="15">
        <v>5.0</v>
      </c>
      <c r="H5" s="15">
        <v>6.0</v>
      </c>
      <c r="I5" s="15">
        <v>7.0</v>
      </c>
      <c r="J5" s="15">
        <v>8.0</v>
      </c>
      <c r="K5" s="15">
        <v>9.0</v>
      </c>
      <c r="L5" s="15">
        <v>10.0</v>
      </c>
      <c r="M5" s="15">
        <v>11.0</v>
      </c>
      <c r="N5" s="15">
        <v>12.0</v>
      </c>
      <c r="O5" s="15">
        <v>13.0</v>
      </c>
      <c r="P5" s="15">
        <v>14.0</v>
      </c>
      <c r="Q5" s="15">
        <v>15.0</v>
      </c>
      <c r="R5" s="15">
        <v>16.0</v>
      </c>
      <c r="S5" s="15">
        <v>17.0</v>
      </c>
      <c r="T5" s="15">
        <v>18.0</v>
      </c>
      <c r="U5" s="15">
        <v>19.0</v>
      </c>
      <c r="V5" s="15">
        <v>20.0</v>
      </c>
      <c r="W5" s="15">
        <v>21.0</v>
      </c>
      <c r="X5" s="15">
        <v>22.0</v>
      </c>
      <c r="Y5" s="15">
        <v>23.0</v>
      </c>
      <c r="Z5" s="15">
        <v>24.0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6" t="s">
        <v>8</v>
      </c>
      <c r="B6" s="15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9"/>
      <c r="S6" s="9"/>
      <c r="T6" s="9"/>
      <c r="U6" s="9"/>
      <c r="V6" s="9"/>
      <c r="W6" s="9"/>
      <c r="X6" s="9"/>
      <c r="Y6" s="18" t="s">
        <v>7</v>
      </c>
      <c r="Z6" s="9"/>
      <c r="AA6" s="1"/>
      <c r="AB6" s="1"/>
      <c r="AC6" s="1"/>
      <c r="AD6" s="1"/>
      <c r="AH6" s="1"/>
      <c r="AI6" s="19"/>
      <c r="AJ6" s="19"/>
      <c r="AK6" s="19"/>
    </row>
    <row r="7">
      <c r="A7" s="20"/>
      <c r="B7" s="15" t="s">
        <v>10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9"/>
      <c r="S7" s="9"/>
      <c r="T7" s="9"/>
      <c r="U7" s="9"/>
      <c r="V7" s="9"/>
      <c r="W7" s="9"/>
      <c r="X7" s="9"/>
      <c r="Y7" s="18" t="s">
        <v>7</v>
      </c>
      <c r="Z7" s="9"/>
      <c r="AA7" s="1"/>
      <c r="AB7" s="1"/>
      <c r="AC7" s="1"/>
      <c r="AD7" s="1"/>
      <c r="AE7" s="19"/>
      <c r="AF7" s="19"/>
      <c r="AG7" s="19"/>
      <c r="AH7" s="1"/>
      <c r="AI7" s="1"/>
      <c r="AJ7" s="1"/>
      <c r="AK7" s="1"/>
    </row>
    <row r="8">
      <c r="A8" s="20"/>
      <c r="B8" s="15" t="s">
        <v>11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9"/>
      <c r="S8" s="9"/>
      <c r="T8" s="9"/>
      <c r="U8" s="9"/>
      <c r="V8" s="9"/>
      <c r="W8" s="9"/>
      <c r="X8" s="9"/>
      <c r="Y8" s="18" t="s">
        <v>7</v>
      </c>
      <c r="Z8" s="9"/>
      <c r="AA8" s="1"/>
      <c r="AB8" s="1"/>
      <c r="AC8" s="1"/>
      <c r="AD8" s="1"/>
      <c r="AE8" s="19"/>
      <c r="AF8" s="19"/>
      <c r="AG8" s="19"/>
      <c r="AH8" s="1"/>
      <c r="AI8" s="1"/>
      <c r="AJ8" s="1"/>
      <c r="AK8" s="1"/>
    </row>
    <row r="9">
      <c r="A9" s="21" t="s">
        <v>12</v>
      </c>
      <c r="B9" s="15" t="s">
        <v>13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9"/>
      <c r="S9" s="9"/>
      <c r="T9" s="9"/>
      <c r="U9" s="9"/>
      <c r="V9" s="9"/>
      <c r="W9" s="9"/>
      <c r="X9" s="9"/>
      <c r="Y9" s="23" t="s">
        <v>7</v>
      </c>
      <c r="Z9" s="9"/>
      <c r="AA9" s="1"/>
      <c r="AB9" s="1"/>
      <c r="AC9" s="1"/>
      <c r="AD9" s="1"/>
      <c r="AE9" s="19"/>
      <c r="AF9" s="19"/>
      <c r="AG9" s="19"/>
      <c r="AH9" s="19"/>
      <c r="AI9" s="1"/>
      <c r="AJ9" s="1"/>
      <c r="AK9" s="1"/>
    </row>
    <row r="10">
      <c r="A10" s="20"/>
      <c r="B10" s="15" t="s">
        <v>14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9"/>
      <c r="S10" s="9"/>
      <c r="T10" s="9"/>
      <c r="U10" s="9"/>
      <c r="V10" s="9"/>
      <c r="W10" s="9"/>
      <c r="X10" s="9"/>
      <c r="Y10" s="23" t="s">
        <v>7</v>
      </c>
      <c r="Z10" s="9"/>
      <c r="AA10" s="1"/>
      <c r="AB10" s="1"/>
      <c r="AC10" s="1"/>
      <c r="AD10" s="1"/>
      <c r="AE10" s="19"/>
      <c r="AF10" s="19"/>
      <c r="AG10" s="19"/>
      <c r="AH10" s="1"/>
      <c r="AI10" s="1"/>
      <c r="AJ10" s="1"/>
      <c r="AK10" s="1"/>
    </row>
    <row r="11">
      <c r="A11" s="20"/>
      <c r="B11" s="15" t="s">
        <v>15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9"/>
      <c r="S11" s="9"/>
      <c r="T11" s="9"/>
      <c r="U11" s="9"/>
      <c r="V11" s="9"/>
      <c r="W11" s="9"/>
      <c r="X11" s="9"/>
      <c r="Y11" s="23" t="s">
        <v>7</v>
      </c>
      <c r="Z11" s="9"/>
      <c r="AA11" s="1"/>
      <c r="AB11" s="1"/>
      <c r="AC11" s="1"/>
      <c r="AD11" s="1"/>
      <c r="AE11" s="19"/>
      <c r="AF11" s="19"/>
      <c r="AG11" s="19"/>
      <c r="AH11" s="1"/>
      <c r="AI11" s="1"/>
      <c r="AJ11" s="1"/>
      <c r="AK11" s="1"/>
    </row>
    <row r="12">
      <c r="A12" s="24" t="s">
        <v>16</v>
      </c>
      <c r="B12" s="15" t="s">
        <v>17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9"/>
      <c r="S12" s="9"/>
      <c r="T12" s="9"/>
      <c r="U12" s="9"/>
      <c r="V12" s="9"/>
      <c r="W12" s="9"/>
      <c r="X12" s="9"/>
      <c r="Y12" s="26" t="s">
        <v>7</v>
      </c>
      <c r="Z12" s="9"/>
      <c r="AA12" s="1"/>
      <c r="AB12" s="1"/>
      <c r="AC12" s="1"/>
      <c r="AD12" s="1"/>
      <c r="AE12" s="19"/>
      <c r="AF12" s="1"/>
      <c r="AG12" s="1"/>
      <c r="AH12" s="1"/>
      <c r="AI12" s="1"/>
      <c r="AJ12" s="1"/>
      <c r="AK12" s="1"/>
    </row>
    <row r="13">
      <c r="A13" s="20"/>
      <c r="B13" s="15" t="s">
        <v>18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9"/>
      <c r="S13" s="9"/>
      <c r="T13" s="9"/>
      <c r="U13" s="9"/>
      <c r="V13" s="9"/>
      <c r="W13" s="9"/>
      <c r="X13" s="9"/>
      <c r="Y13" s="26" t="s">
        <v>7</v>
      </c>
      <c r="Z13" s="9"/>
      <c r="AA13" s="1"/>
      <c r="AB13" s="1"/>
      <c r="AC13" s="1"/>
      <c r="AD13" s="1"/>
      <c r="AE13" s="19"/>
      <c r="AF13" s="19"/>
      <c r="AG13" s="1"/>
      <c r="AH13" s="1"/>
      <c r="AI13" s="19"/>
      <c r="AJ13" s="19"/>
      <c r="AK13" s="19"/>
    </row>
    <row r="14">
      <c r="A14" s="20"/>
      <c r="B14" s="15" t="s">
        <v>19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9"/>
      <c r="S14" s="9"/>
      <c r="T14" s="9"/>
      <c r="U14" s="9"/>
      <c r="V14" s="9"/>
      <c r="W14" s="9"/>
      <c r="X14" s="9"/>
      <c r="Y14" s="26" t="s">
        <v>7</v>
      </c>
      <c r="Z14" s="9"/>
      <c r="AA14" s="1"/>
      <c r="AB14" s="1"/>
      <c r="AC14" s="1"/>
      <c r="AD14" s="1"/>
      <c r="AE14" s="19"/>
      <c r="AF14" s="19"/>
      <c r="AG14" s="1"/>
      <c r="AH14" s="1"/>
      <c r="AI14" s="19"/>
      <c r="AJ14" s="19"/>
      <c r="AK14" s="19"/>
    </row>
    <row r="15">
      <c r="A15" s="27" t="s">
        <v>20</v>
      </c>
      <c r="B15" s="15" t="s">
        <v>21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9"/>
      <c r="S15" s="9"/>
      <c r="T15" s="9"/>
      <c r="U15" s="9"/>
      <c r="V15" s="9"/>
      <c r="W15" s="9"/>
      <c r="X15" s="9"/>
      <c r="Y15" s="29" t="s">
        <v>7</v>
      </c>
      <c r="Z15" s="9"/>
      <c r="AA15" s="1"/>
      <c r="AB15" s="1"/>
      <c r="AC15" s="1"/>
      <c r="AD15" s="1"/>
      <c r="AE15" s="1"/>
      <c r="AF15" s="1"/>
      <c r="AG15" s="1"/>
      <c r="AH15" s="1"/>
      <c r="AI15" s="19"/>
      <c r="AJ15" s="19"/>
      <c r="AK15" s="19"/>
    </row>
    <row r="16">
      <c r="A16" s="20"/>
      <c r="B16" s="15" t="s">
        <v>22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9"/>
      <c r="S16" s="9"/>
      <c r="T16" s="9"/>
      <c r="U16" s="9"/>
      <c r="V16" s="9"/>
      <c r="W16" s="9"/>
      <c r="X16" s="9"/>
      <c r="Y16" s="29" t="s">
        <v>7</v>
      </c>
      <c r="Z16" s="9"/>
      <c r="AA16" s="1"/>
      <c r="AB16" s="1"/>
      <c r="AC16" s="1"/>
      <c r="AD16" s="1"/>
      <c r="AE16" s="1"/>
      <c r="AF16" s="1"/>
      <c r="AG16" s="1"/>
      <c r="AH16" s="1"/>
      <c r="AI16" s="19"/>
      <c r="AJ16" s="19"/>
      <c r="AK16" s="19"/>
    </row>
    <row r="17">
      <c r="A17" s="20"/>
      <c r="B17" s="15" t="s">
        <v>23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9"/>
      <c r="S17" s="9"/>
      <c r="T17" s="9"/>
      <c r="U17" s="9"/>
      <c r="V17" s="9"/>
      <c r="W17" s="9"/>
      <c r="X17" s="9"/>
      <c r="Y17" s="29" t="s">
        <v>7</v>
      </c>
      <c r="Z17" s="9"/>
      <c r="AA17" s="1"/>
      <c r="AB17" s="1"/>
      <c r="AC17" s="1"/>
      <c r="AD17" s="1"/>
      <c r="AH17" s="1"/>
      <c r="AI17" s="1"/>
      <c r="AJ17" s="1"/>
      <c r="AK17" s="1"/>
    </row>
    <row r="18">
      <c r="A18" s="30" t="s">
        <v>24</v>
      </c>
      <c r="B18" s="15" t="s">
        <v>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9"/>
      <c r="S18" s="9"/>
      <c r="T18" s="9"/>
      <c r="U18" s="9"/>
      <c r="V18" s="9"/>
      <c r="W18" s="9"/>
      <c r="X18" s="9"/>
      <c r="Y18" s="32" t="s">
        <v>7</v>
      </c>
      <c r="Z18" s="9"/>
      <c r="AA18" s="1"/>
      <c r="AB18" s="1"/>
      <c r="AC18" s="1"/>
      <c r="AD18" s="1"/>
      <c r="AE18" s="19"/>
      <c r="AF18" s="19"/>
      <c r="AG18" s="19"/>
      <c r="AH18" s="1"/>
      <c r="AI18" s="1"/>
      <c r="AJ18" s="1"/>
      <c r="AK18" s="1"/>
    </row>
    <row r="19">
      <c r="A19" s="20"/>
      <c r="B19" s="15" t="s">
        <v>26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9"/>
      <c r="S19" s="9"/>
      <c r="T19" s="9"/>
      <c r="U19" s="9"/>
      <c r="V19" s="9"/>
      <c r="W19" s="9"/>
      <c r="X19" s="9"/>
      <c r="Y19" s="32" t="s">
        <v>7</v>
      </c>
      <c r="Z19" s="9"/>
      <c r="AA19" s="1"/>
      <c r="AB19" s="1"/>
      <c r="AC19" s="1"/>
      <c r="AD19" s="1"/>
      <c r="AE19" s="19"/>
      <c r="AF19" s="19"/>
      <c r="AG19" s="19"/>
      <c r="AH19" s="1"/>
      <c r="AI19" s="1"/>
      <c r="AJ19" s="1"/>
      <c r="AK19" s="1"/>
    </row>
    <row r="20">
      <c r="A20" s="20"/>
      <c r="B20" s="15" t="s">
        <v>27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9"/>
      <c r="S20" s="9"/>
      <c r="T20" s="9"/>
      <c r="U20" s="9"/>
      <c r="V20" s="9"/>
      <c r="W20" s="9"/>
      <c r="X20" s="9"/>
      <c r="Y20" s="32" t="s">
        <v>7</v>
      </c>
      <c r="Z20" s="9"/>
      <c r="AA20" s="1"/>
      <c r="AB20" s="1"/>
      <c r="AC20" s="1"/>
      <c r="AD20" s="1"/>
      <c r="AE20" s="19"/>
      <c r="AF20" s="19"/>
      <c r="AG20" s="19"/>
      <c r="AH20" s="1"/>
      <c r="AI20" s="1"/>
      <c r="AJ20" s="1"/>
      <c r="AK20" s="1"/>
    </row>
    <row r="21">
      <c r="A21" s="5"/>
      <c r="B21" s="15" t="s">
        <v>28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"/>
      <c r="AB21" s="1"/>
      <c r="AC21" s="1"/>
      <c r="AD21" s="1"/>
      <c r="AE21" s="19"/>
      <c r="AF21" s="19"/>
      <c r="AG21" s="19"/>
      <c r="AH21" s="1"/>
      <c r="AI21" s="1"/>
      <c r="AJ21" s="1"/>
      <c r="A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9"/>
      <c r="AF22" s="19"/>
      <c r="AG22" s="19"/>
      <c r="AH22" s="1"/>
      <c r="AI22" s="1"/>
      <c r="AJ22" s="1"/>
      <c r="AK22" s="1"/>
    </row>
    <row r="23">
      <c r="A23" s="19" t="s">
        <v>29</v>
      </c>
      <c r="B23" s="1" t="s">
        <v>30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G23" s="1"/>
      <c r="AH23" s="1"/>
      <c r="AI23" s="1"/>
      <c r="AJ23" s="1"/>
      <c r="AK23" s="1"/>
    </row>
    <row r="24">
      <c r="A24" s="1"/>
      <c r="B24" s="19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 t="s">
        <v>32</v>
      </c>
      <c r="B26" s="4" t="s">
        <v>33</v>
      </c>
      <c r="C26" s="4"/>
      <c r="D26" s="1"/>
      <c r="E26" s="1"/>
      <c r="F26" s="33" t="s">
        <v>34</v>
      </c>
      <c r="G26" s="34"/>
      <c r="H26" s="3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5"/>
      <c r="B27" s="35" t="s">
        <v>35</v>
      </c>
      <c r="C27" s="36"/>
      <c r="D27" s="1"/>
      <c r="E27" s="1"/>
      <c r="F27" s="37">
        <v>38.0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5"/>
      <c r="B28" s="38" t="s">
        <v>36</v>
      </c>
      <c r="C28" s="39" t="s">
        <v>37</v>
      </c>
      <c r="D28" s="34"/>
      <c r="E28" s="1"/>
      <c r="F28" s="2" t="s">
        <v>38</v>
      </c>
      <c r="G28" s="34"/>
      <c r="H28" s="1"/>
      <c r="I28" s="2" t="s">
        <v>39</v>
      </c>
      <c r="J28" s="1"/>
      <c r="K28" s="2" t="s">
        <v>40</v>
      </c>
      <c r="L28" s="1"/>
      <c r="M28" s="2" t="s">
        <v>20</v>
      </c>
      <c r="N28" s="1"/>
      <c r="O28" s="40" t="s">
        <v>41</v>
      </c>
      <c r="P28" s="34"/>
      <c r="Q28" s="1"/>
      <c r="R28" s="1" t="s">
        <v>42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5"/>
      <c r="B29" s="41" t="s">
        <v>43</v>
      </c>
      <c r="C29" s="42">
        <v>5.0</v>
      </c>
      <c r="D29" s="1"/>
      <c r="E29" s="1"/>
      <c r="F29" s="43">
        <f>$C$29*$F$27</f>
        <v>190</v>
      </c>
      <c r="G29" s="1"/>
      <c r="H29" s="1"/>
      <c r="I29" s="43">
        <f>$C$29*$F$27</f>
        <v>190</v>
      </c>
      <c r="J29" s="1"/>
      <c r="K29" s="43">
        <f>$C$29*$F$27</f>
        <v>190</v>
      </c>
      <c r="L29" s="1"/>
      <c r="M29" s="43">
        <f>$C$29*$F$27</f>
        <v>190</v>
      </c>
      <c r="N29" s="1"/>
      <c r="O29" s="43">
        <f>$C$29*$F$27</f>
        <v>190</v>
      </c>
      <c r="P29" s="1"/>
      <c r="Q29" s="1"/>
      <c r="R29" s="43">
        <f>sum(F29,I29,K29,M29,O29)</f>
        <v>950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5"/>
      <c r="B30" s="41" t="s">
        <v>44</v>
      </c>
      <c r="C30" s="42">
        <v>1.0</v>
      </c>
      <c r="D30" s="2" t="s">
        <v>45</v>
      </c>
      <c r="E30" s="1"/>
      <c r="F30" s="43">
        <f>$F$27*$C$30</f>
        <v>38</v>
      </c>
      <c r="G30" s="1"/>
      <c r="H30" s="1"/>
      <c r="I30" s="43">
        <f>$F$27*$C$30</f>
        <v>38</v>
      </c>
      <c r="J30" s="1"/>
      <c r="K30" s="43">
        <f>$F$27*$C$30</f>
        <v>38</v>
      </c>
      <c r="L30" s="1"/>
      <c r="M30" s="43">
        <f>$F$27*$C$30</f>
        <v>38</v>
      </c>
      <c r="N30" s="1"/>
      <c r="O30" s="43">
        <f>$F$27*$C$30</f>
        <v>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5"/>
      <c r="B31" s="41" t="s">
        <v>46</v>
      </c>
      <c r="C31" s="42">
        <v>6.0</v>
      </c>
      <c r="D31" s="1"/>
      <c r="E31" s="1"/>
      <c r="F31" s="40" t="s">
        <v>47</v>
      </c>
      <c r="G31" s="1"/>
      <c r="H31" s="1"/>
      <c r="I31" s="40" t="s">
        <v>47</v>
      </c>
      <c r="J31" s="1"/>
      <c r="K31" s="40" t="s">
        <v>47</v>
      </c>
      <c r="L31" s="1"/>
      <c r="M31" s="40" t="s">
        <v>47</v>
      </c>
      <c r="N31" s="1"/>
      <c r="O31" s="40" t="s">
        <v>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1"/>
      <c r="D32" s="1"/>
      <c r="E32" s="1"/>
      <c r="F32" s="43">
        <f>SUM(F29:F30)</f>
        <v>228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 t="s">
        <v>48</v>
      </c>
      <c r="B33" s="1" t="s">
        <v>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44" t="s">
        <v>50</v>
      </c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5"/>
      <c r="B35" s="41" t="s">
        <v>51</v>
      </c>
      <c r="C35" s="42">
        <v>4.0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5"/>
      <c r="B36" s="41" t="s">
        <v>52</v>
      </c>
      <c r="C36" s="42">
        <v>10.0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15">
    <mergeCell ref="A9:A11"/>
    <mergeCell ref="D2:G2"/>
    <mergeCell ref="H2:K2"/>
    <mergeCell ref="P2:T2"/>
    <mergeCell ref="J3:P3"/>
    <mergeCell ref="A6:A8"/>
    <mergeCell ref="AE6:AG6"/>
    <mergeCell ref="C3:F3"/>
    <mergeCell ref="A12:A14"/>
    <mergeCell ref="A15:A17"/>
    <mergeCell ref="AE17:AG17"/>
    <mergeCell ref="A18:A20"/>
    <mergeCell ref="AE23:AF23"/>
    <mergeCell ref="B27:C27"/>
    <mergeCell ref="B34:C34"/>
  </mergeCells>
  <drawing r:id="rId1"/>
</worksheet>
</file>