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PCR" sheetId="1" r:id="rId3"/>
    <sheet state="visible" name="Primers" sheetId="2" r:id="rId4"/>
  </sheets>
  <definedNames/>
  <calcPr/>
</workbook>
</file>

<file path=xl/sharedStrings.xml><?xml version="1.0" encoding="utf-8"?>
<sst xmlns="http://schemas.openxmlformats.org/spreadsheetml/2006/main" count="181" uniqueCount="92">
  <si>
    <t>PRIMER NAME</t>
  </si>
  <si>
    <t>SEQUENCE</t>
  </si>
  <si>
    <t>NAME In PAPER</t>
  </si>
  <si>
    <t>ASSAY TYPE in PAPER</t>
  </si>
  <si>
    <t>384-well plate design</t>
  </si>
  <si>
    <t>Total_MDM4_FP</t>
  </si>
  <si>
    <t>5' AGGTGCGCAAGGTGAAATGT 3'</t>
  </si>
  <si>
    <t>Total MDM4</t>
  </si>
  <si>
    <t>SNGM</t>
  </si>
  <si>
    <t>SybrGreen-based RT-qPCR</t>
  </si>
  <si>
    <t>Total_MDM4_RP</t>
  </si>
  <si>
    <t>5' CCATATGCTCCTGCTGAT 3'</t>
  </si>
  <si>
    <t>MDM4_FL_FP</t>
  </si>
  <si>
    <t>5' GATGCTGCTCAGACTCTCGC 3'</t>
  </si>
  <si>
    <t>MDM4-FL</t>
  </si>
  <si>
    <t>MDM4_FL_RP</t>
  </si>
  <si>
    <t>5' TGCACTTTGCTTCAGTTGGTC 3'</t>
  </si>
  <si>
    <t>MDM4_Short_FP</t>
  </si>
  <si>
    <t>5' GCCACTGCTACTACAGCAAAG 3'</t>
  </si>
  <si>
    <t>MDM4-S</t>
  </si>
  <si>
    <t>MDM4_Short_RP</t>
  </si>
  <si>
    <t>5' TCTGAGGTAGGCAGTGTGGG 3'</t>
  </si>
  <si>
    <t>MDM4_SS_FP</t>
  </si>
  <si>
    <t>5' TGTGGTGGAGATCTTTTGGG 3'</t>
  </si>
  <si>
    <t>HCC461</t>
  </si>
  <si>
    <t>MDM4 splice status</t>
  </si>
  <si>
    <t>Semi-qPCR</t>
  </si>
  <si>
    <t>MDM4_SS_RP</t>
  </si>
  <si>
    <t>5' GCAGTGTGGGGATATCGT 3'</t>
  </si>
  <si>
    <t>RPL22L1_qPCR_FP_Wu</t>
  </si>
  <si>
    <t>5' AGAAGGTTAAAGTCAATGG 3'</t>
  </si>
  <si>
    <t>RPL22L1_qPCR_RP_Wu</t>
  </si>
  <si>
    <t>5' ATCACGAAGATTGTTCTTC 3'</t>
  </si>
  <si>
    <t>GAPDH_FP</t>
  </si>
  <si>
    <t>5' ATCACTGCCACCCAGAAGAC 3'</t>
  </si>
  <si>
    <t>GAPDH_RP</t>
  </si>
  <si>
    <t>shLuc</t>
  </si>
  <si>
    <t>5' TTTCTAGACGGCAGGTCAGG 3'</t>
  </si>
  <si>
    <t>RPL22L1 shRNA704</t>
  </si>
  <si>
    <t>RPL22L1 shRNA705</t>
  </si>
  <si>
    <t>RPL22L1 shRNA706</t>
  </si>
  <si>
    <t>Sample 1</t>
  </si>
  <si>
    <t>Sample 2</t>
  </si>
  <si>
    <t>Sample3</t>
  </si>
  <si>
    <t>Sample4</t>
  </si>
  <si>
    <t>Sample5</t>
  </si>
  <si>
    <t>Sample6</t>
  </si>
  <si>
    <t>Sample7</t>
  </si>
  <si>
    <t>Sample8</t>
  </si>
  <si>
    <t>ETC.</t>
  </si>
  <si>
    <t>A</t>
  </si>
  <si>
    <t>MDM4-Total</t>
  </si>
  <si>
    <t>B</t>
  </si>
  <si>
    <t>NTC</t>
  </si>
  <si>
    <t>C</t>
  </si>
  <si>
    <t>D</t>
  </si>
  <si>
    <t>MDM4-Short</t>
  </si>
  <si>
    <t>E</t>
  </si>
  <si>
    <t>F</t>
  </si>
  <si>
    <t>G</t>
  </si>
  <si>
    <t>MDM4-Long</t>
  </si>
  <si>
    <t>H</t>
  </si>
  <si>
    <t>I</t>
  </si>
  <si>
    <t>J</t>
  </si>
  <si>
    <t>GAPDH</t>
  </si>
  <si>
    <t>K</t>
  </si>
  <si>
    <t>L</t>
  </si>
  <si>
    <t>M</t>
  </si>
  <si>
    <t>N</t>
  </si>
  <si>
    <t>O</t>
  </si>
  <si>
    <t>P</t>
  </si>
  <si>
    <t>Primers</t>
  </si>
  <si>
    <t>Mix preparation: MDM4-Total</t>
  </si>
  <si>
    <t>Mix preparation: MDM4-Long</t>
  </si>
  <si>
    <t>For each primer</t>
  </si>
  <si>
    <t>For 1 reaction1 (uL)</t>
  </si>
  <si>
    <t>For 27 rxn w/ 20% spare (uL)</t>
  </si>
  <si>
    <t>Master Mix</t>
  </si>
  <si>
    <t>Primer</t>
  </si>
  <si>
    <t>0.5 forward, 0.5 reverse</t>
  </si>
  <si>
    <t>RNAse-free water</t>
  </si>
  <si>
    <t>Total MM volume</t>
  </si>
  <si>
    <t>then add to appropriate wells:</t>
  </si>
  <si>
    <t>Template cDNA</t>
  </si>
  <si>
    <t>Total rxn volume</t>
  </si>
  <si>
    <t>Mix preparation: MDM4-Short</t>
  </si>
  <si>
    <t>Mix preparation: GAPDH</t>
  </si>
  <si>
    <t>Mix preparation:</t>
  </si>
  <si>
    <t>On ice:</t>
  </si>
  <si>
    <t>1. Create mix (+10%) for each primer (SYBR MM, Primer, H2O)</t>
  </si>
  <si>
    <t>2. Add 9 µl of mix to each appropriate well</t>
  </si>
  <si>
    <t>3. Add 1 µl of cDNA to appropriate wells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</si>
</sst>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color rgb="FF000000"/>
      <name val="Calibri"/>
    </font>
    <font>
      <b/>
    </font>
    <font/>
    <font>
      <name val="Arial"/>
    </font>
  </fonts>
  <fills count="11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C5D9F1"/>
        <bgColor rgb="FFC5D9F1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D8E4BC"/>
        <bgColor rgb="FFD8E4BC"/>
      </patternFill>
    </fill>
    <fill>
      <patternFill patternType="solid">
        <fgColor rgb="FFFCD5B4"/>
        <bgColor rgb="FFFCD5B4"/>
      </patternFill>
    </fill>
    <fill>
      <patternFill patternType="solid">
        <fgColor rgb="FFD9D2E9"/>
        <bgColor rgb="FFD9D2E9"/>
      </patternFill>
    </fill>
    <fill>
      <patternFill patternType="solid">
        <fgColor rgb="FFB7DEE8"/>
        <bgColor rgb="FFB7DEE8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 shrinkToFit="0" vertical="bottom" wrapText="0"/>
    </xf>
    <xf borderId="0" fillId="2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 readingOrder="0" shrinkToFit="0" vertical="bottom" wrapText="0"/>
    </xf>
    <xf borderId="1" fillId="3" fontId="1" numFmtId="0" xfId="0" applyAlignment="1" applyBorder="1" applyFill="1" applyFont="1">
      <alignment readingOrder="0" shrinkToFit="0" vertical="bottom" wrapText="0"/>
    </xf>
    <xf borderId="2" fillId="3" fontId="1" numFmtId="0" xfId="0" applyAlignment="1" applyBorder="1" applyFont="1">
      <alignment readingOrder="0" shrinkToFit="0" vertical="bottom" wrapText="0"/>
    </xf>
    <xf borderId="3" fillId="2" fontId="1" numFmtId="0" xfId="0" applyAlignment="1" applyBorder="1" applyFont="1">
      <alignment shrinkToFit="0" vertical="bottom" wrapText="0"/>
    </xf>
    <xf borderId="3" fillId="2" fontId="1" numFmtId="0" xfId="0" applyAlignment="1" applyBorder="1" applyFont="1">
      <alignment readingOrder="0" shrinkToFit="0" vertical="bottom" wrapText="0"/>
    </xf>
    <xf borderId="3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readingOrder="0" shrinkToFit="0" vertical="bottom" wrapText="0"/>
    </xf>
    <xf borderId="0" fillId="4" fontId="1" numFmtId="0" xfId="0" applyAlignment="1" applyFill="1" applyFont="1">
      <alignment readingOrder="0" shrinkToFit="0" vertical="bottom" wrapText="0"/>
    </xf>
    <xf borderId="3" fillId="4" fontId="1" numFmtId="0" xfId="0" applyAlignment="1" applyBorder="1" applyFont="1">
      <alignment shrinkToFit="0" vertical="bottom" wrapText="0"/>
    </xf>
    <xf borderId="3" fillId="4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5" fontId="1" numFmtId="0" xfId="0" applyAlignment="1" applyFill="1" applyFont="1">
      <alignment readingOrder="0" shrinkToFit="0" vertical="bottom" wrapText="0"/>
    </xf>
    <xf borderId="3" fillId="5" fontId="1" numFmtId="0" xfId="0" applyAlignment="1" applyBorder="1" applyFont="1">
      <alignment shrinkToFit="0" vertical="bottom" wrapText="0"/>
    </xf>
    <xf borderId="3" fillId="5" fontId="1" numFmtId="0" xfId="0" applyAlignment="1" applyBorder="1" applyFont="1">
      <alignment readingOrder="0" shrinkToFit="0" vertical="bottom" wrapText="0"/>
    </xf>
    <xf borderId="0" fillId="6" fontId="1" numFmtId="0" xfId="0" applyAlignment="1" applyFill="1" applyFont="1">
      <alignment readingOrder="0" shrinkToFit="0" vertical="bottom" wrapText="0"/>
    </xf>
    <xf borderId="3" fillId="7" fontId="1" numFmtId="0" xfId="0" applyAlignment="1" applyBorder="1" applyFill="1" applyFont="1">
      <alignment shrinkToFit="0" vertical="bottom" wrapText="0"/>
    </xf>
    <xf borderId="3" fillId="7" fontId="1" numFmtId="0" xfId="0" applyAlignment="1" applyBorder="1" applyFont="1">
      <alignment readingOrder="0" shrinkToFit="0" vertical="bottom" wrapText="0"/>
    </xf>
    <xf borderId="0" fillId="8" fontId="1" numFmtId="0" xfId="0" applyAlignment="1" applyFill="1" applyFont="1">
      <alignment readingOrder="0" shrinkToFit="0" vertical="bottom" wrapText="0"/>
    </xf>
    <xf borderId="3" fillId="8" fontId="1" numFmtId="0" xfId="0" applyAlignment="1" applyBorder="1" applyFont="1">
      <alignment shrinkToFit="0" vertical="bottom" wrapText="0"/>
    </xf>
    <xf borderId="3" fillId="8" fontId="1" numFmtId="0" xfId="0" applyAlignment="1" applyBorder="1" applyFont="1">
      <alignment readingOrder="0" shrinkToFit="0" vertical="bottom" wrapText="0"/>
    </xf>
    <xf borderId="0" fillId="9" fontId="1" numFmtId="0" xfId="0" applyAlignment="1" applyFill="1" applyFont="1">
      <alignment readingOrder="0" shrinkToFit="0" vertical="bottom" wrapText="0"/>
    </xf>
    <xf borderId="0" fillId="0" fontId="4" numFmtId="0" xfId="0" applyAlignment="1" applyFont="1">
      <alignment vertical="bottom"/>
    </xf>
    <xf borderId="4" fillId="0" fontId="4" numFmtId="0" xfId="0" applyAlignment="1" applyBorder="1" applyFont="1">
      <alignment vertical="bottom"/>
    </xf>
    <xf borderId="0" fillId="0" fontId="1" numFmtId="0" xfId="0" applyAlignment="1" applyFont="1">
      <alignment readingOrder="0" shrinkToFit="0" vertical="bottom" wrapText="0"/>
    </xf>
    <xf borderId="5" fillId="0" fontId="4" numFmtId="0" xfId="0" applyAlignment="1" applyBorder="1" applyFont="1">
      <alignment vertical="bottom"/>
    </xf>
    <xf borderId="4" fillId="10" fontId="1" numFmtId="0" xfId="0" applyAlignment="1" applyBorder="1" applyFill="1" applyFont="1">
      <alignment readingOrder="0" vertical="bottom"/>
    </xf>
    <xf borderId="4" fillId="0" fontId="3" numFmtId="0" xfId="0" applyBorder="1" applyFont="1"/>
    <xf borderId="6" fillId="0" fontId="3" numFmtId="0" xfId="0" applyBorder="1" applyFont="1"/>
    <xf borderId="0" fillId="0" fontId="1" numFmtId="0" xfId="0" applyAlignment="1" applyFont="1">
      <alignment vertical="bottom"/>
    </xf>
    <xf borderId="4" fillId="7" fontId="1" numFmtId="0" xfId="0" applyAlignment="1" applyBorder="1" applyFont="1">
      <alignment readingOrder="0" vertical="bottom"/>
    </xf>
    <xf borderId="1" fillId="4" fontId="1" numFmtId="0" xfId="0" applyAlignment="1" applyBorder="1" applyFont="1">
      <alignment readingOrder="0" vertical="bottom"/>
    </xf>
    <xf borderId="5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7" fillId="0" fontId="1" numFmtId="0" xfId="0" applyAlignment="1" applyBorder="1" applyFont="1">
      <alignment shrinkToFit="0" vertical="bottom" wrapText="0"/>
    </xf>
    <xf borderId="8" fillId="0" fontId="3" numFmtId="0" xfId="0" applyBorder="1" applyFont="1"/>
    <xf borderId="5" fillId="0" fontId="1" numFmtId="0" xfId="0" applyAlignment="1" applyBorder="1" applyFont="1">
      <alignment horizontal="right" vertical="bottom"/>
    </xf>
    <xf borderId="9" fillId="0" fontId="3" numFmtId="0" xfId="0" applyBorder="1" applyFont="1"/>
    <xf borderId="0" fillId="0" fontId="1" numFmtId="0" xfId="0" applyAlignment="1" applyFont="1">
      <alignment horizontal="right" readingOrder="0" vertical="bottom"/>
    </xf>
    <xf borderId="1" fillId="5" fontId="1" numFmtId="0" xfId="0" applyAlignment="1" applyBorder="1" applyFont="1">
      <alignment readingOrder="0" vertical="bottom"/>
    </xf>
    <xf borderId="4" fillId="0" fontId="1" numFmtId="0" xfId="0" applyAlignment="1" applyBorder="1" applyFont="1">
      <alignment vertical="bottom"/>
    </xf>
    <xf borderId="4" fillId="0" fontId="1" numFmtId="0" xfId="0" applyAlignment="1" applyBorder="1" applyFont="1">
      <alignment horizontal="right" readingOrder="0" vertical="bottom"/>
    </xf>
    <xf borderId="6" fillId="0" fontId="1" numFmtId="0" xfId="0" applyAlignment="1" applyBorder="1" applyFont="1">
      <alignment horizontal="right" vertical="bottom"/>
    </xf>
    <xf borderId="4" fillId="0" fontId="1" numFmtId="0" xfId="0" applyAlignment="1" applyBorder="1" applyFont="1">
      <alignment horizontal="right" vertical="bottom"/>
    </xf>
    <xf borderId="4" fillId="0" fontId="1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shrinkToFit="0" vertical="bottom" wrapText="0"/>
    </xf>
    <xf borderId="6" fillId="0" fontId="4" numFmtId="0" xfId="0" applyAlignment="1" applyBorder="1" applyFont="1">
      <alignment vertical="bottom"/>
    </xf>
    <xf borderId="1" fillId="8" fontId="1" numFmtId="0" xfId="0" applyAlignment="1" applyBorder="1" applyFont="1">
      <alignment readingOrder="0" vertical="bottom"/>
    </xf>
    <xf borderId="4" fillId="5" fontId="1" numFmtId="0" xfId="0" applyAlignment="1" applyBorder="1" applyFont="1">
      <alignment readingOrder="0" vertical="bottom"/>
    </xf>
    <xf borderId="4" fillId="8" fontId="1" numFmtId="0" xfId="0" applyAlignment="1" applyBorder="1" applyFont="1">
      <alignment readingOrder="0" vertical="bottom"/>
    </xf>
    <xf borderId="4" fillId="9" fontId="1" numFmtId="0" xfId="0" applyAlignment="1" applyBorder="1" applyFont="1">
      <alignment readingOrder="0" vertical="bottom"/>
    </xf>
    <xf borderId="1" fillId="9" fontId="1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4" max="4" width="16.29"/>
    <col customWidth="1" min="5" max="5" width="18.14"/>
  </cols>
  <sheetData>
    <row r="1">
      <c r="A1" s="1"/>
      <c r="B1" s="1"/>
      <c r="C1" s="4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>
      <c r="A2" s="1"/>
      <c r="B2" s="1"/>
      <c r="C2" s="1"/>
      <c r="D2" s="7" t="s">
        <v>8</v>
      </c>
      <c r="H2" s="7" t="s">
        <v>24</v>
      </c>
      <c r="L2" s="1"/>
      <c r="M2" s="1"/>
      <c r="O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>
      <c r="A3" s="1"/>
      <c r="B3" s="1"/>
      <c r="D3" s="4" t="s">
        <v>36</v>
      </c>
      <c r="E3" s="4" t="s">
        <v>38</v>
      </c>
      <c r="F3" s="4" t="s">
        <v>39</v>
      </c>
      <c r="G3" s="4" t="s">
        <v>40</v>
      </c>
      <c r="H3" s="4" t="s">
        <v>36</v>
      </c>
      <c r="I3" s="4" t="s">
        <v>38</v>
      </c>
      <c r="J3" s="4" t="s">
        <v>39</v>
      </c>
      <c r="K3" s="4" t="s">
        <v>40</v>
      </c>
      <c r="L3" s="1"/>
      <c r="M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>
      <c r="A4" s="1"/>
      <c r="B4" s="1"/>
      <c r="C4" s="1"/>
      <c r="D4" s="8" t="s">
        <v>41</v>
      </c>
      <c r="E4" s="9" t="s">
        <v>42</v>
      </c>
      <c r="F4" s="9" t="s">
        <v>43</v>
      </c>
      <c r="G4" s="9" t="s">
        <v>44</v>
      </c>
      <c r="H4" s="8" t="s">
        <v>45</v>
      </c>
      <c r="I4" s="9" t="s">
        <v>46</v>
      </c>
      <c r="J4" s="9" t="s">
        <v>47</v>
      </c>
      <c r="K4" s="9" t="s">
        <v>48</v>
      </c>
      <c r="L4" s="1"/>
      <c r="M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>
      <c r="A5" s="1"/>
      <c r="B5" s="10"/>
      <c r="C5" s="11">
        <v>1.0</v>
      </c>
      <c r="D5" s="11">
        <v>2.0</v>
      </c>
      <c r="E5" s="11">
        <v>3.0</v>
      </c>
      <c r="F5" s="11">
        <v>4.0</v>
      </c>
      <c r="G5" s="11">
        <v>5.0</v>
      </c>
      <c r="H5" s="11">
        <v>6.0</v>
      </c>
      <c r="I5" s="11">
        <v>7.0</v>
      </c>
      <c r="J5" s="11">
        <v>8.0</v>
      </c>
      <c r="K5" s="11">
        <v>9.0</v>
      </c>
      <c r="L5" s="11">
        <v>10.0</v>
      </c>
      <c r="M5" s="11">
        <v>11.0</v>
      </c>
      <c r="N5" s="11">
        <v>12.0</v>
      </c>
      <c r="O5" s="11">
        <v>13.0</v>
      </c>
      <c r="P5" s="11" t="s">
        <v>49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>
      <c r="A6" s="1"/>
      <c r="B6" s="11" t="s">
        <v>50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3" t="s">
        <v>49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4"/>
      <c r="AH6" s="1"/>
      <c r="AI6" s="4"/>
      <c r="AJ6" s="4"/>
      <c r="AK6" s="4"/>
    </row>
    <row r="7">
      <c r="A7" s="14" t="s">
        <v>51</v>
      </c>
      <c r="B7" s="11" t="s">
        <v>52</v>
      </c>
      <c r="C7" s="12"/>
      <c r="D7" s="15"/>
      <c r="E7" s="15"/>
      <c r="F7" s="15"/>
      <c r="G7" s="15"/>
      <c r="H7" s="15"/>
      <c r="I7" s="15"/>
      <c r="J7" s="15"/>
      <c r="K7" s="15"/>
      <c r="L7" s="12"/>
      <c r="M7" s="12"/>
      <c r="N7" s="12"/>
      <c r="O7" s="16" t="s">
        <v>53</v>
      </c>
      <c r="P7" s="13" t="s">
        <v>49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4"/>
      <c r="AF7" s="4"/>
      <c r="AG7" s="4"/>
      <c r="AH7" s="1"/>
      <c r="AI7" s="17"/>
      <c r="AJ7" s="17"/>
      <c r="AK7" s="17"/>
    </row>
    <row r="8">
      <c r="B8" s="11" t="s">
        <v>54</v>
      </c>
      <c r="C8" s="12"/>
      <c r="D8" s="15"/>
      <c r="E8" s="15"/>
      <c r="F8" s="15"/>
      <c r="G8" s="15"/>
      <c r="H8" s="15"/>
      <c r="I8" s="15"/>
      <c r="J8" s="15"/>
      <c r="K8" s="15"/>
      <c r="L8" s="12"/>
      <c r="M8" s="12"/>
      <c r="N8" s="12"/>
      <c r="O8" s="16" t="s">
        <v>53</v>
      </c>
      <c r="P8" s="13" t="s">
        <v>49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4"/>
      <c r="AF8" s="4"/>
      <c r="AG8" s="4"/>
      <c r="AH8" s="1"/>
      <c r="AI8" s="1"/>
      <c r="AJ8" s="1"/>
      <c r="AK8" s="1"/>
    </row>
    <row r="9">
      <c r="B9" s="11" t="s">
        <v>55</v>
      </c>
      <c r="C9" s="12"/>
      <c r="D9" s="15"/>
      <c r="E9" s="15"/>
      <c r="F9" s="15"/>
      <c r="G9" s="15"/>
      <c r="H9" s="15"/>
      <c r="I9" s="15"/>
      <c r="J9" s="15"/>
      <c r="K9" s="15"/>
      <c r="L9" s="12"/>
      <c r="M9" s="12"/>
      <c r="N9" s="12"/>
      <c r="O9" s="16" t="s">
        <v>53</v>
      </c>
      <c r="P9" s="13" t="s">
        <v>49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4"/>
      <c r="AF9" s="4"/>
      <c r="AG9" s="4"/>
      <c r="AH9" s="4"/>
      <c r="AI9" s="1"/>
      <c r="AJ9" s="1"/>
      <c r="AK9" s="1"/>
    </row>
    <row r="10">
      <c r="A10" s="18" t="s">
        <v>56</v>
      </c>
      <c r="B10" s="11" t="s">
        <v>57</v>
      </c>
      <c r="C10" s="12"/>
      <c r="D10" s="19"/>
      <c r="E10" s="19"/>
      <c r="F10" s="19"/>
      <c r="G10" s="19"/>
      <c r="H10" s="19"/>
      <c r="I10" s="19"/>
      <c r="J10" s="19"/>
      <c r="K10" s="19"/>
      <c r="L10" s="12"/>
      <c r="M10" s="12"/>
      <c r="N10" s="12"/>
      <c r="O10" s="20" t="s">
        <v>53</v>
      </c>
      <c r="P10" s="13" t="s">
        <v>49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4"/>
      <c r="AF10" s="4"/>
      <c r="AG10" s="4"/>
      <c r="AH10" s="1"/>
      <c r="AI10" s="1"/>
      <c r="AJ10" s="1"/>
      <c r="AK10" s="1"/>
    </row>
    <row r="11">
      <c r="B11" s="11" t="s">
        <v>58</v>
      </c>
      <c r="C11" s="12"/>
      <c r="D11" s="19"/>
      <c r="E11" s="19"/>
      <c r="F11" s="19"/>
      <c r="G11" s="19"/>
      <c r="H11" s="19"/>
      <c r="I11" s="19"/>
      <c r="J11" s="19"/>
      <c r="K11" s="19"/>
      <c r="L11" s="12"/>
      <c r="M11" s="12"/>
      <c r="N11" s="12"/>
      <c r="O11" s="20" t="s">
        <v>53</v>
      </c>
      <c r="P11" s="13" t="s">
        <v>49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4"/>
      <c r="AF11" s="4"/>
      <c r="AG11" s="4"/>
      <c r="AH11" s="1"/>
      <c r="AI11" s="1"/>
      <c r="AJ11" s="1"/>
      <c r="AK11" s="1"/>
    </row>
    <row r="12">
      <c r="B12" s="11" t="s">
        <v>59</v>
      </c>
      <c r="C12" s="12"/>
      <c r="D12" s="19"/>
      <c r="E12" s="19"/>
      <c r="F12" s="19"/>
      <c r="G12" s="19"/>
      <c r="H12" s="19"/>
      <c r="I12" s="19"/>
      <c r="J12" s="19"/>
      <c r="K12" s="19"/>
      <c r="L12" s="12"/>
      <c r="M12" s="12"/>
      <c r="N12" s="12"/>
      <c r="O12" s="20" t="s">
        <v>53</v>
      </c>
      <c r="P12" s="13" t="s">
        <v>49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4"/>
      <c r="AF12" s="1"/>
      <c r="AG12" s="1"/>
      <c r="AH12" s="1"/>
      <c r="AI12" s="1"/>
      <c r="AJ12" s="1"/>
      <c r="AK12" s="1"/>
    </row>
    <row r="13">
      <c r="A13" s="21" t="s">
        <v>60</v>
      </c>
      <c r="B13" s="11" t="s">
        <v>61</v>
      </c>
      <c r="C13" s="12"/>
      <c r="D13" s="22"/>
      <c r="E13" s="22"/>
      <c r="F13" s="22"/>
      <c r="G13" s="22"/>
      <c r="H13" s="22"/>
      <c r="I13" s="22"/>
      <c r="J13" s="22"/>
      <c r="K13" s="22"/>
      <c r="L13" s="12"/>
      <c r="M13" s="12"/>
      <c r="N13" s="12"/>
      <c r="O13" s="23" t="s">
        <v>53</v>
      </c>
      <c r="P13" s="13" t="s">
        <v>49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4"/>
      <c r="AF13" s="4"/>
      <c r="AG13" s="1"/>
      <c r="AH13" s="1"/>
      <c r="AI13" s="4"/>
      <c r="AJ13" s="4"/>
      <c r="AK13" s="4"/>
    </row>
    <row r="14">
      <c r="B14" s="11" t="s">
        <v>62</v>
      </c>
      <c r="C14" s="12"/>
      <c r="D14" s="22"/>
      <c r="E14" s="22"/>
      <c r="F14" s="22"/>
      <c r="G14" s="22"/>
      <c r="H14" s="22"/>
      <c r="I14" s="22"/>
      <c r="J14" s="22"/>
      <c r="K14" s="22"/>
      <c r="L14" s="12"/>
      <c r="M14" s="12"/>
      <c r="N14" s="12"/>
      <c r="O14" s="23" t="s">
        <v>53</v>
      </c>
      <c r="P14" s="13" t="s">
        <v>49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4"/>
      <c r="AF14" s="4"/>
      <c r="AG14" s="1"/>
      <c r="AH14" s="1"/>
      <c r="AI14" s="4"/>
      <c r="AJ14" s="4"/>
      <c r="AK14" s="4"/>
    </row>
    <row r="15">
      <c r="B15" s="11" t="s">
        <v>63</v>
      </c>
      <c r="C15" s="12"/>
      <c r="D15" s="22"/>
      <c r="E15" s="22"/>
      <c r="F15" s="22"/>
      <c r="G15" s="22"/>
      <c r="H15" s="22"/>
      <c r="I15" s="22"/>
      <c r="J15" s="22"/>
      <c r="K15" s="22"/>
      <c r="L15" s="12"/>
      <c r="M15" s="12"/>
      <c r="N15" s="12"/>
      <c r="O15" s="23" t="s">
        <v>53</v>
      </c>
      <c r="P15" s="13" t="s">
        <v>49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4"/>
      <c r="AJ15" s="4"/>
      <c r="AK15" s="4"/>
    </row>
    <row r="16">
      <c r="A16" s="24" t="s">
        <v>64</v>
      </c>
      <c r="B16" s="11" t="s">
        <v>65</v>
      </c>
      <c r="C16" s="12"/>
      <c r="D16" s="25"/>
      <c r="E16" s="25"/>
      <c r="F16" s="25"/>
      <c r="G16" s="25"/>
      <c r="H16" s="25"/>
      <c r="I16" s="25"/>
      <c r="J16" s="25"/>
      <c r="K16" s="25"/>
      <c r="L16" s="12"/>
      <c r="M16" s="12"/>
      <c r="N16" s="12"/>
      <c r="O16" s="26" t="s">
        <v>53</v>
      </c>
      <c r="P16" s="13" t="s">
        <v>49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4"/>
      <c r="AJ16" s="4"/>
      <c r="AK16" s="4"/>
    </row>
    <row r="17">
      <c r="B17" s="11" t="s">
        <v>66</v>
      </c>
      <c r="C17" s="12"/>
      <c r="D17" s="25"/>
      <c r="E17" s="25"/>
      <c r="F17" s="25"/>
      <c r="G17" s="25"/>
      <c r="H17" s="25"/>
      <c r="I17" s="25"/>
      <c r="J17" s="25"/>
      <c r="K17" s="25"/>
      <c r="L17" s="12"/>
      <c r="M17" s="12"/>
      <c r="N17" s="12"/>
      <c r="O17" s="26" t="s">
        <v>53</v>
      </c>
      <c r="P17" s="13" t="s">
        <v>49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H17" s="1"/>
      <c r="AI17" s="1"/>
      <c r="AJ17" s="1"/>
      <c r="AK17" s="1"/>
    </row>
    <row r="18">
      <c r="B18" s="11" t="s">
        <v>67</v>
      </c>
      <c r="C18" s="12"/>
      <c r="D18" s="25"/>
      <c r="E18" s="25"/>
      <c r="F18" s="25"/>
      <c r="G18" s="25"/>
      <c r="H18" s="25"/>
      <c r="I18" s="25"/>
      <c r="J18" s="25"/>
      <c r="K18" s="25"/>
      <c r="L18" s="12"/>
      <c r="M18" s="12"/>
      <c r="N18" s="12"/>
      <c r="O18" s="26" t="s">
        <v>53</v>
      </c>
      <c r="P18" s="13" t="s">
        <v>49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4"/>
      <c r="AF18" s="4"/>
      <c r="AG18" s="4"/>
      <c r="AH18" s="1"/>
      <c r="AI18" s="1"/>
      <c r="AJ18" s="1"/>
      <c r="AK18" s="1"/>
    </row>
    <row r="19">
      <c r="A19" s="27"/>
      <c r="B19" s="11" t="s">
        <v>68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3" t="s">
        <v>49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4"/>
      <c r="AF19" s="4"/>
      <c r="AG19" s="4"/>
      <c r="AH19" s="1"/>
      <c r="AI19" s="1"/>
      <c r="AJ19" s="1"/>
      <c r="AK19" s="1"/>
    </row>
    <row r="20">
      <c r="B20" s="11" t="s">
        <v>69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3" t="s">
        <v>49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4"/>
      <c r="AF20" s="4"/>
      <c r="AG20" s="4"/>
      <c r="AH20" s="1"/>
      <c r="AI20" s="1"/>
      <c r="AJ20" s="1"/>
      <c r="AK20" s="1"/>
    </row>
    <row r="21">
      <c r="B21" s="11" t="s">
        <v>70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3" t="s">
        <v>49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4"/>
      <c r="AF21" s="4"/>
      <c r="AG21" s="4"/>
      <c r="AH21" s="1"/>
      <c r="AI21" s="1"/>
      <c r="AJ21" s="1"/>
      <c r="AK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4"/>
      <c r="AF22" s="4"/>
      <c r="AG22" s="4"/>
      <c r="AH22" s="1"/>
      <c r="AI22" s="1"/>
      <c r="AJ22" s="1"/>
      <c r="AK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4"/>
      <c r="AG23" s="1"/>
      <c r="AH23" s="1"/>
      <c r="AI23" s="1"/>
      <c r="AJ23" s="1"/>
      <c r="AK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>
      <c r="A25" s="1"/>
      <c r="B25" s="28"/>
      <c r="C25" s="28"/>
      <c r="D25" s="29"/>
      <c r="E25" s="29"/>
      <c r="F25" s="29"/>
      <c r="G25" s="28"/>
      <c r="H25" s="28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>
      <c r="A26" s="1"/>
      <c r="B26" s="30" t="s">
        <v>71</v>
      </c>
      <c r="C26" s="31"/>
      <c r="D26" s="32" t="s">
        <v>72</v>
      </c>
      <c r="E26" s="33"/>
      <c r="F26" s="34"/>
      <c r="G26" s="28"/>
      <c r="H26" s="35"/>
      <c r="I26" s="36" t="s">
        <v>73</v>
      </c>
      <c r="J26" s="33"/>
      <c r="K26" s="33"/>
      <c r="L26" s="28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>
      <c r="A27" s="1"/>
      <c r="B27" s="37" t="s">
        <v>51</v>
      </c>
      <c r="C27" s="31"/>
      <c r="D27" s="35" t="s">
        <v>74</v>
      </c>
      <c r="E27" s="35" t="s">
        <v>75</v>
      </c>
      <c r="F27" s="38" t="s">
        <v>76</v>
      </c>
      <c r="G27" s="28"/>
      <c r="H27" s="39"/>
      <c r="I27" s="35" t="s">
        <v>74</v>
      </c>
      <c r="J27" s="35" t="s">
        <v>75</v>
      </c>
      <c r="K27" s="40" t="s">
        <v>76</v>
      </c>
      <c r="L27" s="28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>
      <c r="A28" s="1"/>
      <c r="B28" s="41"/>
      <c r="C28" s="31"/>
      <c r="D28" s="35" t="s">
        <v>77</v>
      </c>
      <c r="E28" s="39">
        <v>5.0</v>
      </c>
      <c r="F28" s="42">
        <f t="shared" ref="F28:F30" si="1">E28*1.2*27</f>
        <v>162</v>
      </c>
      <c r="G28" s="28"/>
      <c r="H28" s="28"/>
      <c r="I28" s="35" t="s">
        <v>77</v>
      </c>
      <c r="J28" s="39">
        <v>5.0</v>
      </c>
      <c r="K28" s="42">
        <f t="shared" ref="K28:K30" si="2">J28*1.2*27</f>
        <v>162</v>
      </c>
      <c r="L28" s="28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>
      <c r="A29" s="1"/>
      <c r="B29" s="43"/>
      <c r="C29" s="31"/>
      <c r="D29" s="35" t="s">
        <v>78</v>
      </c>
      <c r="E29" s="44">
        <v>1.0</v>
      </c>
      <c r="F29" s="42">
        <f t="shared" si="1"/>
        <v>32.4</v>
      </c>
      <c r="G29" s="30" t="s">
        <v>79</v>
      </c>
      <c r="H29" s="28"/>
      <c r="I29" s="35" t="s">
        <v>78</v>
      </c>
      <c r="J29" s="39">
        <v>1.0</v>
      </c>
      <c r="K29" s="42">
        <f t="shared" si="2"/>
        <v>32.4</v>
      </c>
      <c r="L29" s="40" t="s">
        <v>79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>
      <c r="A30" s="1"/>
      <c r="B30" s="45" t="s">
        <v>56</v>
      </c>
      <c r="C30" s="31"/>
      <c r="D30" s="35" t="s">
        <v>80</v>
      </c>
      <c r="E30" s="44">
        <v>2.0</v>
      </c>
      <c r="F30" s="42">
        <f t="shared" si="1"/>
        <v>64.8</v>
      </c>
      <c r="G30" s="28"/>
      <c r="H30" s="28"/>
      <c r="I30" s="35" t="s">
        <v>80</v>
      </c>
      <c r="J30" s="39">
        <v>2.0</v>
      </c>
      <c r="K30" s="42">
        <f t="shared" si="2"/>
        <v>64.8</v>
      </c>
      <c r="L30" s="28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>
      <c r="A31" s="1"/>
      <c r="B31" s="41"/>
      <c r="C31" s="31"/>
      <c r="D31" s="46" t="s">
        <v>81</v>
      </c>
      <c r="E31" s="47">
        <v>9.0</v>
      </c>
      <c r="F31" s="48">
        <f>SUM(F28:F30)</f>
        <v>259.2</v>
      </c>
      <c r="G31" s="28"/>
      <c r="H31" s="28"/>
      <c r="I31" s="46" t="s">
        <v>81</v>
      </c>
      <c r="J31" s="49">
        <v>9.0</v>
      </c>
      <c r="K31" s="48">
        <f>SUM(K28:K30)</f>
        <v>259.2</v>
      </c>
      <c r="L31" s="28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>
      <c r="A32" s="1"/>
      <c r="B32" s="43"/>
      <c r="C32" s="28"/>
      <c r="D32" s="50" t="s">
        <v>82</v>
      </c>
      <c r="E32" s="29"/>
      <c r="F32" s="29"/>
      <c r="G32" s="28"/>
      <c r="H32" s="28"/>
      <c r="I32" s="51" t="s">
        <v>82</v>
      </c>
      <c r="J32" s="29"/>
      <c r="K32" s="29"/>
      <c r="L32" s="28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>
      <c r="B33" s="21" t="s">
        <v>60</v>
      </c>
      <c r="C33" s="31"/>
      <c r="D33" s="46" t="s">
        <v>83</v>
      </c>
      <c r="E33" s="49">
        <v>1.0</v>
      </c>
      <c r="F33" s="52"/>
      <c r="G33" s="28"/>
      <c r="I33" s="46" t="s">
        <v>83</v>
      </c>
      <c r="J33" s="49">
        <v>1.0</v>
      </c>
      <c r="K33" s="52"/>
      <c r="L33" s="28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>
      <c r="C34" s="31"/>
      <c r="D34" s="46" t="s">
        <v>84</v>
      </c>
      <c r="E34" s="47">
        <v>10.0</v>
      </c>
      <c r="F34" s="52"/>
      <c r="G34" s="28"/>
      <c r="I34" s="46" t="s">
        <v>84</v>
      </c>
      <c r="J34" s="49">
        <v>10.0</v>
      </c>
      <c r="K34" s="52"/>
      <c r="L34" s="28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>
      <c r="C35" s="28"/>
      <c r="D35" s="28"/>
      <c r="E35" s="28"/>
      <c r="F35" s="28"/>
      <c r="G35" s="28"/>
      <c r="I35" s="1"/>
      <c r="J35" s="1"/>
      <c r="K35" s="1"/>
      <c r="L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>
      <c r="A36" s="1"/>
      <c r="B36" s="53" t="s">
        <v>64</v>
      </c>
      <c r="C36" s="28"/>
      <c r="D36" s="29"/>
      <c r="E36" s="29"/>
      <c r="F36" s="29"/>
      <c r="G36" s="28"/>
      <c r="I36" s="1"/>
      <c r="J36" s="1"/>
      <c r="K36" s="1"/>
      <c r="L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>
      <c r="A37" s="1"/>
      <c r="B37" s="41"/>
      <c r="C37" s="31"/>
      <c r="D37" s="54" t="s">
        <v>85</v>
      </c>
      <c r="E37" s="33"/>
      <c r="F37" s="34"/>
      <c r="G37" s="28"/>
      <c r="H37" s="28"/>
      <c r="I37" s="55" t="s">
        <v>86</v>
      </c>
      <c r="J37" s="33"/>
      <c r="K37" s="33"/>
      <c r="L37" s="1"/>
      <c r="N37" s="56" t="s">
        <v>87</v>
      </c>
      <c r="O37" s="33"/>
      <c r="P37" s="33"/>
      <c r="Q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>
      <c r="A38" s="1"/>
      <c r="B38" s="43"/>
      <c r="C38" s="31"/>
      <c r="D38" s="35" t="s">
        <v>74</v>
      </c>
      <c r="E38" s="35" t="s">
        <v>75</v>
      </c>
      <c r="F38" s="38" t="s">
        <v>76</v>
      </c>
      <c r="G38" s="28"/>
      <c r="H38" s="28"/>
      <c r="I38" s="35" t="s">
        <v>74</v>
      </c>
      <c r="J38" s="35" t="s">
        <v>75</v>
      </c>
      <c r="K38" s="38" t="s">
        <v>76</v>
      </c>
      <c r="L38" s="28"/>
      <c r="N38" s="35" t="s">
        <v>74</v>
      </c>
      <c r="O38" s="35" t="s">
        <v>75</v>
      </c>
      <c r="P38" s="38" t="s">
        <v>76</v>
      </c>
      <c r="Q38" s="28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>
      <c r="A39" s="1"/>
      <c r="B39" s="57"/>
      <c r="C39" s="31"/>
      <c r="D39" s="35" t="s">
        <v>77</v>
      </c>
      <c r="E39" s="39">
        <v>5.0</v>
      </c>
      <c r="F39" s="42">
        <f t="shared" ref="F39:F41" si="3">E39*1.2*27</f>
        <v>162</v>
      </c>
      <c r="G39" s="28"/>
      <c r="H39" s="28"/>
      <c r="I39" s="35" t="s">
        <v>77</v>
      </c>
      <c r="J39" s="39">
        <v>5.0</v>
      </c>
      <c r="K39" s="42">
        <f t="shared" ref="K39:K41" si="4">J39*1.2*27</f>
        <v>162</v>
      </c>
      <c r="L39" s="28"/>
      <c r="N39" s="35" t="s">
        <v>77</v>
      </c>
      <c r="O39" s="39">
        <v>5.0</v>
      </c>
      <c r="P39" s="42">
        <f t="shared" ref="P39:P41" si="5">O39*1.2*27</f>
        <v>162</v>
      </c>
      <c r="Q39" s="28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>
      <c r="B40" s="41"/>
      <c r="C40" s="31"/>
      <c r="D40" s="35" t="s">
        <v>78</v>
      </c>
      <c r="E40" s="44">
        <v>1.0</v>
      </c>
      <c r="F40" s="42">
        <f t="shared" si="3"/>
        <v>32.4</v>
      </c>
      <c r="G40" s="30" t="s">
        <v>79</v>
      </c>
      <c r="H40" s="28"/>
      <c r="I40" s="35" t="s">
        <v>78</v>
      </c>
      <c r="J40" s="44">
        <v>1.0</v>
      </c>
      <c r="K40" s="42">
        <f t="shared" si="4"/>
        <v>32.4</v>
      </c>
      <c r="L40" s="30" t="s">
        <v>79</v>
      </c>
      <c r="N40" s="35" t="s">
        <v>78</v>
      </c>
      <c r="O40" s="44">
        <v>1.0</v>
      </c>
      <c r="P40" s="42">
        <f t="shared" si="5"/>
        <v>32.4</v>
      </c>
      <c r="Q40" s="30" t="s">
        <v>79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>
      <c r="B41" s="43"/>
      <c r="C41" s="31"/>
      <c r="D41" s="35" t="s">
        <v>80</v>
      </c>
      <c r="E41" s="44">
        <v>2.0</v>
      </c>
      <c r="F41" s="42">
        <f t="shared" si="3"/>
        <v>64.8</v>
      </c>
      <c r="G41" s="28"/>
      <c r="H41" s="28"/>
      <c r="I41" s="35" t="s">
        <v>80</v>
      </c>
      <c r="J41" s="44">
        <v>2.0</v>
      </c>
      <c r="K41" s="42">
        <f t="shared" si="4"/>
        <v>64.8</v>
      </c>
      <c r="L41" s="28"/>
      <c r="N41" s="35" t="s">
        <v>80</v>
      </c>
      <c r="O41" s="44">
        <v>2.0</v>
      </c>
      <c r="P41" s="42">
        <f t="shared" si="5"/>
        <v>64.8</v>
      </c>
      <c r="Q41" s="28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>
      <c r="C42" s="31"/>
      <c r="D42" s="46" t="s">
        <v>81</v>
      </c>
      <c r="E42" s="47">
        <v>9.0</v>
      </c>
      <c r="F42" s="48">
        <f>SUM(F39:F41)</f>
        <v>259.2</v>
      </c>
      <c r="G42" s="28"/>
      <c r="H42" s="28"/>
      <c r="I42" s="46" t="s">
        <v>81</v>
      </c>
      <c r="J42" s="47">
        <v>9.0</v>
      </c>
      <c r="K42" s="48">
        <f>SUM(K39:K41)</f>
        <v>259.2</v>
      </c>
      <c r="L42" s="28"/>
      <c r="N42" s="46" t="s">
        <v>81</v>
      </c>
      <c r="O42" s="47">
        <v>9.0</v>
      </c>
      <c r="P42" s="48">
        <f>SUM(P39:P41)</f>
        <v>259.2</v>
      </c>
      <c r="Q42" s="28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>
      <c r="A43" s="35" t="s">
        <v>88</v>
      </c>
      <c r="B43" s="28"/>
      <c r="C43" s="28"/>
      <c r="D43" s="50" t="s">
        <v>82</v>
      </c>
      <c r="E43" s="29"/>
      <c r="F43" s="29"/>
      <c r="G43" s="28"/>
      <c r="H43" s="28"/>
      <c r="I43" s="50" t="s">
        <v>82</v>
      </c>
      <c r="J43" s="29"/>
      <c r="K43" s="29"/>
      <c r="L43" s="28"/>
      <c r="N43" s="50" t="s">
        <v>82</v>
      </c>
      <c r="O43" s="29"/>
      <c r="P43" s="29"/>
      <c r="Q43" s="28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>
      <c r="A44" s="35" t="s">
        <v>89</v>
      </c>
      <c r="B44" s="28"/>
      <c r="C44" s="31"/>
      <c r="D44" s="46" t="s">
        <v>83</v>
      </c>
      <c r="E44" s="49">
        <v>1.0</v>
      </c>
      <c r="F44" s="52"/>
      <c r="G44" s="28"/>
      <c r="H44" s="28"/>
      <c r="I44" s="46" t="s">
        <v>83</v>
      </c>
      <c r="J44" s="49">
        <v>1.0</v>
      </c>
      <c r="K44" s="52"/>
      <c r="L44" s="28"/>
      <c r="N44" s="46" t="s">
        <v>83</v>
      </c>
      <c r="O44" s="49">
        <v>1.0</v>
      </c>
      <c r="P44" s="52"/>
      <c r="Q44" s="28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>
      <c r="A45" s="35" t="s">
        <v>90</v>
      </c>
      <c r="B45" s="28"/>
      <c r="C45" s="31"/>
      <c r="D45" s="46" t="s">
        <v>84</v>
      </c>
      <c r="E45" s="47">
        <v>10.0</v>
      </c>
      <c r="F45" s="52"/>
      <c r="G45" s="28"/>
      <c r="H45" s="28"/>
      <c r="I45" s="46" t="s">
        <v>84</v>
      </c>
      <c r="J45" s="47">
        <v>10.0</v>
      </c>
      <c r="K45" s="52"/>
      <c r="L45" s="28"/>
      <c r="N45" s="46" t="s">
        <v>84</v>
      </c>
      <c r="O45" s="47">
        <v>10.0</v>
      </c>
      <c r="P45" s="52"/>
      <c r="Q45" s="28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>
      <c r="A46" s="35" t="s">
        <v>91</v>
      </c>
      <c r="B46" s="28"/>
      <c r="C46" s="1"/>
      <c r="H46" s="1"/>
      <c r="I46" s="1"/>
      <c r="J46" s="1"/>
      <c r="K46" s="1"/>
      <c r="L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>
      <c r="A47" s="1"/>
      <c r="B47" s="1"/>
      <c r="C47" s="1"/>
      <c r="H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>
      <c r="A48" s="1"/>
      <c r="B48" s="1"/>
      <c r="C48" s="1"/>
      <c r="H48" s="1"/>
      <c r="I48" s="1"/>
      <c r="J48" s="1"/>
      <c r="K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>
      <c r="A49" s="1"/>
      <c r="B49" s="1"/>
      <c r="C49" s="1"/>
      <c r="H49" s="1"/>
      <c r="I49" s="1"/>
      <c r="J49" s="1"/>
      <c r="K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>
      <c r="A50" s="1"/>
      <c r="B50" s="1"/>
      <c r="C50" s="1"/>
      <c r="H50" s="1"/>
      <c r="I50" s="1"/>
      <c r="J50" s="1"/>
      <c r="K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>
      <c r="A51" s="1"/>
      <c r="B51" s="1"/>
      <c r="C51" s="1"/>
      <c r="H51" s="1"/>
      <c r="I51" s="1"/>
      <c r="J51" s="1"/>
      <c r="K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>
      <c r="A52" s="1"/>
      <c r="B52" s="1"/>
      <c r="C52" s="1"/>
      <c r="H52" s="1"/>
      <c r="I52" s="1"/>
      <c r="J52" s="1"/>
      <c r="K52" s="1"/>
      <c r="L52" s="1"/>
      <c r="M52" s="1"/>
      <c r="N52" s="1"/>
      <c r="O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>
      <c r="A53" s="1"/>
      <c r="B53" s="1"/>
      <c r="C53" s="1"/>
      <c r="H53" s="1"/>
      <c r="I53" s="1"/>
      <c r="J53" s="1"/>
      <c r="K53" s="1"/>
      <c r="L53" s="1"/>
      <c r="M53" s="1"/>
      <c r="N53" s="1"/>
      <c r="O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>
      <c r="A54" s="1"/>
      <c r="B54" s="1"/>
      <c r="C54" s="1"/>
      <c r="H54" s="1"/>
      <c r="I54" s="1"/>
      <c r="J54" s="1"/>
      <c r="K54" s="1"/>
      <c r="L54" s="1"/>
      <c r="M54" s="1"/>
      <c r="N54" s="1"/>
      <c r="O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>
      <c r="A55" s="1"/>
      <c r="B55" s="1"/>
      <c r="C55" s="1"/>
      <c r="H55" s="1"/>
      <c r="I55" s="1"/>
      <c r="J55" s="1"/>
      <c r="K55" s="1"/>
      <c r="L55" s="1"/>
      <c r="M55" s="1"/>
      <c r="N55" s="1"/>
      <c r="O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>
      <c r="A56" s="1"/>
      <c r="B56" s="1"/>
      <c r="C56" s="1"/>
      <c r="H56" s="1"/>
      <c r="I56" s="1"/>
      <c r="J56" s="1"/>
      <c r="K56" s="1"/>
      <c r="L56" s="1"/>
      <c r="M56" s="1"/>
      <c r="N56" s="1"/>
      <c r="O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>
      <c r="A57" s="1"/>
      <c r="B57" s="1"/>
      <c r="C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>
      <c r="A58" s="1"/>
      <c r="B58" s="1"/>
      <c r="C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>
      <c r="A59" s="1"/>
      <c r="B59" s="1"/>
      <c r="C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>
      <c r="A60" s="1"/>
      <c r="B60" s="1"/>
      <c r="C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>
      <c r="A61" s="1"/>
      <c r="B61" s="1"/>
      <c r="C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>
      <c r="A62" s="1"/>
      <c r="B62" s="1"/>
      <c r="C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>
      <c r="A63" s="1"/>
      <c r="B63" s="1"/>
      <c r="C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>
      <c r="A64" s="1"/>
      <c r="B64" s="1"/>
      <c r="C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>
      <c r="A65" s="1"/>
      <c r="B65" s="1"/>
      <c r="C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>
      <c r="A66" s="1"/>
      <c r="B66" s="1"/>
      <c r="C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>
      <c r="A67" s="1"/>
      <c r="B67" s="1"/>
      <c r="C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>
      <c r="A68" s="1"/>
      <c r="B68" s="1"/>
      <c r="C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</sheetData>
  <mergeCells count="22">
    <mergeCell ref="B33:B35"/>
    <mergeCell ref="B27:B29"/>
    <mergeCell ref="B30:B32"/>
    <mergeCell ref="B39:B41"/>
    <mergeCell ref="D2:G2"/>
    <mergeCell ref="H2:K2"/>
    <mergeCell ref="B36:B38"/>
    <mergeCell ref="I26:K26"/>
    <mergeCell ref="I37:K37"/>
    <mergeCell ref="N37:P37"/>
    <mergeCell ref="D26:F26"/>
    <mergeCell ref="D37:F37"/>
    <mergeCell ref="A13:A15"/>
    <mergeCell ref="A16:A18"/>
    <mergeCell ref="AE17:AG17"/>
    <mergeCell ref="AE23:AF23"/>
    <mergeCell ref="AE6:AG6"/>
    <mergeCell ref="P2:T2"/>
    <mergeCell ref="C1:D1"/>
    <mergeCell ref="A7:A9"/>
    <mergeCell ref="A10:A12"/>
    <mergeCell ref="A19:A21"/>
  </mergeCells>
  <printOptions gridLines="1" horizontalCentered="1"/>
  <pageMargins bottom="0.75" footer="0.0" header="0.0" left="0.7" right="0.7" top="0.75"/>
  <pageSetup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2" max="2" width="31.0"/>
    <col customWidth="1" min="3" max="3" width="17.29"/>
    <col customWidth="1" min="4" max="4" width="24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5</v>
      </c>
      <c r="B2" s="5" t="s">
        <v>6</v>
      </c>
      <c r="C2" s="6" t="s">
        <v>7</v>
      </c>
      <c r="D2" s="6" t="s">
        <v>9</v>
      </c>
    </row>
    <row r="3">
      <c r="A3" s="5" t="s">
        <v>10</v>
      </c>
      <c r="B3" s="5" t="s">
        <v>11</v>
      </c>
      <c r="C3" s="6" t="s">
        <v>7</v>
      </c>
      <c r="D3" s="6" t="s">
        <v>9</v>
      </c>
    </row>
    <row r="4">
      <c r="A4" s="6" t="s">
        <v>12</v>
      </c>
      <c r="B4" s="6" t="s">
        <v>13</v>
      </c>
      <c r="C4" s="6" t="s">
        <v>14</v>
      </c>
      <c r="D4" s="6" t="s">
        <v>9</v>
      </c>
    </row>
    <row r="5">
      <c r="A5" s="6" t="s">
        <v>15</v>
      </c>
      <c r="B5" s="6" t="s">
        <v>16</v>
      </c>
      <c r="C5" s="6" t="s">
        <v>14</v>
      </c>
      <c r="D5" s="6" t="s">
        <v>9</v>
      </c>
    </row>
    <row r="6">
      <c r="A6" s="5" t="s">
        <v>17</v>
      </c>
      <c r="B6" s="5" t="s">
        <v>18</v>
      </c>
      <c r="C6" s="6" t="s">
        <v>19</v>
      </c>
      <c r="D6" s="6" t="s">
        <v>9</v>
      </c>
    </row>
    <row r="7">
      <c r="A7" s="5" t="s">
        <v>20</v>
      </c>
      <c r="B7" s="5" t="s">
        <v>21</v>
      </c>
      <c r="C7" s="6" t="s">
        <v>19</v>
      </c>
      <c r="D7" s="6" t="s">
        <v>9</v>
      </c>
    </row>
    <row r="8">
      <c r="A8" s="6" t="s">
        <v>22</v>
      </c>
      <c r="B8" s="6" t="s">
        <v>23</v>
      </c>
      <c r="C8" s="6" t="s">
        <v>25</v>
      </c>
      <c r="D8" s="6" t="s">
        <v>26</v>
      </c>
    </row>
    <row r="9">
      <c r="A9" s="6" t="s">
        <v>27</v>
      </c>
      <c r="B9" s="6" t="s">
        <v>28</v>
      </c>
      <c r="C9" s="6" t="s">
        <v>25</v>
      </c>
      <c r="D9" s="6" t="s">
        <v>26</v>
      </c>
    </row>
    <row r="12">
      <c r="A12" s="6" t="s">
        <v>29</v>
      </c>
      <c r="B12" s="6" t="s">
        <v>30</v>
      </c>
    </row>
    <row r="13">
      <c r="A13" s="6" t="s">
        <v>31</v>
      </c>
      <c r="B13" s="6" t="s">
        <v>32</v>
      </c>
    </row>
    <row r="14">
      <c r="A14" s="5" t="s">
        <v>33</v>
      </c>
      <c r="B14" s="5" t="s">
        <v>34</v>
      </c>
    </row>
    <row r="15">
      <c r="A15" s="5" t="s">
        <v>35</v>
      </c>
      <c r="B15" s="5" t="s">
        <v>37</v>
      </c>
    </row>
  </sheetData>
  <drawing r:id="rId1"/>
</worksheet>
</file>