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PCR" sheetId="1" r:id="rId3"/>
    <sheet state="visible" name="Primers" sheetId="2" r:id="rId4"/>
  </sheets>
  <definedNames/>
  <calcPr/>
</workbook>
</file>

<file path=xl/sharedStrings.xml><?xml version="1.0" encoding="utf-8"?>
<sst xmlns="http://schemas.openxmlformats.org/spreadsheetml/2006/main" count="189" uniqueCount="99">
  <si>
    <t>384-well plate design</t>
  </si>
  <si>
    <t>PRIMER NAME</t>
  </si>
  <si>
    <t>SEQUENCE</t>
  </si>
  <si>
    <t>NAME In PAPER</t>
  </si>
  <si>
    <t>ASSAY TYPE in PAPER</t>
  </si>
  <si>
    <t>Total_MDM4_FP</t>
  </si>
  <si>
    <t>5' AGGTGCGCAAGGTGAAATGT 3'</t>
  </si>
  <si>
    <t>Total MDM4</t>
  </si>
  <si>
    <t>SybrGreen-based RT-qPCR</t>
  </si>
  <si>
    <t>Total_MDM4_RP</t>
  </si>
  <si>
    <t>5' CCATATGCTCCTGCTGAT 3'</t>
  </si>
  <si>
    <t>MDM4_FL_FP</t>
  </si>
  <si>
    <t>5' GATGCTGCTCAGACTCTCGC 3'</t>
  </si>
  <si>
    <t>MDM4-FL</t>
  </si>
  <si>
    <t>MDM4_FL_RP</t>
  </si>
  <si>
    <t>5' TGCACTTTGCTTCAGTTGGTC 3'</t>
  </si>
  <si>
    <t>MDM4_Short_FP</t>
  </si>
  <si>
    <t>5' GCCACTGCTACTACAGCAAAG 3'</t>
  </si>
  <si>
    <t>MDM4-S</t>
  </si>
  <si>
    <t>MDM4_Short_RP</t>
  </si>
  <si>
    <t>5' TCTGAGGTAGGCAGTGTGGG 3'</t>
  </si>
  <si>
    <t>MDM4_SS_FP</t>
  </si>
  <si>
    <t>5' TGTGGTGGAGATCTTTTGGG 3'</t>
  </si>
  <si>
    <t>MDM4 splice status</t>
  </si>
  <si>
    <t>Semi-qPCR</t>
  </si>
  <si>
    <t>MDM4_SS_RP</t>
  </si>
  <si>
    <t>5' GCAGTGTGGGGATATCGT 3'</t>
  </si>
  <si>
    <t>RPL22L1_qPCR_FP_Wu</t>
  </si>
  <si>
    <t>5' AGAAGGTTAAAGTCAATGG 3'</t>
  </si>
  <si>
    <t>RPL22L1_qPCR_RP_Wu</t>
  </si>
  <si>
    <t>5' ATCACGAAGATTGTTCTTC 3'</t>
  </si>
  <si>
    <t>GAPDH_FP</t>
  </si>
  <si>
    <t>5' ATCACTGCCACCCAGAAGAC 3'</t>
  </si>
  <si>
    <t>GAPDH_RP</t>
  </si>
  <si>
    <t>5' TTTCTAGACGGCAGGTCAGG 3'</t>
  </si>
  <si>
    <t>A549</t>
  </si>
  <si>
    <t>JHOC5</t>
  </si>
  <si>
    <t>TOV21G</t>
  </si>
  <si>
    <t>shRNA704</t>
  </si>
  <si>
    <t>shRNA705</t>
  </si>
  <si>
    <t>shLuc</t>
  </si>
  <si>
    <t>Sample 1</t>
  </si>
  <si>
    <t>Sample 2</t>
  </si>
  <si>
    <t>Sample3</t>
  </si>
  <si>
    <t>Sample4</t>
  </si>
  <si>
    <t>Sample5</t>
  </si>
  <si>
    <t>Sample6</t>
  </si>
  <si>
    <t>Sample7</t>
  </si>
  <si>
    <t>Sample8</t>
  </si>
  <si>
    <t>Sample9</t>
  </si>
  <si>
    <t>ETC...</t>
  </si>
  <si>
    <t>MDM4-Total</t>
  </si>
  <si>
    <t>A</t>
  </si>
  <si>
    <t>NTC</t>
  </si>
  <si>
    <t>...</t>
  </si>
  <si>
    <t>B</t>
  </si>
  <si>
    <t>C</t>
  </si>
  <si>
    <t>MDM4-Short</t>
  </si>
  <si>
    <t>D</t>
  </si>
  <si>
    <t>E</t>
  </si>
  <si>
    <t>F</t>
  </si>
  <si>
    <t>MDM4-Long</t>
  </si>
  <si>
    <t>G</t>
  </si>
  <si>
    <t>H</t>
  </si>
  <si>
    <t>I</t>
  </si>
  <si>
    <t>RPL22L1</t>
  </si>
  <si>
    <t>J</t>
  </si>
  <si>
    <t>K</t>
  </si>
  <si>
    <t>L</t>
  </si>
  <si>
    <t>GAPDH</t>
  </si>
  <si>
    <t>M</t>
  </si>
  <si>
    <t>N</t>
  </si>
  <si>
    <t>O</t>
  </si>
  <si>
    <t>P</t>
  </si>
  <si>
    <t>1)</t>
  </si>
  <si>
    <t>diliute cDNA 1:4</t>
  </si>
  <si>
    <t>add 51 uL of H20 to each 17 uL cDNA tube</t>
  </si>
  <si>
    <t>2)</t>
  </si>
  <si>
    <t>set up primer master mixes and distribute to plate</t>
  </si>
  <si>
    <t>Primers</t>
  </si>
  <si>
    <t>Mix preparation: MDM4-Total</t>
  </si>
  <si>
    <t>Mix preparation: MDM4-Long</t>
  </si>
  <si>
    <t>For each primer</t>
  </si>
  <si>
    <t>For 1 reaction1 (uL)</t>
  </si>
  <si>
    <t>For 30 rxn w/ 15% spare (uL)</t>
  </si>
  <si>
    <t>Master Mix</t>
  </si>
  <si>
    <t>Primer</t>
  </si>
  <si>
    <t>0.5 forward, 0.5 reverse</t>
  </si>
  <si>
    <t>Total MM volume</t>
  </si>
  <si>
    <t>then add to appropriate wells:</t>
  </si>
  <si>
    <t>Template cDNA</t>
  </si>
  <si>
    <t>Total rxn volume</t>
  </si>
  <si>
    <t>Mix preparation: MDM4-Short</t>
  </si>
  <si>
    <t>Mix preparation: GAPDH</t>
  </si>
  <si>
    <t>Mix preparation: RPL22L1</t>
  </si>
  <si>
    <t>On ice:</t>
  </si>
  <si>
    <t>1. Create mix (+10%) for each primer (SYBR MM, Primer, H2O)</t>
  </si>
  <si>
    <t>2. Add 9 µl of mix to each appropriate well</t>
  </si>
  <si>
    <t>3. Add 1 µl of cDNA to appropriate wells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</si>
</sst>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1.0"/>
      <color rgb="FF000000"/>
      <name val="Calibri"/>
    </font>
    <font>
      <b/>
    </font>
    <font/>
    <font>
      <b/>
      <sz val="11.0"/>
      <color rgb="FF000000"/>
      <name val="Calibri"/>
    </font>
    <font>
      <i/>
      <sz val="11.0"/>
      <color rgb="FF000000"/>
      <name val="Calibri"/>
    </font>
    <font>
      <name val="Arial"/>
    </font>
  </fonts>
  <fills count="11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C5D9F1"/>
        <bgColor rgb="FFC5D9F1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D8E4BC"/>
        <bgColor rgb="FFD8E4BC"/>
      </patternFill>
    </fill>
    <fill>
      <patternFill patternType="solid">
        <fgColor rgb="FFEA9999"/>
        <bgColor rgb="FFEA9999"/>
      </patternFill>
    </fill>
    <fill>
      <patternFill patternType="solid">
        <fgColor rgb="FFFCD5B4"/>
        <bgColor rgb="FFFCD5B4"/>
      </patternFill>
    </fill>
    <fill>
      <patternFill patternType="solid">
        <fgColor rgb="FFC9DAF8"/>
        <bgColor rgb="FFC9DAF8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3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1" fillId="3" fontId="5" numFmtId="0" xfId="0" applyAlignment="1" applyBorder="1" applyFill="1" applyFont="1">
      <alignment readingOrder="0" shrinkToFit="0" vertical="bottom" wrapText="0"/>
    </xf>
    <xf borderId="2" fillId="3" fontId="5" numFmtId="0" xfId="0" applyAlignment="1" applyBorder="1" applyFont="1">
      <alignment readingOrder="0" shrinkToFit="0" vertical="bottom" wrapText="0"/>
    </xf>
    <xf borderId="3" fillId="2" fontId="1" numFmtId="0" xfId="0" applyAlignment="1" applyBorder="1" applyFont="1">
      <alignment shrinkToFit="0" vertical="bottom" wrapText="0"/>
    </xf>
    <xf borderId="3" fillId="2" fontId="1" numFmtId="0" xfId="0" applyAlignment="1" applyBorder="1" applyFont="1">
      <alignment readingOrder="0" shrinkToFit="0" vertical="bottom" wrapText="0"/>
    </xf>
    <xf borderId="0" fillId="4" fontId="1" numFmtId="0" xfId="0" applyAlignment="1" applyFill="1" applyFont="1">
      <alignment readingOrder="0" shrinkToFit="0" vertical="bottom" wrapText="0"/>
    </xf>
    <xf borderId="3" fillId="4" fontId="1" numFmtId="0" xfId="0" applyAlignment="1" applyBorder="1" applyFont="1">
      <alignment shrinkToFit="0" vertical="bottom" wrapText="0"/>
    </xf>
    <xf borderId="3" fillId="4" fontId="1" numFmtId="0" xfId="0" applyAlignment="1" applyBorder="1" applyFont="1">
      <alignment readingOrder="0" shrinkToFit="0" vertical="bottom" wrapText="0"/>
    </xf>
    <xf borderId="3" fillId="0" fontId="3" numFmtId="0" xfId="0" applyBorder="1" applyFont="1"/>
    <xf borderId="3" fillId="0" fontId="3" numFmtId="0" xfId="0" applyAlignment="1" applyBorder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5" fontId="1" numFmtId="0" xfId="0" applyAlignment="1" applyFill="1" applyFont="1">
      <alignment readingOrder="0" shrinkToFit="0" vertical="bottom" wrapText="0"/>
    </xf>
    <xf borderId="3" fillId="5" fontId="1" numFmtId="0" xfId="0" applyAlignment="1" applyBorder="1" applyFont="1">
      <alignment shrinkToFit="0" vertical="bottom" wrapText="0"/>
    </xf>
    <xf borderId="3" fillId="5" fontId="1" numFmtId="0" xfId="0" applyAlignment="1" applyBorder="1" applyFont="1">
      <alignment readingOrder="0" shrinkToFit="0" vertical="bottom" wrapText="0"/>
    </xf>
    <xf borderId="0" fillId="6" fontId="1" numFmtId="0" xfId="0" applyAlignment="1" applyFill="1" applyFont="1">
      <alignment readingOrder="0" shrinkToFit="0" vertical="bottom" wrapText="0"/>
    </xf>
    <xf borderId="3" fillId="7" fontId="1" numFmtId="0" xfId="0" applyAlignment="1" applyBorder="1" applyFill="1" applyFont="1">
      <alignment shrinkToFit="0" vertical="bottom" wrapText="0"/>
    </xf>
    <xf borderId="3" fillId="7" fontId="1" numFmtId="0" xfId="0" applyAlignment="1" applyBorder="1" applyFont="1">
      <alignment readingOrder="0" shrinkToFit="0" vertical="bottom" wrapText="0"/>
    </xf>
    <xf borderId="0" fillId="8" fontId="1" numFmtId="0" xfId="0" applyAlignment="1" applyFill="1" applyFont="1">
      <alignment readingOrder="0" shrinkToFit="0" vertical="bottom" wrapText="0"/>
    </xf>
    <xf borderId="3" fillId="8" fontId="3" numFmtId="0" xfId="0" applyBorder="1" applyFont="1"/>
    <xf borderId="3" fillId="8" fontId="3" numFmtId="0" xfId="0" applyAlignment="1" applyBorder="1" applyFont="1">
      <alignment readingOrder="0"/>
    </xf>
    <xf borderId="3" fillId="8" fontId="1" numFmtId="0" xfId="0" applyAlignment="1" applyBorder="1" applyFont="1">
      <alignment shrinkToFit="0" vertical="bottom" wrapText="0"/>
    </xf>
    <xf borderId="3" fillId="8" fontId="1" numFmtId="0" xfId="0" applyAlignment="1" applyBorder="1" applyFont="1">
      <alignment readingOrder="0" shrinkToFit="0" vertical="bottom" wrapText="0"/>
    </xf>
    <xf borderId="0" fillId="9" fontId="1" numFmtId="0" xfId="0" applyAlignment="1" applyFill="1" applyFont="1">
      <alignment readingOrder="0" shrinkToFit="0" vertical="bottom" wrapText="0"/>
    </xf>
    <xf borderId="3" fillId="9" fontId="1" numFmtId="0" xfId="0" applyAlignment="1" applyBorder="1" applyFont="1">
      <alignment shrinkToFit="0" vertical="bottom" wrapText="0"/>
    </xf>
    <xf borderId="3" fillId="9" fontId="1" numFmtId="0" xfId="0" applyAlignment="1" applyBorder="1" applyFont="1">
      <alignment readingOrder="0" shrinkToFit="0" vertical="bottom" wrapText="0"/>
    </xf>
    <xf borderId="3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4" fillId="0" fontId="6" numFmtId="0" xfId="0" applyAlignment="1" applyBorder="1" applyFont="1">
      <alignment vertical="bottom"/>
    </xf>
    <xf borderId="0" fillId="0" fontId="1" numFmtId="0" xfId="0" applyAlignment="1" applyFont="1">
      <alignment readingOrder="0" shrinkToFit="0" vertical="bottom" wrapText="0"/>
    </xf>
    <xf borderId="5" fillId="0" fontId="6" numFmtId="0" xfId="0" applyAlignment="1" applyBorder="1" applyFont="1">
      <alignment vertical="bottom"/>
    </xf>
    <xf borderId="4" fillId="10" fontId="1" numFmtId="0" xfId="0" applyAlignment="1" applyBorder="1" applyFill="1" applyFont="1">
      <alignment readingOrder="0" vertical="bottom"/>
    </xf>
    <xf borderId="4" fillId="0" fontId="3" numFmtId="0" xfId="0" applyBorder="1" applyFont="1"/>
    <xf borderId="6" fillId="0" fontId="3" numFmtId="0" xfId="0" applyBorder="1" applyFont="1"/>
    <xf borderId="4" fillId="7" fontId="1" numFmtId="0" xfId="0" applyAlignment="1" applyBorder="1" applyFont="1">
      <alignment readingOrder="0" vertical="bottom"/>
    </xf>
    <xf borderId="1" fillId="4" fontId="1" numFmtId="0" xfId="0" applyAlignment="1" applyBorder="1" applyFont="1">
      <alignment readingOrder="0" vertical="bottom"/>
    </xf>
    <xf borderId="5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7" fillId="0" fontId="3" numFmtId="0" xfId="0" applyBorder="1" applyFont="1"/>
    <xf borderId="5" fillId="0" fontId="1" numFmtId="0" xfId="0" applyAlignment="1" applyBorder="1" applyFont="1">
      <alignment horizontal="right" vertical="bottom"/>
    </xf>
    <xf borderId="8" fillId="0" fontId="3" numFmtId="0" xfId="0" applyBorder="1" applyFont="1"/>
    <xf borderId="0" fillId="0" fontId="1" numFmtId="0" xfId="0" applyAlignment="1" applyFont="1">
      <alignment horizontal="right" readingOrder="0" vertical="bottom"/>
    </xf>
    <xf borderId="1" fillId="5" fontId="1" numFmtId="0" xfId="0" applyAlignment="1" applyBorder="1" applyFont="1">
      <alignment readingOrder="0" vertical="bottom"/>
    </xf>
    <xf borderId="4" fillId="0" fontId="1" numFmtId="0" xfId="0" applyAlignment="1" applyBorder="1" applyFont="1">
      <alignment horizontal="right" readingOrder="0" vertical="bottom"/>
    </xf>
    <xf borderId="6" fillId="0" fontId="1" numFmtId="0" xfId="0" applyAlignment="1" applyBorder="1" applyFont="1">
      <alignment horizontal="right" vertical="bottom"/>
    </xf>
    <xf borderId="0" fillId="0" fontId="1" numFmtId="0" xfId="0" applyAlignment="1" applyFont="1">
      <alignment shrinkToFit="0" vertical="bottom" wrapText="0"/>
    </xf>
    <xf borderId="6" fillId="0" fontId="6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1" fillId="8" fontId="1" numFmtId="0" xfId="0" applyAlignment="1" applyBorder="1" applyFont="1">
      <alignment readingOrder="0" vertical="bottom"/>
    </xf>
    <xf borderId="4" fillId="5" fontId="1" numFmtId="0" xfId="0" applyAlignment="1" applyBorder="1" applyFont="1">
      <alignment readingOrder="0" vertical="bottom"/>
    </xf>
    <xf borderId="4" fillId="9" fontId="1" numFmtId="0" xfId="0" applyAlignment="1" applyBorder="1" applyFont="1">
      <alignment readingOrder="0" vertical="bottom"/>
    </xf>
    <xf borderId="4" fillId="8" fontId="1" numFmtId="0" xfId="0" applyAlignment="1" applyBorder="1" applyFont="1">
      <alignment readingOrder="0" vertical="bottom"/>
    </xf>
    <xf borderId="1" fillId="9" fontId="1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3" max="3" width="9.57"/>
    <col customWidth="1" min="4" max="4" width="10.71"/>
    <col customWidth="1" min="5" max="5" width="10.0"/>
    <col customWidth="1" min="6" max="6" width="9.71"/>
    <col customWidth="1" min="7" max="7" width="10.14"/>
    <col customWidth="1" min="8" max="8" width="8.86"/>
    <col customWidth="1" min="9" max="9" width="10.0"/>
    <col customWidth="1" min="10" max="10" width="9.71"/>
    <col customWidth="1" min="11" max="11" width="8.71"/>
    <col customWidth="1" min="12" max="12" width="10.71"/>
    <col customWidth="1" min="13" max="13" width="10.43"/>
    <col customWidth="1" min="14" max="14" width="8.71"/>
    <col customWidth="1" min="15" max="15" width="8.57"/>
    <col customWidth="1" min="16" max="16" width="10.14"/>
    <col customWidth="1" min="17" max="17" width="9.57"/>
  </cols>
  <sheetData>
    <row r="1">
      <c r="A1" s="1" t="s">
        <v>0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</row>
    <row r="2">
      <c r="A2" s="6"/>
      <c r="B2" s="6"/>
      <c r="C2" s="7" t="s">
        <v>35</v>
      </c>
      <c r="F2" s="7" t="s">
        <v>36</v>
      </c>
      <c r="I2" s="7" t="s">
        <v>37</v>
      </c>
      <c r="O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</row>
    <row r="3">
      <c r="A3" s="6"/>
      <c r="B3" s="6"/>
      <c r="C3" s="8" t="s">
        <v>38</v>
      </c>
      <c r="D3" s="8" t="s">
        <v>39</v>
      </c>
      <c r="E3" s="8" t="s">
        <v>40</v>
      </c>
      <c r="F3" s="8" t="s">
        <v>38</v>
      </c>
      <c r="G3" s="8" t="s">
        <v>39</v>
      </c>
      <c r="H3" s="8" t="s">
        <v>40</v>
      </c>
      <c r="I3" s="8" t="s">
        <v>38</v>
      </c>
      <c r="J3" s="8" t="s">
        <v>39</v>
      </c>
      <c r="K3" s="8" t="s">
        <v>40</v>
      </c>
      <c r="L3" s="8"/>
      <c r="M3" s="8"/>
      <c r="N3" s="8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</row>
    <row r="4">
      <c r="A4" s="6"/>
      <c r="B4" s="6"/>
      <c r="C4" s="9" t="s">
        <v>41</v>
      </c>
      <c r="D4" s="10" t="s">
        <v>42</v>
      </c>
      <c r="E4" s="10" t="s">
        <v>43</v>
      </c>
      <c r="F4" s="10" t="s">
        <v>44</v>
      </c>
      <c r="G4" s="9" t="s">
        <v>45</v>
      </c>
      <c r="H4" s="10" t="s">
        <v>46</v>
      </c>
      <c r="I4" s="10" t="s">
        <v>47</v>
      </c>
      <c r="J4" s="10" t="s">
        <v>48</v>
      </c>
      <c r="K4" s="9" t="s">
        <v>49</v>
      </c>
      <c r="L4" s="8"/>
      <c r="M4" s="8"/>
      <c r="N4" s="8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</row>
    <row r="5">
      <c r="A5" s="6"/>
      <c r="B5" s="11"/>
      <c r="C5" s="12">
        <v>1.0</v>
      </c>
      <c r="D5" s="12">
        <v>2.0</v>
      </c>
      <c r="E5" s="12">
        <v>3.0</v>
      </c>
      <c r="F5" s="12">
        <v>4.0</v>
      </c>
      <c r="G5" s="12">
        <v>5.0</v>
      </c>
      <c r="H5" s="12">
        <v>6.0</v>
      </c>
      <c r="I5" s="12">
        <v>7.0</v>
      </c>
      <c r="J5" s="12">
        <v>8.0</v>
      </c>
      <c r="K5" s="12">
        <v>9.0</v>
      </c>
      <c r="L5" s="12">
        <v>10.0</v>
      </c>
      <c r="M5" s="12">
        <v>11.0</v>
      </c>
      <c r="N5" s="12">
        <v>12.0</v>
      </c>
      <c r="O5" s="12">
        <v>13.0</v>
      </c>
      <c r="P5" s="12">
        <v>14.0</v>
      </c>
      <c r="Q5" s="12" t="s">
        <v>50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</row>
    <row r="6">
      <c r="A6" s="13" t="s">
        <v>51</v>
      </c>
      <c r="B6" s="12" t="s">
        <v>52</v>
      </c>
      <c r="C6" s="14"/>
      <c r="D6" s="14"/>
      <c r="E6" s="14"/>
      <c r="F6" s="14"/>
      <c r="G6" s="14"/>
      <c r="H6" s="14"/>
      <c r="I6" s="14"/>
      <c r="J6" s="14"/>
      <c r="K6" s="14"/>
      <c r="L6" s="15" t="s">
        <v>53</v>
      </c>
      <c r="M6" s="16"/>
      <c r="N6" s="16"/>
      <c r="O6" s="16"/>
      <c r="P6" s="16"/>
      <c r="Q6" s="17" t="s">
        <v>54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1"/>
      <c r="AH6" s="6"/>
      <c r="AI6" s="1"/>
      <c r="AJ6" s="1"/>
      <c r="AK6" s="1"/>
    </row>
    <row r="7">
      <c r="B7" s="12" t="s">
        <v>55</v>
      </c>
      <c r="C7" s="14"/>
      <c r="D7" s="14"/>
      <c r="E7" s="14"/>
      <c r="F7" s="14"/>
      <c r="G7" s="14"/>
      <c r="H7" s="14"/>
      <c r="I7" s="14"/>
      <c r="J7" s="14"/>
      <c r="K7" s="14"/>
      <c r="L7" s="15" t="s">
        <v>53</v>
      </c>
      <c r="M7" s="16"/>
      <c r="N7" s="16"/>
      <c r="O7" s="16"/>
      <c r="P7" s="16"/>
      <c r="Q7" s="17" t="s">
        <v>54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1"/>
      <c r="AF7" s="1"/>
      <c r="AG7" s="1"/>
      <c r="AH7" s="6"/>
      <c r="AI7" s="18"/>
      <c r="AJ7" s="18"/>
      <c r="AK7" s="18"/>
    </row>
    <row r="8">
      <c r="B8" s="12" t="s">
        <v>56</v>
      </c>
      <c r="C8" s="14"/>
      <c r="D8" s="14"/>
      <c r="E8" s="14"/>
      <c r="F8" s="14"/>
      <c r="G8" s="14"/>
      <c r="H8" s="14"/>
      <c r="I8" s="14"/>
      <c r="J8" s="14"/>
      <c r="K8" s="14"/>
      <c r="L8" s="15" t="s">
        <v>53</v>
      </c>
      <c r="M8" s="16"/>
      <c r="N8" s="16"/>
      <c r="O8" s="16"/>
      <c r="P8" s="16"/>
      <c r="Q8" s="17" t="s">
        <v>54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1"/>
      <c r="AF8" s="1"/>
      <c r="AG8" s="1"/>
      <c r="AH8" s="6"/>
      <c r="AI8" s="6"/>
      <c r="AJ8" s="6"/>
      <c r="AK8" s="6"/>
    </row>
    <row r="9">
      <c r="A9" s="19" t="s">
        <v>57</v>
      </c>
      <c r="B9" s="12" t="s">
        <v>58</v>
      </c>
      <c r="C9" s="20"/>
      <c r="D9" s="20"/>
      <c r="E9" s="20"/>
      <c r="F9" s="20"/>
      <c r="G9" s="20"/>
      <c r="H9" s="20"/>
      <c r="I9" s="20"/>
      <c r="J9" s="20"/>
      <c r="K9" s="20"/>
      <c r="L9" s="21" t="s">
        <v>53</v>
      </c>
      <c r="M9" s="16"/>
      <c r="N9" s="16"/>
      <c r="O9" s="16"/>
      <c r="P9" s="16"/>
      <c r="Q9" s="17" t="s">
        <v>54</v>
      </c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1"/>
      <c r="AF9" s="1"/>
      <c r="AG9" s="1"/>
      <c r="AH9" s="1"/>
      <c r="AI9" s="6"/>
      <c r="AJ9" s="6"/>
      <c r="AK9" s="6"/>
    </row>
    <row r="10">
      <c r="B10" s="12" t="s">
        <v>59</v>
      </c>
      <c r="C10" s="20"/>
      <c r="D10" s="20"/>
      <c r="E10" s="20"/>
      <c r="F10" s="20"/>
      <c r="G10" s="20"/>
      <c r="H10" s="20"/>
      <c r="I10" s="20"/>
      <c r="J10" s="20"/>
      <c r="K10" s="20"/>
      <c r="L10" s="21" t="s">
        <v>53</v>
      </c>
      <c r="M10" s="16"/>
      <c r="N10" s="16"/>
      <c r="O10" s="16"/>
      <c r="P10" s="16"/>
      <c r="Q10" s="17" t="s">
        <v>54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1"/>
      <c r="AF10" s="1"/>
      <c r="AG10" s="1"/>
      <c r="AH10" s="6"/>
      <c r="AI10" s="6"/>
      <c r="AJ10" s="6"/>
      <c r="AK10" s="6"/>
    </row>
    <row r="11">
      <c r="B11" s="12" t="s">
        <v>60</v>
      </c>
      <c r="C11" s="20"/>
      <c r="D11" s="20"/>
      <c r="E11" s="20"/>
      <c r="F11" s="20"/>
      <c r="G11" s="20"/>
      <c r="H11" s="20"/>
      <c r="I11" s="20"/>
      <c r="J11" s="20"/>
      <c r="K11" s="20"/>
      <c r="L11" s="21" t="s">
        <v>53</v>
      </c>
      <c r="M11" s="16"/>
      <c r="N11" s="16"/>
      <c r="O11" s="16"/>
      <c r="P11" s="16"/>
      <c r="Q11" s="17" t="s">
        <v>54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1"/>
      <c r="AF11" s="1"/>
      <c r="AG11" s="1"/>
      <c r="AH11" s="6"/>
      <c r="AI11" s="6"/>
      <c r="AJ11" s="6"/>
      <c r="AK11" s="6"/>
    </row>
    <row r="12">
      <c r="A12" s="22" t="s">
        <v>61</v>
      </c>
      <c r="B12" s="12" t="s">
        <v>62</v>
      </c>
      <c r="C12" s="23"/>
      <c r="D12" s="23"/>
      <c r="E12" s="23"/>
      <c r="F12" s="23"/>
      <c r="G12" s="23"/>
      <c r="H12" s="23"/>
      <c r="I12" s="23"/>
      <c r="J12" s="23"/>
      <c r="K12" s="23"/>
      <c r="L12" s="24" t="s">
        <v>53</v>
      </c>
      <c r="M12" s="16"/>
      <c r="N12" s="16"/>
      <c r="O12" s="16"/>
      <c r="P12" s="16"/>
      <c r="Q12" s="17" t="s">
        <v>54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1"/>
      <c r="AF12" s="6"/>
      <c r="AG12" s="6"/>
      <c r="AH12" s="6"/>
      <c r="AI12" s="6"/>
      <c r="AJ12" s="6"/>
      <c r="AK12" s="6"/>
    </row>
    <row r="13">
      <c r="B13" s="12" t="s">
        <v>63</v>
      </c>
      <c r="C13" s="23"/>
      <c r="D13" s="23"/>
      <c r="E13" s="23"/>
      <c r="F13" s="23"/>
      <c r="G13" s="23"/>
      <c r="H13" s="23"/>
      <c r="I13" s="23"/>
      <c r="J13" s="23"/>
      <c r="K13" s="23"/>
      <c r="L13" s="24" t="s">
        <v>53</v>
      </c>
      <c r="M13" s="16"/>
      <c r="N13" s="16"/>
      <c r="O13" s="16"/>
      <c r="P13" s="16"/>
      <c r="Q13" s="17" t="s">
        <v>54</v>
      </c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1"/>
      <c r="AF13" s="1"/>
      <c r="AG13" s="6"/>
      <c r="AH13" s="6"/>
      <c r="AI13" s="1"/>
      <c r="AJ13" s="1"/>
      <c r="AK13" s="1"/>
    </row>
    <row r="14">
      <c r="B14" s="12" t="s">
        <v>64</v>
      </c>
      <c r="C14" s="23"/>
      <c r="D14" s="23"/>
      <c r="E14" s="23"/>
      <c r="F14" s="23"/>
      <c r="G14" s="23"/>
      <c r="H14" s="23"/>
      <c r="I14" s="23"/>
      <c r="J14" s="23"/>
      <c r="K14" s="23"/>
      <c r="L14" s="24" t="s">
        <v>53</v>
      </c>
      <c r="M14" s="16"/>
      <c r="N14" s="16"/>
      <c r="O14" s="16"/>
      <c r="P14" s="16"/>
      <c r="Q14" s="17" t="s">
        <v>54</v>
      </c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1"/>
      <c r="AF14" s="1"/>
      <c r="AG14" s="6"/>
      <c r="AH14" s="6"/>
      <c r="AI14" s="1"/>
      <c r="AJ14" s="1"/>
      <c r="AK14" s="1"/>
    </row>
    <row r="15">
      <c r="A15" s="25" t="s">
        <v>65</v>
      </c>
      <c r="B15" s="12" t="s">
        <v>66</v>
      </c>
      <c r="C15" s="26"/>
      <c r="D15" s="26"/>
      <c r="E15" s="26"/>
      <c r="F15" s="26"/>
      <c r="G15" s="26"/>
      <c r="H15" s="26"/>
      <c r="I15" s="26"/>
      <c r="J15" s="26"/>
      <c r="K15" s="26"/>
      <c r="L15" s="27" t="s">
        <v>53</v>
      </c>
      <c r="M15" s="16"/>
      <c r="N15" s="16"/>
      <c r="O15" s="16"/>
      <c r="P15" s="16"/>
      <c r="Q15" s="17" t="s">
        <v>54</v>
      </c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1"/>
      <c r="AJ15" s="1"/>
      <c r="AK15" s="1"/>
    </row>
    <row r="16">
      <c r="B16" s="12" t="s">
        <v>67</v>
      </c>
      <c r="C16" s="28"/>
      <c r="D16" s="28"/>
      <c r="E16" s="28"/>
      <c r="F16" s="28"/>
      <c r="G16" s="28"/>
      <c r="H16" s="28"/>
      <c r="I16" s="28"/>
      <c r="J16" s="28"/>
      <c r="K16" s="28"/>
      <c r="L16" s="29" t="s">
        <v>53</v>
      </c>
      <c r="M16" s="16"/>
      <c r="N16" s="16"/>
      <c r="O16" s="16"/>
      <c r="P16" s="16"/>
      <c r="Q16" s="17" t="s">
        <v>54</v>
      </c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1"/>
      <c r="AJ16" s="1"/>
      <c r="AK16" s="1"/>
    </row>
    <row r="17">
      <c r="B17" s="12" t="s">
        <v>68</v>
      </c>
      <c r="C17" s="28"/>
      <c r="D17" s="28"/>
      <c r="E17" s="28"/>
      <c r="F17" s="28"/>
      <c r="G17" s="28"/>
      <c r="H17" s="28"/>
      <c r="I17" s="28"/>
      <c r="J17" s="28"/>
      <c r="K17" s="28"/>
      <c r="L17" s="29" t="s">
        <v>53</v>
      </c>
      <c r="M17" s="16"/>
      <c r="N17" s="16"/>
      <c r="O17" s="16"/>
      <c r="P17" s="16"/>
      <c r="Q17" s="17" t="s">
        <v>54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1"/>
      <c r="AH17" s="6"/>
      <c r="AI17" s="6"/>
      <c r="AJ17" s="6"/>
      <c r="AK17" s="6"/>
    </row>
    <row r="18">
      <c r="A18" s="30" t="s">
        <v>69</v>
      </c>
      <c r="B18" s="12" t="s">
        <v>70</v>
      </c>
      <c r="C18" s="31"/>
      <c r="D18" s="31"/>
      <c r="E18" s="31"/>
      <c r="F18" s="31"/>
      <c r="G18" s="31"/>
      <c r="H18" s="31"/>
      <c r="I18" s="31"/>
      <c r="J18" s="31"/>
      <c r="K18" s="31"/>
      <c r="L18" s="32" t="s">
        <v>53</v>
      </c>
      <c r="M18" s="16"/>
      <c r="N18" s="16"/>
      <c r="O18" s="16"/>
      <c r="P18" s="16"/>
      <c r="Q18" s="17" t="s">
        <v>54</v>
      </c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1"/>
      <c r="AF18" s="1"/>
      <c r="AG18" s="1"/>
      <c r="AH18" s="6"/>
      <c r="AI18" s="6"/>
      <c r="AJ18" s="6"/>
      <c r="AK18" s="6"/>
    </row>
    <row r="19">
      <c r="B19" s="12" t="s">
        <v>71</v>
      </c>
      <c r="C19" s="31"/>
      <c r="D19" s="31"/>
      <c r="E19" s="31"/>
      <c r="F19" s="31"/>
      <c r="G19" s="31"/>
      <c r="H19" s="31"/>
      <c r="I19" s="31"/>
      <c r="J19" s="31"/>
      <c r="K19" s="31"/>
      <c r="L19" s="32" t="s">
        <v>53</v>
      </c>
      <c r="M19" s="16"/>
      <c r="N19" s="16"/>
      <c r="O19" s="16"/>
      <c r="P19" s="16"/>
      <c r="Q19" s="17" t="s">
        <v>54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1"/>
      <c r="AF19" s="1"/>
      <c r="AG19" s="1"/>
      <c r="AH19" s="6"/>
      <c r="AI19" s="6"/>
      <c r="AJ19" s="6"/>
      <c r="AK19" s="6"/>
    </row>
    <row r="20">
      <c r="B20" s="12" t="s">
        <v>72</v>
      </c>
      <c r="C20" s="31"/>
      <c r="D20" s="31"/>
      <c r="E20" s="31"/>
      <c r="F20" s="31"/>
      <c r="G20" s="31"/>
      <c r="H20" s="31"/>
      <c r="I20" s="31"/>
      <c r="J20" s="31"/>
      <c r="K20" s="31"/>
      <c r="L20" s="32" t="s">
        <v>53</v>
      </c>
      <c r="M20" s="16"/>
      <c r="N20" s="16"/>
      <c r="O20" s="16"/>
      <c r="P20" s="16"/>
      <c r="Q20" s="17" t="s">
        <v>54</v>
      </c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1"/>
      <c r="AF20" s="1"/>
      <c r="AG20" s="1"/>
      <c r="AH20" s="6"/>
      <c r="AI20" s="6"/>
      <c r="AJ20" s="6"/>
      <c r="AK20" s="6"/>
    </row>
    <row r="21">
      <c r="B21" s="12" t="s">
        <v>73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16"/>
      <c r="P21" s="16"/>
      <c r="Q21" s="17" t="s">
        <v>54</v>
      </c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1"/>
      <c r="AF21" s="1"/>
      <c r="AG21" s="1"/>
      <c r="AH21" s="6"/>
      <c r="AI21" s="6"/>
      <c r="AJ21" s="6"/>
      <c r="AK21" s="6"/>
    </row>
    <row r="22">
      <c r="B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1"/>
      <c r="AF22" s="1"/>
      <c r="AG22" s="1"/>
      <c r="AH22" s="6"/>
      <c r="AI22" s="6"/>
      <c r="AJ22" s="6"/>
      <c r="AK22" s="6"/>
    </row>
    <row r="23">
      <c r="A23" s="34" t="s">
        <v>74</v>
      </c>
      <c r="B23" s="35" t="s">
        <v>75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1"/>
      <c r="AG23" s="6"/>
      <c r="AH23" s="6"/>
      <c r="AI23" s="6"/>
      <c r="AJ23" s="6"/>
      <c r="AK23" s="6"/>
    </row>
    <row r="24">
      <c r="A24" s="35"/>
      <c r="B24" s="36" t="s">
        <v>76</v>
      </c>
      <c r="C24" s="6"/>
      <c r="D24" s="6"/>
      <c r="E24" s="6"/>
      <c r="F24" s="6"/>
      <c r="G24" s="6"/>
      <c r="H24" s="6"/>
      <c r="I24" s="6"/>
      <c r="J24" s="6"/>
      <c r="K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</row>
    <row r="25">
      <c r="A25" s="6"/>
      <c r="B25" s="35"/>
      <c r="C25" s="35"/>
      <c r="D25" s="35"/>
      <c r="E25" s="35"/>
      <c r="F25" s="35"/>
      <c r="G25" s="35"/>
      <c r="H25" s="35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</row>
    <row r="26">
      <c r="A26" s="35" t="s">
        <v>77</v>
      </c>
      <c r="B26" s="37" t="s">
        <v>78</v>
      </c>
      <c r="C26" s="35"/>
      <c r="D26" s="37"/>
      <c r="E26" s="37"/>
      <c r="F26" s="37"/>
      <c r="G26" s="35"/>
      <c r="H26" s="35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</row>
    <row r="27">
      <c r="A27" s="6"/>
      <c r="B27" s="38" t="s">
        <v>79</v>
      </c>
      <c r="C27" s="39"/>
      <c r="D27" s="40" t="s">
        <v>80</v>
      </c>
      <c r="E27" s="41"/>
      <c r="F27" s="42"/>
      <c r="G27" s="35"/>
      <c r="H27" s="34"/>
      <c r="I27" s="43" t="s">
        <v>81</v>
      </c>
      <c r="J27" s="41"/>
      <c r="K27" s="41"/>
      <c r="L27" s="35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</row>
    <row r="28">
      <c r="A28" s="6"/>
      <c r="B28" s="44" t="s">
        <v>51</v>
      </c>
      <c r="C28" s="39"/>
      <c r="D28" s="34" t="s">
        <v>82</v>
      </c>
      <c r="E28" s="34" t="s">
        <v>83</v>
      </c>
      <c r="F28" s="45" t="s">
        <v>84</v>
      </c>
      <c r="G28" s="35"/>
      <c r="H28" s="46"/>
      <c r="I28" s="34" t="s">
        <v>82</v>
      </c>
      <c r="J28" s="34" t="s">
        <v>83</v>
      </c>
      <c r="K28" s="45" t="s">
        <v>84</v>
      </c>
      <c r="L28" s="35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</row>
    <row r="29">
      <c r="A29" s="6"/>
      <c r="B29" s="47"/>
      <c r="C29" s="39"/>
      <c r="D29" s="34" t="s">
        <v>85</v>
      </c>
      <c r="E29" s="46">
        <v>5.0</v>
      </c>
      <c r="F29" s="48">
        <f t="shared" ref="F29:F30" si="1">E29*1.15*30</f>
        <v>172.5</v>
      </c>
      <c r="G29" s="35"/>
      <c r="H29" s="35"/>
      <c r="I29" s="34" t="s">
        <v>85</v>
      </c>
      <c r="J29" s="46">
        <v>5.0</v>
      </c>
      <c r="K29" s="48">
        <f t="shared" ref="K29:K30" si="2">J29*1.15*30</f>
        <v>172.5</v>
      </c>
      <c r="L29" s="35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</row>
    <row r="30">
      <c r="A30" s="6"/>
      <c r="B30" s="49"/>
      <c r="C30" s="39"/>
      <c r="D30" s="34" t="s">
        <v>86</v>
      </c>
      <c r="E30" s="50">
        <v>1.0</v>
      </c>
      <c r="F30" s="48">
        <f t="shared" si="1"/>
        <v>34.5</v>
      </c>
      <c r="G30" s="38" t="s">
        <v>87</v>
      </c>
      <c r="H30" s="35"/>
      <c r="I30" s="34" t="s">
        <v>86</v>
      </c>
      <c r="J30" s="50">
        <v>1.0</v>
      </c>
      <c r="K30" s="48">
        <f t="shared" si="2"/>
        <v>34.5</v>
      </c>
      <c r="L30" s="38" t="s">
        <v>87</v>
      </c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</row>
    <row r="31">
      <c r="A31" s="6"/>
      <c r="B31" s="51" t="s">
        <v>57</v>
      </c>
      <c r="C31" s="39"/>
      <c r="D31" s="34" t="s">
        <v>88</v>
      </c>
      <c r="E31" s="52">
        <v>6.0</v>
      </c>
      <c r="F31" s="53">
        <f>SUM(F29:F30)</f>
        <v>207</v>
      </c>
      <c r="G31" s="35"/>
      <c r="H31" s="35"/>
      <c r="I31" s="34" t="s">
        <v>88</v>
      </c>
      <c r="J31" s="52">
        <v>6.0</v>
      </c>
      <c r="K31" s="53">
        <f>SUM(K29:K30)</f>
        <v>207</v>
      </c>
      <c r="L31" s="35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</row>
    <row r="32">
      <c r="A32" s="6"/>
      <c r="B32" s="47"/>
      <c r="C32" s="35"/>
      <c r="D32" s="54" t="s">
        <v>89</v>
      </c>
      <c r="E32" s="37"/>
      <c r="F32" s="37"/>
      <c r="G32" s="35"/>
      <c r="H32" s="35"/>
      <c r="I32" s="54" t="s">
        <v>89</v>
      </c>
      <c r="J32" s="37"/>
      <c r="K32" s="37"/>
      <c r="L32" s="35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</row>
    <row r="33">
      <c r="A33" s="6"/>
      <c r="B33" s="49"/>
      <c r="C33" s="35"/>
      <c r="D33" s="34" t="s">
        <v>90</v>
      </c>
      <c r="E33" s="52">
        <v>4.0</v>
      </c>
      <c r="F33" s="55"/>
      <c r="G33" s="35"/>
      <c r="I33" s="34" t="s">
        <v>90</v>
      </c>
      <c r="J33" s="52">
        <v>4.0</v>
      </c>
      <c r="K33" s="55"/>
      <c r="L33" s="35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</row>
    <row r="34">
      <c r="B34" s="22" t="s">
        <v>61</v>
      </c>
      <c r="C34" s="39"/>
      <c r="D34" s="56" t="s">
        <v>91</v>
      </c>
      <c r="E34" s="52">
        <v>10.0</v>
      </c>
      <c r="F34" s="55"/>
      <c r="G34" s="35"/>
      <c r="I34" s="56" t="s">
        <v>91</v>
      </c>
      <c r="J34" s="52">
        <v>10.0</v>
      </c>
      <c r="K34" s="55"/>
      <c r="L34" s="35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</row>
    <row r="35">
      <c r="C35" s="39"/>
      <c r="D35" s="35"/>
      <c r="E35" s="35"/>
      <c r="F35" s="35"/>
      <c r="G35" s="35"/>
      <c r="I35" s="6"/>
      <c r="J35" s="6"/>
      <c r="K35" s="6"/>
      <c r="L35" s="35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</row>
    <row r="36">
      <c r="C36" s="35"/>
      <c r="D36" s="37"/>
      <c r="E36" s="37"/>
      <c r="F36" s="37"/>
      <c r="G36" s="35"/>
      <c r="I36" s="6"/>
      <c r="J36" s="6"/>
      <c r="K36" s="6"/>
      <c r="L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</row>
    <row r="37">
      <c r="A37" s="6"/>
      <c r="B37" s="57" t="s">
        <v>65</v>
      </c>
      <c r="C37" s="35"/>
      <c r="D37" s="58" t="s">
        <v>92</v>
      </c>
      <c r="E37" s="41"/>
      <c r="F37" s="41"/>
      <c r="G37" s="35"/>
      <c r="H37" s="35"/>
      <c r="I37" s="59" t="s">
        <v>93</v>
      </c>
      <c r="J37" s="41"/>
      <c r="K37" s="41"/>
      <c r="L37" s="6"/>
      <c r="N37" s="60" t="s">
        <v>94</v>
      </c>
      <c r="O37" s="41"/>
      <c r="P37" s="41"/>
      <c r="Q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</row>
    <row r="38">
      <c r="A38" s="6"/>
      <c r="B38" s="47"/>
      <c r="C38" s="39"/>
      <c r="D38" s="34" t="s">
        <v>82</v>
      </c>
      <c r="E38" s="34" t="s">
        <v>83</v>
      </c>
      <c r="F38" s="45" t="s">
        <v>84</v>
      </c>
      <c r="G38" s="35"/>
      <c r="H38" s="35"/>
      <c r="I38" s="34" t="s">
        <v>82</v>
      </c>
      <c r="J38" s="34" t="s">
        <v>83</v>
      </c>
      <c r="K38" s="45" t="s">
        <v>84</v>
      </c>
      <c r="L38" s="35"/>
      <c r="N38" s="34" t="s">
        <v>82</v>
      </c>
      <c r="O38" s="34" t="s">
        <v>83</v>
      </c>
      <c r="P38" s="45" t="s">
        <v>84</v>
      </c>
      <c r="Q38" s="35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</row>
    <row r="39">
      <c r="A39" s="6"/>
      <c r="B39" s="49"/>
      <c r="C39" s="39"/>
      <c r="D39" s="34" t="s">
        <v>85</v>
      </c>
      <c r="E39" s="46">
        <v>5.0</v>
      </c>
      <c r="F39" s="48">
        <f t="shared" ref="F39:F40" si="3">E39*1.15*30</f>
        <v>172.5</v>
      </c>
      <c r="G39" s="35"/>
      <c r="H39" s="35"/>
      <c r="I39" s="34" t="s">
        <v>85</v>
      </c>
      <c r="J39" s="46">
        <v>5.0</v>
      </c>
      <c r="K39" s="48">
        <f t="shared" ref="K39:K40" si="4">J39*1.15*30</f>
        <v>172.5</v>
      </c>
      <c r="L39" s="35"/>
      <c r="N39" s="34" t="s">
        <v>85</v>
      </c>
      <c r="O39" s="46">
        <v>5.0</v>
      </c>
      <c r="P39" s="48">
        <f t="shared" ref="P39:P40" si="5">O39*1.15*30</f>
        <v>172.5</v>
      </c>
      <c r="Q39" s="35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</row>
    <row r="40">
      <c r="A40" s="6"/>
      <c r="B40" s="61" t="s">
        <v>69</v>
      </c>
      <c r="C40" s="39"/>
      <c r="D40" s="34" t="s">
        <v>86</v>
      </c>
      <c r="E40" s="50">
        <v>1.0</v>
      </c>
      <c r="F40" s="48">
        <f t="shared" si="3"/>
        <v>34.5</v>
      </c>
      <c r="G40" s="38" t="s">
        <v>87</v>
      </c>
      <c r="H40" s="35"/>
      <c r="I40" s="34" t="s">
        <v>86</v>
      </c>
      <c r="J40" s="50">
        <v>1.0</v>
      </c>
      <c r="K40" s="48">
        <f t="shared" si="4"/>
        <v>34.5</v>
      </c>
      <c r="L40" s="38" t="s">
        <v>87</v>
      </c>
      <c r="N40" s="34" t="s">
        <v>86</v>
      </c>
      <c r="O40" s="50">
        <v>1.0</v>
      </c>
      <c r="P40" s="48">
        <f t="shared" si="5"/>
        <v>34.5</v>
      </c>
      <c r="Q40" s="38" t="s">
        <v>87</v>
      </c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</row>
    <row r="41">
      <c r="B41" s="47"/>
      <c r="C41" s="39"/>
      <c r="D41" s="34" t="s">
        <v>88</v>
      </c>
      <c r="E41" s="52">
        <v>6.0</v>
      </c>
      <c r="F41" s="53">
        <f>SUM(F39:F40)</f>
        <v>207</v>
      </c>
      <c r="G41" s="35"/>
      <c r="H41" s="35"/>
      <c r="I41" s="34" t="s">
        <v>88</v>
      </c>
      <c r="J41" s="52">
        <v>6.0</v>
      </c>
      <c r="K41" s="53">
        <f>SUM(K39:K40)</f>
        <v>207</v>
      </c>
      <c r="L41" s="35"/>
      <c r="N41" s="34" t="s">
        <v>88</v>
      </c>
      <c r="O41" s="52">
        <v>6.0</v>
      </c>
      <c r="P41" s="53">
        <f>SUM(P39:P40)</f>
        <v>207</v>
      </c>
      <c r="Q41" s="35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</row>
    <row r="42">
      <c r="B42" s="49"/>
      <c r="C42" s="39"/>
      <c r="D42" s="54" t="s">
        <v>89</v>
      </c>
      <c r="E42" s="37"/>
      <c r="F42" s="37"/>
      <c r="G42" s="35"/>
      <c r="H42" s="35"/>
      <c r="I42" s="54" t="s">
        <v>89</v>
      </c>
      <c r="J42" s="37"/>
      <c r="K42" s="37"/>
      <c r="L42" s="35"/>
      <c r="N42" s="54" t="s">
        <v>89</v>
      </c>
      <c r="O42" s="37"/>
      <c r="P42" s="37"/>
      <c r="Q42" s="35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</row>
    <row r="43">
      <c r="C43" s="39"/>
      <c r="D43" s="34" t="s">
        <v>90</v>
      </c>
      <c r="E43" s="52">
        <v>4.0</v>
      </c>
      <c r="F43" s="55"/>
      <c r="G43" s="35"/>
      <c r="H43" s="35"/>
      <c r="I43" s="34" t="s">
        <v>90</v>
      </c>
      <c r="J43" s="52">
        <v>4.0</v>
      </c>
      <c r="K43" s="55"/>
      <c r="L43" s="35"/>
      <c r="N43" s="34" t="s">
        <v>90</v>
      </c>
      <c r="O43" s="52">
        <v>4.0</v>
      </c>
      <c r="P43" s="55"/>
      <c r="Q43" s="35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</row>
    <row r="44">
      <c r="B44" s="35"/>
      <c r="C44" s="35"/>
      <c r="D44" s="56" t="s">
        <v>91</v>
      </c>
      <c r="E44" s="52">
        <v>10.0</v>
      </c>
      <c r="F44" s="55"/>
      <c r="G44" s="35"/>
      <c r="H44" s="35"/>
      <c r="I44" s="56" t="s">
        <v>91</v>
      </c>
      <c r="J44" s="52">
        <v>10.0</v>
      </c>
      <c r="K44" s="55"/>
      <c r="L44" s="35"/>
      <c r="N44" s="56" t="s">
        <v>91</v>
      </c>
      <c r="O44" s="52">
        <v>10.0</v>
      </c>
      <c r="P44" s="55"/>
      <c r="Q44" s="35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</row>
    <row r="45">
      <c r="B45" s="35"/>
      <c r="C45" s="39"/>
      <c r="H45" s="6"/>
      <c r="I45" s="6"/>
      <c r="J45" s="6"/>
      <c r="K45" s="6"/>
      <c r="L45" s="35"/>
      <c r="Q45" s="35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</row>
    <row r="46">
      <c r="B46" s="35"/>
      <c r="C46" s="39"/>
      <c r="H46" s="6"/>
      <c r="L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</row>
    <row r="47">
      <c r="A47" s="34" t="s">
        <v>95</v>
      </c>
      <c r="B47" s="35"/>
      <c r="C47" s="6"/>
      <c r="H47" s="6"/>
      <c r="I47" s="6"/>
      <c r="J47" s="6"/>
      <c r="K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</row>
    <row r="48">
      <c r="A48" s="34" t="s">
        <v>96</v>
      </c>
      <c r="B48" s="6"/>
      <c r="C48" s="6"/>
      <c r="H48" s="6"/>
      <c r="I48" s="6"/>
      <c r="J48" s="6"/>
      <c r="K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</row>
    <row r="49">
      <c r="A49" s="34" t="s">
        <v>97</v>
      </c>
      <c r="B49" s="6"/>
      <c r="C49" s="6"/>
      <c r="H49" s="6"/>
      <c r="I49" s="6"/>
      <c r="J49" s="6"/>
      <c r="K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</row>
    <row r="50">
      <c r="A50" s="34" t="s">
        <v>98</v>
      </c>
      <c r="B50" s="6"/>
      <c r="C50" s="6"/>
      <c r="H50" s="6"/>
      <c r="I50" s="6"/>
      <c r="J50" s="6"/>
      <c r="K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</row>
    <row r="51">
      <c r="A51" s="6"/>
      <c r="B51" s="6"/>
      <c r="C51" s="6"/>
      <c r="H51" s="6"/>
      <c r="I51" s="6"/>
      <c r="J51" s="6"/>
      <c r="K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</row>
    <row r="52">
      <c r="A52" s="6"/>
      <c r="B52" s="6"/>
      <c r="C52" s="6"/>
      <c r="H52" s="6"/>
      <c r="I52" s="6"/>
      <c r="J52" s="6"/>
      <c r="K52" s="6"/>
      <c r="L52" s="6"/>
      <c r="M52" s="6"/>
      <c r="N52" s="6"/>
      <c r="O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</row>
    <row r="53">
      <c r="A53" s="6"/>
      <c r="B53" s="6"/>
      <c r="C53" s="6"/>
      <c r="H53" s="6"/>
      <c r="I53" s="6"/>
      <c r="J53" s="6"/>
      <c r="K53" s="6"/>
      <c r="L53" s="6"/>
      <c r="M53" s="6"/>
      <c r="N53" s="6"/>
      <c r="O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</row>
    <row r="54">
      <c r="A54" s="6"/>
      <c r="B54" s="6"/>
      <c r="C54" s="6"/>
      <c r="H54" s="6"/>
      <c r="I54" s="6"/>
      <c r="J54" s="6"/>
      <c r="K54" s="6"/>
      <c r="L54" s="6"/>
      <c r="M54" s="6"/>
      <c r="N54" s="6"/>
      <c r="O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</row>
    <row r="55">
      <c r="A55" s="6"/>
      <c r="B55" s="6"/>
      <c r="C55" s="6"/>
      <c r="H55" s="6"/>
      <c r="I55" s="6"/>
      <c r="J55" s="6"/>
      <c r="K55" s="6"/>
      <c r="L55" s="6"/>
      <c r="M55" s="6"/>
      <c r="N55" s="6"/>
      <c r="O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</row>
    <row r="56">
      <c r="A56" s="6"/>
      <c r="B56" s="6"/>
      <c r="C56" s="6"/>
      <c r="H56" s="6"/>
      <c r="I56" s="6"/>
      <c r="J56" s="6"/>
      <c r="K56" s="6"/>
      <c r="L56" s="6"/>
      <c r="M56" s="6"/>
      <c r="N56" s="6"/>
      <c r="O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</row>
    <row r="57">
      <c r="A57" s="6"/>
      <c r="B57" s="6"/>
      <c r="C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</row>
    <row r="58">
      <c r="A58" s="6"/>
      <c r="B58" s="6"/>
      <c r="C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</row>
    <row r="59">
      <c r="A59" s="6"/>
      <c r="B59" s="6"/>
      <c r="C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</row>
    <row r="60">
      <c r="A60" s="6"/>
      <c r="B60" s="6"/>
      <c r="C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</row>
    <row r="61">
      <c r="A61" s="6"/>
      <c r="B61" s="6"/>
      <c r="C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</row>
    <row r="62">
      <c r="A62" s="6"/>
      <c r="B62" s="6"/>
      <c r="C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</row>
    <row r="63">
      <c r="A63" s="6"/>
      <c r="B63" s="6"/>
      <c r="C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</row>
    <row r="64">
      <c r="A64" s="6"/>
      <c r="B64" s="6"/>
      <c r="C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</row>
    <row r="65">
      <c r="A65" s="6"/>
      <c r="B65" s="6"/>
      <c r="C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</row>
    <row r="66">
      <c r="A66" s="6"/>
      <c r="B66" s="6"/>
      <c r="C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</row>
    <row r="67">
      <c r="A67" s="6"/>
      <c r="B67" s="6"/>
      <c r="C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</row>
    <row r="97">
      <c r="A97" s="6"/>
      <c r="B97" s="6"/>
      <c r="C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</row>
    <row r="98">
      <c r="A98" s="6"/>
      <c r="B98" s="6"/>
      <c r="C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</row>
  </sheetData>
  <mergeCells count="23">
    <mergeCell ref="B28:B30"/>
    <mergeCell ref="B31:B33"/>
    <mergeCell ref="B40:B42"/>
    <mergeCell ref="B37:B39"/>
    <mergeCell ref="A12:A14"/>
    <mergeCell ref="A15:A17"/>
    <mergeCell ref="A6:A8"/>
    <mergeCell ref="A9:A11"/>
    <mergeCell ref="A1:B1"/>
    <mergeCell ref="A18:A20"/>
    <mergeCell ref="B34:B36"/>
    <mergeCell ref="I27:K27"/>
    <mergeCell ref="D27:F27"/>
    <mergeCell ref="I37:K37"/>
    <mergeCell ref="D37:F37"/>
    <mergeCell ref="N37:P37"/>
    <mergeCell ref="AE17:AG17"/>
    <mergeCell ref="AE23:AF23"/>
    <mergeCell ref="AE6:AG6"/>
    <mergeCell ref="P2:T2"/>
    <mergeCell ref="C2:E2"/>
    <mergeCell ref="F2:H2"/>
    <mergeCell ref="I2:K2"/>
  </mergeCells>
  <printOptions gridLines="1" horizontalCentered="1"/>
  <pageMargins bottom="0.75" footer="0.0" header="0.0" left="0.7" right="0.7" top="0.75"/>
  <pageSetup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0"/>
    <col customWidth="1" min="2" max="2" width="31.0"/>
    <col customWidth="1" min="3" max="3" width="17.29"/>
    <col customWidth="1" min="4" max="4" width="24.29"/>
  </cols>
  <sheetData>
    <row r="1">
      <c r="A1" s="2" t="s">
        <v>1</v>
      </c>
      <c r="B1" s="2" t="s">
        <v>2</v>
      </c>
      <c r="C1" s="2" t="s">
        <v>3</v>
      </c>
      <c r="D1" s="2" t="s">
        <v>4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4" t="s">
        <v>6</v>
      </c>
      <c r="C2" s="5" t="s">
        <v>7</v>
      </c>
      <c r="D2" s="5" t="s">
        <v>8</v>
      </c>
    </row>
    <row r="3">
      <c r="A3" s="4" t="s">
        <v>9</v>
      </c>
      <c r="B3" s="4" t="s">
        <v>10</v>
      </c>
      <c r="C3" s="5" t="s">
        <v>7</v>
      </c>
      <c r="D3" s="5" t="s">
        <v>8</v>
      </c>
    </row>
    <row r="4">
      <c r="A4" s="5" t="s">
        <v>11</v>
      </c>
      <c r="B4" s="5" t="s">
        <v>12</v>
      </c>
      <c r="C4" s="5" t="s">
        <v>13</v>
      </c>
      <c r="D4" s="5" t="s">
        <v>8</v>
      </c>
    </row>
    <row r="5">
      <c r="A5" s="5" t="s">
        <v>14</v>
      </c>
      <c r="B5" s="5" t="s">
        <v>15</v>
      </c>
      <c r="C5" s="5" t="s">
        <v>13</v>
      </c>
      <c r="D5" s="5" t="s">
        <v>8</v>
      </c>
    </row>
    <row r="6">
      <c r="A6" s="4" t="s">
        <v>16</v>
      </c>
      <c r="B6" s="4" t="s">
        <v>17</v>
      </c>
      <c r="C6" s="5" t="s">
        <v>18</v>
      </c>
      <c r="D6" s="5" t="s">
        <v>8</v>
      </c>
    </row>
    <row r="7">
      <c r="A7" s="4" t="s">
        <v>19</v>
      </c>
      <c r="B7" s="4" t="s">
        <v>20</v>
      </c>
      <c r="C7" s="5" t="s">
        <v>18</v>
      </c>
      <c r="D7" s="5" t="s">
        <v>8</v>
      </c>
    </row>
    <row r="8">
      <c r="A8" s="5" t="s">
        <v>21</v>
      </c>
      <c r="B8" s="5" t="s">
        <v>22</v>
      </c>
      <c r="C8" s="5" t="s">
        <v>23</v>
      </c>
      <c r="D8" s="5" t="s">
        <v>24</v>
      </c>
    </row>
    <row r="9">
      <c r="A9" s="5" t="s">
        <v>25</v>
      </c>
      <c r="B9" s="5" t="s">
        <v>26</v>
      </c>
      <c r="C9" s="5" t="s">
        <v>23</v>
      </c>
      <c r="D9" s="5" t="s">
        <v>24</v>
      </c>
    </row>
    <row r="12">
      <c r="A12" s="5" t="s">
        <v>27</v>
      </c>
      <c r="B12" s="5" t="s">
        <v>28</v>
      </c>
    </row>
    <row r="13">
      <c r="A13" s="5" t="s">
        <v>29</v>
      </c>
      <c r="B13" s="5" t="s">
        <v>30</v>
      </c>
    </row>
    <row r="14">
      <c r="A14" s="4" t="s">
        <v>31</v>
      </c>
      <c r="B14" s="4" t="s">
        <v>32</v>
      </c>
    </row>
    <row r="15">
      <c r="A15" s="4" t="s">
        <v>33</v>
      </c>
      <c r="B15" s="4" t="s">
        <v>34</v>
      </c>
    </row>
  </sheetData>
  <drawing r:id="rId1"/>
</worksheet>
</file>