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PCR" sheetId="1" r:id="rId3"/>
    <sheet state="visible" name="Primers" sheetId="2" r:id="rId4"/>
  </sheets>
  <definedNames/>
  <calcPr/>
</workbook>
</file>

<file path=xl/sharedStrings.xml><?xml version="1.0" encoding="utf-8"?>
<sst xmlns="http://schemas.openxmlformats.org/spreadsheetml/2006/main" count="177" uniqueCount="98">
  <si>
    <t>PRIMER NAME</t>
  </si>
  <si>
    <t>384-well plate design</t>
  </si>
  <si>
    <t>SEQUENCE</t>
  </si>
  <si>
    <t>NAME In PAPER</t>
  </si>
  <si>
    <t>ASSAY TYPE in PAPER</t>
  </si>
  <si>
    <t>Total_MDM4_FP</t>
  </si>
  <si>
    <t>5' AGGTGCGCAAGGTGAAATGT 3'</t>
  </si>
  <si>
    <t>Total MDM4</t>
  </si>
  <si>
    <t>SybrGreen-based RT-qPCR</t>
  </si>
  <si>
    <t>Total_MDM4_RP</t>
  </si>
  <si>
    <t>5' CCATATGCTCCTGCTGAT 3'</t>
  </si>
  <si>
    <t>MDM4_FL_FP</t>
  </si>
  <si>
    <t>5' GATGCTGCTCAGACTCTCGC 3'</t>
  </si>
  <si>
    <t>MDM4-FL</t>
  </si>
  <si>
    <t>MDM4_FL_RP</t>
  </si>
  <si>
    <t>5' TGCACTTTGCTTCAGTTGGTC 3'</t>
  </si>
  <si>
    <t>MDM4_Short_FP</t>
  </si>
  <si>
    <t>5' GCCACTGCTACTACAGCAAAG 3'</t>
  </si>
  <si>
    <t>MDM4-S</t>
  </si>
  <si>
    <t>MDM4_Short_RP</t>
  </si>
  <si>
    <t>TOV21G</t>
  </si>
  <si>
    <t>5' TCTGAGGTAGGCAGTGTGGG 3'</t>
  </si>
  <si>
    <t>MDM4_SS_FP</t>
  </si>
  <si>
    <t>5' TGTGGTGGAGATCTTTTGGG 3'</t>
  </si>
  <si>
    <t>MDM4 splice status</t>
  </si>
  <si>
    <t>Semi-qPCR</t>
  </si>
  <si>
    <t>MDM4_SS_RP</t>
  </si>
  <si>
    <t>5' GCAGTGTGGGGATATCGT 3'</t>
  </si>
  <si>
    <t>RPL22L1_qPCR_FP_Wu</t>
  </si>
  <si>
    <t>5' AGAAGGTTAAAGTCAATGG 3'</t>
  </si>
  <si>
    <t>RPL22L1_qPCR_RP_Wu</t>
  </si>
  <si>
    <t>5' ATCACGAAGATTGTTCTTC 3'</t>
  </si>
  <si>
    <t>GAPDH_FP</t>
  </si>
  <si>
    <t>5' ATCACTGCCACCCAGAAGAC 3'</t>
  </si>
  <si>
    <t>GAPDH_RP</t>
  </si>
  <si>
    <t>5' TTTCTAGACGGCAGGTCAGG 3'</t>
  </si>
  <si>
    <t>SNGM</t>
  </si>
  <si>
    <t>SNU-1</t>
  </si>
  <si>
    <t>shRNA704</t>
  </si>
  <si>
    <t>shRNA705</t>
  </si>
  <si>
    <t>shLuc</t>
  </si>
  <si>
    <t>Sample 1</t>
  </si>
  <si>
    <t>Sample 2</t>
  </si>
  <si>
    <t>Sample3</t>
  </si>
  <si>
    <t>Sample4</t>
  </si>
  <si>
    <t>Sample5</t>
  </si>
  <si>
    <t>Sample6</t>
  </si>
  <si>
    <t>Sample7</t>
  </si>
  <si>
    <t>Sample8</t>
  </si>
  <si>
    <t>Sample9</t>
  </si>
  <si>
    <t>MDM4-Total</t>
  </si>
  <si>
    <t>A</t>
  </si>
  <si>
    <t>NTC</t>
  </si>
  <si>
    <t>No RT</t>
  </si>
  <si>
    <t>B</t>
  </si>
  <si>
    <t>MDM4-Short</t>
  </si>
  <si>
    <t>C</t>
  </si>
  <si>
    <t>D</t>
  </si>
  <si>
    <t>MDM4-Long</t>
  </si>
  <si>
    <t>E</t>
  </si>
  <si>
    <t>F</t>
  </si>
  <si>
    <t>RPL22L1</t>
  </si>
  <si>
    <t>G</t>
  </si>
  <si>
    <t>H</t>
  </si>
  <si>
    <t>GAPDH</t>
  </si>
  <si>
    <t>I</t>
  </si>
  <si>
    <t>J</t>
  </si>
  <si>
    <t>K</t>
  </si>
  <si>
    <t>L</t>
  </si>
  <si>
    <t>M</t>
  </si>
  <si>
    <t>N</t>
  </si>
  <si>
    <t>O</t>
  </si>
  <si>
    <t>P</t>
  </si>
  <si>
    <t>1)</t>
  </si>
  <si>
    <t>diliute cDNA 1:4</t>
  </si>
  <si>
    <t>add 120 uL of H20 to each 40 uL cDNA tube</t>
  </si>
  <si>
    <t>2)</t>
  </si>
  <si>
    <t>set up primer master mixes and distribute to plate</t>
  </si>
  <si>
    <t>Primers</t>
  </si>
  <si>
    <t>Mix preparation: MDM4-Total</t>
  </si>
  <si>
    <t>Mix preparation: MDM4-Long</t>
  </si>
  <si>
    <t>For each primer</t>
  </si>
  <si>
    <t>For 1 reaction1 (uL)</t>
  </si>
  <si>
    <t>For 38 rxn w/ 20% spare (uL)</t>
  </si>
  <si>
    <t>Master Mix</t>
  </si>
  <si>
    <t>Primer</t>
  </si>
  <si>
    <t>0.5 forward, 0.5 rev.</t>
  </si>
  <si>
    <t>Total MM volume</t>
  </si>
  <si>
    <t>then add to appropriate wells:</t>
  </si>
  <si>
    <t>Template cDNA</t>
  </si>
  <si>
    <t>Total rxn volume</t>
  </si>
  <si>
    <t>Mix preparation: MDM4-Short</t>
  </si>
  <si>
    <t>Mix preparation: GAPDH</t>
  </si>
  <si>
    <t>Mix preparation: RPL22L1</t>
  </si>
  <si>
    <t>On ice:</t>
  </si>
  <si>
    <t>1. Create mix (+10%) for each primer (SYBR MM, Primer, H2O)</t>
  </si>
  <si>
    <t>2. Add 6 µl of mix to each appropriate well</t>
  </si>
  <si>
    <t>3. Add 4 µl of cDNA to appropriate wells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</si>
</sst>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sz val="11.0"/>
      <color rgb="FF000000"/>
      <name val="Calibri"/>
    </font>
    <font/>
    <font>
      <b/>
      <sz val="11.0"/>
      <color rgb="FF000000"/>
      <name val="Calibri"/>
    </font>
    <font>
      <i/>
      <sz val="11.0"/>
      <color rgb="FF000000"/>
      <name val="Calibri"/>
    </font>
    <font>
      <name val="Arial"/>
    </font>
  </fonts>
  <fills count="11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5D9F1"/>
        <bgColor rgb="FFC5D9F1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D8E4BC"/>
        <bgColor rgb="FFD8E4BC"/>
      </patternFill>
    </fill>
    <fill>
      <patternFill patternType="solid">
        <fgColor rgb="FFEA9999"/>
        <bgColor rgb="FFEA9999"/>
      </patternFill>
    </fill>
    <fill>
      <patternFill patternType="solid">
        <fgColor rgb="FFFCD5B4"/>
        <bgColor rgb="FFFCD5B4"/>
      </patternFill>
    </fill>
    <fill>
      <patternFill patternType="solid">
        <fgColor rgb="FFC9DAF8"/>
        <bgColor rgb="FFC9DAF8"/>
      </patternFill>
    </fill>
  </fills>
  <borders count="10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2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1" fillId="3" fontId="5" numFmtId="0" xfId="0" applyAlignment="1" applyBorder="1" applyFill="1" applyFont="1">
      <alignment horizontal="center" readingOrder="0" shrinkToFit="0" vertical="bottom" wrapText="0"/>
    </xf>
    <xf borderId="2" fillId="0" fontId="3" numFmtId="0" xfId="0" applyBorder="1" applyFont="1"/>
    <xf borderId="3" fillId="3" fontId="5" numFmtId="0" xfId="0" applyAlignment="1" applyBorder="1" applyFont="1">
      <alignment horizontal="center" readingOrder="0" shrinkToFit="0" vertical="bottom" wrapText="0"/>
    </xf>
    <xf borderId="4" fillId="2" fontId="2" numFmtId="0" xfId="0" applyAlignment="1" applyBorder="1" applyFont="1">
      <alignment shrinkToFit="0" vertical="bottom" wrapText="0"/>
    </xf>
    <xf borderId="4" fillId="2" fontId="2" numFmtId="0" xfId="0" applyAlignment="1" applyBorder="1" applyFont="1">
      <alignment horizontal="center" readingOrder="0"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4" fillId="2" fontId="2" numFmtId="0" xfId="0" applyAlignment="1" applyBorder="1" applyFont="1">
      <alignment readingOrder="0" shrinkToFit="0" vertical="bottom" wrapText="0"/>
    </xf>
    <xf borderId="4" fillId="4" fontId="2" numFmtId="0" xfId="0" applyAlignment="1" applyBorder="1" applyFont="1">
      <alignment shrinkToFit="0" vertical="bottom" wrapText="0"/>
    </xf>
    <xf borderId="4" fillId="4" fontId="2" numFmtId="0" xfId="0" applyAlignment="1" applyBorder="1" applyFont="1">
      <alignment readingOrder="0" shrinkToFit="0" vertical="bottom" wrapText="0"/>
    </xf>
    <xf borderId="4" fillId="0" fontId="3" numFmtId="0" xfId="0" applyBorder="1" applyFont="1"/>
    <xf borderId="0" fillId="0" fontId="2" numFmtId="0" xfId="0" applyAlignment="1" applyFont="1">
      <alignment horizontal="right" readingOrder="0" shrinkToFit="0" vertical="bottom" wrapText="0"/>
    </xf>
    <xf borderId="0" fillId="5" fontId="2" numFmtId="0" xfId="0" applyAlignment="1" applyFill="1" applyFont="1">
      <alignment readingOrder="0" shrinkToFit="0" vertical="bottom" wrapText="0"/>
    </xf>
    <xf borderId="4" fillId="5" fontId="2" numFmtId="0" xfId="0" applyAlignment="1" applyBorder="1" applyFont="1">
      <alignment shrinkToFit="0" vertical="bottom" wrapText="0"/>
    </xf>
    <xf borderId="4" fillId="5" fontId="2" numFmtId="0" xfId="0" applyAlignment="1" applyBorder="1" applyFont="1">
      <alignment readingOrder="0" shrinkToFit="0" vertical="bottom" wrapText="0"/>
    </xf>
    <xf borderId="0" fillId="6" fontId="2" numFmtId="0" xfId="0" applyAlignment="1" applyFill="1" applyFont="1">
      <alignment readingOrder="0" shrinkToFit="0" vertical="bottom" wrapText="0"/>
    </xf>
    <xf borderId="4" fillId="7" fontId="2" numFmtId="0" xfId="0" applyAlignment="1" applyBorder="1" applyFill="1" applyFont="1">
      <alignment shrinkToFit="0" vertical="bottom" wrapText="0"/>
    </xf>
    <xf borderId="4" fillId="7" fontId="2" numFmtId="0" xfId="0" applyAlignment="1" applyBorder="1" applyFont="1">
      <alignment readingOrder="0" shrinkToFit="0" vertical="bottom" wrapText="0"/>
    </xf>
    <xf borderId="0" fillId="8" fontId="2" numFmtId="0" xfId="0" applyAlignment="1" applyFill="1" applyFont="1">
      <alignment readingOrder="0" shrinkToFit="0" vertical="bottom" wrapText="0"/>
    </xf>
    <xf borderId="4" fillId="8" fontId="3" numFmtId="0" xfId="0" applyBorder="1" applyFont="1"/>
    <xf borderId="4" fillId="8" fontId="3" numFmtId="0" xfId="0" applyAlignment="1" applyBorder="1" applyFont="1">
      <alignment readingOrder="0"/>
    </xf>
    <xf borderId="4" fillId="8" fontId="2" numFmtId="0" xfId="0" applyAlignment="1" applyBorder="1" applyFont="1">
      <alignment shrinkToFit="0" vertical="bottom" wrapText="0"/>
    </xf>
    <xf borderId="4" fillId="8" fontId="2" numFmtId="0" xfId="0" applyAlignment="1" applyBorder="1" applyFont="1">
      <alignment readingOrder="0" shrinkToFit="0" vertical="bottom" wrapText="0"/>
    </xf>
    <xf borderId="0" fillId="9" fontId="2" numFmtId="0" xfId="0" applyAlignment="1" applyFill="1" applyFont="1">
      <alignment readingOrder="0" shrinkToFit="0" vertical="bottom" wrapText="0"/>
    </xf>
    <xf borderId="4" fillId="9" fontId="2" numFmtId="0" xfId="0" applyAlignment="1" applyBorder="1" applyFont="1">
      <alignment shrinkToFit="0" vertical="bottom" wrapText="0"/>
    </xf>
    <xf borderId="4" fillId="9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10" fontId="2" numFmtId="0" xfId="0" applyAlignment="1" applyFill="1" applyFont="1">
      <alignment readingOrder="0" vertical="bottom"/>
    </xf>
    <xf borderId="0" fillId="7" fontId="2" numFmtId="0" xfId="0" applyAlignment="1" applyFont="1">
      <alignment readingOrder="0" vertical="bottom"/>
    </xf>
    <xf borderId="0" fillId="4" fontId="2" numFmtId="0" xfId="0" applyAlignment="1" applyFont="1">
      <alignment readingOrder="0" vertical="bottom"/>
    </xf>
    <xf borderId="1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3" fillId="0" fontId="2" numFmtId="0" xfId="0" applyAlignment="1" applyBorder="1" applyFont="1">
      <alignment readingOrder="0" shrinkToFit="0" vertical="bottom" wrapText="0"/>
    </xf>
    <xf borderId="3" fillId="0" fontId="6" numFmtId="0" xfId="0" applyAlignment="1" applyBorder="1" applyFont="1">
      <alignment vertical="bottom"/>
    </xf>
    <xf borderId="2" fillId="0" fontId="2" numFmtId="0" xfId="0" applyAlignment="1" applyBorder="1" applyFont="1">
      <alignment horizontal="right" vertical="bottom"/>
    </xf>
    <xf borderId="5" fillId="0" fontId="2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6" fillId="0" fontId="6" numFmtId="0" xfId="0" applyAlignment="1" applyBorder="1" applyFont="1">
      <alignment vertical="bottom"/>
    </xf>
    <xf borderId="0" fillId="0" fontId="2" numFmtId="0" xfId="0" applyAlignment="1" applyFont="1">
      <alignment horizontal="right" readingOrder="0" vertical="bottom"/>
    </xf>
    <xf borderId="0" fillId="5" fontId="2" numFmtId="0" xfId="0" applyAlignment="1" applyFont="1">
      <alignment readingOrder="0" vertical="bottom"/>
    </xf>
    <xf borderId="7" fillId="0" fontId="2" numFmtId="0" xfId="0" applyAlignment="1" applyBorder="1" applyFont="1">
      <alignment vertical="bottom"/>
    </xf>
    <xf borderId="8" fillId="0" fontId="2" numFmtId="0" xfId="0" applyAlignment="1" applyBorder="1" applyFont="1">
      <alignment horizontal="right" readingOrder="0" vertical="bottom"/>
    </xf>
    <xf borderId="8" fillId="0" fontId="2" numFmtId="0" xfId="0" applyAlignment="1" applyBorder="1" applyFont="1">
      <alignment horizontal="right" vertical="bottom"/>
    </xf>
    <xf borderId="8" fillId="0" fontId="6" numFmtId="0" xfId="0" applyAlignment="1" applyBorder="1" applyFont="1">
      <alignment vertical="bottom"/>
    </xf>
    <xf borderId="9" fillId="0" fontId="6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2" fillId="0" fontId="6" numFmtId="0" xfId="0" applyAlignment="1" applyBorder="1" applyFont="1">
      <alignment vertical="bottom"/>
    </xf>
    <xf borderId="0" fillId="8" fontId="2" numFmtId="0" xfId="0" applyAlignment="1" applyFont="1">
      <alignment readingOrder="0" vertical="bottom"/>
    </xf>
    <xf borderId="0" fillId="9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9.86"/>
    <col customWidth="1" min="4" max="4" width="10.57"/>
    <col customWidth="1" min="5" max="5" width="10.0"/>
    <col customWidth="1" min="6" max="6" width="9.71"/>
    <col customWidth="1" min="7" max="7" width="10.14"/>
    <col customWidth="1" min="8" max="8" width="8.86"/>
    <col customWidth="1" min="9" max="9" width="10.0"/>
    <col customWidth="1" min="10" max="10" width="9.71"/>
    <col customWidth="1" min="11" max="11" width="8.71"/>
    <col customWidth="1" min="12" max="12" width="10.71"/>
    <col customWidth="1" min="13" max="13" width="10.43"/>
    <col customWidth="1" min="14" max="14" width="8.71"/>
    <col customWidth="1" min="15" max="15" width="8.57"/>
    <col customWidth="1" min="16" max="16" width="10.14"/>
    <col customWidth="1" min="17" max="17" width="9.57"/>
    <col customWidth="1" min="18" max="18" width="11.0"/>
    <col customWidth="1" min="19" max="19" width="10.29"/>
    <col customWidth="1" min="20" max="20" width="11.29"/>
  </cols>
  <sheetData>
    <row r="1">
      <c r="A1" s="2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>
      <c r="A2" s="4"/>
      <c r="B2" s="4"/>
      <c r="C2" s="7" t="s">
        <v>20</v>
      </c>
      <c r="I2" s="7" t="s">
        <v>36</v>
      </c>
      <c r="O2" s="7" t="s">
        <v>37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>
      <c r="A3" s="4"/>
      <c r="B3" s="4"/>
      <c r="C3" s="8" t="s">
        <v>38</v>
      </c>
      <c r="E3" s="8" t="s">
        <v>39</v>
      </c>
      <c r="G3" s="8" t="s">
        <v>40</v>
      </c>
      <c r="I3" s="8" t="s">
        <v>38</v>
      </c>
      <c r="K3" s="8" t="s">
        <v>39</v>
      </c>
      <c r="M3" s="8" t="s">
        <v>40</v>
      </c>
      <c r="O3" s="8" t="s">
        <v>38</v>
      </c>
      <c r="Q3" s="8" t="s">
        <v>39</v>
      </c>
      <c r="S3" s="8" t="s">
        <v>40</v>
      </c>
      <c r="U3" s="8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>
      <c r="A4" s="4"/>
      <c r="B4" s="4"/>
      <c r="C4" s="9" t="s">
        <v>41</v>
      </c>
      <c r="D4" s="10"/>
      <c r="E4" s="11" t="s">
        <v>42</v>
      </c>
      <c r="F4" s="10"/>
      <c r="G4" s="11" t="s">
        <v>43</v>
      </c>
      <c r="H4" s="10"/>
      <c r="I4" s="11" t="s">
        <v>44</v>
      </c>
      <c r="J4" s="10"/>
      <c r="K4" s="9" t="s">
        <v>45</v>
      </c>
      <c r="L4" s="10"/>
      <c r="M4" s="11" t="s">
        <v>46</v>
      </c>
      <c r="N4" s="10"/>
      <c r="O4" s="11" t="s">
        <v>47</v>
      </c>
      <c r="P4" s="10"/>
      <c r="Q4" s="11" t="s">
        <v>48</v>
      </c>
      <c r="R4" s="10"/>
      <c r="S4" s="9" t="s">
        <v>49</v>
      </c>
      <c r="T4" s="10"/>
      <c r="U4" s="8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>
      <c r="A5" s="4"/>
      <c r="B5" s="12"/>
      <c r="C5" s="13">
        <v>1.0</v>
      </c>
      <c r="D5" s="13">
        <v>2.0</v>
      </c>
      <c r="E5" s="13">
        <v>3.0</v>
      </c>
      <c r="F5" s="13">
        <v>4.0</v>
      </c>
      <c r="G5" s="13">
        <v>5.0</v>
      </c>
      <c r="H5" s="13">
        <v>6.0</v>
      </c>
      <c r="I5" s="13">
        <v>7.0</v>
      </c>
      <c r="J5" s="13">
        <v>8.0</v>
      </c>
      <c r="K5" s="13">
        <v>9.0</v>
      </c>
      <c r="L5" s="13">
        <v>10.0</v>
      </c>
      <c r="M5" s="13">
        <v>11.0</v>
      </c>
      <c r="N5" s="13">
        <v>12.0</v>
      </c>
      <c r="O5" s="13">
        <v>13.0</v>
      </c>
      <c r="P5" s="13">
        <v>14.0</v>
      </c>
      <c r="Q5" s="13">
        <v>15.0</v>
      </c>
      <c r="R5" s="13">
        <v>16.0</v>
      </c>
      <c r="S5" s="13">
        <v>17.0</v>
      </c>
      <c r="T5" s="13">
        <v>18.0</v>
      </c>
      <c r="U5" s="13">
        <v>19.0</v>
      </c>
      <c r="V5" s="13">
        <v>20.0</v>
      </c>
      <c r="W5" s="13">
        <v>21.0</v>
      </c>
      <c r="X5" s="13">
        <v>22.0</v>
      </c>
      <c r="Y5" s="13">
        <v>23.0</v>
      </c>
      <c r="Z5" s="13">
        <v>24.0</v>
      </c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>
      <c r="A6" s="14" t="s">
        <v>50</v>
      </c>
      <c r="B6" s="15" t="s">
        <v>51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7" t="s">
        <v>52</v>
      </c>
      <c r="V6" s="17" t="s">
        <v>53</v>
      </c>
      <c r="W6" s="18"/>
      <c r="X6" s="18"/>
      <c r="Y6" s="18"/>
      <c r="Z6" s="18"/>
      <c r="AA6" s="4"/>
      <c r="AB6" s="4"/>
      <c r="AC6" s="4"/>
      <c r="AD6" s="4"/>
      <c r="AE6" s="2"/>
      <c r="AH6" s="4"/>
      <c r="AI6" s="2"/>
      <c r="AJ6" s="2"/>
      <c r="AK6" s="2"/>
    </row>
    <row r="7">
      <c r="B7" s="15" t="s">
        <v>54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7" t="s">
        <v>52</v>
      </c>
      <c r="V7" s="17" t="s">
        <v>53</v>
      </c>
      <c r="W7" s="18"/>
      <c r="X7" s="18"/>
      <c r="Y7" s="18"/>
      <c r="Z7" s="18"/>
      <c r="AA7" s="4"/>
      <c r="AB7" s="4"/>
      <c r="AC7" s="4"/>
      <c r="AD7" s="4"/>
      <c r="AE7" s="2"/>
      <c r="AF7" s="2"/>
      <c r="AG7" s="2"/>
      <c r="AH7" s="4"/>
      <c r="AI7" s="19"/>
      <c r="AJ7" s="19"/>
      <c r="AK7" s="19"/>
    </row>
    <row r="8">
      <c r="A8" s="20" t="s">
        <v>55</v>
      </c>
      <c r="B8" s="15" t="s">
        <v>56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2" t="s">
        <v>52</v>
      </c>
      <c r="V8" s="22" t="s">
        <v>53</v>
      </c>
      <c r="W8" s="18"/>
      <c r="X8" s="18"/>
      <c r="Y8" s="18"/>
      <c r="Z8" s="18"/>
      <c r="AA8" s="4"/>
      <c r="AB8" s="4"/>
      <c r="AC8" s="4"/>
      <c r="AD8" s="4"/>
      <c r="AE8" s="2"/>
      <c r="AF8" s="2"/>
      <c r="AG8" s="2"/>
      <c r="AH8" s="4"/>
      <c r="AI8" s="4"/>
      <c r="AJ8" s="4"/>
      <c r="AK8" s="4"/>
    </row>
    <row r="9">
      <c r="B9" s="15" t="s">
        <v>57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2" t="s">
        <v>52</v>
      </c>
      <c r="V9" s="22" t="s">
        <v>53</v>
      </c>
      <c r="W9" s="18"/>
      <c r="X9" s="18"/>
      <c r="Y9" s="18"/>
      <c r="Z9" s="18"/>
      <c r="AA9" s="4"/>
      <c r="AB9" s="4"/>
      <c r="AC9" s="4"/>
      <c r="AD9" s="4"/>
      <c r="AE9" s="2"/>
      <c r="AF9" s="2"/>
      <c r="AG9" s="2"/>
      <c r="AH9" s="2"/>
      <c r="AI9" s="4"/>
      <c r="AJ9" s="4"/>
      <c r="AK9" s="4"/>
    </row>
    <row r="10">
      <c r="A10" s="23" t="s">
        <v>58</v>
      </c>
      <c r="B10" s="15" t="s">
        <v>59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 t="s">
        <v>52</v>
      </c>
      <c r="V10" s="25" t="s">
        <v>53</v>
      </c>
      <c r="W10" s="18"/>
      <c r="X10" s="18"/>
      <c r="Y10" s="18"/>
      <c r="Z10" s="18"/>
      <c r="AA10" s="4"/>
      <c r="AB10" s="4"/>
      <c r="AC10" s="4"/>
      <c r="AD10" s="4"/>
      <c r="AE10" s="2"/>
      <c r="AF10" s="2"/>
      <c r="AG10" s="2"/>
      <c r="AH10" s="4"/>
      <c r="AI10" s="4"/>
      <c r="AJ10" s="4"/>
      <c r="AK10" s="4"/>
    </row>
    <row r="11">
      <c r="B11" s="15" t="s">
        <v>60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5" t="s">
        <v>52</v>
      </c>
      <c r="V11" s="25" t="s">
        <v>53</v>
      </c>
      <c r="W11" s="18"/>
      <c r="X11" s="18"/>
      <c r="Y11" s="18"/>
      <c r="Z11" s="18"/>
      <c r="AA11" s="4"/>
      <c r="AB11" s="4"/>
      <c r="AC11" s="4"/>
      <c r="AD11" s="4"/>
      <c r="AE11" s="2"/>
      <c r="AF11" s="2"/>
      <c r="AG11" s="2"/>
      <c r="AH11" s="4"/>
      <c r="AI11" s="4"/>
      <c r="AJ11" s="4"/>
      <c r="AK11" s="4"/>
    </row>
    <row r="12">
      <c r="A12" s="26" t="s">
        <v>61</v>
      </c>
      <c r="B12" s="15" t="s">
        <v>62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8" t="s">
        <v>52</v>
      </c>
      <c r="V12" s="28" t="s">
        <v>53</v>
      </c>
      <c r="W12" s="18"/>
      <c r="X12" s="18"/>
      <c r="Y12" s="18"/>
      <c r="Z12" s="18"/>
      <c r="AA12" s="4"/>
      <c r="AB12" s="4"/>
      <c r="AC12" s="4"/>
      <c r="AD12" s="4"/>
      <c r="AE12" s="2"/>
      <c r="AF12" s="4"/>
      <c r="AG12" s="4"/>
      <c r="AH12" s="4"/>
      <c r="AI12" s="4"/>
      <c r="AJ12" s="4"/>
      <c r="AK12" s="4"/>
    </row>
    <row r="13">
      <c r="B13" s="15" t="s">
        <v>63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0" t="s">
        <v>52</v>
      </c>
      <c r="V13" s="30" t="s">
        <v>53</v>
      </c>
      <c r="W13" s="18"/>
      <c r="X13" s="18"/>
      <c r="Y13" s="18"/>
      <c r="Z13" s="18"/>
      <c r="AA13" s="4"/>
      <c r="AB13" s="4"/>
      <c r="AC13" s="4"/>
      <c r="AD13" s="4"/>
      <c r="AE13" s="2"/>
      <c r="AF13" s="2"/>
      <c r="AG13" s="4"/>
      <c r="AH13" s="4"/>
      <c r="AI13" s="2"/>
      <c r="AJ13" s="2"/>
      <c r="AK13" s="2"/>
    </row>
    <row r="14">
      <c r="A14" s="31" t="s">
        <v>64</v>
      </c>
      <c r="B14" s="15" t="s">
        <v>65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3" t="s">
        <v>52</v>
      </c>
      <c r="V14" s="33" t="s">
        <v>53</v>
      </c>
      <c r="W14" s="18"/>
      <c r="X14" s="18"/>
      <c r="Y14" s="18"/>
      <c r="Z14" s="18"/>
      <c r="AA14" s="4"/>
      <c r="AB14" s="4"/>
      <c r="AC14" s="4"/>
      <c r="AD14" s="4"/>
      <c r="AE14" s="2"/>
      <c r="AF14" s="2"/>
      <c r="AG14" s="4"/>
      <c r="AH14" s="4"/>
      <c r="AI14" s="2"/>
      <c r="AJ14" s="2"/>
      <c r="AK14" s="2"/>
    </row>
    <row r="15">
      <c r="B15" s="15" t="s">
        <v>66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3" t="s">
        <v>52</v>
      </c>
      <c r="V15" s="33" t="s">
        <v>53</v>
      </c>
      <c r="W15" s="18"/>
      <c r="X15" s="18"/>
      <c r="Y15" s="18"/>
      <c r="Z15" s="18"/>
      <c r="AA15" s="4"/>
      <c r="AB15" s="4"/>
      <c r="AC15" s="4"/>
      <c r="AD15" s="4"/>
      <c r="AE15" s="4"/>
      <c r="AF15" s="4"/>
      <c r="AG15" s="4"/>
      <c r="AH15" s="4"/>
      <c r="AI15" s="2"/>
      <c r="AJ15" s="2"/>
      <c r="AK15" s="2"/>
    </row>
    <row r="16">
      <c r="B16" s="15" t="s">
        <v>67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4"/>
      <c r="AB16" s="4"/>
      <c r="AC16" s="4"/>
      <c r="AD16" s="4"/>
      <c r="AE16" s="4"/>
      <c r="AF16" s="4"/>
      <c r="AG16" s="4"/>
      <c r="AH16" s="4"/>
      <c r="AI16" s="2"/>
      <c r="AJ16" s="2"/>
      <c r="AK16" s="2"/>
    </row>
    <row r="17">
      <c r="B17" s="15" t="s">
        <v>68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4"/>
      <c r="AB17" s="4"/>
      <c r="AC17" s="4"/>
      <c r="AD17" s="4"/>
      <c r="AE17" s="2"/>
      <c r="AH17" s="4"/>
      <c r="AI17" s="4"/>
      <c r="AJ17" s="4"/>
      <c r="AK17" s="4"/>
    </row>
    <row r="18">
      <c r="B18" s="15" t="s">
        <v>69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4"/>
      <c r="AB18" s="4"/>
      <c r="AC18" s="4"/>
      <c r="AD18" s="4"/>
      <c r="AE18" s="2"/>
      <c r="AF18" s="2"/>
      <c r="AG18" s="2"/>
      <c r="AH18" s="4"/>
      <c r="AI18" s="4"/>
      <c r="AJ18" s="4"/>
      <c r="AK18" s="4"/>
    </row>
    <row r="19">
      <c r="B19" s="15" t="s">
        <v>70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4"/>
      <c r="AB19" s="4"/>
      <c r="AC19" s="4"/>
      <c r="AD19" s="4"/>
      <c r="AE19" s="2"/>
      <c r="AF19" s="2"/>
      <c r="AG19" s="2"/>
      <c r="AH19" s="4"/>
      <c r="AI19" s="4"/>
      <c r="AJ19" s="4"/>
      <c r="AK19" s="4"/>
    </row>
    <row r="20">
      <c r="B20" s="15" t="s">
        <v>71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4"/>
      <c r="AB20" s="4"/>
      <c r="AC20" s="4"/>
      <c r="AD20" s="4"/>
      <c r="AE20" s="2"/>
      <c r="AF20" s="2"/>
      <c r="AG20" s="2"/>
      <c r="AH20" s="4"/>
      <c r="AI20" s="4"/>
      <c r="AJ20" s="4"/>
      <c r="AK20" s="4"/>
    </row>
    <row r="21">
      <c r="B21" s="15" t="s">
        <v>72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18"/>
      <c r="P21" s="18"/>
      <c r="Q21" s="34"/>
      <c r="R21" s="18"/>
      <c r="S21" s="18"/>
      <c r="T21" s="34"/>
      <c r="U21" s="34"/>
      <c r="V21" s="18"/>
      <c r="W21" s="18"/>
      <c r="X21" s="34"/>
      <c r="Y21" s="18"/>
      <c r="Z21" s="18"/>
      <c r="AA21" s="4"/>
      <c r="AB21" s="4"/>
      <c r="AC21" s="4"/>
      <c r="AD21" s="4"/>
      <c r="AE21" s="2"/>
      <c r="AF21" s="2"/>
      <c r="AG21" s="2"/>
      <c r="AH21" s="4"/>
      <c r="AI21" s="4"/>
      <c r="AJ21" s="4"/>
      <c r="AK21" s="4"/>
    </row>
    <row r="22">
      <c r="B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2"/>
      <c r="AF22" s="2"/>
      <c r="AG22" s="2"/>
      <c r="AH22" s="4"/>
      <c r="AI22" s="4"/>
      <c r="AJ22" s="4"/>
      <c r="AK22" s="4"/>
    </row>
    <row r="23">
      <c r="A23" s="35" t="s">
        <v>73</v>
      </c>
      <c r="B23" s="36" t="s">
        <v>74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2"/>
      <c r="AG23" s="4"/>
      <c r="AH23" s="4"/>
      <c r="AI23" s="4"/>
      <c r="AJ23" s="4"/>
      <c r="AK23" s="4"/>
    </row>
    <row r="24">
      <c r="A24" s="36"/>
      <c r="B24" s="37" t="s">
        <v>75</v>
      </c>
      <c r="C24" s="4"/>
      <c r="D24" s="4"/>
      <c r="E24" s="4"/>
      <c r="F24" s="4"/>
      <c r="G24" s="4"/>
      <c r="H24" s="4"/>
      <c r="I24" s="4"/>
      <c r="J24" s="4"/>
      <c r="K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>
      <c r="A25" s="4"/>
      <c r="B25" s="36"/>
      <c r="C25" s="36"/>
      <c r="D25" s="36"/>
      <c r="E25" s="36"/>
      <c r="F25" s="36"/>
      <c r="G25" s="36"/>
      <c r="H25" s="36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>
      <c r="A26" s="36" t="s">
        <v>76</v>
      </c>
      <c r="B26" s="36" t="s">
        <v>77</v>
      </c>
      <c r="C26" s="36"/>
      <c r="D26" s="36"/>
      <c r="E26" s="36"/>
      <c r="F26" s="36"/>
      <c r="G26" s="36"/>
      <c r="H26" s="36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>
      <c r="A27" s="4"/>
      <c r="B27" s="38" t="s">
        <v>78</v>
      </c>
      <c r="C27" s="36"/>
      <c r="D27" s="39" t="s">
        <v>79</v>
      </c>
      <c r="G27" s="36"/>
      <c r="H27" s="35"/>
      <c r="J27" s="40" t="s">
        <v>80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>
      <c r="A28" s="4"/>
      <c r="B28" s="41" t="s">
        <v>50</v>
      </c>
      <c r="C28" s="36"/>
      <c r="D28" s="42" t="s">
        <v>81</v>
      </c>
      <c r="E28" s="43" t="s">
        <v>82</v>
      </c>
      <c r="F28" s="44" t="s">
        <v>83</v>
      </c>
      <c r="G28" s="45"/>
      <c r="H28" s="46"/>
      <c r="J28" s="42" t="s">
        <v>81</v>
      </c>
      <c r="K28" s="43" t="s">
        <v>82</v>
      </c>
      <c r="L28" s="44" t="s">
        <v>83</v>
      </c>
      <c r="M28" s="45"/>
      <c r="N28" s="46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>
      <c r="A29" s="4"/>
      <c r="C29" s="36"/>
      <c r="D29" s="47" t="s">
        <v>84</v>
      </c>
      <c r="E29" s="48">
        <v>5.0</v>
      </c>
      <c r="F29" s="48">
        <f t="shared" ref="F29:F30" si="1">E29*1.2*38</f>
        <v>228</v>
      </c>
      <c r="G29" s="36"/>
      <c r="H29" s="49"/>
      <c r="J29" s="47" t="s">
        <v>84</v>
      </c>
      <c r="K29" s="48">
        <v>5.0</v>
      </c>
      <c r="L29" s="48">
        <f t="shared" ref="L29:L30" si="2">K29*1.2*38</f>
        <v>228</v>
      </c>
      <c r="M29" s="36"/>
      <c r="N29" s="49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>
      <c r="A30" s="4"/>
      <c r="C30" s="36"/>
      <c r="D30" s="47" t="s">
        <v>85</v>
      </c>
      <c r="E30" s="50">
        <v>1.0</v>
      </c>
      <c r="F30" s="48">
        <f t="shared" si="1"/>
        <v>45.6</v>
      </c>
      <c r="G30" s="38" t="s">
        <v>86</v>
      </c>
      <c r="H30" s="49"/>
      <c r="J30" s="47" t="s">
        <v>85</v>
      </c>
      <c r="K30" s="50">
        <v>1.0</v>
      </c>
      <c r="L30" s="48">
        <f t="shared" si="2"/>
        <v>45.6</v>
      </c>
      <c r="M30" s="38" t="s">
        <v>86</v>
      </c>
      <c r="N30" s="49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>
      <c r="A31" s="4"/>
      <c r="B31" s="51" t="s">
        <v>55</v>
      </c>
      <c r="C31" s="36"/>
      <c r="D31" s="52" t="s">
        <v>87</v>
      </c>
      <c r="E31" s="53">
        <v>6.0</v>
      </c>
      <c r="F31" s="54">
        <f>SUM(F29:F30)</f>
        <v>273.6</v>
      </c>
      <c r="G31" s="55"/>
      <c r="H31" s="56"/>
      <c r="J31" s="52" t="s">
        <v>87</v>
      </c>
      <c r="K31" s="53">
        <v>6.0</v>
      </c>
      <c r="L31" s="54">
        <f>SUM(L29:L30)</f>
        <v>273.6</v>
      </c>
      <c r="M31" s="55"/>
      <c r="N31" s="56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>
      <c r="A32" s="4"/>
      <c r="C32" s="36"/>
      <c r="D32" s="57" t="s">
        <v>88</v>
      </c>
      <c r="E32" s="45"/>
      <c r="F32" s="58"/>
      <c r="G32" s="36"/>
      <c r="H32" s="36"/>
      <c r="J32" s="57" t="s">
        <v>88</v>
      </c>
      <c r="K32" s="45"/>
      <c r="L32" s="58"/>
      <c r="M32" s="36"/>
      <c r="N32" s="36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>
      <c r="A33" s="4"/>
      <c r="C33" s="36"/>
      <c r="D33" s="47" t="s">
        <v>89</v>
      </c>
      <c r="E33" s="50">
        <v>4.0</v>
      </c>
      <c r="F33" s="49"/>
      <c r="G33" s="36"/>
      <c r="J33" s="47" t="s">
        <v>89</v>
      </c>
      <c r="K33" s="50">
        <v>4.0</v>
      </c>
      <c r="L33" s="49"/>
      <c r="M33" s="36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>
      <c r="B34" s="23" t="s">
        <v>58</v>
      </c>
      <c r="C34" s="36"/>
      <c r="D34" s="52" t="s">
        <v>90</v>
      </c>
      <c r="E34" s="53">
        <v>10.0</v>
      </c>
      <c r="F34" s="56"/>
      <c r="G34" s="36"/>
      <c r="J34" s="52" t="s">
        <v>90</v>
      </c>
      <c r="K34" s="53">
        <v>10.0</v>
      </c>
      <c r="L34" s="56"/>
      <c r="M34" s="36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>
      <c r="C35" s="36"/>
      <c r="D35" s="36"/>
      <c r="E35" s="36"/>
      <c r="F35" s="36"/>
      <c r="G35" s="36"/>
      <c r="I35" s="4"/>
      <c r="J35" s="4"/>
      <c r="K35" s="4"/>
      <c r="L35" s="36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>
      <c r="C36" s="36"/>
      <c r="D36" s="36"/>
      <c r="E36" s="36"/>
      <c r="F36" s="36"/>
      <c r="G36" s="36"/>
      <c r="I36" s="4"/>
      <c r="J36" s="4"/>
      <c r="K36" s="4"/>
      <c r="L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>
      <c r="A37" s="4"/>
      <c r="B37" s="59" t="s">
        <v>61</v>
      </c>
      <c r="C37" s="36"/>
      <c r="D37" s="51" t="s">
        <v>91</v>
      </c>
      <c r="G37" s="36"/>
      <c r="H37" s="36"/>
      <c r="J37" s="60" t="s">
        <v>92</v>
      </c>
      <c r="M37" s="4"/>
      <c r="P37" s="59" t="s">
        <v>93</v>
      </c>
      <c r="S37" s="4"/>
      <c r="AG37" s="4"/>
      <c r="AH37" s="4"/>
      <c r="AI37" s="4"/>
      <c r="AJ37" s="4"/>
      <c r="AK37" s="4"/>
    </row>
    <row r="38">
      <c r="A38" s="4"/>
      <c r="C38" s="36"/>
      <c r="D38" s="42" t="s">
        <v>81</v>
      </c>
      <c r="E38" s="43" t="s">
        <v>82</v>
      </c>
      <c r="F38" s="44" t="s">
        <v>83</v>
      </c>
      <c r="G38" s="45"/>
      <c r="H38" s="46"/>
      <c r="J38" s="42" t="s">
        <v>81</v>
      </c>
      <c r="K38" s="43" t="s">
        <v>82</v>
      </c>
      <c r="L38" s="44" t="s">
        <v>83</v>
      </c>
      <c r="M38" s="45"/>
      <c r="N38" s="46"/>
      <c r="P38" s="42" t="s">
        <v>81</v>
      </c>
      <c r="Q38" s="43" t="s">
        <v>82</v>
      </c>
      <c r="R38" s="44" t="s">
        <v>83</v>
      </c>
      <c r="S38" s="45"/>
      <c r="T38" s="46"/>
      <c r="AG38" s="4"/>
      <c r="AH38" s="4"/>
      <c r="AI38" s="4"/>
      <c r="AJ38" s="4"/>
      <c r="AK38" s="4"/>
    </row>
    <row r="39">
      <c r="A39" s="4"/>
      <c r="C39" s="36"/>
      <c r="D39" s="47" t="s">
        <v>84</v>
      </c>
      <c r="E39" s="48">
        <v>5.0</v>
      </c>
      <c r="F39" s="48">
        <f t="shared" ref="F39:F40" si="3">E39*1.2*38</f>
        <v>228</v>
      </c>
      <c r="G39" s="36"/>
      <c r="H39" s="49"/>
      <c r="J39" s="47" t="s">
        <v>84</v>
      </c>
      <c r="K39" s="48">
        <v>5.0</v>
      </c>
      <c r="L39" s="48">
        <f t="shared" ref="L39:L40" si="4">K39*1.2*38</f>
        <v>228</v>
      </c>
      <c r="M39" s="36"/>
      <c r="N39" s="49"/>
      <c r="P39" s="47" t="s">
        <v>84</v>
      </c>
      <c r="Q39" s="48">
        <v>5.0</v>
      </c>
      <c r="R39" s="48">
        <f t="shared" ref="R39:R40" si="5">Q39*1.2*38</f>
        <v>228</v>
      </c>
      <c r="S39" s="36"/>
      <c r="T39" s="49"/>
      <c r="AG39" s="4"/>
      <c r="AH39" s="4"/>
      <c r="AI39" s="4"/>
      <c r="AJ39" s="4"/>
      <c r="AK39" s="4"/>
    </row>
    <row r="40">
      <c r="A40" s="4"/>
      <c r="B40" s="60" t="s">
        <v>64</v>
      </c>
      <c r="C40" s="36"/>
      <c r="D40" s="47" t="s">
        <v>85</v>
      </c>
      <c r="E40" s="50">
        <v>1.0</v>
      </c>
      <c r="F40" s="48">
        <f t="shared" si="3"/>
        <v>45.6</v>
      </c>
      <c r="G40" s="38" t="s">
        <v>86</v>
      </c>
      <c r="H40" s="49"/>
      <c r="J40" s="47" t="s">
        <v>85</v>
      </c>
      <c r="K40" s="50">
        <v>1.0</v>
      </c>
      <c r="L40" s="48">
        <f t="shared" si="4"/>
        <v>45.6</v>
      </c>
      <c r="M40" s="38" t="s">
        <v>86</v>
      </c>
      <c r="N40" s="49"/>
      <c r="P40" s="47" t="s">
        <v>85</v>
      </c>
      <c r="Q40" s="50">
        <v>1.0</v>
      </c>
      <c r="R40" s="48">
        <f t="shared" si="5"/>
        <v>45.6</v>
      </c>
      <c r="S40" s="38" t="s">
        <v>86</v>
      </c>
      <c r="T40" s="49"/>
      <c r="AG40" s="4"/>
      <c r="AH40" s="4"/>
      <c r="AI40" s="4"/>
      <c r="AJ40" s="4"/>
      <c r="AK40" s="4"/>
    </row>
    <row r="41">
      <c r="C41" s="36"/>
      <c r="D41" s="52" t="s">
        <v>87</v>
      </c>
      <c r="E41" s="53">
        <v>6.0</v>
      </c>
      <c r="F41" s="54">
        <f>SUM(F39:F40)</f>
        <v>273.6</v>
      </c>
      <c r="G41" s="55"/>
      <c r="H41" s="56"/>
      <c r="J41" s="52" t="s">
        <v>87</v>
      </c>
      <c r="K41" s="53">
        <v>6.0</v>
      </c>
      <c r="L41" s="54">
        <f>SUM(L39:L40)</f>
        <v>273.6</v>
      </c>
      <c r="M41" s="55"/>
      <c r="N41" s="56"/>
      <c r="P41" s="52" t="s">
        <v>87</v>
      </c>
      <c r="Q41" s="53">
        <v>6.0</v>
      </c>
      <c r="R41" s="54">
        <f>SUM(R39:R40)</f>
        <v>273.6</v>
      </c>
      <c r="S41" s="55"/>
      <c r="T41" s="56"/>
      <c r="AG41" s="4"/>
      <c r="AH41" s="4"/>
      <c r="AI41" s="4"/>
      <c r="AJ41" s="4"/>
      <c r="AK41" s="4"/>
    </row>
    <row r="42">
      <c r="C42" s="36"/>
      <c r="D42" s="57" t="s">
        <v>88</v>
      </c>
      <c r="E42" s="45"/>
      <c r="F42" s="58"/>
      <c r="G42" s="36"/>
      <c r="H42" s="36"/>
      <c r="J42" s="57" t="s">
        <v>88</v>
      </c>
      <c r="K42" s="45"/>
      <c r="L42" s="58"/>
      <c r="M42" s="36"/>
      <c r="N42" s="36"/>
      <c r="P42" s="57" t="s">
        <v>88</v>
      </c>
      <c r="Q42" s="45"/>
      <c r="R42" s="58"/>
      <c r="S42" s="36"/>
      <c r="T42" s="36"/>
      <c r="AG42" s="4"/>
      <c r="AH42" s="4"/>
      <c r="AI42" s="4"/>
      <c r="AJ42" s="4"/>
      <c r="AK42" s="4"/>
    </row>
    <row r="43">
      <c r="C43" s="36"/>
      <c r="D43" s="47" t="s">
        <v>89</v>
      </c>
      <c r="E43" s="50">
        <v>4.0</v>
      </c>
      <c r="F43" s="49"/>
      <c r="G43" s="36"/>
      <c r="J43" s="47" t="s">
        <v>89</v>
      </c>
      <c r="K43" s="50">
        <v>4.0</v>
      </c>
      <c r="L43" s="49"/>
      <c r="M43" s="36"/>
      <c r="P43" s="47" t="s">
        <v>89</v>
      </c>
      <c r="Q43" s="50">
        <v>4.0</v>
      </c>
      <c r="R43" s="49"/>
      <c r="S43" s="36"/>
      <c r="AG43" s="4"/>
      <c r="AH43" s="4"/>
      <c r="AI43" s="4"/>
      <c r="AJ43" s="4"/>
      <c r="AK43" s="4"/>
    </row>
    <row r="44">
      <c r="B44" s="36"/>
      <c r="C44" s="36"/>
      <c r="D44" s="52" t="s">
        <v>90</v>
      </c>
      <c r="E44" s="53">
        <v>10.0</v>
      </c>
      <c r="F44" s="56"/>
      <c r="G44" s="36"/>
      <c r="J44" s="52" t="s">
        <v>90</v>
      </c>
      <c r="K44" s="53">
        <v>10.0</v>
      </c>
      <c r="L44" s="56"/>
      <c r="M44" s="36"/>
      <c r="P44" s="52" t="s">
        <v>90</v>
      </c>
      <c r="Q44" s="53">
        <v>10.0</v>
      </c>
      <c r="R44" s="56"/>
      <c r="S44" s="36"/>
      <c r="AG44" s="4"/>
      <c r="AH44" s="4"/>
      <c r="AI44" s="4"/>
      <c r="AJ44" s="4"/>
      <c r="AK44" s="4"/>
    </row>
    <row r="45">
      <c r="B45" s="36"/>
      <c r="C45" s="36"/>
      <c r="H45" s="4"/>
      <c r="I45" s="4"/>
      <c r="J45" s="4"/>
      <c r="K45" s="4"/>
      <c r="L45" s="36"/>
      <c r="Q45" s="36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>
      <c r="B46" s="36"/>
      <c r="C46" s="36"/>
      <c r="H46" s="4"/>
      <c r="L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>
      <c r="A47" s="35" t="s">
        <v>94</v>
      </c>
      <c r="B47" s="36"/>
      <c r="C47" s="4"/>
      <c r="H47" s="4"/>
      <c r="I47" s="4"/>
      <c r="J47" s="4"/>
      <c r="K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>
      <c r="A48" s="35" t="s">
        <v>95</v>
      </c>
      <c r="B48" s="4"/>
      <c r="C48" s="4"/>
      <c r="H48" s="4"/>
      <c r="I48" s="4"/>
      <c r="J48" s="4"/>
      <c r="K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>
      <c r="A49" s="37" t="s">
        <v>96</v>
      </c>
      <c r="B49" s="4"/>
      <c r="C49" s="4"/>
      <c r="H49" s="4"/>
      <c r="I49" s="4"/>
      <c r="J49" s="4"/>
      <c r="K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>
      <c r="A50" s="37" t="s">
        <v>97</v>
      </c>
      <c r="B50" s="4"/>
      <c r="C50" s="4"/>
      <c r="H50" s="4"/>
      <c r="I50" s="4"/>
      <c r="J50" s="4"/>
      <c r="K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>
      <c r="A51" s="4"/>
      <c r="B51" s="4"/>
      <c r="C51" s="4"/>
      <c r="H51" s="4"/>
      <c r="I51" s="4"/>
      <c r="J51" s="4"/>
      <c r="K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>
      <c r="A52" s="4"/>
      <c r="B52" s="4"/>
      <c r="C52" s="4"/>
      <c r="H52" s="4"/>
      <c r="I52" s="4"/>
      <c r="J52" s="4"/>
      <c r="K52" s="4"/>
      <c r="L52" s="4"/>
      <c r="M52" s="4"/>
      <c r="N52" s="4"/>
      <c r="O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>
      <c r="A53" s="4"/>
      <c r="B53" s="4"/>
      <c r="C53" s="4"/>
      <c r="H53" s="4"/>
      <c r="I53" s="4"/>
      <c r="J53" s="4"/>
      <c r="K53" s="4"/>
      <c r="L53" s="4"/>
      <c r="M53" s="4"/>
      <c r="N53" s="4"/>
      <c r="O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>
      <c r="A54" s="4"/>
      <c r="B54" s="4"/>
      <c r="C54" s="4"/>
      <c r="H54" s="4"/>
      <c r="I54" s="4"/>
      <c r="J54" s="4"/>
      <c r="K54" s="4"/>
      <c r="L54" s="4"/>
      <c r="M54" s="4"/>
      <c r="N54" s="4"/>
      <c r="O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>
      <c r="A55" s="4"/>
      <c r="B55" s="4"/>
      <c r="C55" s="4"/>
      <c r="H55" s="4"/>
      <c r="I55" s="4"/>
      <c r="J55" s="4"/>
      <c r="K55" s="4"/>
      <c r="L55" s="4"/>
      <c r="M55" s="4"/>
      <c r="N55" s="4"/>
      <c r="O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>
      <c r="A56" s="4"/>
      <c r="B56" s="4"/>
      <c r="C56" s="4"/>
      <c r="H56" s="4"/>
      <c r="I56" s="4"/>
      <c r="J56" s="4"/>
      <c r="K56" s="4"/>
      <c r="L56" s="4"/>
      <c r="M56" s="4"/>
      <c r="N56" s="4"/>
      <c r="O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>
      <c r="A57" s="4"/>
      <c r="B57" s="4"/>
      <c r="C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>
      <c r="A58" s="4"/>
      <c r="B58" s="4"/>
      <c r="C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>
      <c r="A59" s="4"/>
      <c r="B59" s="4"/>
      <c r="C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>
      <c r="A60" s="4"/>
      <c r="B60" s="4"/>
      <c r="C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>
      <c r="A61" s="4"/>
      <c r="B61" s="4"/>
      <c r="C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>
      <c r="A62" s="4"/>
      <c r="B62" s="4"/>
      <c r="C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>
      <c r="A63" s="4"/>
      <c r="B63" s="4"/>
      <c r="C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>
      <c r="A64" s="4"/>
      <c r="B64" s="4"/>
      <c r="C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>
      <c r="A65" s="4"/>
      <c r="B65" s="4"/>
      <c r="C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>
      <c r="A66" s="4"/>
      <c r="B66" s="4"/>
      <c r="C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>
      <c r="A67" s="4"/>
      <c r="B67" s="4"/>
      <c r="C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>
      <c r="A97" s="4"/>
      <c r="B97" s="4"/>
      <c r="C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>
      <c r="A98" s="4"/>
      <c r="B98" s="4"/>
      <c r="C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</sheetData>
  <mergeCells count="40">
    <mergeCell ref="M3:N3"/>
    <mergeCell ref="O3:P3"/>
    <mergeCell ref="Q3:R3"/>
    <mergeCell ref="S3:T3"/>
    <mergeCell ref="C3:D3"/>
    <mergeCell ref="E3:F3"/>
    <mergeCell ref="A1:B1"/>
    <mergeCell ref="G3:H3"/>
    <mergeCell ref="C2:H2"/>
    <mergeCell ref="O2:T2"/>
    <mergeCell ref="I2:N2"/>
    <mergeCell ref="B37:B39"/>
    <mergeCell ref="B34:B36"/>
    <mergeCell ref="A14:A15"/>
    <mergeCell ref="A10:A11"/>
    <mergeCell ref="A12:A13"/>
    <mergeCell ref="A8:A9"/>
    <mergeCell ref="A6:A7"/>
    <mergeCell ref="J27:L27"/>
    <mergeCell ref="D27:F27"/>
    <mergeCell ref="C4:D4"/>
    <mergeCell ref="E4:F4"/>
    <mergeCell ref="D37:F37"/>
    <mergeCell ref="J37:L37"/>
    <mergeCell ref="P37:R37"/>
    <mergeCell ref="O4:P4"/>
    <mergeCell ref="B40:B42"/>
    <mergeCell ref="B28:B30"/>
    <mergeCell ref="B31:B33"/>
    <mergeCell ref="I3:J3"/>
    <mergeCell ref="K3:L3"/>
    <mergeCell ref="I4:J4"/>
    <mergeCell ref="K4:L4"/>
    <mergeCell ref="M4:N4"/>
    <mergeCell ref="G4:H4"/>
    <mergeCell ref="S4:T4"/>
    <mergeCell ref="Q4:R4"/>
    <mergeCell ref="AE6:AG6"/>
    <mergeCell ref="AE17:AG17"/>
    <mergeCell ref="AE23:AF23"/>
  </mergeCells>
  <printOptions gridLines="1" horizontalCentered="1"/>
  <pageMargins bottom="0.75" footer="0.0" header="0.0" left="0.7" right="0.7" top="0.75"/>
  <pageSetup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31.0"/>
    <col customWidth="1" min="3" max="3" width="17.29"/>
    <col customWidth="1" min="4" max="4" width="24.29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5</v>
      </c>
      <c r="B2" s="5" t="s">
        <v>6</v>
      </c>
      <c r="C2" s="6" t="s">
        <v>7</v>
      </c>
      <c r="D2" s="6" t="s">
        <v>8</v>
      </c>
    </row>
    <row r="3">
      <c r="A3" s="5" t="s">
        <v>9</v>
      </c>
      <c r="B3" s="5" t="s">
        <v>10</v>
      </c>
      <c r="C3" s="6" t="s">
        <v>7</v>
      </c>
      <c r="D3" s="6" t="s">
        <v>8</v>
      </c>
    </row>
    <row r="4">
      <c r="A4" s="6" t="s">
        <v>11</v>
      </c>
      <c r="B4" s="6" t="s">
        <v>12</v>
      </c>
      <c r="C4" s="6" t="s">
        <v>13</v>
      </c>
      <c r="D4" s="6" t="s">
        <v>8</v>
      </c>
    </row>
    <row r="5">
      <c r="A5" s="6" t="s">
        <v>14</v>
      </c>
      <c r="B5" s="6" t="s">
        <v>15</v>
      </c>
      <c r="C5" s="6" t="s">
        <v>13</v>
      </c>
      <c r="D5" s="6" t="s">
        <v>8</v>
      </c>
    </row>
    <row r="6">
      <c r="A6" s="5" t="s">
        <v>16</v>
      </c>
      <c r="B6" s="5" t="s">
        <v>17</v>
      </c>
      <c r="C6" s="6" t="s">
        <v>18</v>
      </c>
      <c r="D6" s="6" t="s">
        <v>8</v>
      </c>
    </row>
    <row r="7">
      <c r="A7" s="5" t="s">
        <v>19</v>
      </c>
      <c r="B7" s="5" t="s">
        <v>21</v>
      </c>
      <c r="C7" s="6" t="s">
        <v>18</v>
      </c>
      <c r="D7" s="6" t="s">
        <v>8</v>
      </c>
    </row>
    <row r="8">
      <c r="A8" s="6" t="s">
        <v>22</v>
      </c>
      <c r="B8" s="6" t="s">
        <v>23</v>
      </c>
      <c r="C8" s="6" t="s">
        <v>24</v>
      </c>
      <c r="D8" s="6" t="s">
        <v>25</v>
      </c>
    </row>
    <row r="9">
      <c r="A9" s="6" t="s">
        <v>26</v>
      </c>
      <c r="B9" s="6" t="s">
        <v>27</v>
      </c>
      <c r="C9" s="6" t="s">
        <v>24</v>
      </c>
      <c r="D9" s="6" t="s">
        <v>25</v>
      </c>
    </row>
    <row r="12">
      <c r="A12" s="6" t="s">
        <v>28</v>
      </c>
      <c r="B12" s="6" t="s">
        <v>29</v>
      </c>
    </row>
    <row r="13">
      <c r="A13" s="6" t="s">
        <v>30</v>
      </c>
      <c r="B13" s="6" t="s">
        <v>31</v>
      </c>
    </row>
    <row r="14">
      <c r="A14" s="5" t="s">
        <v>32</v>
      </c>
      <c r="B14" s="5" t="s">
        <v>33</v>
      </c>
    </row>
    <row r="15">
      <c r="A15" s="5" t="s">
        <v>34</v>
      </c>
      <c r="B15" s="5" t="s">
        <v>35</v>
      </c>
    </row>
  </sheetData>
  <drawing r:id="rId1"/>
</worksheet>
</file>