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wong/MyProjects/Porites_Rim_Bleaching_2019/data/"/>
    </mc:Choice>
  </mc:AlternateContent>
  <xr:revisionPtr revIDLastSave="0" documentId="13_ncr:1_{019B1AF0-D4E6-4B47-A82C-D5096833B362}" xr6:coauthVersionLast="45" xr6:coauthVersionMax="45" xr10:uidLastSave="{00000000-0000-0000-0000-000000000000}"/>
  <bookViews>
    <workbookView xWindow="2040" yWindow="460" windowWidth="29360" windowHeight="19860" xr2:uid="{9ED9E16F-2DEB-5A4C-A874-E2B1773A1038}"/>
  </bookViews>
  <sheets>
    <sheet name="Sheet1" sheetId="1" r:id="rId1"/>
    <sheet name="Sheet2" sheetId="2" r:id="rId2"/>
  </sheets>
  <definedNames>
    <definedName name="_xlnm._FilterDatabase" localSheetId="0" hidden="1">Sheet1!$A$1:$T$1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7" i="1" l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" i="1"/>
</calcChain>
</file>

<file path=xl/sharedStrings.xml><?xml version="1.0" encoding="utf-8"?>
<sst xmlns="http://schemas.openxmlformats.org/spreadsheetml/2006/main" count="192" uniqueCount="35">
  <si>
    <t>Fragment.ID</t>
  </si>
  <si>
    <t>Date.Collect</t>
  </si>
  <si>
    <t>Day</t>
  </si>
  <si>
    <t>Timepoint (Bag)</t>
  </si>
  <si>
    <t>Temp.Cat</t>
  </si>
  <si>
    <t>Group</t>
  </si>
  <si>
    <t>Vial #</t>
  </si>
  <si>
    <t>Extraction.Date</t>
  </si>
  <si>
    <t>R8</t>
  </si>
  <si>
    <t>A1 (MOLEC)</t>
  </si>
  <si>
    <t>Hot</t>
  </si>
  <si>
    <t>Bleached</t>
  </si>
  <si>
    <t>R19</t>
  </si>
  <si>
    <t>R20</t>
  </si>
  <si>
    <t>R29</t>
  </si>
  <si>
    <t>R37</t>
  </si>
  <si>
    <t>R7</t>
  </si>
  <si>
    <t>Ambient</t>
  </si>
  <si>
    <t>Control</t>
  </si>
  <si>
    <t>R17</t>
  </si>
  <si>
    <t>R23</t>
  </si>
  <si>
    <t>R32</t>
  </si>
  <si>
    <t>R40</t>
  </si>
  <si>
    <t>R11</t>
  </si>
  <si>
    <t>Mortality</t>
  </si>
  <si>
    <t>R26</t>
  </si>
  <si>
    <t>R28</t>
  </si>
  <si>
    <t>R35</t>
  </si>
  <si>
    <t>R36</t>
  </si>
  <si>
    <t>A2 (MOLEC)</t>
  </si>
  <si>
    <t>A4 (Whole frag)</t>
  </si>
  <si>
    <t>RNA Conc (ng/uL)</t>
  </si>
  <si>
    <t>Dilutent Vol (uL)</t>
  </si>
  <si>
    <t>Sample Input for 10ng/ul (uL)</t>
  </si>
  <si>
    <t>Total Vol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</si>
</sst>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2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60B8E-4D87-4646-85AC-524E67AD6078}">
  <dimension ref="A1:T1000"/>
  <sheetViews>
    <sheetView tabSelected="1" topLeftCell="B1" zoomScale="150" zoomScaleNormal="150" workbookViewId="0">
      <selection activeCell="J9" sqref="J9"/>
    </sheetView>
  </sheetViews>
  <sheetFormatPr baseColWidth="10" defaultRowHeight="16" x14ac:dyDescent="0.2"/>
  <cols>
    <col min="1" max="1" width="11.33203125" bestFit="1" customWidth="1"/>
    <col min="4" max="4" width="13.83203125" bestFit="1" customWidth="1"/>
    <col min="8" max="8" width="13.6640625" bestFit="1" customWidth="1"/>
    <col min="9" max="9" width="15.1640625" bestFit="1" customWidth="1"/>
    <col min="10" max="10" width="23" bestFit="1" customWidth="1"/>
    <col min="11" max="11" width="16" bestFit="1" customWidth="1"/>
  </cols>
  <sheetData>
    <row r="1" spans="1:2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31</v>
      </c>
      <c r="J1" s="3" t="s">
        <v>33</v>
      </c>
      <c r="K1" s="3" t="s">
        <v>32</v>
      </c>
      <c r="L1" s="3" t="s">
        <v>34</v>
      </c>
      <c r="M1" s="3"/>
      <c r="N1" s="3"/>
      <c r="O1" s="3"/>
      <c r="P1" s="3"/>
      <c r="Q1" s="3"/>
      <c r="R1" s="3"/>
      <c r="S1" s="3"/>
      <c r="T1" s="3"/>
    </row>
    <row r="2" spans="1:20" x14ac:dyDescent="0.2">
      <c r="A2" s="4" t="s">
        <v>15</v>
      </c>
      <c r="B2" s="4">
        <v>20190709</v>
      </c>
      <c r="C2" s="4">
        <v>0</v>
      </c>
      <c r="D2" s="4" t="s">
        <v>9</v>
      </c>
      <c r="E2" s="4" t="s">
        <v>10</v>
      </c>
      <c r="F2" s="4" t="s">
        <v>11</v>
      </c>
      <c r="G2" s="4">
        <v>10</v>
      </c>
      <c r="H2" s="4">
        <v>20201027</v>
      </c>
      <c r="I2" s="3">
        <v>24.6</v>
      </c>
      <c r="J2" s="6">
        <f>500/I2</f>
        <v>20.325203252032519</v>
      </c>
      <c r="K2" s="6">
        <f>50-J2</f>
        <v>29.674796747967481</v>
      </c>
      <c r="L2" s="6">
        <f>SUM(J2:K2)</f>
        <v>50</v>
      </c>
      <c r="M2" s="3"/>
      <c r="N2" s="3"/>
      <c r="O2" s="3"/>
      <c r="P2" s="3"/>
      <c r="Q2" s="3"/>
      <c r="R2" s="3"/>
      <c r="S2" s="3"/>
      <c r="T2" s="3"/>
    </row>
    <row r="3" spans="1:20" x14ac:dyDescent="0.2">
      <c r="A3" s="4" t="s">
        <v>20</v>
      </c>
      <c r="B3" s="4">
        <v>20180813</v>
      </c>
      <c r="C3" s="4">
        <v>37</v>
      </c>
      <c r="D3" s="4" t="s">
        <v>29</v>
      </c>
      <c r="E3" s="4" t="s">
        <v>17</v>
      </c>
      <c r="F3" s="4" t="s">
        <v>18</v>
      </c>
      <c r="G3" s="4">
        <v>11</v>
      </c>
      <c r="H3" s="4">
        <v>20201027</v>
      </c>
      <c r="I3" s="3">
        <v>15.8</v>
      </c>
      <c r="J3" s="6">
        <f t="shared" ref="J3:J46" si="0">500/I3</f>
        <v>31.645569620253163</v>
      </c>
      <c r="K3" s="6">
        <f t="shared" ref="K3:K46" si="1">50-J3</f>
        <v>18.354430379746837</v>
      </c>
      <c r="L3" s="6">
        <f t="shared" ref="L3:L46" si="2">SUM(J3:K3)</f>
        <v>50</v>
      </c>
      <c r="M3" s="3"/>
      <c r="N3" s="3"/>
      <c r="O3" s="3"/>
      <c r="P3" s="3"/>
      <c r="Q3" s="3"/>
      <c r="R3" s="3"/>
      <c r="S3" s="3"/>
      <c r="T3" s="3"/>
    </row>
    <row r="4" spans="1:20" x14ac:dyDescent="0.2">
      <c r="A4" s="4" t="s">
        <v>13</v>
      </c>
      <c r="B4" s="4">
        <v>20180813</v>
      </c>
      <c r="C4" s="4">
        <v>37</v>
      </c>
      <c r="D4" s="4" t="s">
        <v>29</v>
      </c>
      <c r="E4" s="4" t="s">
        <v>10</v>
      </c>
      <c r="F4" s="4" t="s">
        <v>11</v>
      </c>
      <c r="G4" s="4">
        <v>12</v>
      </c>
      <c r="H4" s="4">
        <v>20201027</v>
      </c>
      <c r="I4" s="3">
        <v>27.4</v>
      </c>
      <c r="J4" s="6">
        <f t="shared" si="0"/>
        <v>18.248175182481752</v>
      </c>
      <c r="K4" s="6">
        <f t="shared" si="1"/>
        <v>31.751824817518248</v>
      </c>
      <c r="L4" s="6">
        <f t="shared" si="2"/>
        <v>50</v>
      </c>
      <c r="M4" s="3"/>
      <c r="N4" s="3"/>
      <c r="O4" s="3"/>
      <c r="P4" s="3"/>
      <c r="Q4" s="3"/>
      <c r="R4" s="3"/>
      <c r="S4" s="3"/>
      <c r="T4" s="3"/>
    </row>
    <row r="5" spans="1:20" x14ac:dyDescent="0.2">
      <c r="A5" s="4" t="s">
        <v>27</v>
      </c>
      <c r="B5" s="4">
        <v>20180813</v>
      </c>
      <c r="C5" s="4">
        <v>37</v>
      </c>
      <c r="D5" s="4" t="s">
        <v>29</v>
      </c>
      <c r="E5" s="4" t="s">
        <v>10</v>
      </c>
      <c r="F5" s="4" t="s">
        <v>24</v>
      </c>
      <c r="G5" s="4">
        <v>13</v>
      </c>
      <c r="H5" s="4">
        <v>20201029</v>
      </c>
      <c r="I5" s="3">
        <v>15.2</v>
      </c>
      <c r="J5" s="6">
        <f t="shared" si="0"/>
        <v>32.894736842105267</v>
      </c>
      <c r="K5" s="6">
        <f t="shared" si="1"/>
        <v>17.105263157894733</v>
      </c>
      <c r="L5" s="6">
        <f t="shared" si="2"/>
        <v>50</v>
      </c>
      <c r="M5" s="3"/>
      <c r="N5" s="3"/>
      <c r="O5" s="3"/>
      <c r="P5" s="3"/>
      <c r="Q5" s="3"/>
      <c r="R5" s="3"/>
      <c r="S5" s="3"/>
      <c r="T5" s="3"/>
    </row>
    <row r="6" spans="1:20" x14ac:dyDescent="0.2">
      <c r="A6" s="4" t="s">
        <v>22</v>
      </c>
      <c r="B6" s="4">
        <v>20180813</v>
      </c>
      <c r="C6" s="4">
        <v>37</v>
      </c>
      <c r="D6" s="4" t="s">
        <v>29</v>
      </c>
      <c r="E6" s="4" t="s">
        <v>17</v>
      </c>
      <c r="F6" s="4" t="s">
        <v>18</v>
      </c>
      <c r="G6" s="4">
        <v>14</v>
      </c>
      <c r="H6" s="4">
        <v>20201029</v>
      </c>
      <c r="I6" s="3">
        <v>18.399999999999999</v>
      </c>
      <c r="J6" s="6">
        <f t="shared" si="0"/>
        <v>27.173913043478262</v>
      </c>
      <c r="K6" s="6">
        <f t="shared" si="1"/>
        <v>22.826086956521738</v>
      </c>
      <c r="L6" s="6">
        <f t="shared" si="2"/>
        <v>50</v>
      </c>
      <c r="M6" s="3"/>
      <c r="N6" s="3"/>
      <c r="O6" s="3"/>
      <c r="P6" s="3"/>
      <c r="Q6" s="3"/>
      <c r="R6" s="3"/>
      <c r="S6" s="3"/>
      <c r="T6" s="3"/>
    </row>
    <row r="7" spans="1:20" x14ac:dyDescent="0.2">
      <c r="A7" s="4" t="s">
        <v>19</v>
      </c>
      <c r="B7" s="4">
        <v>20190709</v>
      </c>
      <c r="C7" s="4">
        <v>0</v>
      </c>
      <c r="D7" s="4" t="s">
        <v>9</v>
      </c>
      <c r="E7" s="4" t="s">
        <v>17</v>
      </c>
      <c r="F7" s="4" t="s">
        <v>18</v>
      </c>
      <c r="G7" s="4">
        <v>15</v>
      </c>
      <c r="H7" s="4">
        <v>20201029</v>
      </c>
      <c r="I7" s="3">
        <v>18.8</v>
      </c>
      <c r="J7" s="6">
        <f t="shared" si="0"/>
        <v>26.595744680851062</v>
      </c>
      <c r="K7" s="6">
        <f t="shared" si="1"/>
        <v>23.404255319148938</v>
      </c>
      <c r="L7" s="6">
        <f t="shared" si="2"/>
        <v>50</v>
      </c>
      <c r="M7" s="3"/>
      <c r="N7" s="3"/>
      <c r="O7" s="3"/>
      <c r="P7" s="3"/>
      <c r="Q7" s="3"/>
      <c r="R7" s="3"/>
      <c r="S7" s="3"/>
      <c r="T7" s="3"/>
    </row>
    <row r="8" spans="1:20" x14ac:dyDescent="0.2">
      <c r="A8" s="4" t="s">
        <v>14</v>
      </c>
      <c r="B8" s="4">
        <v>20180813</v>
      </c>
      <c r="C8" s="4">
        <v>37</v>
      </c>
      <c r="D8" s="4" t="s">
        <v>29</v>
      </c>
      <c r="E8" s="4" t="s">
        <v>10</v>
      </c>
      <c r="F8" s="4" t="s">
        <v>11</v>
      </c>
      <c r="G8" s="4">
        <v>21</v>
      </c>
      <c r="H8" s="3">
        <v>20201106</v>
      </c>
      <c r="I8" s="3">
        <v>29.2</v>
      </c>
      <c r="J8" s="6">
        <f t="shared" si="0"/>
        <v>17.123287671232877</v>
      </c>
      <c r="K8" s="6">
        <f t="shared" si="1"/>
        <v>32.876712328767127</v>
      </c>
      <c r="L8" s="6">
        <f t="shared" si="2"/>
        <v>50</v>
      </c>
      <c r="M8" s="3"/>
      <c r="N8" s="3"/>
      <c r="O8" s="3"/>
      <c r="P8" s="3"/>
      <c r="Q8" s="3"/>
      <c r="R8" s="3"/>
      <c r="S8" s="3"/>
      <c r="T8" s="3"/>
    </row>
    <row r="9" spans="1:20" x14ac:dyDescent="0.2">
      <c r="A9" s="4" t="s">
        <v>23</v>
      </c>
      <c r="B9" s="4">
        <v>20180813</v>
      </c>
      <c r="C9" s="4">
        <v>37</v>
      </c>
      <c r="D9" s="4" t="s">
        <v>29</v>
      </c>
      <c r="E9" s="4" t="s">
        <v>10</v>
      </c>
      <c r="F9" s="4" t="s">
        <v>24</v>
      </c>
      <c r="G9" s="4">
        <v>22</v>
      </c>
      <c r="H9" s="4">
        <v>20201106</v>
      </c>
      <c r="I9" s="3">
        <v>31.4</v>
      </c>
      <c r="J9" s="6">
        <f t="shared" si="0"/>
        <v>15.923566878980893</v>
      </c>
      <c r="K9" s="6">
        <f t="shared" si="1"/>
        <v>34.076433121019107</v>
      </c>
      <c r="L9" s="6">
        <f t="shared" si="2"/>
        <v>50</v>
      </c>
      <c r="M9" s="3"/>
      <c r="N9" s="3"/>
      <c r="O9" s="3"/>
      <c r="P9" s="3"/>
      <c r="Q9" s="3"/>
      <c r="R9" s="3"/>
      <c r="S9" s="3"/>
      <c r="T9" s="3"/>
    </row>
    <row r="10" spans="1:20" x14ac:dyDescent="0.2">
      <c r="A10" s="4" t="s">
        <v>13</v>
      </c>
      <c r="B10" s="4">
        <v>20190828</v>
      </c>
      <c r="C10" s="4">
        <v>52</v>
      </c>
      <c r="D10" s="4" t="s">
        <v>30</v>
      </c>
      <c r="E10" s="4" t="s">
        <v>10</v>
      </c>
      <c r="F10" s="4" t="s">
        <v>11</v>
      </c>
      <c r="G10" s="4">
        <v>23</v>
      </c>
      <c r="H10" s="4">
        <v>20201106</v>
      </c>
      <c r="I10" s="3">
        <v>15.6</v>
      </c>
      <c r="J10" s="6">
        <f t="shared" si="0"/>
        <v>32.051282051282051</v>
      </c>
      <c r="K10" s="6">
        <f t="shared" si="1"/>
        <v>17.948717948717949</v>
      </c>
      <c r="L10" s="6">
        <f t="shared" si="2"/>
        <v>50</v>
      </c>
      <c r="M10" s="3"/>
      <c r="N10" s="3"/>
      <c r="O10" s="3"/>
      <c r="P10" s="3"/>
      <c r="Q10" s="3"/>
      <c r="R10" s="3"/>
      <c r="S10" s="3"/>
      <c r="T10" s="3"/>
    </row>
    <row r="11" spans="1:20" x14ac:dyDescent="0.2">
      <c r="A11" s="4" t="s">
        <v>26</v>
      </c>
      <c r="B11" s="4">
        <v>20190828</v>
      </c>
      <c r="C11" s="4">
        <v>52</v>
      </c>
      <c r="D11" s="4" t="s">
        <v>30</v>
      </c>
      <c r="E11" s="4" t="s">
        <v>10</v>
      </c>
      <c r="F11" s="4" t="s">
        <v>24</v>
      </c>
      <c r="G11" s="4">
        <v>24</v>
      </c>
      <c r="H11" s="4">
        <v>20201106</v>
      </c>
      <c r="I11" s="3">
        <v>28</v>
      </c>
      <c r="J11" s="6">
        <f t="shared" si="0"/>
        <v>17.857142857142858</v>
      </c>
      <c r="K11" s="6">
        <f t="shared" si="1"/>
        <v>32.142857142857139</v>
      </c>
      <c r="L11" s="6">
        <f t="shared" si="2"/>
        <v>50</v>
      </c>
      <c r="M11" s="3"/>
      <c r="N11" s="3"/>
      <c r="O11" s="3"/>
      <c r="P11" s="3"/>
      <c r="Q11" s="3"/>
      <c r="R11" s="3"/>
      <c r="S11" s="3"/>
      <c r="T11" s="3"/>
    </row>
    <row r="12" spans="1:20" x14ac:dyDescent="0.2">
      <c r="A12" s="4" t="s">
        <v>12</v>
      </c>
      <c r="B12" s="4">
        <v>20190709</v>
      </c>
      <c r="C12" s="4">
        <v>0</v>
      </c>
      <c r="D12" s="4" t="s">
        <v>9</v>
      </c>
      <c r="E12" s="4" t="s">
        <v>10</v>
      </c>
      <c r="F12" s="4" t="s">
        <v>11</v>
      </c>
      <c r="G12" s="4">
        <v>29</v>
      </c>
      <c r="H12" s="4">
        <v>20201110</v>
      </c>
      <c r="I12" s="3">
        <v>36.4</v>
      </c>
      <c r="J12" s="6">
        <f t="shared" si="0"/>
        <v>13.736263736263737</v>
      </c>
      <c r="K12" s="6">
        <f t="shared" si="1"/>
        <v>36.263736263736263</v>
      </c>
      <c r="L12" s="6">
        <f t="shared" si="2"/>
        <v>50</v>
      </c>
      <c r="M12" s="3"/>
      <c r="N12" s="3"/>
      <c r="O12" s="3"/>
      <c r="P12" s="3"/>
      <c r="Q12" s="3"/>
      <c r="R12" s="3"/>
      <c r="S12" s="3"/>
      <c r="T12" s="3"/>
    </row>
    <row r="13" spans="1:20" x14ac:dyDescent="0.2">
      <c r="A13" s="4" t="s">
        <v>13</v>
      </c>
      <c r="B13" s="4">
        <v>20190709</v>
      </c>
      <c r="C13" s="4">
        <v>0</v>
      </c>
      <c r="D13" s="4" t="s">
        <v>9</v>
      </c>
      <c r="E13" s="4" t="s">
        <v>10</v>
      </c>
      <c r="F13" s="4" t="s">
        <v>11</v>
      </c>
      <c r="G13" s="4">
        <v>30</v>
      </c>
      <c r="H13" s="4">
        <v>20201110</v>
      </c>
      <c r="I13" s="3">
        <v>25.6</v>
      </c>
      <c r="J13" s="6">
        <f t="shared" si="0"/>
        <v>19.53125</v>
      </c>
      <c r="K13" s="6">
        <f t="shared" si="1"/>
        <v>30.46875</v>
      </c>
      <c r="L13" s="6">
        <f t="shared" si="2"/>
        <v>50</v>
      </c>
      <c r="M13" s="3"/>
      <c r="N13" s="3"/>
      <c r="O13" s="3"/>
      <c r="P13" s="3"/>
      <c r="Q13" s="3"/>
      <c r="R13" s="3"/>
      <c r="S13" s="3"/>
      <c r="T13" s="3"/>
    </row>
    <row r="14" spans="1:20" x14ac:dyDescent="0.2">
      <c r="A14" s="4" t="s">
        <v>8</v>
      </c>
      <c r="B14" s="4">
        <v>20190709</v>
      </c>
      <c r="C14" s="4">
        <v>0</v>
      </c>
      <c r="D14" s="4" t="s">
        <v>9</v>
      </c>
      <c r="E14" s="4" t="s">
        <v>10</v>
      </c>
      <c r="F14" s="4" t="s">
        <v>11</v>
      </c>
      <c r="G14" s="4">
        <v>31</v>
      </c>
      <c r="H14" s="4">
        <v>20201111</v>
      </c>
      <c r="I14" s="3">
        <v>13</v>
      </c>
      <c r="J14" s="6">
        <f t="shared" si="0"/>
        <v>38.46153846153846</v>
      </c>
      <c r="K14" s="6">
        <f t="shared" si="1"/>
        <v>11.53846153846154</v>
      </c>
      <c r="L14" s="6">
        <f t="shared" si="2"/>
        <v>50</v>
      </c>
      <c r="M14" s="3"/>
      <c r="N14" s="3"/>
      <c r="O14" s="3"/>
      <c r="P14" s="3"/>
      <c r="Q14" s="3"/>
      <c r="R14" s="3"/>
      <c r="S14" s="3"/>
      <c r="T14" s="3"/>
    </row>
    <row r="15" spans="1:20" x14ac:dyDescent="0.2">
      <c r="A15" s="4" t="s">
        <v>23</v>
      </c>
      <c r="B15" s="4">
        <v>20190709</v>
      </c>
      <c r="C15" s="4">
        <v>0</v>
      </c>
      <c r="D15" s="4" t="s">
        <v>9</v>
      </c>
      <c r="E15" s="4" t="s">
        <v>10</v>
      </c>
      <c r="F15" s="4" t="s">
        <v>24</v>
      </c>
      <c r="G15" s="4">
        <v>32</v>
      </c>
      <c r="H15" s="4">
        <v>20201111</v>
      </c>
      <c r="I15" s="3">
        <v>38.799999999999997</v>
      </c>
      <c r="J15" s="6">
        <f t="shared" si="0"/>
        <v>12.88659793814433</v>
      </c>
      <c r="K15" s="6">
        <f t="shared" si="1"/>
        <v>37.113402061855666</v>
      </c>
      <c r="L15" s="6">
        <f t="shared" si="2"/>
        <v>50</v>
      </c>
      <c r="M15" s="3"/>
      <c r="N15" s="3"/>
      <c r="O15" s="3"/>
      <c r="P15" s="3"/>
      <c r="Q15" s="3"/>
      <c r="R15" s="3"/>
      <c r="S15" s="3"/>
      <c r="T15" s="3"/>
    </row>
    <row r="16" spans="1:20" x14ac:dyDescent="0.2">
      <c r="A16" s="4" t="s">
        <v>21</v>
      </c>
      <c r="B16" s="4">
        <v>20190828</v>
      </c>
      <c r="C16" s="4">
        <v>52</v>
      </c>
      <c r="D16" s="4" t="s">
        <v>30</v>
      </c>
      <c r="E16" s="4" t="s">
        <v>17</v>
      </c>
      <c r="F16" s="4" t="s">
        <v>18</v>
      </c>
      <c r="G16" s="4">
        <v>33</v>
      </c>
      <c r="H16" s="4">
        <v>20201111</v>
      </c>
      <c r="I16" s="3">
        <v>13.4</v>
      </c>
      <c r="J16" s="6">
        <f t="shared" si="0"/>
        <v>37.313432835820898</v>
      </c>
      <c r="K16" s="6">
        <f t="shared" si="1"/>
        <v>12.686567164179102</v>
      </c>
      <c r="L16" s="6">
        <f t="shared" si="2"/>
        <v>50</v>
      </c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4" t="s">
        <v>16</v>
      </c>
      <c r="B17" s="4">
        <v>20190828</v>
      </c>
      <c r="C17" s="4">
        <v>52</v>
      </c>
      <c r="D17" s="4" t="s">
        <v>30</v>
      </c>
      <c r="E17" s="4" t="s">
        <v>17</v>
      </c>
      <c r="F17" s="4" t="s">
        <v>18</v>
      </c>
      <c r="G17" s="4">
        <v>34</v>
      </c>
      <c r="H17" s="4">
        <v>20201111</v>
      </c>
      <c r="I17" s="3">
        <v>25.4</v>
      </c>
      <c r="J17" s="6">
        <f t="shared" si="0"/>
        <v>19.685039370078741</v>
      </c>
      <c r="K17" s="6">
        <f t="shared" si="1"/>
        <v>30.314960629921259</v>
      </c>
      <c r="L17" s="6">
        <f t="shared" si="2"/>
        <v>50</v>
      </c>
      <c r="M17" s="3"/>
      <c r="N17" s="3"/>
      <c r="O17" s="3"/>
      <c r="P17" s="3"/>
      <c r="Q17" s="3"/>
      <c r="R17" s="3"/>
      <c r="S17" s="3"/>
      <c r="T17" s="3"/>
    </row>
    <row r="18" spans="1:20" x14ac:dyDescent="0.2">
      <c r="A18" s="4" t="s">
        <v>21</v>
      </c>
      <c r="B18" s="4">
        <v>20180813</v>
      </c>
      <c r="C18" s="4">
        <v>37</v>
      </c>
      <c r="D18" s="4" t="s">
        <v>29</v>
      </c>
      <c r="E18" s="4" t="s">
        <v>17</v>
      </c>
      <c r="F18" s="4" t="s">
        <v>18</v>
      </c>
      <c r="G18" s="4">
        <v>35</v>
      </c>
      <c r="H18" s="4">
        <v>20201111</v>
      </c>
      <c r="I18" s="3">
        <v>17.8</v>
      </c>
      <c r="J18" s="6">
        <f t="shared" si="0"/>
        <v>28.089887640449437</v>
      </c>
      <c r="K18" s="6">
        <f t="shared" si="1"/>
        <v>21.910112359550563</v>
      </c>
      <c r="L18" s="6">
        <f t="shared" si="2"/>
        <v>50</v>
      </c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4" t="s">
        <v>26</v>
      </c>
      <c r="B19" s="4">
        <v>20180813</v>
      </c>
      <c r="C19" s="4">
        <v>37</v>
      </c>
      <c r="D19" s="4" t="s">
        <v>29</v>
      </c>
      <c r="E19" s="4" t="s">
        <v>10</v>
      </c>
      <c r="F19" s="4" t="s">
        <v>24</v>
      </c>
      <c r="G19" s="4">
        <v>36</v>
      </c>
      <c r="H19" s="4">
        <v>20201111</v>
      </c>
      <c r="I19" s="3">
        <v>10.199999999999999</v>
      </c>
      <c r="J19" s="6">
        <f t="shared" si="0"/>
        <v>49.019607843137258</v>
      </c>
      <c r="K19" s="6">
        <f t="shared" si="1"/>
        <v>0.98039215686274161</v>
      </c>
      <c r="L19" s="6">
        <f t="shared" si="2"/>
        <v>50</v>
      </c>
      <c r="M19" s="3"/>
      <c r="N19" s="3"/>
      <c r="O19" s="3"/>
      <c r="P19" s="3"/>
      <c r="Q19" s="3"/>
      <c r="R19" s="3"/>
      <c r="S19" s="3"/>
      <c r="T19" s="3"/>
    </row>
    <row r="20" spans="1:20" x14ac:dyDescent="0.2">
      <c r="A20" s="4" t="s">
        <v>16</v>
      </c>
      <c r="B20" s="4">
        <v>20180813</v>
      </c>
      <c r="C20" s="4">
        <v>37</v>
      </c>
      <c r="D20" s="4" t="s">
        <v>29</v>
      </c>
      <c r="E20" s="4" t="s">
        <v>17</v>
      </c>
      <c r="F20" s="4" t="s">
        <v>18</v>
      </c>
      <c r="G20" s="4">
        <v>37</v>
      </c>
      <c r="H20" s="4">
        <v>20201117</v>
      </c>
      <c r="I20" s="3">
        <v>24</v>
      </c>
      <c r="J20" s="6">
        <f t="shared" si="0"/>
        <v>20.833333333333332</v>
      </c>
      <c r="K20" s="6">
        <f t="shared" si="1"/>
        <v>29.166666666666668</v>
      </c>
      <c r="L20" s="6">
        <f t="shared" si="2"/>
        <v>50</v>
      </c>
      <c r="M20" s="3"/>
      <c r="N20" s="3"/>
      <c r="O20" s="3"/>
      <c r="P20" s="3"/>
      <c r="Q20" s="3"/>
      <c r="R20" s="3"/>
      <c r="S20" s="3"/>
      <c r="T20" s="3"/>
    </row>
    <row r="21" spans="1:20" x14ac:dyDescent="0.2">
      <c r="A21" s="4" t="s">
        <v>12</v>
      </c>
      <c r="B21" s="4">
        <v>20180813</v>
      </c>
      <c r="C21" s="4">
        <v>37</v>
      </c>
      <c r="D21" s="4" t="s">
        <v>29</v>
      </c>
      <c r="E21" s="4" t="s">
        <v>10</v>
      </c>
      <c r="F21" s="4" t="s">
        <v>11</v>
      </c>
      <c r="G21" s="4">
        <v>39</v>
      </c>
      <c r="H21" s="4">
        <v>20201117</v>
      </c>
      <c r="I21" s="3">
        <v>14.8</v>
      </c>
      <c r="J21" s="6">
        <f t="shared" si="0"/>
        <v>33.783783783783782</v>
      </c>
      <c r="K21" s="6">
        <f t="shared" si="1"/>
        <v>16.216216216216218</v>
      </c>
      <c r="L21" s="6">
        <f t="shared" si="2"/>
        <v>50</v>
      </c>
      <c r="M21" s="3"/>
      <c r="N21" s="3"/>
      <c r="O21" s="3"/>
      <c r="P21" s="3"/>
      <c r="Q21" s="3"/>
      <c r="R21" s="3"/>
      <c r="S21" s="3"/>
      <c r="T21" s="3"/>
    </row>
    <row r="22" spans="1:20" x14ac:dyDescent="0.2">
      <c r="A22" s="4" t="s">
        <v>28</v>
      </c>
      <c r="B22" s="4">
        <v>20190828</v>
      </c>
      <c r="C22" s="4">
        <v>52</v>
      </c>
      <c r="D22" s="4" t="s">
        <v>30</v>
      </c>
      <c r="E22" s="4" t="s">
        <v>10</v>
      </c>
      <c r="F22" s="4" t="s">
        <v>24</v>
      </c>
      <c r="G22" s="3">
        <v>40</v>
      </c>
      <c r="H22" s="4">
        <v>20201117</v>
      </c>
      <c r="I22" s="3">
        <v>14.2</v>
      </c>
      <c r="J22" s="6">
        <f t="shared" si="0"/>
        <v>35.211267605633807</v>
      </c>
      <c r="K22" s="6">
        <f t="shared" si="1"/>
        <v>14.788732394366193</v>
      </c>
      <c r="L22" s="6">
        <f t="shared" si="2"/>
        <v>50</v>
      </c>
      <c r="M22" s="3"/>
      <c r="N22" s="3"/>
      <c r="O22" s="3"/>
      <c r="P22" s="3"/>
      <c r="Q22" s="3"/>
      <c r="R22" s="3"/>
      <c r="S22" s="3"/>
      <c r="T22" s="3"/>
    </row>
    <row r="23" spans="1:20" x14ac:dyDescent="0.2">
      <c r="A23" s="4" t="s">
        <v>27</v>
      </c>
      <c r="B23" s="4">
        <v>20190828</v>
      </c>
      <c r="C23" s="4">
        <v>52</v>
      </c>
      <c r="D23" s="4" t="s">
        <v>30</v>
      </c>
      <c r="E23" s="4" t="s">
        <v>10</v>
      </c>
      <c r="F23" s="4" t="s">
        <v>24</v>
      </c>
      <c r="G23" s="4">
        <v>41</v>
      </c>
      <c r="H23" s="4">
        <v>20201117</v>
      </c>
      <c r="I23" s="3">
        <v>10.8</v>
      </c>
      <c r="J23" s="6">
        <f t="shared" si="0"/>
        <v>46.296296296296291</v>
      </c>
      <c r="K23" s="6">
        <f t="shared" si="1"/>
        <v>3.7037037037037095</v>
      </c>
      <c r="L23" s="6">
        <f t="shared" si="2"/>
        <v>50</v>
      </c>
      <c r="M23" s="3"/>
      <c r="N23" s="3"/>
      <c r="O23" s="3"/>
      <c r="P23" s="3"/>
      <c r="Q23" s="3"/>
      <c r="R23" s="3"/>
      <c r="S23" s="3"/>
      <c r="T23" s="3"/>
    </row>
    <row r="24" spans="1:20" x14ac:dyDescent="0.2">
      <c r="A24" s="4" t="s">
        <v>8</v>
      </c>
      <c r="B24" s="4">
        <v>20190828</v>
      </c>
      <c r="C24" s="4">
        <v>52</v>
      </c>
      <c r="D24" s="4" t="s">
        <v>30</v>
      </c>
      <c r="E24" s="4" t="s">
        <v>10</v>
      </c>
      <c r="F24" s="4" t="s">
        <v>11</v>
      </c>
      <c r="G24" s="4">
        <v>43</v>
      </c>
      <c r="H24" s="4">
        <v>20201117</v>
      </c>
      <c r="I24" s="3">
        <v>25</v>
      </c>
      <c r="J24" s="6">
        <f t="shared" si="0"/>
        <v>20</v>
      </c>
      <c r="K24" s="6">
        <f t="shared" si="1"/>
        <v>30</v>
      </c>
      <c r="L24" s="6">
        <f t="shared" si="2"/>
        <v>50</v>
      </c>
      <c r="M24" s="3"/>
      <c r="N24" s="3"/>
      <c r="O24" s="3"/>
      <c r="P24" s="3"/>
      <c r="Q24" s="3"/>
      <c r="R24" s="3"/>
      <c r="S24" s="3"/>
      <c r="T24" s="3"/>
    </row>
    <row r="25" spans="1:20" x14ac:dyDescent="0.2">
      <c r="A25" s="4" t="s">
        <v>14</v>
      </c>
      <c r="B25" s="4">
        <v>20190709</v>
      </c>
      <c r="C25" s="4">
        <v>0</v>
      </c>
      <c r="D25" s="4" t="s">
        <v>9</v>
      </c>
      <c r="E25" s="4" t="s">
        <v>10</v>
      </c>
      <c r="F25" s="4" t="s">
        <v>11</v>
      </c>
      <c r="G25" s="4">
        <v>44</v>
      </c>
      <c r="H25" s="4">
        <v>20201117</v>
      </c>
      <c r="I25" s="3">
        <v>13.2</v>
      </c>
      <c r="J25" s="6">
        <f t="shared" si="0"/>
        <v>37.878787878787882</v>
      </c>
      <c r="K25" s="6">
        <f t="shared" si="1"/>
        <v>12.121212121212118</v>
      </c>
      <c r="L25" s="6">
        <f t="shared" si="2"/>
        <v>50</v>
      </c>
      <c r="M25" s="3"/>
      <c r="N25" s="3"/>
      <c r="O25" s="3"/>
      <c r="P25" s="3"/>
      <c r="Q25" s="3"/>
      <c r="R25" s="3"/>
      <c r="S25" s="3"/>
      <c r="T25" s="3"/>
    </row>
    <row r="26" spans="1:20" x14ac:dyDescent="0.2">
      <c r="A26" s="4" t="s">
        <v>25</v>
      </c>
      <c r="B26" s="4">
        <v>20190709</v>
      </c>
      <c r="C26" s="4">
        <v>0</v>
      </c>
      <c r="D26" s="4" t="s">
        <v>9</v>
      </c>
      <c r="E26" s="4" t="s">
        <v>10</v>
      </c>
      <c r="F26" s="4" t="s">
        <v>24</v>
      </c>
      <c r="G26" s="4">
        <v>46</v>
      </c>
      <c r="H26" s="4">
        <v>20201117</v>
      </c>
      <c r="I26" s="3">
        <v>16.399999999999999</v>
      </c>
      <c r="J26" s="6">
        <f t="shared" si="0"/>
        <v>30.487804878048784</v>
      </c>
      <c r="K26" s="6">
        <f t="shared" si="1"/>
        <v>19.512195121951216</v>
      </c>
      <c r="L26" s="6">
        <f t="shared" si="2"/>
        <v>50</v>
      </c>
      <c r="M26" s="3"/>
      <c r="N26" s="3"/>
      <c r="O26" s="3"/>
      <c r="P26" s="3"/>
      <c r="Q26" s="3"/>
      <c r="R26" s="3"/>
      <c r="S26" s="3"/>
      <c r="T26" s="3"/>
    </row>
    <row r="27" spans="1:20" x14ac:dyDescent="0.2">
      <c r="A27" s="4" t="s">
        <v>12</v>
      </c>
      <c r="B27" s="4">
        <v>20190828</v>
      </c>
      <c r="C27" s="4">
        <v>52</v>
      </c>
      <c r="D27" s="4" t="s">
        <v>30</v>
      </c>
      <c r="E27" s="4" t="s">
        <v>10</v>
      </c>
      <c r="F27" s="4" t="s">
        <v>11</v>
      </c>
      <c r="G27" s="4">
        <v>49</v>
      </c>
      <c r="H27" s="4">
        <v>20201119</v>
      </c>
      <c r="I27" s="3">
        <v>21.8</v>
      </c>
      <c r="J27" s="6">
        <f t="shared" si="0"/>
        <v>22.935779816513762</v>
      </c>
      <c r="K27" s="6">
        <f t="shared" si="1"/>
        <v>27.064220183486238</v>
      </c>
      <c r="L27" s="6">
        <f t="shared" si="2"/>
        <v>50</v>
      </c>
      <c r="M27" s="3"/>
      <c r="N27" s="3"/>
      <c r="O27" s="3"/>
      <c r="P27" s="3"/>
      <c r="Q27" s="3"/>
      <c r="R27" s="3"/>
      <c r="S27" s="3"/>
      <c r="T27" s="3"/>
    </row>
    <row r="28" spans="1:20" x14ac:dyDescent="0.2">
      <c r="A28" s="4" t="s">
        <v>19</v>
      </c>
      <c r="B28" s="4">
        <v>20180813</v>
      </c>
      <c r="C28" s="4">
        <v>37</v>
      </c>
      <c r="D28" s="4" t="s">
        <v>29</v>
      </c>
      <c r="E28" s="4" t="s">
        <v>17</v>
      </c>
      <c r="F28" s="4" t="s">
        <v>18</v>
      </c>
      <c r="G28" s="4">
        <v>51</v>
      </c>
      <c r="H28" s="4">
        <v>20201119</v>
      </c>
      <c r="I28" s="3">
        <v>14</v>
      </c>
      <c r="J28" s="6">
        <f t="shared" si="0"/>
        <v>35.714285714285715</v>
      </c>
      <c r="K28" s="6">
        <f t="shared" si="1"/>
        <v>14.285714285714285</v>
      </c>
      <c r="L28" s="6">
        <f t="shared" si="2"/>
        <v>50</v>
      </c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4" t="s">
        <v>15</v>
      </c>
      <c r="B29" s="4">
        <v>20180813</v>
      </c>
      <c r="C29" s="4">
        <v>37</v>
      </c>
      <c r="D29" s="4" t="s">
        <v>29</v>
      </c>
      <c r="E29" s="4" t="s">
        <v>10</v>
      </c>
      <c r="F29" s="4" t="s">
        <v>11</v>
      </c>
      <c r="G29" s="4">
        <v>53</v>
      </c>
      <c r="H29" s="4">
        <v>20201119</v>
      </c>
      <c r="I29" s="3">
        <v>12.6</v>
      </c>
      <c r="J29" s="6">
        <f t="shared" si="0"/>
        <v>39.682539682539684</v>
      </c>
      <c r="K29" s="6">
        <f t="shared" si="1"/>
        <v>10.317460317460316</v>
      </c>
      <c r="L29" s="6">
        <f t="shared" si="2"/>
        <v>50</v>
      </c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4" t="s">
        <v>21</v>
      </c>
      <c r="B30" s="4">
        <v>20190709</v>
      </c>
      <c r="C30" s="4">
        <v>0</v>
      </c>
      <c r="D30" s="4" t="s">
        <v>9</v>
      </c>
      <c r="E30" s="4" t="s">
        <v>17</v>
      </c>
      <c r="F30" s="4" t="s">
        <v>18</v>
      </c>
      <c r="G30" s="4">
        <v>54</v>
      </c>
      <c r="H30" s="4">
        <v>20201119</v>
      </c>
      <c r="I30" s="3">
        <v>27</v>
      </c>
      <c r="J30" s="6">
        <f t="shared" si="0"/>
        <v>18.518518518518519</v>
      </c>
      <c r="K30" s="6">
        <f t="shared" si="1"/>
        <v>31.481481481481481</v>
      </c>
      <c r="L30" s="6">
        <f t="shared" si="2"/>
        <v>50</v>
      </c>
      <c r="M30" s="3"/>
      <c r="N30" s="3"/>
      <c r="O30" s="3"/>
      <c r="P30" s="3"/>
      <c r="Q30" s="3"/>
      <c r="R30" s="3"/>
      <c r="S30" s="3"/>
      <c r="T30" s="3"/>
    </row>
    <row r="31" spans="1:20" x14ac:dyDescent="0.2">
      <c r="A31" s="4" t="s">
        <v>28</v>
      </c>
      <c r="B31" s="4">
        <v>20190709</v>
      </c>
      <c r="C31" s="4">
        <v>0</v>
      </c>
      <c r="D31" s="4" t="s">
        <v>9</v>
      </c>
      <c r="E31" s="4" t="s">
        <v>10</v>
      </c>
      <c r="F31" s="4" t="s">
        <v>24</v>
      </c>
      <c r="G31" s="4">
        <v>55</v>
      </c>
      <c r="H31" s="4">
        <v>20201119</v>
      </c>
      <c r="I31" s="3">
        <v>16.2</v>
      </c>
      <c r="J31" s="6">
        <f t="shared" si="0"/>
        <v>30.8641975308642</v>
      </c>
      <c r="K31" s="6">
        <f t="shared" si="1"/>
        <v>19.1358024691358</v>
      </c>
      <c r="L31" s="6">
        <f t="shared" si="2"/>
        <v>50</v>
      </c>
      <c r="M31" s="3"/>
      <c r="N31" s="3"/>
      <c r="O31" s="3"/>
      <c r="P31" s="3"/>
      <c r="Q31" s="3"/>
      <c r="R31" s="3"/>
      <c r="S31" s="3"/>
      <c r="T31" s="3"/>
    </row>
    <row r="32" spans="1:20" x14ac:dyDescent="0.2">
      <c r="A32" s="4" t="s">
        <v>16</v>
      </c>
      <c r="B32" s="4">
        <v>20190709</v>
      </c>
      <c r="C32" s="4">
        <v>0</v>
      </c>
      <c r="D32" s="4" t="s">
        <v>9</v>
      </c>
      <c r="E32" s="4" t="s">
        <v>17</v>
      </c>
      <c r="F32" s="4" t="s">
        <v>18</v>
      </c>
      <c r="G32" s="4">
        <v>56</v>
      </c>
      <c r="H32" s="4">
        <v>20201119</v>
      </c>
      <c r="I32" s="3">
        <v>25.2</v>
      </c>
      <c r="J32" s="6">
        <f t="shared" si="0"/>
        <v>19.841269841269842</v>
      </c>
      <c r="K32" s="6">
        <f t="shared" si="1"/>
        <v>30.158730158730158</v>
      </c>
      <c r="L32" s="6">
        <f t="shared" si="2"/>
        <v>50</v>
      </c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4" t="s">
        <v>25</v>
      </c>
      <c r="B33" s="4">
        <v>20180813</v>
      </c>
      <c r="C33" s="4">
        <v>37</v>
      </c>
      <c r="D33" s="4" t="s">
        <v>29</v>
      </c>
      <c r="E33" s="4" t="s">
        <v>10</v>
      </c>
      <c r="F33" s="4" t="s">
        <v>24</v>
      </c>
      <c r="G33" s="4">
        <v>57</v>
      </c>
      <c r="H33" s="4">
        <v>20201120</v>
      </c>
      <c r="I33" s="3">
        <v>23.2</v>
      </c>
      <c r="J33" s="6">
        <f t="shared" si="0"/>
        <v>21.551724137931036</v>
      </c>
      <c r="K33" s="6">
        <f t="shared" si="1"/>
        <v>28.448275862068964</v>
      </c>
      <c r="L33" s="6">
        <f t="shared" si="2"/>
        <v>50</v>
      </c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4" t="s">
        <v>8</v>
      </c>
      <c r="B34" s="4">
        <v>20180813</v>
      </c>
      <c r="C34" s="4">
        <v>37</v>
      </c>
      <c r="D34" s="4" t="s">
        <v>29</v>
      </c>
      <c r="E34" s="4" t="s">
        <v>10</v>
      </c>
      <c r="F34" s="4" t="s">
        <v>11</v>
      </c>
      <c r="G34" s="4">
        <v>58</v>
      </c>
      <c r="H34" s="4">
        <v>20201120</v>
      </c>
      <c r="I34" s="3">
        <v>14.2</v>
      </c>
      <c r="J34" s="6">
        <f t="shared" si="0"/>
        <v>35.211267605633807</v>
      </c>
      <c r="K34" s="6">
        <f t="shared" si="1"/>
        <v>14.788732394366193</v>
      </c>
      <c r="L34" s="6">
        <f t="shared" si="2"/>
        <v>50</v>
      </c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4" t="s">
        <v>28</v>
      </c>
      <c r="B35" s="4">
        <v>20180813</v>
      </c>
      <c r="C35" s="4">
        <v>37</v>
      </c>
      <c r="D35" s="4" t="s">
        <v>29</v>
      </c>
      <c r="E35" s="4" t="s">
        <v>10</v>
      </c>
      <c r="F35" s="4" t="s">
        <v>24</v>
      </c>
      <c r="G35" s="4">
        <v>62</v>
      </c>
      <c r="H35" s="4">
        <v>20201120</v>
      </c>
      <c r="I35" s="3">
        <v>12.4</v>
      </c>
      <c r="J35" s="6">
        <f t="shared" si="0"/>
        <v>40.322580645161288</v>
      </c>
      <c r="K35" s="6">
        <f t="shared" si="1"/>
        <v>9.6774193548387117</v>
      </c>
      <c r="L35" s="6">
        <f t="shared" si="2"/>
        <v>50</v>
      </c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4" t="s">
        <v>23</v>
      </c>
      <c r="B36" s="4">
        <v>20190828</v>
      </c>
      <c r="C36" s="4">
        <v>52</v>
      </c>
      <c r="D36" s="4" t="s">
        <v>30</v>
      </c>
      <c r="E36" s="4" t="s">
        <v>10</v>
      </c>
      <c r="F36" s="4" t="s">
        <v>24</v>
      </c>
      <c r="G36" s="4">
        <v>63</v>
      </c>
      <c r="H36" s="4">
        <v>20201120</v>
      </c>
      <c r="I36" s="3">
        <v>20.8</v>
      </c>
      <c r="J36" s="6">
        <f t="shared" si="0"/>
        <v>24.038461538461537</v>
      </c>
      <c r="K36" s="6">
        <f t="shared" si="1"/>
        <v>25.961538461538463</v>
      </c>
      <c r="L36" s="6">
        <f t="shared" si="2"/>
        <v>50</v>
      </c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4" t="s">
        <v>14</v>
      </c>
      <c r="B37" s="4">
        <v>20190828</v>
      </c>
      <c r="C37" s="4">
        <v>52</v>
      </c>
      <c r="D37" s="4" t="s">
        <v>30</v>
      </c>
      <c r="E37" s="4" t="s">
        <v>10</v>
      </c>
      <c r="F37" s="4" t="s">
        <v>11</v>
      </c>
      <c r="G37" s="3">
        <v>65</v>
      </c>
      <c r="H37" s="4">
        <v>20201120</v>
      </c>
      <c r="I37" s="3">
        <v>15.6</v>
      </c>
      <c r="J37" s="6">
        <f t="shared" si="0"/>
        <v>32.051282051282051</v>
      </c>
      <c r="K37" s="6">
        <f t="shared" si="1"/>
        <v>17.948717948717949</v>
      </c>
      <c r="L37" s="6">
        <f t="shared" si="2"/>
        <v>50</v>
      </c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4" t="s">
        <v>20</v>
      </c>
      <c r="B38" s="4">
        <v>20190709</v>
      </c>
      <c r="C38" s="4">
        <v>0</v>
      </c>
      <c r="D38" s="4" t="s">
        <v>9</v>
      </c>
      <c r="E38" s="4" t="s">
        <v>17</v>
      </c>
      <c r="F38" s="4" t="s">
        <v>18</v>
      </c>
      <c r="G38" s="4">
        <v>67</v>
      </c>
      <c r="H38" s="4">
        <v>20201125</v>
      </c>
      <c r="I38" s="3">
        <v>15</v>
      </c>
      <c r="J38" s="6">
        <f t="shared" si="0"/>
        <v>33.333333333333336</v>
      </c>
      <c r="K38" s="6">
        <f t="shared" si="1"/>
        <v>16.666666666666664</v>
      </c>
      <c r="L38" s="6">
        <f t="shared" si="2"/>
        <v>50</v>
      </c>
      <c r="M38" s="3"/>
      <c r="N38" s="3"/>
      <c r="O38" s="3"/>
      <c r="P38" s="3"/>
      <c r="Q38" s="3"/>
      <c r="R38" s="3"/>
      <c r="S38" s="3"/>
      <c r="T38" s="3"/>
    </row>
    <row r="39" spans="1:20" x14ac:dyDescent="0.2">
      <c r="A39" s="4" t="s">
        <v>27</v>
      </c>
      <c r="B39" s="4">
        <v>20190709</v>
      </c>
      <c r="C39" s="4">
        <v>0</v>
      </c>
      <c r="D39" s="4" t="s">
        <v>9</v>
      </c>
      <c r="E39" s="4" t="s">
        <v>10</v>
      </c>
      <c r="F39" s="4" t="s">
        <v>24</v>
      </c>
      <c r="G39" s="4">
        <v>68</v>
      </c>
      <c r="H39" s="4">
        <v>20201125</v>
      </c>
      <c r="I39" s="3">
        <v>15.8</v>
      </c>
      <c r="J39" s="6">
        <f t="shared" si="0"/>
        <v>31.645569620253163</v>
      </c>
      <c r="K39" s="6">
        <f t="shared" si="1"/>
        <v>18.354430379746837</v>
      </c>
      <c r="L39" s="6">
        <f t="shared" si="2"/>
        <v>50</v>
      </c>
      <c r="M39" s="3"/>
      <c r="N39" s="3"/>
      <c r="O39" s="3"/>
      <c r="P39" s="3"/>
      <c r="Q39" s="3"/>
      <c r="R39" s="3"/>
      <c r="S39" s="3"/>
      <c r="T39" s="3"/>
    </row>
    <row r="40" spans="1:20" x14ac:dyDescent="0.2">
      <c r="A40" s="4" t="s">
        <v>26</v>
      </c>
      <c r="B40" s="4">
        <v>20190709</v>
      </c>
      <c r="C40" s="4">
        <v>0</v>
      </c>
      <c r="D40" s="4" t="s">
        <v>9</v>
      </c>
      <c r="E40" s="4" t="s">
        <v>10</v>
      </c>
      <c r="F40" s="4" t="s">
        <v>24</v>
      </c>
      <c r="G40" s="4">
        <v>71</v>
      </c>
      <c r="H40" s="4">
        <v>20201125</v>
      </c>
      <c r="I40" s="3">
        <v>20.6</v>
      </c>
      <c r="J40" s="6">
        <f t="shared" si="0"/>
        <v>24.271844660194173</v>
      </c>
      <c r="K40" s="6">
        <f t="shared" si="1"/>
        <v>25.728155339805827</v>
      </c>
      <c r="L40" s="6">
        <f t="shared" si="2"/>
        <v>50</v>
      </c>
      <c r="M40" s="3"/>
      <c r="N40" s="3"/>
      <c r="O40" s="3"/>
      <c r="P40" s="3"/>
      <c r="Q40" s="3"/>
      <c r="R40" s="3"/>
      <c r="S40" s="3"/>
      <c r="T40" s="3"/>
    </row>
    <row r="41" spans="1:20" x14ac:dyDescent="0.2">
      <c r="A41" s="4" t="s">
        <v>20</v>
      </c>
      <c r="B41" s="4">
        <v>20190828</v>
      </c>
      <c r="C41" s="4">
        <v>52</v>
      </c>
      <c r="D41" s="4" t="s">
        <v>30</v>
      </c>
      <c r="E41" s="4" t="s">
        <v>17</v>
      </c>
      <c r="F41" s="4" t="s">
        <v>18</v>
      </c>
      <c r="G41" s="4">
        <v>73</v>
      </c>
      <c r="H41" s="4">
        <v>20201125</v>
      </c>
      <c r="I41" s="3">
        <v>13.4</v>
      </c>
      <c r="J41" s="6">
        <f t="shared" si="0"/>
        <v>37.313432835820898</v>
      </c>
      <c r="K41" s="6">
        <f t="shared" si="1"/>
        <v>12.686567164179102</v>
      </c>
      <c r="L41" s="6">
        <f t="shared" si="2"/>
        <v>50</v>
      </c>
      <c r="M41" s="3"/>
      <c r="N41" s="3"/>
      <c r="O41" s="3"/>
      <c r="P41" s="3"/>
      <c r="Q41" s="3"/>
      <c r="R41" s="3"/>
      <c r="S41" s="3"/>
      <c r="T41" s="3"/>
    </row>
    <row r="42" spans="1:20" x14ac:dyDescent="0.2">
      <c r="A42" s="4" t="s">
        <v>15</v>
      </c>
      <c r="B42" s="4">
        <v>20190828</v>
      </c>
      <c r="C42" s="4">
        <v>52</v>
      </c>
      <c r="D42" s="4" t="s">
        <v>30</v>
      </c>
      <c r="E42" s="4" t="s">
        <v>10</v>
      </c>
      <c r="F42" s="4" t="s">
        <v>11</v>
      </c>
      <c r="G42" s="3">
        <v>74</v>
      </c>
      <c r="H42" s="4">
        <v>20201125</v>
      </c>
      <c r="I42" s="3">
        <v>19.2</v>
      </c>
      <c r="J42" s="6">
        <f t="shared" si="0"/>
        <v>26.041666666666668</v>
      </c>
      <c r="K42" s="6">
        <f t="shared" si="1"/>
        <v>23.958333333333332</v>
      </c>
      <c r="L42" s="6">
        <f t="shared" si="2"/>
        <v>50</v>
      </c>
      <c r="M42" s="3"/>
      <c r="N42" s="3"/>
      <c r="O42" s="3"/>
      <c r="P42" s="3"/>
      <c r="Q42" s="3"/>
      <c r="R42" s="3"/>
      <c r="S42" s="3"/>
      <c r="T42" s="3"/>
    </row>
    <row r="43" spans="1:20" x14ac:dyDescent="0.2">
      <c r="A43" s="4" t="s">
        <v>22</v>
      </c>
      <c r="B43" s="4">
        <v>20190828</v>
      </c>
      <c r="C43" s="4">
        <v>52</v>
      </c>
      <c r="D43" s="4" t="s">
        <v>30</v>
      </c>
      <c r="E43" s="4" t="s">
        <v>17</v>
      </c>
      <c r="F43" s="4" t="s">
        <v>18</v>
      </c>
      <c r="G43" s="4">
        <v>80</v>
      </c>
      <c r="H43" s="4">
        <v>20201126</v>
      </c>
      <c r="I43" s="3">
        <v>20.399999999999999</v>
      </c>
      <c r="J43" s="6">
        <f t="shared" si="0"/>
        <v>24.509803921568629</v>
      </c>
      <c r="K43" s="6">
        <f t="shared" si="1"/>
        <v>25.490196078431371</v>
      </c>
      <c r="L43" s="6">
        <f t="shared" si="2"/>
        <v>50</v>
      </c>
      <c r="M43" s="3"/>
      <c r="N43" s="3"/>
      <c r="O43" s="3"/>
      <c r="P43" s="3"/>
      <c r="Q43" s="3"/>
      <c r="R43" s="3"/>
      <c r="S43" s="3"/>
      <c r="T43" s="3"/>
    </row>
    <row r="44" spans="1:20" x14ac:dyDescent="0.2">
      <c r="A44" s="4" t="s">
        <v>25</v>
      </c>
      <c r="B44" s="4">
        <v>20190828</v>
      </c>
      <c r="C44" s="4">
        <v>52</v>
      </c>
      <c r="D44" s="4" t="s">
        <v>30</v>
      </c>
      <c r="E44" s="4" t="s">
        <v>10</v>
      </c>
      <c r="F44" s="4" t="s">
        <v>24</v>
      </c>
      <c r="G44" s="4">
        <v>87</v>
      </c>
      <c r="H44" s="4">
        <v>20201202</v>
      </c>
      <c r="I44" s="3">
        <v>13.2</v>
      </c>
      <c r="J44" s="6">
        <f t="shared" si="0"/>
        <v>37.878787878787882</v>
      </c>
      <c r="K44" s="6">
        <f t="shared" si="1"/>
        <v>12.121212121212118</v>
      </c>
      <c r="L44" s="6">
        <f t="shared" si="2"/>
        <v>50</v>
      </c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4" t="s">
        <v>22</v>
      </c>
      <c r="B45" s="4">
        <v>20190709</v>
      </c>
      <c r="C45" s="4">
        <v>0</v>
      </c>
      <c r="D45" s="4" t="s">
        <v>9</v>
      </c>
      <c r="E45" s="4" t="s">
        <v>17</v>
      </c>
      <c r="F45" s="4" t="s">
        <v>18</v>
      </c>
      <c r="G45" s="4">
        <v>88</v>
      </c>
      <c r="H45" s="4">
        <v>20201202</v>
      </c>
      <c r="I45" s="3">
        <v>33.799999999999997</v>
      </c>
      <c r="J45" s="6">
        <f t="shared" si="0"/>
        <v>14.792899408284025</v>
      </c>
      <c r="K45" s="6">
        <f t="shared" si="1"/>
        <v>35.207100591715971</v>
      </c>
      <c r="L45" s="6">
        <f t="shared" si="2"/>
        <v>50</v>
      </c>
      <c r="M45" s="3"/>
      <c r="N45" s="3"/>
      <c r="O45" s="3"/>
      <c r="P45" s="3"/>
      <c r="Q45" s="3"/>
      <c r="R45" s="3"/>
      <c r="S45" s="3"/>
      <c r="T45" s="3"/>
    </row>
    <row r="46" spans="1:20" x14ac:dyDescent="0.2">
      <c r="A46" s="4" t="s">
        <v>19</v>
      </c>
      <c r="B46" s="4">
        <v>20190828</v>
      </c>
      <c r="C46" s="4">
        <v>52</v>
      </c>
      <c r="D46" s="4" t="s">
        <v>30</v>
      </c>
      <c r="E46" s="4" t="s">
        <v>17</v>
      </c>
      <c r="F46" s="4" t="s">
        <v>18</v>
      </c>
      <c r="G46" s="4">
        <v>89</v>
      </c>
      <c r="H46" s="4">
        <v>20201202</v>
      </c>
      <c r="I46" s="3">
        <v>25.4</v>
      </c>
      <c r="J46" s="6">
        <f t="shared" si="0"/>
        <v>19.685039370078741</v>
      </c>
      <c r="K46" s="6">
        <f t="shared" si="1"/>
        <v>30.314960629921259</v>
      </c>
      <c r="L46" s="6">
        <f t="shared" si="2"/>
        <v>50</v>
      </c>
      <c r="M46" s="3"/>
      <c r="N46" s="3"/>
      <c r="O46" s="3"/>
      <c r="P46" s="3"/>
      <c r="Q46" s="3"/>
      <c r="R46" s="3"/>
      <c r="S46" s="3"/>
      <c r="T46" s="3"/>
    </row>
    <row r="47" spans="1:2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autoFilter ref="A1:T1" xr:uid="{1A108D18-3A43-3949-B8CF-B5ABEC0E11E3}">
    <sortState xmlns:xlrd2="http://schemas.microsoft.com/office/spreadsheetml/2017/richdata2" ref="A2:T46">
      <sortCondition ref="G1:G4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ADB4E-130E-2D4C-9835-904B4F8B342D}">
  <dimension ref="A1:AI1000"/>
  <sheetViews>
    <sheetView workbookViewId="0">
      <selection activeCell="I18" sqref="I18"/>
    </sheetView>
  </sheetViews>
  <sheetFormatPr baseColWidth="10" defaultRowHeight="16" x14ac:dyDescent="0.2"/>
  <sheetData>
    <row r="1" spans="1:35" x14ac:dyDescent="0.2">
      <c r="A1" s="5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4"/>
      <c r="Y5" s="1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1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1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1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1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1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1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1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1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1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1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1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4"/>
      <c r="Y21" s="1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1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1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1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1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1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4"/>
      <c r="Y27" s="1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4"/>
      <c r="Y28" s="1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4"/>
      <c r="Y29" s="1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4"/>
      <c r="Y30" s="1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1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4"/>
      <c r="Y32" s="1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1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1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1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1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1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1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1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1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1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1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1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1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1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1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1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1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1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1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1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1:3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1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1:3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1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1:3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1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1:3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1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1:3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1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1:3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1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1:3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1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1:3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1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1:3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1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1:3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1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1:3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1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1:3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1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1:3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1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1:3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1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1:3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1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1:3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1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1:3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1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1:3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1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1:3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1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1:3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1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1:3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1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1:3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1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1:3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1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1:3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1:3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1:3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1:3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1:3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1:3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1:3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1:3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1:3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1:3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1:3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1:3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3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1:3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1:3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1:3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3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1:3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1:3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1:3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spans="1:3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1:3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1:3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1:3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1:3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1:3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1:3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spans="1:3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1:3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1:3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1:3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1:3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1:3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:3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1:3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:3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1:3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1:3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:3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1:3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:3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1:3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:3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:3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:3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:3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:3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1:3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1:3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:3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1:3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:3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:3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:3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:3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:3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:3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:3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:3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:3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:3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:3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1:3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spans="1:3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spans="1:3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1:3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1:3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1:3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spans="1:3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1:3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1:3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1:3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1:3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spans="1:3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1:3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spans="1:3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1:3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spans="1:3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1:3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1:3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1:3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1:3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1:3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spans="1:3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1:3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1:3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1:3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spans="1:3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spans="1:3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spans="1:3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spans="1:3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spans="1:3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spans="1:3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1:3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spans="1:3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spans="1:3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spans="1:3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spans="1:3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spans="1:3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spans="1:3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spans="1:3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spans="1:3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spans="1:3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spans="1:3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spans="1:3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spans="1:3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spans="1:3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spans="1:3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spans="1:3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spans="1:3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spans="1:3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spans="1:3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spans="1:3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spans="1:3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1:3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spans="1:3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spans="1:3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spans="1:3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spans="1:3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spans="1:3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spans="1:3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spans="1:3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spans="1:3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spans="1:3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spans="1:3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1:3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spans="1:3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spans="1:3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spans="1:3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spans="1:3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spans="1:3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spans="1:3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spans="1:3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spans="1:3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spans="1:3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spans="1:3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1:3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1:3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1:3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spans="1:3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1:3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spans="1:3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spans="1:3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spans="1:3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spans="1:3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spans="1:3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spans="1:3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spans="1:3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spans="1:3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spans="1:3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spans="1:3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spans="1:3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spans="1:3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spans="1:3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1:3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spans="1:3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spans="1:3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spans="1:3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spans="1:3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spans="1:3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1:3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spans="1:3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1:3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spans="1:3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spans="1:3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spans="1:3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1:3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spans="1:3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1:3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1:3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1:3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spans="1:3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spans="1:3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spans="1:3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spans="1:3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spans="1:3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1:3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spans="1:3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1:3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1:3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1:3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1:3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1:3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1:3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1:3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1:3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spans="1:3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spans="1:3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1:3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spans="1:3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1:3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1:3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1:3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1:3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1:3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spans="1:3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spans="1:3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spans="1:3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1:3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spans="1:3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1:3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spans="1:3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spans="1:3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1:3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spans="1:3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spans="1:3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spans="1:3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spans="1:3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spans="1:3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spans="1:3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spans="1:3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spans="1:3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spans="1:3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spans="1:3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spans="1:3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spans="1:3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spans="1:3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spans="1:3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spans="1:3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spans="1:3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spans="1:3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spans="1:3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spans="1:3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1:3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spans="1:3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spans="1:3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spans="1:3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1:3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spans="1:3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spans="1:3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spans="1:3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1:3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spans="1:3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spans="1:3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spans="1:3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spans="1:3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spans="1:3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spans="1:3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1:3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1:3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spans="1:3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spans="1:3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spans="1:3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spans="1:3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spans="1:3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spans="1:3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spans="1:3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spans="1:3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spans="1:3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spans="1:3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spans="1:3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spans="1:3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spans="1:3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spans="1:3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spans="1:3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spans="1:3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spans="1:3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spans="1:3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spans="1:3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spans="1:3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spans="1:3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spans="1:3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spans="1:3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spans="1:3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spans="1:3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spans="1:3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spans="1:3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1:3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spans="1:3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spans="1:3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spans="1:3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spans="1:3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spans="1:3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spans="1:3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spans="1:3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spans="1:3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spans="1:3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spans="1:3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spans="1:3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spans="1:3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spans="1:3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spans="1:3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spans="1:3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spans="1:3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spans="1:3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spans="1:3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spans="1:3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spans="1:3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spans="1:3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spans="1:3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spans="1:3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spans="1:3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spans="1:3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spans="1:3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spans="1:3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spans="1:3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spans="1:3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spans="1:3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spans="1:3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spans="1:3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spans="1:3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spans="1:3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spans="1:3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spans="1:3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spans="1:3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spans="1:3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spans="1:3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spans="1:3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spans="1:3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spans="1:3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spans="1:3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spans="1:3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spans="1:3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spans="1:3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spans="1:3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spans="1:3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spans="1:3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spans="1:3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spans="1:3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spans="1:3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spans="1:3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spans="1:3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spans="1:3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spans="1:3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spans="1:3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spans="1:3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spans="1:3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spans="1:3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spans="1:3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spans="1:3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spans="1:3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spans="1:3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spans="1:3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spans="1:3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spans="1:3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spans="1:3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spans="1:3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spans="1:3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spans="1:3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spans="1:3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spans="1:3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spans="1:3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spans="1:3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spans="1:3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spans="1:3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spans="1:3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spans="1:3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spans="1:3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spans="1:3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spans="1:3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spans="1:3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spans="1:3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spans="1:3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spans="1:3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spans="1:3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spans="1:3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spans="1:3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spans="1:3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spans="1:3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spans="1:3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spans="1:3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spans="1:3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spans="1:3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spans="1:3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spans="1:3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spans="1:3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spans="1:3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spans="1:3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spans="1:3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spans="1:3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spans="1:3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spans="1:3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spans="1:3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spans="1:3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spans="1:3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spans="1:3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spans="1:3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spans="1:3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spans="1:3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spans="1:3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spans="1:3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spans="1:3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spans="1:3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spans="1:3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spans="1:3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spans="1:3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spans="1:3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spans="1:3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spans="1:3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spans="1:3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spans="1:3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spans="1:3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spans="1:3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spans="1:3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spans="1:3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spans="1:3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spans="1:3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spans="1:3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spans="1:3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spans="1:3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spans="1:3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spans="1:3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spans="1:3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spans="1:3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spans="1:3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spans="1:3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spans="1:3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spans="1:3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spans="1:3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spans="1:3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spans="1:3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spans="1:3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spans="1:3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spans="1:3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spans="1:3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spans="1:3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spans="1:3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spans="1:3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spans="1:3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spans="1:3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spans="1:3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spans="1:3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spans="1:3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spans="1:3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spans="1:3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spans="1:3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spans="1:3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spans="1:3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spans="1:3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spans="1:3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spans="1:3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spans="1:3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spans="1:3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spans="1:3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spans="1:3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spans="1:3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spans="1:3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spans="1:3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spans="1:3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spans="1:3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spans="1:3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spans="1:3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spans="1:3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spans="1:3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spans="1:3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spans="1:3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spans="1:3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spans="1:3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spans="1:3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spans="1:3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spans="1:3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spans="1:3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spans="1:3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spans="1:3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spans="1:3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spans="1:3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spans="1:3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spans="1:3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spans="1:3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spans="1:3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spans="1:3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spans="1:3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spans="1:3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spans="1:3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spans="1:3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spans="1:3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spans="1:3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spans="1:3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spans="1:3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spans="1:3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spans="1:3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spans="1:3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spans="1:3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spans="1:3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spans="1:3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spans="1:3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spans="1:3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spans="1:3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spans="1:3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spans="1:3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spans="1:3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spans="1:3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spans="1:3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spans="1:3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spans="1:3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spans="1:3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spans="1:3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spans="1:3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spans="1:3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spans="1:3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spans="1:3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spans="1:3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spans="1:3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spans="1:3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spans="1:3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spans="1:3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spans="1:3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spans="1:3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spans="1:3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spans="1:3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spans="1:3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spans="1:3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spans="1:3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spans="1:3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spans="1:3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spans="1:3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spans="1:3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spans="1:3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spans="1:3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spans="1:3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spans="1:3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spans="1:3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spans="1:3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spans="1:3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spans="1:3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spans="1:3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spans="1:3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spans="1:3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spans="1:3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spans="1:3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spans="1:3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spans="1:3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spans="1:3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spans="1:3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spans="1:3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spans="1:3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spans="1:3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spans="1:3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spans="1:3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spans="1:3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spans="1:3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spans="1:3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spans="1:3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spans="1:3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spans="1:3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spans="1:3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spans="1:3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spans="1:3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spans="1:3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spans="1:3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spans="1:3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spans="1:3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spans="1:3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spans="1:3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spans="1:3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spans="1:3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spans="1:3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spans="1:3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spans="1:3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spans="1:3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spans="1:3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spans="1:3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spans="1:3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spans="1:3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spans="1:3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spans="1:3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spans="1:3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spans="1:3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spans="1:3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spans="1:3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spans="1:3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spans="1:3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spans="1:3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spans="1:3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spans="1:3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spans="1:3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spans="1:3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spans="1:3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spans="1:3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spans="1:3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spans="1:3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spans="1:3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spans="1:3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spans="1:3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spans="1:3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spans="1:3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spans="1:3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spans="1:3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spans="1:3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spans="1:3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spans="1:3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spans="1:3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spans="1:3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spans="1:3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spans="1:3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spans="1:3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spans="1:3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spans="1:3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spans="1:3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spans="1:3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spans="1:3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spans="1:3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spans="1:3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spans="1:3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spans="1:3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spans="1:3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spans="1:3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spans="1:3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spans="1:3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spans="1:3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spans="1:3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spans="1:3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spans="1:3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spans="1:3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spans="1:3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spans="1:3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spans="1:3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spans="1:3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spans="1:3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spans="1:3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spans="1:3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spans="1:3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spans="1:3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spans="1:3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spans="1:3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spans="1:3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spans="1:3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spans="1:3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spans="1:3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spans="1:3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spans="1:3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spans="1:3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spans="1:3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spans="1:3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spans="1:3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spans="1:3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spans="1:3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spans="1:3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spans="1:3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spans="1:3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spans="1:3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spans="1:3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spans="1:3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spans="1:3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spans="1:3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spans="1:3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spans="1:3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spans="1:3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spans="1:3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spans="1:3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spans="1:3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spans="1:3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spans="1:3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spans="1:3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spans="1:3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spans="1:3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spans="1:3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spans="1:3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spans="1:3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spans="1:3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spans="1:3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spans="1:3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spans="1:3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spans="1:3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spans="1:3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spans="1:3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spans="1:3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spans="1:3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spans="1:3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spans="1:3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spans="1:3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spans="1:3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spans="1:3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spans="1:3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spans="1:3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spans="1:3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spans="1:3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spans="1:3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spans="1:3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spans="1:3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spans="1:3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spans="1:3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spans="1:3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spans="1:3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spans="1:3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spans="1:3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spans="1:3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spans="1:3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spans="1:3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spans="1:3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spans="1:3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spans="1:3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spans="1:3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spans="1:3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spans="1:3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spans="1:3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spans="1:3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spans="1:3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spans="1:3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spans="1:3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spans="1:3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spans="1:3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spans="1:3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spans="1:3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spans="1:3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spans="1:3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spans="1:3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spans="1:3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spans="1:3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spans="1:3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spans="1:3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spans="1:3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spans="1:3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spans="1:3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spans="1:3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spans="1:3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spans="1:3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spans="1:3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spans="1:3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spans="1:3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spans="1:3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spans="1:3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spans="1:3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spans="1:3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spans="1:3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spans="1:3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spans="1:3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spans="1:3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spans="1:3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spans="1:3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spans="1:3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spans="1:3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spans="1:3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spans="1:3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spans="1:3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spans="1:3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spans="1:3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spans="1:3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spans="1:3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spans="1:3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spans="1:3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spans="1:3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spans="1:3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spans="1:3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spans="1:3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spans="1:3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spans="1:3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spans="1:3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spans="1:3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spans="1:3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spans="1:3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spans="1:3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spans="1:3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spans="1:3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spans="1:3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spans="1:3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spans="1:3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spans="1:3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spans="1:3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spans="1:3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spans="1:3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spans="1:3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spans="1:3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spans="1:3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spans="1:3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spans="1:3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spans="1:3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spans="1:3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spans="1:3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spans="1:3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spans="1:3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spans="1:3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spans="1:3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spans="1:3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spans="1:3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spans="1:3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spans="1:3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spans="1:3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spans="1:3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spans="1:3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spans="1:3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spans="1:3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spans="1:3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spans="1:3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spans="1:3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spans="1:3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spans="1:3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spans="1:3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spans="1:3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spans="1:3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spans="1:3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spans="1:3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spans="1:3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spans="1:3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spans="1:3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spans="1:3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spans="1:3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spans="1:3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spans="1:3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spans="1:3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spans="1:3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spans="1:3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spans="1:3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spans="1:3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spans="1:3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spans="1:3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spans="1:3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spans="1:3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spans="1:3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spans="1:3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spans="1:3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spans="1:3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 spans="1:3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 spans="1:3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 spans="1:3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 spans="1:3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 spans="1:3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 spans="1:3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 spans="1:3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 spans="1:3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 spans="1:3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 spans="1:3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 spans="1:3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 spans="1:3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 spans="1:3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 spans="1:3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 spans="1:3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 spans="1:3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 spans="1:3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 spans="1:3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 spans="1:3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 spans="1:3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 spans="1:3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 spans="1:3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 spans="1:3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 spans="1:3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 spans="1:3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 spans="1:3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 spans="1:3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 spans="1:3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 spans="1:3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 spans="1:3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 spans="1:3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 spans="1:3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 spans="1:3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 spans="1:3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 spans="1:3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 spans="1:3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 spans="1:3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 spans="1:3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 spans="1:3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 spans="1:3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 spans="1:3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 spans="1:3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 spans="1:3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 spans="1:3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 spans="1:3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 spans="1:3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 spans="1:3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 spans="1:3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 spans="1:3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 spans="1:3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 spans="1:3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 spans="1:3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 spans="1:3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 spans="1:3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 spans="1:3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 spans="1:3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 spans="1:3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 spans="1:3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 spans="1:3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 spans="1:3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 spans="1:3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 spans="1:3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 spans="1:3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 spans="1:3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 spans="1:3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 spans="1:3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 spans="1:3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 spans="1:3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 spans="1:3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 spans="1:3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 spans="1:3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 spans="1:3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 spans="1:3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 spans="1:3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 spans="1:3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 spans="1:3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 spans="1:3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 spans="1:3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 spans="1:3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 spans="1:3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 spans="1:3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 spans="1:3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 spans="1:3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 spans="1:3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 spans="1:3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 spans="1:3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 spans="1:3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 spans="1:3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 spans="1:3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 spans="1:3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 spans="1:3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 spans="1:3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 spans="1:3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 spans="1:3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 spans="1:3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  <row r="994" spans="1:3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</row>
    <row r="995" spans="1:3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</row>
    <row r="996" spans="1:3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 spans="1:3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</row>
    <row r="998" spans="1:3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</row>
    <row r="999" spans="1:3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</row>
    <row r="1000" spans="1:3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Wong</dc:creator>
  <cp:lastModifiedBy>Kevin Wong</cp:lastModifiedBy>
  <dcterms:created xsi:type="dcterms:W3CDTF">2020-12-03T15:46:18Z</dcterms:created>
  <dcterms:modified xsi:type="dcterms:W3CDTF">2020-12-03T16:35:59Z</dcterms:modified>
</cp:coreProperties>
</file>