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udongliu\Desktop\"/>
    </mc:Choice>
  </mc:AlternateContent>
  <bookViews>
    <workbookView xWindow="11616" yWindow="-12" windowWidth="11448" windowHeight="10272"/>
  </bookViews>
  <sheets>
    <sheet name="Data" sheetId="18" r:id="rId1"/>
  </sheets>
  <calcPr calcId="152511"/>
</workbook>
</file>

<file path=xl/calcChain.xml><?xml version="1.0" encoding="utf-8"?>
<calcChain xmlns="http://schemas.openxmlformats.org/spreadsheetml/2006/main">
  <c r="D57" i="18" l="1"/>
  <c r="D56" i="18"/>
  <c r="D55" i="18"/>
  <c r="D52" i="18"/>
  <c r="D51" i="18"/>
  <c r="D50" i="18"/>
  <c r="D46" i="18"/>
  <c r="D45" i="18"/>
  <c r="D44" i="18"/>
  <c r="D41" i="18"/>
  <c r="D40" i="18"/>
  <c r="D39" i="18"/>
  <c r="D31" i="18"/>
  <c r="D30" i="18"/>
  <c r="D29" i="18"/>
  <c r="D26" i="18"/>
  <c r="D25" i="18"/>
  <c r="D24" i="18"/>
  <c r="D19" i="18"/>
  <c r="D18" i="18"/>
  <c r="D17" i="18"/>
  <c r="D13" i="18"/>
  <c r="D12" i="18"/>
  <c r="D11" i="18"/>
  <c r="D8" i="18"/>
  <c r="D7" i="18"/>
  <c r="D60" i="18" l="1"/>
  <c r="D61" i="18"/>
  <c r="D53" i="18"/>
  <c r="D27" i="18"/>
  <c r="D47" i="18"/>
  <c r="D58" i="18"/>
  <c r="D34" i="18"/>
  <c r="D14" i="18"/>
  <c r="D32" i="18"/>
  <c r="D42" i="18"/>
  <c r="D62" i="18"/>
  <c r="D35" i="18"/>
  <c r="D36" i="18"/>
  <c r="D63" i="18" l="1"/>
  <c r="D37" i="18"/>
  <c r="E47" i="18" l="1"/>
  <c r="F47" i="18"/>
  <c r="G47" i="18"/>
  <c r="H47" i="18"/>
  <c r="I47" i="18"/>
  <c r="J47" i="18"/>
  <c r="K47" i="18"/>
  <c r="L47" i="18"/>
  <c r="M47" i="18"/>
  <c r="N47" i="18"/>
  <c r="O47" i="18"/>
  <c r="P47" i="18"/>
  <c r="Q47" i="18"/>
  <c r="E32" i="18" l="1"/>
  <c r="F32" i="18"/>
  <c r="G32" i="18"/>
  <c r="H32" i="18"/>
  <c r="I32" i="18"/>
  <c r="J32" i="18"/>
  <c r="K32" i="18"/>
  <c r="L32" i="18"/>
  <c r="M32" i="18"/>
  <c r="N32" i="18"/>
  <c r="O32" i="18"/>
  <c r="P32" i="18"/>
  <c r="Q32" i="18"/>
  <c r="Q62" i="18" l="1"/>
  <c r="P62" i="18"/>
  <c r="O62" i="18"/>
  <c r="N62" i="18"/>
  <c r="M62" i="18"/>
  <c r="L62" i="18"/>
  <c r="K62" i="18"/>
  <c r="J62" i="18"/>
  <c r="I62" i="18"/>
  <c r="H62" i="18"/>
  <c r="G62" i="18"/>
  <c r="F62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Q60" i="18"/>
  <c r="Q63" i="18" s="1"/>
  <c r="P60" i="18"/>
  <c r="P63" i="18" s="1"/>
  <c r="O60" i="18"/>
  <c r="N60" i="18"/>
  <c r="M60" i="18"/>
  <c r="L60" i="18"/>
  <c r="K60" i="18"/>
  <c r="J60" i="18"/>
  <c r="I60" i="18"/>
  <c r="H60" i="18"/>
  <c r="G60" i="18"/>
  <c r="F60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Q27" i="18"/>
  <c r="Q37" i="18" s="1"/>
  <c r="P27" i="18"/>
  <c r="P37" i="18" s="1"/>
  <c r="O27" i="18"/>
  <c r="O37" i="18" s="1"/>
  <c r="N27" i="18"/>
  <c r="N37" i="18" s="1"/>
  <c r="M27" i="18"/>
  <c r="M37" i="18" s="1"/>
  <c r="L27" i="18"/>
  <c r="L37" i="18" s="1"/>
  <c r="K27" i="18"/>
  <c r="K37" i="18" s="1"/>
  <c r="J27" i="18"/>
  <c r="J37" i="18" s="1"/>
  <c r="I27" i="18"/>
  <c r="I37" i="18" s="1"/>
  <c r="H27" i="18"/>
  <c r="H37" i="18" s="1"/>
  <c r="G27" i="18"/>
  <c r="G37" i="18" s="1"/>
  <c r="F27" i="18"/>
  <c r="F37" i="18" s="1"/>
  <c r="F20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O63" i="18" l="1"/>
  <c r="N63" i="18"/>
  <c r="L63" i="18"/>
  <c r="I63" i="18"/>
  <c r="H63" i="18"/>
  <c r="G63" i="18"/>
  <c r="F63" i="18"/>
  <c r="M63" i="18"/>
  <c r="K63" i="18"/>
  <c r="J63" i="18"/>
  <c r="Q20" i="18" l="1"/>
  <c r="P20" i="18"/>
  <c r="O20" i="18"/>
  <c r="N20" i="18"/>
  <c r="M20" i="18"/>
  <c r="L20" i="18"/>
  <c r="K20" i="18"/>
  <c r="J20" i="18"/>
  <c r="I20" i="18"/>
  <c r="H20" i="18"/>
  <c r="G20" i="18"/>
  <c r="D20" i="18" l="1"/>
</calcChain>
</file>

<file path=xl/sharedStrings.xml><?xml version="1.0" encoding="utf-8"?>
<sst xmlns="http://schemas.openxmlformats.org/spreadsheetml/2006/main" count="83" uniqueCount="34">
  <si>
    <t>Unlinked passenger trips</t>
  </si>
  <si>
    <t># of days operated</t>
  </si>
  <si>
    <t>Average Weekday</t>
  </si>
  <si>
    <t>Average Saturday</t>
  </si>
  <si>
    <t>Average Sunday</t>
  </si>
  <si>
    <t>Weekday</t>
  </si>
  <si>
    <t>Saturday</t>
  </si>
  <si>
    <t>Sunday</t>
  </si>
  <si>
    <t>Vehicles operated in maximum service</t>
  </si>
  <si>
    <t>Vehicles available for maximum service</t>
  </si>
  <si>
    <t>Passenger miles (Ops Research)</t>
  </si>
  <si>
    <t>TOTAL</t>
  </si>
  <si>
    <t>MILES</t>
  </si>
  <si>
    <t>OPERATIONS</t>
  </si>
  <si>
    <t>HOURS</t>
  </si>
  <si>
    <t>Maximum for year</t>
  </si>
  <si>
    <t>Sum</t>
  </si>
  <si>
    <t>FORMULA NOTES</t>
  </si>
  <si>
    <t>Total Actual Miles</t>
  </si>
  <si>
    <t>Total Vehicle Revenue Miles</t>
  </si>
  <si>
    <t>Deadhead miles (calculated)</t>
  </si>
  <si>
    <t>Scheduled revenue miles</t>
  </si>
  <si>
    <t>Total Actual hours</t>
  </si>
  <si>
    <t>Total Vehicle Revenue Hours</t>
  </si>
  <si>
    <t>Deadhead hours (calculated)</t>
  </si>
  <si>
    <t>Actual hours less Revenue Hours +/- Special events, missed service</t>
  </si>
  <si>
    <t>N/A</t>
  </si>
  <si>
    <t>PERIODS OF SERVICE</t>
  </si>
  <si>
    <t>Weekday AM Peak</t>
  </si>
  <si>
    <t>Weekday Midday</t>
  </si>
  <si>
    <t>Weekday PM Peak</t>
  </si>
  <si>
    <t>Time Service Begins</t>
  </si>
  <si>
    <t>Time Service Ends</t>
  </si>
  <si>
    <t>Actual hours less Revenue Miles +/- Special events, missed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</si>
</sst>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h:mm;@"/>
  </numFmts>
  <fonts count="2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i/>
      <sz val="9"/>
      <name val="Times New Roman"/>
      <family val="1"/>
    </font>
    <font>
      <i/>
      <sz val="9"/>
      <color theme="1"/>
      <name val="Times New Roman"/>
      <family val="1"/>
    </font>
    <font>
      <b/>
      <i/>
      <sz val="9"/>
      <name val="Times New Roman"/>
      <family val="1"/>
    </font>
    <font>
      <b/>
      <i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8"/>
      <color theme="6" tint="-0.499984740745262"/>
      <name val="Times New Roman"/>
      <family val="1"/>
    </font>
    <font>
      <i/>
      <sz val="8"/>
      <color theme="6" tint="-0.499984740745262"/>
      <name val="Times New Roman"/>
      <family val="1"/>
    </font>
    <font>
      <sz val="8"/>
      <color theme="6" tint="-0.499984740745262"/>
      <name val="Times New Roman"/>
      <family val="1"/>
    </font>
    <font>
      <b/>
      <sz val="8"/>
      <color theme="6" tint="-0.499984740745262"/>
      <name val="Times New Roman"/>
      <family val="1"/>
    </font>
    <font>
      <sz val="8"/>
      <name val="Courie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43" fontId="4" fillId="0" borderId="0" applyFont="0" applyFill="0" applyBorder="0" applyAlignment="0" applyProtection="0"/>
    <xf numFmtId="0" fontId="6" fillId="2" borderId="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2" fillId="0" borderId="0"/>
    <xf numFmtId="0" fontId="1" fillId="0" borderId="0"/>
  </cellStyleXfs>
  <cellXfs count="88">
    <xf numFmtId="0" fontId="0" fillId="0" borderId="0" xfId="0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9" fillId="0" borderId="0" xfId="1" applyNumberFormat="1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>
      <alignment horizontal="left"/>
    </xf>
    <xf numFmtId="3" fontId="9" fillId="0" borderId="0" xfId="8" applyNumberFormat="1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43" fontId="7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3" fontId="12" fillId="0" borderId="0" xfId="8" applyNumberFormat="1" applyFont="1" applyBorder="1" applyAlignment="1">
      <alignment horizontal="left" indent="1"/>
    </xf>
    <xf numFmtId="164" fontId="7" fillId="0" borderId="0" xfId="1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164" fontId="12" fillId="0" borderId="0" xfId="1" applyNumberFormat="1" applyFont="1" applyBorder="1" applyAlignment="1"/>
    <xf numFmtId="0" fontId="12" fillId="0" borderId="0" xfId="0" applyFont="1" applyBorder="1" applyAlignment="1"/>
    <xf numFmtId="3" fontId="9" fillId="0" borderId="0" xfId="8" applyNumberFormat="1" applyFont="1" applyBorder="1" applyAlignment="1">
      <alignment horizontal="right" indent="1"/>
    </xf>
    <xf numFmtId="3" fontId="12" fillId="0" borderId="0" xfId="8" applyNumberFormat="1" applyFont="1" applyBorder="1" applyAlignment="1">
      <alignment horizontal="right" indent="1"/>
    </xf>
    <xf numFmtId="164" fontId="10" fillId="0" borderId="0" xfId="1" applyNumberFormat="1" applyFont="1" applyBorder="1" applyAlignment="1">
      <alignment horizontal="right"/>
    </xf>
    <xf numFmtId="164" fontId="12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indent="1"/>
    </xf>
    <xf numFmtId="43" fontId="15" fillId="0" borderId="0" xfId="1" applyNumberFormat="1" applyFont="1" applyBorder="1" applyAlignment="1">
      <alignment horizontal="center"/>
    </xf>
    <xf numFmtId="43" fontId="15" fillId="0" borderId="0" xfId="1" applyNumberFormat="1" applyFont="1" applyBorder="1" applyAlignment="1">
      <alignment horizontal="right"/>
    </xf>
    <xf numFmtId="164" fontId="15" fillId="0" borderId="0" xfId="1" applyNumberFormat="1" applyFont="1" applyBorder="1" applyAlignment="1">
      <alignment horizontal="right"/>
    </xf>
    <xf numFmtId="0" fontId="8" fillId="0" borderId="0" xfId="0" applyFont="1" applyBorder="1" applyAlignment="1"/>
    <xf numFmtId="0" fontId="15" fillId="0" borderId="0" xfId="0" applyFont="1" applyBorder="1" applyAlignment="1">
      <alignment horizontal="left" indent="1"/>
    </xf>
    <xf numFmtId="164" fontId="15" fillId="0" borderId="0" xfId="1" applyNumberFormat="1" applyFont="1" applyBorder="1" applyAlignment="1"/>
    <xf numFmtId="0" fontId="15" fillId="0" borderId="0" xfId="0" applyFont="1" applyBorder="1" applyAlignment="1"/>
    <xf numFmtId="164" fontId="10" fillId="0" borderId="0" xfId="1" applyNumberFormat="1" applyFont="1" applyBorder="1" applyAlignment="1"/>
    <xf numFmtId="0" fontId="8" fillId="0" borderId="0" xfId="0" applyFont="1" applyBorder="1" applyAlignment="1">
      <alignment horizontal="left" indent="1"/>
    </xf>
    <xf numFmtId="164" fontId="14" fillId="0" borderId="0" xfId="1" applyNumberFormat="1" applyFont="1" applyBorder="1" applyAlignment="1">
      <alignment horizontal="right"/>
    </xf>
    <xf numFmtId="164" fontId="14" fillId="0" borderId="0" xfId="1" applyNumberFormat="1" applyFont="1" applyBorder="1" applyAlignment="1"/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3" fillId="0" borderId="0" xfId="0" applyFont="1" applyBorder="1" applyAlignment="1"/>
    <xf numFmtId="0" fontId="15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indent="1"/>
    </xf>
    <xf numFmtId="0" fontId="18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164" fontId="19" fillId="0" borderId="0" xfId="1" applyNumberFormat="1" applyFont="1" applyBorder="1" applyAlignment="1">
      <alignment horizontal="left" wrapText="1"/>
    </xf>
    <xf numFmtId="164" fontId="18" fillId="0" borderId="0" xfId="1" applyNumberFormat="1" applyFont="1" applyBorder="1" applyAlignment="1">
      <alignment horizontal="left" wrapText="1"/>
    </xf>
    <xf numFmtId="164" fontId="20" fillId="0" borderId="0" xfId="1" applyNumberFormat="1" applyFont="1" applyBorder="1" applyAlignment="1">
      <alignment horizontal="left" wrapText="1"/>
    </xf>
    <xf numFmtId="164" fontId="21" fillId="0" borderId="0" xfId="1" applyNumberFormat="1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10" fillId="0" borderId="0" xfId="1" applyNumberFormat="1" applyFont="1" applyBorder="1" applyAlignment="1">
      <alignment horizontal="right"/>
    </xf>
    <xf numFmtId="164" fontId="9" fillId="6" borderId="2" xfId="1" applyNumberFormat="1" applyFont="1" applyFill="1" applyBorder="1" applyAlignment="1" applyProtection="1">
      <protection locked="0"/>
    </xf>
    <xf numFmtId="164" fontId="9" fillId="6" borderId="2" xfId="1" applyNumberFormat="1" applyFont="1" applyFill="1" applyBorder="1" applyAlignment="1" applyProtection="1">
      <alignment horizontal="right"/>
      <protection locked="0"/>
    </xf>
    <xf numFmtId="164" fontId="7" fillId="6" borderId="2" xfId="1" applyNumberFormat="1" applyFont="1" applyFill="1" applyBorder="1" applyAlignment="1" applyProtection="1">
      <protection locked="0"/>
    </xf>
    <xf numFmtId="3" fontId="9" fillId="0" borderId="0" xfId="8" quotePrefix="1" applyNumberFormat="1" applyFont="1" applyBorder="1" applyAlignment="1">
      <alignment horizontal="left" indent="1"/>
    </xf>
    <xf numFmtId="0" fontId="9" fillId="0" borderId="0" xfId="0" quotePrefix="1" applyFont="1" applyBorder="1" applyAlignment="1">
      <alignment horizontal="left" indent="1"/>
    </xf>
    <xf numFmtId="0" fontId="12" fillId="0" borderId="0" xfId="0" quotePrefix="1" applyFont="1" applyBorder="1" applyAlignment="1">
      <alignment horizontal="left" indent="1"/>
    </xf>
    <xf numFmtId="164" fontId="7" fillId="7" borderId="2" xfId="1" applyNumberFormat="1" applyFont="1" applyFill="1" applyBorder="1" applyAlignment="1" applyProtection="1">
      <protection locked="0"/>
    </xf>
    <xf numFmtId="164" fontId="9" fillId="7" borderId="2" xfId="1" applyNumberFormat="1" applyFont="1" applyFill="1" applyBorder="1" applyAlignment="1" applyProtection="1">
      <protection locked="0"/>
    </xf>
    <xf numFmtId="0" fontId="8" fillId="0" borderId="0" xfId="14" applyFont="1" applyBorder="1" applyAlignment="1">
      <alignment horizontal="right"/>
    </xf>
    <xf numFmtId="0" fontId="8" fillId="0" borderId="0" xfId="14" applyFont="1" applyBorder="1" applyAlignment="1">
      <alignment horizontal="center"/>
    </xf>
    <xf numFmtId="0" fontId="18" fillId="0" borderId="0" xfId="14" applyFont="1" applyBorder="1" applyAlignment="1">
      <alignment horizontal="left" wrapText="1"/>
    </xf>
    <xf numFmtId="49" fontId="8" fillId="0" borderId="0" xfId="14" applyNumberFormat="1" applyFont="1" applyBorder="1" applyAlignment="1">
      <alignment horizontal="center"/>
    </xf>
    <xf numFmtId="17" fontId="8" fillId="0" borderId="0" xfId="14" applyNumberFormat="1" applyFont="1" applyBorder="1" applyAlignment="1">
      <alignment horizontal="center"/>
    </xf>
    <xf numFmtId="17" fontId="8" fillId="0" borderId="0" xfId="14" applyNumberFormat="1" applyFont="1" applyFill="1" applyBorder="1" applyAlignment="1">
      <alignment horizontal="center"/>
    </xf>
    <xf numFmtId="165" fontId="8" fillId="0" borderId="0" xfId="15" applyNumberFormat="1" applyFont="1" applyBorder="1" applyAlignment="1">
      <alignment horizontal="center"/>
    </xf>
    <xf numFmtId="0" fontId="7" fillId="0" borderId="0" xfId="14" applyFont="1" applyBorder="1" applyAlignment="1">
      <alignment horizontal="left" indent="1"/>
    </xf>
    <xf numFmtId="0" fontId="12" fillId="0" borderId="0" xfId="14" applyFont="1" applyBorder="1" applyAlignment="1">
      <alignment horizontal="right"/>
    </xf>
    <xf numFmtId="0" fontId="8" fillId="0" borderId="0" xfId="14" applyFont="1" applyBorder="1" applyAlignment="1">
      <alignment horizontal="left"/>
    </xf>
    <xf numFmtId="0" fontId="10" fillId="0" borderId="0" xfId="14" applyFont="1" applyBorder="1" applyAlignment="1">
      <alignment horizontal="center" wrapText="1"/>
    </xf>
    <xf numFmtId="49" fontId="8" fillId="0" borderId="0" xfId="14" applyNumberFormat="1" applyFont="1" applyBorder="1" applyAlignment="1">
      <alignment horizontal="center" wrapText="1"/>
    </xf>
    <xf numFmtId="17" fontId="8" fillId="0" borderId="0" xfId="14" applyNumberFormat="1" applyFont="1" applyBorder="1" applyAlignment="1">
      <alignment horizontal="center" wrapText="1"/>
    </xf>
    <xf numFmtId="166" fontId="8" fillId="6" borderId="2" xfId="14" applyNumberFormat="1" applyFont="1" applyFill="1" applyBorder="1" applyAlignment="1">
      <alignment horizontal="center"/>
    </xf>
    <xf numFmtId="166" fontId="8" fillId="0" borderId="0" xfId="14" applyNumberFormat="1" applyFont="1" applyBorder="1" applyAlignment="1">
      <alignment horizontal="center"/>
    </xf>
    <xf numFmtId="166" fontId="21" fillId="6" borderId="2" xfId="14" applyNumberFormat="1" applyFont="1" applyFill="1" applyBorder="1" applyAlignment="1">
      <alignment horizontal="center" wrapText="1"/>
    </xf>
    <xf numFmtId="166" fontId="10" fillId="6" borderId="2" xfId="14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horizontal="right"/>
    </xf>
    <xf numFmtId="49" fontId="8" fillId="0" borderId="0" xfId="14" applyNumberFormat="1" applyFont="1" applyFill="1" applyBorder="1" applyAlignment="1">
      <alignment horizontal="center" wrapText="1"/>
    </xf>
    <xf numFmtId="166" fontId="8" fillId="0" borderId="0" xfId="14" applyNumberFormat="1" applyFont="1" applyFill="1" applyBorder="1" applyAlignment="1">
      <alignment horizontal="center"/>
    </xf>
    <xf numFmtId="3" fontId="19" fillId="0" borderId="0" xfId="8" quotePrefix="1" applyNumberFormat="1" applyFont="1" applyBorder="1" applyAlignment="1">
      <alignment horizontal="left" vertical="top" wrapText="1"/>
    </xf>
  </cellXfs>
  <cellStyles count="18">
    <cellStyle name="60% - Accent4 2" xfId="3"/>
    <cellStyle name="Accent3 2" xfId="4"/>
    <cellStyle name="Accent5 2" xfId="5"/>
    <cellStyle name="Comma" xfId="1" builtinId="3"/>
    <cellStyle name="Comma 2" xfId="9"/>
    <cellStyle name="Comma 3" xfId="6"/>
    <cellStyle name="Comma 4" xfId="13"/>
    <cellStyle name="Comma 5" xfId="15"/>
    <cellStyle name="Currency 2" xfId="11"/>
    <cellStyle name="Input 2" xfId="7"/>
    <cellStyle name="Normal" xfId="0" builtinId="0"/>
    <cellStyle name="Normal 2" xfId="8"/>
    <cellStyle name="Normal 3" xfId="2"/>
    <cellStyle name="Normal 4" xfId="12"/>
    <cellStyle name="Normal 5" xfId="14"/>
    <cellStyle name="Normal 6" xfId="16"/>
    <cellStyle name="Normal 7" xfId="17"/>
    <cellStyle name="Percent 2" xfId="10"/>
  </cellStyles>
  <dxfs count="0"/>
  <tableStyles count="0" defaultTableStyle="TableStyleMedium2" defaultPivotStyle="PivotStyleLight16"/>
  <colors>
    <mruColors>
      <color rgb="FF0000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3"/>
  <sheetViews>
    <sheetView showGridLines="0" tabSelected="1" zoomScaleNormal="100" workbookViewId="0">
      <pane ySplit="5" topLeftCell="A6" activePane="bottomLeft" state="frozen"/>
      <selection pane="bottomLeft" activeCell="G13" sqref="G13"/>
    </sheetView>
  </sheetViews>
  <sheetFormatPr defaultColWidth="8.88671875" defaultRowHeight="12" x14ac:dyDescent="0.25"/>
  <cols>
    <col min="1" max="1" width="3.33203125" style="7" bestFit="1" customWidth="1"/>
    <col min="2" max="2" width="38.44140625" style="1" bestFit="1" customWidth="1"/>
    <col min="3" max="3" width="24.44140625" style="51" customWidth="1"/>
    <col min="4" max="4" width="11" style="1" customWidth="1"/>
    <col min="5" max="5" width="10.33203125" style="7" bestFit="1" customWidth="1"/>
    <col min="6" max="7" width="9.88671875" style="7" customWidth="1"/>
    <col min="8" max="8" width="11.33203125" style="1" customWidth="1"/>
    <col min="9" max="20" width="11.44140625" style="10" customWidth="1"/>
    <col min="21" max="16384" width="8.88671875" style="10"/>
  </cols>
  <sheetData>
    <row r="1" spans="1:20" s="68" customFormat="1" ht="22.8" x14ac:dyDescent="0.2">
      <c r="A1" s="76" t="s">
        <v>27</v>
      </c>
      <c r="D1" s="77" t="s">
        <v>2</v>
      </c>
      <c r="E1" s="78" t="s">
        <v>3</v>
      </c>
      <c r="F1" s="78" t="s">
        <v>4</v>
      </c>
      <c r="G1" s="85"/>
      <c r="I1" s="79" t="s">
        <v>28</v>
      </c>
      <c r="J1" s="79" t="s">
        <v>29</v>
      </c>
      <c r="K1" s="79" t="s">
        <v>30</v>
      </c>
      <c r="L1" s="71"/>
      <c r="M1" s="71"/>
      <c r="N1" s="71"/>
      <c r="O1" s="71"/>
      <c r="P1" s="71"/>
      <c r="Q1" s="71"/>
      <c r="R1" s="71"/>
      <c r="S1" s="71"/>
      <c r="T1" s="71"/>
    </row>
    <row r="2" spans="1:20" s="68" customFormat="1" x14ac:dyDescent="0.25">
      <c r="A2" s="75">
        <v>1</v>
      </c>
      <c r="B2" s="74" t="s">
        <v>31</v>
      </c>
      <c r="D2" s="83"/>
      <c r="E2" s="80"/>
      <c r="F2" s="80"/>
      <c r="G2" s="86"/>
      <c r="H2" s="81"/>
      <c r="I2" s="80" t="s">
        <v>26</v>
      </c>
      <c r="J2" s="80" t="s">
        <v>26</v>
      </c>
      <c r="K2" s="80" t="s">
        <v>26</v>
      </c>
      <c r="L2" s="71"/>
      <c r="M2" s="71"/>
      <c r="N2" s="71"/>
      <c r="O2" s="71"/>
      <c r="P2" s="71"/>
      <c r="Q2" s="71"/>
      <c r="R2" s="71"/>
      <c r="S2" s="71"/>
      <c r="T2" s="71"/>
    </row>
    <row r="3" spans="1:20" s="68" customFormat="1" x14ac:dyDescent="0.25">
      <c r="A3" s="75">
        <v>2</v>
      </c>
      <c r="B3" s="74" t="s">
        <v>32</v>
      </c>
      <c r="D3" s="82"/>
      <c r="E3" s="80"/>
      <c r="F3" s="80"/>
      <c r="G3" s="86"/>
      <c r="H3" s="81"/>
      <c r="I3" s="80" t="s">
        <v>26</v>
      </c>
      <c r="J3" s="80" t="s">
        <v>26</v>
      </c>
      <c r="K3" s="80" t="s">
        <v>26</v>
      </c>
      <c r="L3" s="71"/>
      <c r="M3" s="71"/>
      <c r="N3" s="71"/>
      <c r="O3" s="71"/>
      <c r="P3" s="71"/>
      <c r="Q3" s="71"/>
      <c r="R3" s="71"/>
      <c r="S3" s="71"/>
      <c r="T3" s="71"/>
    </row>
    <row r="4" spans="1:20" s="68" customFormat="1" x14ac:dyDescent="0.25">
      <c r="A4" s="67"/>
      <c r="B4" s="74"/>
      <c r="C4" s="69"/>
      <c r="D4" s="70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2"/>
      <c r="T4" s="73"/>
    </row>
    <row r="5" spans="1:20" s="3" customFormat="1" x14ac:dyDescent="0.25">
      <c r="A5" s="6"/>
      <c r="C5" s="50" t="s">
        <v>17</v>
      </c>
      <c r="D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0" ht="13.2" x14ac:dyDescent="0.25">
      <c r="A6" s="43" t="s">
        <v>13</v>
      </c>
      <c r="D6" s="7"/>
      <c r="E6" s="1"/>
      <c r="F6" s="10"/>
      <c r="G6" s="10"/>
      <c r="H6" s="10"/>
    </row>
    <row r="7" spans="1:20" s="15" customFormat="1" x14ac:dyDescent="0.25">
      <c r="A7" s="21">
        <v>3</v>
      </c>
      <c r="B7" s="13" t="s">
        <v>8</v>
      </c>
      <c r="C7" s="51" t="s">
        <v>15</v>
      </c>
      <c r="D7" s="20">
        <f>MAX(F7:Q7)</f>
        <v>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20" s="15" customFormat="1" x14ac:dyDescent="0.25">
      <c r="A8" s="21">
        <v>4</v>
      </c>
      <c r="B8" s="13" t="s">
        <v>9</v>
      </c>
      <c r="C8" s="51" t="s">
        <v>15</v>
      </c>
      <c r="D8" s="20">
        <f>MAX(F8:Q8)</f>
        <v>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20" s="15" customFormat="1" x14ac:dyDescent="0.25">
      <c r="A9" s="21"/>
      <c r="B9" s="13"/>
      <c r="C9" s="51"/>
      <c r="D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0" s="15" customFormat="1" x14ac:dyDescent="0.25">
      <c r="A10" s="21">
        <v>5</v>
      </c>
      <c r="B10" s="14" t="s">
        <v>0</v>
      </c>
      <c r="C10" s="51"/>
      <c r="D10" s="1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0" x14ac:dyDescent="0.25">
      <c r="A11" s="47"/>
      <c r="B11" s="26" t="s">
        <v>5</v>
      </c>
      <c r="C11" s="52" t="s">
        <v>16</v>
      </c>
      <c r="D11" s="20">
        <f>SUM(F11:Q11)</f>
        <v>0</v>
      </c>
      <c r="E11" s="1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20" x14ac:dyDescent="0.25">
      <c r="A12" s="21"/>
      <c r="B12" s="26" t="s">
        <v>6</v>
      </c>
      <c r="C12" s="52"/>
      <c r="D12" s="20">
        <f>SUM(F12:Q12)</f>
        <v>0</v>
      </c>
      <c r="E12" s="14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20" x14ac:dyDescent="0.25">
      <c r="A13" s="21"/>
      <c r="B13" s="26" t="s">
        <v>7</v>
      </c>
      <c r="C13" s="52"/>
      <c r="D13" s="20">
        <f>SUM(F13:Q13)</f>
        <v>0</v>
      </c>
      <c r="E13" s="14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</row>
    <row r="14" spans="1:20" s="35" customFormat="1" x14ac:dyDescent="0.25">
      <c r="A14" s="30"/>
      <c r="B14" s="31" t="s">
        <v>11</v>
      </c>
      <c r="C14" s="53"/>
      <c r="D14" s="28">
        <f>SUM(D11:D13)</f>
        <v>0</v>
      </c>
      <c r="E14" s="40"/>
      <c r="F14" s="39">
        <f>SUM(F11:F13)</f>
        <v>0</v>
      </c>
      <c r="G14" s="39">
        <f t="shared" ref="G14:Q14" si="0">SUM(G11:G13)</f>
        <v>0</v>
      </c>
      <c r="H14" s="39">
        <f t="shared" si="0"/>
        <v>0</v>
      </c>
      <c r="I14" s="39">
        <f t="shared" si="0"/>
        <v>0</v>
      </c>
      <c r="J14" s="39">
        <f t="shared" si="0"/>
        <v>0</v>
      </c>
      <c r="K14" s="39">
        <f t="shared" si="0"/>
        <v>0</v>
      </c>
      <c r="L14" s="39">
        <f t="shared" si="0"/>
        <v>0</v>
      </c>
      <c r="M14" s="39">
        <f t="shared" si="0"/>
        <v>0</v>
      </c>
      <c r="N14" s="39">
        <f t="shared" si="0"/>
        <v>0</v>
      </c>
      <c r="O14" s="39">
        <f t="shared" si="0"/>
        <v>0</v>
      </c>
      <c r="P14" s="39">
        <f t="shared" si="0"/>
        <v>0</v>
      </c>
      <c r="Q14" s="39">
        <f t="shared" si="0"/>
        <v>0</v>
      </c>
    </row>
    <row r="15" spans="1:20" s="35" customFormat="1" x14ac:dyDescent="0.25">
      <c r="A15" s="38"/>
      <c r="D15" s="58"/>
      <c r="E15" s="4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20" s="15" customFormat="1" x14ac:dyDescent="0.25">
      <c r="A16" s="21">
        <v>6</v>
      </c>
      <c r="B16" s="14" t="s">
        <v>1</v>
      </c>
      <c r="C16" s="51"/>
      <c r="D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47"/>
      <c r="B17" s="26" t="s">
        <v>5</v>
      </c>
      <c r="C17" s="52" t="s">
        <v>16</v>
      </c>
      <c r="D17" s="20">
        <f>SUM(F17:Q17)</f>
        <v>0</v>
      </c>
      <c r="E17" s="14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</row>
    <row r="18" spans="1:17" x14ac:dyDescent="0.25">
      <c r="B18" s="26" t="s">
        <v>6</v>
      </c>
      <c r="C18" s="52"/>
      <c r="D18" s="20">
        <f>SUM(F18:Q18)</f>
        <v>0</v>
      </c>
      <c r="E18" s="14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</row>
    <row r="19" spans="1:17" x14ac:dyDescent="0.25">
      <c r="B19" s="26" t="s">
        <v>7</v>
      </c>
      <c r="C19" s="52"/>
      <c r="D19" s="20">
        <f>SUM(F19:Q19)</f>
        <v>0</v>
      </c>
      <c r="E19" s="14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</row>
    <row r="20" spans="1:17" s="38" customFormat="1" x14ac:dyDescent="0.25">
      <c r="A20" s="30"/>
      <c r="B20" s="31" t="s">
        <v>11</v>
      </c>
      <c r="C20" s="53"/>
      <c r="D20" s="34">
        <f>SUM(F20:Q20)</f>
        <v>0</v>
      </c>
      <c r="E20" s="36"/>
      <c r="F20" s="37">
        <f>SUM(F17:F19)</f>
        <v>0</v>
      </c>
      <c r="G20" s="37">
        <f t="shared" ref="G20:Q20" si="1">+G17+G18+G19</f>
        <v>0</v>
      </c>
      <c r="H20" s="37">
        <f t="shared" si="1"/>
        <v>0</v>
      </c>
      <c r="I20" s="37">
        <f t="shared" si="1"/>
        <v>0</v>
      </c>
      <c r="J20" s="37">
        <f t="shared" si="1"/>
        <v>0</v>
      </c>
      <c r="K20" s="37">
        <f t="shared" si="1"/>
        <v>0</v>
      </c>
      <c r="L20" s="37">
        <f t="shared" si="1"/>
        <v>0</v>
      </c>
      <c r="M20" s="37">
        <f t="shared" si="1"/>
        <v>0</v>
      </c>
      <c r="N20" s="37">
        <f t="shared" si="1"/>
        <v>0</v>
      </c>
      <c r="O20" s="37">
        <f t="shared" si="1"/>
        <v>0</v>
      </c>
      <c r="P20" s="37">
        <f t="shared" si="1"/>
        <v>0</v>
      </c>
      <c r="Q20" s="37">
        <f t="shared" si="1"/>
        <v>0</v>
      </c>
    </row>
    <row r="21" spans="1:17" s="35" customFormat="1" x14ac:dyDescent="0.25">
      <c r="A21" s="6"/>
      <c r="B21" s="31"/>
      <c r="C21" s="50"/>
      <c r="D21" s="33"/>
      <c r="E21" s="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s="11" customFormat="1" ht="13.2" x14ac:dyDescent="0.25">
      <c r="A22" s="44" t="s">
        <v>12</v>
      </c>
      <c r="C22" s="52"/>
      <c r="D22" s="8"/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1" customFormat="1" x14ac:dyDescent="0.25">
      <c r="A23" s="22">
        <v>7</v>
      </c>
      <c r="B23" s="17" t="s">
        <v>18</v>
      </c>
      <c r="C23" s="52"/>
      <c r="D23" s="8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s="11" customFormat="1" x14ac:dyDescent="0.25">
      <c r="A24" s="25"/>
      <c r="B24" s="26" t="s">
        <v>5</v>
      </c>
      <c r="C24" s="52" t="s">
        <v>16</v>
      </c>
      <c r="D24" s="20">
        <f>SUM(F24:Q24)</f>
        <v>0</v>
      </c>
      <c r="E24" s="12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spans="1:17" s="11" customFormat="1" x14ac:dyDescent="0.25">
      <c r="A25" s="22"/>
      <c r="B25" s="26" t="s">
        <v>6</v>
      </c>
      <c r="C25" s="52"/>
      <c r="D25" s="20">
        <f>SUM(F25:Q25)</f>
        <v>0</v>
      </c>
      <c r="E25" s="12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</row>
    <row r="26" spans="1:17" s="11" customFormat="1" x14ac:dyDescent="0.25">
      <c r="A26" s="22"/>
      <c r="B26" s="26" t="s">
        <v>7</v>
      </c>
      <c r="C26" s="52"/>
      <c r="D26" s="20">
        <f>SUM(F26:Q26)</f>
        <v>0</v>
      </c>
      <c r="E26" s="12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</row>
    <row r="27" spans="1:17" s="11" customFormat="1" x14ac:dyDescent="0.25">
      <c r="A27" s="22"/>
      <c r="B27" s="31" t="s">
        <v>11</v>
      </c>
      <c r="C27" s="52"/>
      <c r="D27" s="39">
        <f>SUM(D24:D26)</f>
        <v>0</v>
      </c>
      <c r="E27" s="12"/>
      <c r="F27" s="39">
        <f>SUM(F24:F26)</f>
        <v>0</v>
      </c>
      <c r="G27" s="39">
        <f t="shared" ref="G27:Q27" si="2">SUM(G24:G26)</f>
        <v>0</v>
      </c>
      <c r="H27" s="39">
        <f t="shared" si="2"/>
        <v>0</v>
      </c>
      <c r="I27" s="39">
        <f t="shared" si="2"/>
        <v>0</v>
      </c>
      <c r="J27" s="39">
        <f t="shared" si="2"/>
        <v>0</v>
      </c>
      <c r="K27" s="39">
        <f t="shared" si="2"/>
        <v>0</v>
      </c>
      <c r="L27" s="39">
        <f t="shared" si="2"/>
        <v>0</v>
      </c>
      <c r="M27" s="39">
        <f t="shared" si="2"/>
        <v>0</v>
      </c>
      <c r="N27" s="39">
        <f t="shared" si="2"/>
        <v>0</v>
      </c>
      <c r="O27" s="39">
        <f t="shared" si="2"/>
        <v>0</v>
      </c>
      <c r="P27" s="39">
        <f t="shared" si="2"/>
        <v>0</v>
      </c>
      <c r="Q27" s="39">
        <f t="shared" si="2"/>
        <v>0</v>
      </c>
    </row>
    <row r="28" spans="1:17" s="11" customFormat="1" x14ac:dyDescent="0.25">
      <c r="A28" s="22">
        <v>8</v>
      </c>
      <c r="B28" s="17" t="s">
        <v>19</v>
      </c>
      <c r="C28" s="52"/>
      <c r="D28" s="28"/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s="11" customFormat="1" x14ac:dyDescent="0.25">
      <c r="A29" s="25"/>
      <c r="B29" s="26" t="s">
        <v>5</v>
      </c>
      <c r="C29" s="52" t="s">
        <v>16</v>
      </c>
      <c r="D29" s="20">
        <f>SUM(F29:Q29)</f>
        <v>0</v>
      </c>
      <c r="E29" s="12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</row>
    <row r="30" spans="1:17" s="11" customFormat="1" x14ac:dyDescent="0.25">
      <c r="A30" s="22"/>
      <c r="B30" s="26" t="s">
        <v>6</v>
      </c>
      <c r="C30" s="52"/>
      <c r="D30" s="20">
        <f>SUM(F30:Q30)</f>
        <v>0</v>
      </c>
      <c r="E30" s="12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</row>
    <row r="31" spans="1:17" s="11" customFormat="1" x14ac:dyDescent="0.25">
      <c r="A31" s="22"/>
      <c r="B31" s="26" t="s">
        <v>7</v>
      </c>
      <c r="C31" s="52"/>
      <c r="D31" s="20">
        <f>SUM(F31:Q31)</f>
        <v>0</v>
      </c>
      <c r="E31" s="12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</row>
    <row r="32" spans="1:17" s="46" customFormat="1" x14ac:dyDescent="0.25">
      <c r="A32" s="84"/>
      <c r="B32" s="49" t="s">
        <v>11</v>
      </c>
      <c r="C32" s="55"/>
      <c r="D32" s="39">
        <f>SUM(D29:D31)</f>
        <v>0</v>
      </c>
      <c r="E32" s="39">
        <f t="shared" ref="E32:Q32" si="3">SUM(E29:E31)</f>
        <v>0</v>
      </c>
      <c r="F32" s="39">
        <f t="shared" si="3"/>
        <v>0</v>
      </c>
      <c r="G32" s="39">
        <f t="shared" si="3"/>
        <v>0</v>
      </c>
      <c r="H32" s="39">
        <f t="shared" si="3"/>
        <v>0</v>
      </c>
      <c r="I32" s="39">
        <f t="shared" si="3"/>
        <v>0</v>
      </c>
      <c r="J32" s="39">
        <f t="shared" si="3"/>
        <v>0</v>
      </c>
      <c r="K32" s="39">
        <f t="shared" si="3"/>
        <v>0</v>
      </c>
      <c r="L32" s="39">
        <f t="shared" si="3"/>
        <v>0</v>
      </c>
      <c r="M32" s="39">
        <f t="shared" si="3"/>
        <v>0</v>
      </c>
      <c r="N32" s="39">
        <f t="shared" si="3"/>
        <v>0</v>
      </c>
      <c r="O32" s="39">
        <f t="shared" si="3"/>
        <v>0</v>
      </c>
      <c r="P32" s="39">
        <f t="shared" si="3"/>
        <v>0</v>
      </c>
      <c r="Q32" s="39">
        <f t="shared" si="3"/>
        <v>0</v>
      </c>
    </row>
    <row r="33" spans="1:17" x14ac:dyDescent="0.25">
      <c r="A33" s="22">
        <v>10</v>
      </c>
      <c r="B33" s="18" t="s">
        <v>20</v>
      </c>
      <c r="D33" s="7"/>
      <c r="E33" s="1"/>
      <c r="F33" s="10"/>
      <c r="G33" s="10"/>
      <c r="H33" s="10"/>
    </row>
    <row r="34" spans="1:17" s="25" customFormat="1" x14ac:dyDescent="0.25">
      <c r="B34" s="27" t="s">
        <v>5</v>
      </c>
      <c r="C34" s="87" t="s">
        <v>33</v>
      </c>
      <c r="D34" s="24">
        <f t="shared" ref="D34:D37" si="4">+D24-D29</f>
        <v>0</v>
      </c>
      <c r="E34" s="23"/>
      <c r="F34" s="24">
        <f t="shared" ref="F34:Q34" si="5">+F24-F29</f>
        <v>0</v>
      </c>
      <c r="G34" s="24">
        <f t="shared" si="5"/>
        <v>0</v>
      </c>
      <c r="H34" s="24">
        <f t="shared" si="5"/>
        <v>0</v>
      </c>
      <c r="I34" s="24">
        <f t="shared" si="5"/>
        <v>0</v>
      </c>
      <c r="J34" s="24">
        <f t="shared" si="5"/>
        <v>0</v>
      </c>
      <c r="K34" s="24">
        <f t="shared" si="5"/>
        <v>0</v>
      </c>
      <c r="L34" s="24">
        <f t="shared" si="5"/>
        <v>0</v>
      </c>
      <c r="M34" s="24">
        <f t="shared" si="5"/>
        <v>0</v>
      </c>
      <c r="N34" s="24">
        <f t="shared" si="5"/>
        <v>0</v>
      </c>
      <c r="O34" s="24">
        <f t="shared" si="5"/>
        <v>0</v>
      </c>
      <c r="P34" s="24">
        <f t="shared" si="5"/>
        <v>0</v>
      </c>
      <c r="Q34" s="24">
        <f t="shared" si="5"/>
        <v>0</v>
      </c>
    </row>
    <row r="35" spans="1:17" s="25" customFormat="1" x14ac:dyDescent="0.25">
      <c r="A35" s="22"/>
      <c r="B35" s="27" t="s">
        <v>6</v>
      </c>
      <c r="C35" s="87"/>
      <c r="D35" s="24">
        <f t="shared" si="4"/>
        <v>0</v>
      </c>
      <c r="E35" s="23"/>
      <c r="F35" s="24">
        <f t="shared" ref="F35:Q35" si="6">+F25-F30</f>
        <v>0</v>
      </c>
      <c r="G35" s="24">
        <f t="shared" si="6"/>
        <v>0</v>
      </c>
      <c r="H35" s="24">
        <f t="shared" si="6"/>
        <v>0</v>
      </c>
      <c r="I35" s="24">
        <f t="shared" si="6"/>
        <v>0</v>
      </c>
      <c r="J35" s="24">
        <f t="shared" si="6"/>
        <v>0</v>
      </c>
      <c r="K35" s="24">
        <f t="shared" si="6"/>
        <v>0</v>
      </c>
      <c r="L35" s="24">
        <f t="shared" si="6"/>
        <v>0</v>
      </c>
      <c r="M35" s="24">
        <f t="shared" si="6"/>
        <v>0</v>
      </c>
      <c r="N35" s="24">
        <f t="shared" si="6"/>
        <v>0</v>
      </c>
      <c r="O35" s="24">
        <f t="shared" si="6"/>
        <v>0</v>
      </c>
      <c r="P35" s="24">
        <f t="shared" si="6"/>
        <v>0</v>
      </c>
      <c r="Q35" s="24">
        <f t="shared" si="6"/>
        <v>0</v>
      </c>
    </row>
    <row r="36" spans="1:17" s="25" customFormat="1" x14ac:dyDescent="0.25">
      <c r="A36" s="22"/>
      <c r="B36" s="27" t="s">
        <v>7</v>
      </c>
      <c r="C36" s="87"/>
      <c r="D36" s="24">
        <f t="shared" si="4"/>
        <v>0</v>
      </c>
      <c r="E36" s="23"/>
      <c r="F36" s="24">
        <f t="shared" ref="F36:Q36" si="7">+F26-F31</f>
        <v>0</v>
      </c>
      <c r="G36" s="24">
        <f t="shared" si="7"/>
        <v>0</v>
      </c>
      <c r="H36" s="24">
        <f t="shared" si="7"/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>
        <f t="shared" si="7"/>
        <v>0</v>
      </c>
      <c r="O36" s="24">
        <f t="shared" si="7"/>
        <v>0</v>
      </c>
      <c r="P36" s="24">
        <f t="shared" si="7"/>
        <v>0</v>
      </c>
      <c r="Q36" s="24">
        <f t="shared" si="7"/>
        <v>0</v>
      </c>
    </row>
    <row r="37" spans="1:17" s="25" customFormat="1" x14ac:dyDescent="0.25">
      <c r="A37" s="22"/>
      <c r="B37" s="31" t="s">
        <v>11</v>
      </c>
      <c r="C37" s="87"/>
      <c r="D37" s="41">
        <f t="shared" si="4"/>
        <v>0</v>
      </c>
      <c r="E37" s="23"/>
      <c r="F37" s="42">
        <f t="shared" ref="F37:Q37" si="8">+F27-F32</f>
        <v>0</v>
      </c>
      <c r="G37" s="42">
        <f t="shared" si="8"/>
        <v>0</v>
      </c>
      <c r="H37" s="42">
        <f t="shared" si="8"/>
        <v>0</v>
      </c>
      <c r="I37" s="42">
        <f t="shared" si="8"/>
        <v>0</v>
      </c>
      <c r="J37" s="42">
        <f t="shared" si="8"/>
        <v>0</v>
      </c>
      <c r="K37" s="42">
        <f t="shared" si="8"/>
        <v>0</v>
      </c>
      <c r="L37" s="42">
        <f t="shared" si="8"/>
        <v>0</v>
      </c>
      <c r="M37" s="42">
        <f t="shared" si="8"/>
        <v>0</v>
      </c>
      <c r="N37" s="42">
        <f t="shared" si="8"/>
        <v>0</v>
      </c>
      <c r="O37" s="42">
        <f t="shared" si="8"/>
        <v>0</v>
      </c>
      <c r="P37" s="42">
        <f t="shared" si="8"/>
        <v>0</v>
      </c>
      <c r="Q37" s="42">
        <f t="shared" si="8"/>
        <v>0</v>
      </c>
    </row>
    <row r="38" spans="1:17" s="11" customFormat="1" x14ac:dyDescent="0.25">
      <c r="A38" s="22">
        <v>11</v>
      </c>
      <c r="B38" s="62" t="s">
        <v>21</v>
      </c>
      <c r="C38" s="52"/>
      <c r="D38" s="8"/>
      <c r="E38" s="1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s="11" customFormat="1" x14ac:dyDescent="0.25">
      <c r="A39" s="25"/>
      <c r="B39" s="26" t="s">
        <v>5</v>
      </c>
      <c r="C39" s="54" t="s">
        <v>16</v>
      </c>
      <c r="D39" s="8">
        <f>SUM(F39:Q39)</f>
        <v>0</v>
      </c>
      <c r="E39" s="13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</row>
    <row r="40" spans="1:17" s="11" customFormat="1" x14ac:dyDescent="0.25">
      <c r="A40" s="22"/>
      <c r="B40" s="26" t="s">
        <v>6</v>
      </c>
      <c r="C40" s="54"/>
      <c r="D40" s="8">
        <f>SUM(F40:Q40)</f>
        <v>0</v>
      </c>
      <c r="E40" s="13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1:17" s="11" customFormat="1" x14ac:dyDescent="0.25">
      <c r="A41" s="22"/>
      <c r="B41" s="26" t="s">
        <v>7</v>
      </c>
      <c r="C41" s="54"/>
      <c r="D41" s="8">
        <f>SUM(F41:Q41)</f>
        <v>0</v>
      </c>
      <c r="E41" s="13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 spans="1:17" s="11" customFormat="1" x14ac:dyDescent="0.25">
      <c r="A42" s="22"/>
      <c r="B42" s="49" t="s">
        <v>11</v>
      </c>
      <c r="C42" s="54"/>
      <c r="D42" s="28">
        <f>SUM(D39:D41)</f>
        <v>0</v>
      </c>
      <c r="E42" s="13"/>
      <c r="F42" s="39">
        <f>SUM(F39:F41)</f>
        <v>0</v>
      </c>
      <c r="G42" s="39">
        <f t="shared" ref="G42:Q42" si="9">SUM(G39:G41)</f>
        <v>0</v>
      </c>
      <c r="H42" s="39">
        <f t="shared" si="9"/>
        <v>0</v>
      </c>
      <c r="I42" s="39">
        <f t="shared" si="9"/>
        <v>0</v>
      </c>
      <c r="J42" s="39">
        <f t="shared" si="9"/>
        <v>0</v>
      </c>
      <c r="K42" s="39">
        <f t="shared" si="9"/>
        <v>0</v>
      </c>
      <c r="L42" s="39">
        <f t="shared" si="9"/>
        <v>0</v>
      </c>
      <c r="M42" s="39">
        <f t="shared" si="9"/>
        <v>0</v>
      </c>
      <c r="N42" s="39">
        <f t="shared" si="9"/>
        <v>0</v>
      </c>
      <c r="O42" s="39">
        <f t="shared" si="9"/>
        <v>0</v>
      </c>
      <c r="P42" s="39">
        <f t="shared" si="9"/>
        <v>0</v>
      </c>
      <c r="Q42" s="39">
        <f t="shared" si="9"/>
        <v>0</v>
      </c>
    </row>
    <row r="43" spans="1:17" s="11" customFormat="1" x14ac:dyDescent="0.25">
      <c r="A43" s="22">
        <v>12</v>
      </c>
      <c r="B43" s="17" t="s">
        <v>10</v>
      </c>
      <c r="C43" s="52"/>
      <c r="D43" s="8"/>
      <c r="E43" s="1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11" customFormat="1" x14ac:dyDescent="0.25">
      <c r="A44" s="25"/>
      <c r="B44" s="26" t="s">
        <v>5</v>
      </c>
      <c r="C44" s="54" t="s">
        <v>16</v>
      </c>
      <c r="D44" s="8">
        <f>SUM(F44:Q44)</f>
        <v>0</v>
      </c>
      <c r="E44" s="12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 spans="1:17" s="11" customFormat="1" x14ac:dyDescent="0.25">
      <c r="A45" s="22"/>
      <c r="B45" s="26" t="s">
        <v>6</v>
      </c>
      <c r="C45" s="54"/>
      <c r="D45" s="8">
        <f>SUM(F45:Q45)</f>
        <v>0</v>
      </c>
      <c r="E45" s="12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spans="1:17" s="11" customFormat="1" x14ac:dyDescent="0.25">
      <c r="A46" s="22"/>
      <c r="B46" s="26" t="s">
        <v>7</v>
      </c>
      <c r="C46" s="54"/>
      <c r="D46" s="8">
        <f>SUM(F46:Q46)</f>
        <v>0</v>
      </c>
      <c r="E46" s="12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</row>
    <row r="47" spans="1:17" s="46" customFormat="1" ht="11.4" x14ac:dyDescent="0.2">
      <c r="A47" s="45"/>
      <c r="B47" s="49" t="s">
        <v>11</v>
      </c>
      <c r="C47" s="55"/>
      <c r="D47" s="28">
        <f>SUM(D44:D46)</f>
        <v>0</v>
      </c>
      <c r="E47" s="28">
        <f t="shared" ref="E47:Q47" si="10">SUM(E44:E46)</f>
        <v>0</v>
      </c>
      <c r="F47" s="28">
        <f t="shared" si="10"/>
        <v>0</v>
      </c>
      <c r="G47" s="28">
        <f t="shared" si="10"/>
        <v>0</v>
      </c>
      <c r="H47" s="28">
        <f t="shared" si="10"/>
        <v>0</v>
      </c>
      <c r="I47" s="28">
        <f t="shared" si="10"/>
        <v>0</v>
      </c>
      <c r="J47" s="28">
        <f t="shared" si="10"/>
        <v>0</v>
      </c>
      <c r="K47" s="28">
        <f t="shared" si="10"/>
        <v>0</v>
      </c>
      <c r="L47" s="28">
        <f t="shared" si="10"/>
        <v>0</v>
      </c>
      <c r="M47" s="28">
        <f t="shared" si="10"/>
        <v>0</v>
      </c>
      <c r="N47" s="28">
        <f t="shared" si="10"/>
        <v>0</v>
      </c>
      <c r="O47" s="28">
        <f t="shared" si="10"/>
        <v>0</v>
      </c>
      <c r="P47" s="28">
        <f t="shared" si="10"/>
        <v>0</v>
      </c>
      <c r="Q47" s="28">
        <f t="shared" si="10"/>
        <v>0</v>
      </c>
    </row>
    <row r="48" spans="1:17" ht="13.2" x14ac:dyDescent="0.25">
      <c r="A48" s="44" t="s">
        <v>14</v>
      </c>
      <c r="B48" s="2"/>
      <c r="D48" s="6"/>
      <c r="E48" s="2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5">
      <c r="A49" s="21">
        <v>13</v>
      </c>
      <c r="B49" s="62" t="s">
        <v>22</v>
      </c>
      <c r="C49" s="56"/>
      <c r="D49" s="6"/>
      <c r="E49" s="2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5">
      <c r="A50" s="21"/>
      <c r="B50" s="26" t="s">
        <v>5</v>
      </c>
      <c r="C50" s="54" t="s">
        <v>16</v>
      </c>
      <c r="D50" s="8">
        <f>SUM(F50:Q50)</f>
        <v>0</v>
      </c>
      <c r="E50" s="2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1" spans="1:17" x14ac:dyDescent="0.25">
      <c r="A51" s="21"/>
      <c r="B51" s="26" t="s">
        <v>6</v>
      </c>
      <c r="C51" s="54"/>
      <c r="D51" s="8">
        <f>SUM(F51:Q51)</f>
        <v>0</v>
      </c>
      <c r="E51" s="2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</row>
    <row r="52" spans="1:17" x14ac:dyDescent="0.25">
      <c r="A52" s="21"/>
      <c r="B52" s="26" t="s">
        <v>7</v>
      </c>
      <c r="C52" s="54"/>
      <c r="D52" s="8">
        <f>SUM(F52:Q52)</f>
        <v>0</v>
      </c>
      <c r="E52" s="2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</row>
    <row r="53" spans="1:17" s="35" customFormat="1" x14ac:dyDescent="0.25">
      <c r="A53" s="30"/>
      <c r="B53" s="49" t="s">
        <v>11</v>
      </c>
      <c r="C53" s="57"/>
      <c r="D53" s="39">
        <f>SUM(D50:D52)</f>
        <v>0</v>
      </c>
      <c r="E53" s="2"/>
      <c r="F53" s="39">
        <f>SUM(F50:F52)</f>
        <v>0</v>
      </c>
      <c r="G53" s="39">
        <f t="shared" ref="G53:Q53" si="11">SUM(G50:G52)</f>
        <v>0</v>
      </c>
      <c r="H53" s="39">
        <f t="shared" si="11"/>
        <v>0</v>
      </c>
      <c r="I53" s="39">
        <f t="shared" si="11"/>
        <v>0</v>
      </c>
      <c r="J53" s="39">
        <f t="shared" si="11"/>
        <v>0</v>
      </c>
      <c r="K53" s="39">
        <f t="shared" si="11"/>
        <v>0</v>
      </c>
      <c r="L53" s="39">
        <f t="shared" si="11"/>
        <v>0</v>
      </c>
      <c r="M53" s="39">
        <f t="shared" si="11"/>
        <v>0</v>
      </c>
      <c r="N53" s="39">
        <f t="shared" si="11"/>
        <v>0</v>
      </c>
      <c r="O53" s="39">
        <f t="shared" si="11"/>
        <v>0</v>
      </c>
      <c r="P53" s="39">
        <f t="shared" si="11"/>
        <v>0</v>
      </c>
      <c r="Q53" s="39">
        <f t="shared" si="11"/>
        <v>0</v>
      </c>
    </row>
    <row r="54" spans="1:17" x14ac:dyDescent="0.25">
      <c r="A54" s="21">
        <v>14</v>
      </c>
      <c r="B54" s="63" t="s">
        <v>23</v>
      </c>
      <c r="C54" s="56"/>
      <c r="D54" s="10"/>
      <c r="E54" s="2"/>
      <c r="F54" s="10"/>
      <c r="G54" s="10"/>
      <c r="H54" s="10"/>
    </row>
    <row r="55" spans="1:17" x14ac:dyDescent="0.25">
      <c r="A55" s="21"/>
      <c r="B55" s="26" t="s">
        <v>5</v>
      </c>
      <c r="C55" s="54" t="s">
        <v>16</v>
      </c>
      <c r="D55" s="8">
        <f>SUM(F55:Q55)</f>
        <v>0</v>
      </c>
      <c r="E55" s="2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</row>
    <row r="56" spans="1:17" x14ac:dyDescent="0.25">
      <c r="A56" s="21"/>
      <c r="B56" s="26" t="s">
        <v>6</v>
      </c>
      <c r="C56" s="56"/>
      <c r="D56" s="8">
        <f>SUM(F56:Q56)</f>
        <v>0</v>
      </c>
      <c r="E56" s="2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</row>
    <row r="57" spans="1:17" x14ac:dyDescent="0.25">
      <c r="A57" s="21"/>
      <c r="B57" s="26" t="s">
        <v>7</v>
      </c>
      <c r="C57" s="56"/>
      <c r="D57" s="8">
        <f>SUM(F57:Q57)</f>
        <v>0</v>
      </c>
      <c r="E57" s="2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</row>
    <row r="58" spans="1:17" s="35" customFormat="1" x14ac:dyDescent="0.25">
      <c r="A58" s="30"/>
      <c r="B58" s="49" t="s">
        <v>11</v>
      </c>
      <c r="C58" s="57"/>
      <c r="D58" s="39">
        <f>SUM(D55:D57)</f>
        <v>0</v>
      </c>
      <c r="E58" s="2"/>
      <c r="F58" s="39">
        <f t="shared" ref="F58:Q58" si="12">SUM(F55:F57)</f>
        <v>0</v>
      </c>
      <c r="G58" s="39">
        <f t="shared" si="12"/>
        <v>0</v>
      </c>
      <c r="H58" s="39">
        <f t="shared" si="12"/>
        <v>0</v>
      </c>
      <c r="I58" s="39">
        <f t="shared" si="12"/>
        <v>0</v>
      </c>
      <c r="J58" s="39">
        <f t="shared" si="12"/>
        <v>0</v>
      </c>
      <c r="K58" s="39">
        <f t="shared" si="12"/>
        <v>0</v>
      </c>
      <c r="L58" s="39">
        <f t="shared" si="12"/>
        <v>0</v>
      </c>
      <c r="M58" s="39">
        <f t="shared" si="12"/>
        <v>0</v>
      </c>
      <c r="N58" s="39">
        <f t="shared" si="12"/>
        <v>0</v>
      </c>
      <c r="O58" s="39">
        <f t="shared" si="12"/>
        <v>0</v>
      </c>
      <c r="P58" s="39">
        <f t="shared" si="12"/>
        <v>0</v>
      </c>
      <c r="Q58" s="39">
        <f t="shared" si="12"/>
        <v>0</v>
      </c>
    </row>
    <row r="59" spans="1:17" s="25" customFormat="1" x14ac:dyDescent="0.25">
      <c r="A59" s="22">
        <v>15</v>
      </c>
      <c r="B59" s="64" t="s">
        <v>24</v>
      </c>
      <c r="C59" s="52"/>
      <c r="E59" s="19"/>
    </row>
    <row r="60" spans="1:17" s="25" customFormat="1" x14ac:dyDescent="0.25">
      <c r="A60" s="21"/>
      <c r="B60" s="27" t="s">
        <v>5</v>
      </c>
      <c r="C60" s="87" t="s">
        <v>25</v>
      </c>
      <c r="D60" s="29">
        <f t="shared" ref="D60:D62" si="13">+D50-D55</f>
        <v>0</v>
      </c>
      <c r="E60" s="19"/>
      <c r="F60" s="29">
        <f t="shared" ref="F60:Q60" si="14">+F50-F55</f>
        <v>0</v>
      </c>
      <c r="G60" s="29">
        <f t="shared" si="14"/>
        <v>0</v>
      </c>
      <c r="H60" s="29">
        <f t="shared" si="14"/>
        <v>0</v>
      </c>
      <c r="I60" s="29">
        <f t="shared" si="14"/>
        <v>0</v>
      </c>
      <c r="J60" s="29">
        <f t="shared" si="14"/>
        <v>0</v>
      </c>
      <c r="K60" s="29">
        <f t="shared" si="14"/>
        <v>0</v>
      </c>
      <c r="L60" s="29">
        <f t="shared" si="14"/>
        <v>0</v>
      </c>
      <c r="M60" s="29">
        <f t="shared" si="14"/>
        <v>0</v>
      </c>
      <c r="N60" s="29">
        <f t="shared" si="14"/>
        <v>0</v>
      </c>
      <c r="O60" s="29">
        <f t="shared" si="14"/>
        <v>0</v>
      </c>
      <c r="P60" s="29">
        <f t="shared" si="14"/>
        <v>0</v>
      </c>
      <c r="Q60" s="29">
        <f t="shared" si="14"/>
        <v>0</v>
      </c>
    </row>
    <row r="61" spans="1:17" s="25" customFormat="1" x14ac:dyDescent="0.25">
      <c r="A61" s="21"/>
      <c r="B61" s="27" t="s">
        <v>6</v>
      </c>
      <c r="C61" s="87"/>
      <c r="D61" s="29">
        <f t="shared" si="13"/>
        <v>0</v>
      </c>
      <c r="E61" s="19"/>
      <c r="F61" s="29">
        <f t="shared" ref="F61:Q61" si="15">+F51-F56</f>
        <v>0</v>
      </c>
      <c r="G61" s="29">
        <f t="shared" si="15"/>
        <v>0</v>
      </c>
      <c r="H61" s="29">
        <f t="shared" si="15"/>
        <v>0</v>
      </c>
      <c r="I61" s="29">
        <f t="shared" si="15"/>
        <v>0</v>
      </c>
      <c r="J61" s="29">
        <f t="shared" si="15"/>
        <v>0</v>
      </c>
      <c r="K61" s="29">
        <f t="shared" si="15"/>
        <v>0</v>
      </c>
      <c r="L61" s="29">
        <f t="shared" si="15"/>
        <v>0</v>
      </c>
      <c r="M61" s="29">
        <f t="shared" si="15"/>
        <v>0</v>
      </c>
      <c r="N61" s="29">
        <f t="shared" si="15"/>
        <v>0</v>
      </c>
      <c r="O61" s="29">
        <f t="shared" si="15"/>
        <v>0</v>
      </c>
      <c r="P61" s="29">
        <f t="shared" si="15"/>
        <v>0</v>
      </c>
      <c r="Q61" s="29">
        <f t="shared" si="15"/>
        <v>0</v>
      </c>
    </row>
    <row r="62" spans="1:17" s="25" customFormat="1" x14ac:dyDescent="0.25">
      <c r="A62" s="21"/>
      <c r="B62" s="27" t="s">
        <v>7</v>
      </c>
      <c r="C62" s="87"/>
      <c r="D62" s="29">
        <f t="shared" si="13"/>
        <v>0</v>
      </c>
      <c r="E62" s="19"/>
      <c r="F62" s="29">
        <f t="shared" ref="F62:Q62" si="16">+F52-F57</f>
        <v>0</v>
      </c>
      <c r="G62" s="29">
        <f t="shared" si="16"/>
        <v>0</v>
      </c>
      <c r="H62" s="29">
        <f t="shared" si="16"/>
        <v>0</v>
      </c>
      <c r="I62" s="29">
        <f t="shared" si="16"/>
        <v>0</v>
      </c>
      <c r="J62" s="29">
        <f t="shared" si="16"/>
        <v>0</v>
      </c>
      <c r="K62" s="29">
        <f t="shared" si="16"/>
        <v>0</v>
      </c>
      <c r="L62" s="29">
        <f t="shared" si="16"/>
        <v>0</v>
      </c>
      <c r="M62" s="29">
        <f t="shared" si="16"/>
        <v>0</v>
      </c>
      <c r="N62" s="29">
        <f t="shared" si="16"/>
        <v>0</v>
      </c>
      <c r="O62" s="29">
        <f t="shared" si="16"/>
        <v>0</v>
      </c>
      <c r="P62" s="29">
        <f t="shared" si="16"/>
        <v>0</v>
      </c>
      <c r="Q62" s="29">
        <f t="shared" si="16"/>
        <v>0</v>
      </c>
    </row>
    <row r="63" spans="1:17" s="38" customFormat="1" x14ac:dyDescent="0.25">
      <c r="A63" s="30"/>
      <c r="B63" s="31" t="s">
        <v>11</v>
      </c>
      <c r="C63" s="87"/>
      <c r="D63" s="41">
        <f>SUM(D60:D62)</f>
        <v>0</v>
      </c>
      <c r="E63" s="48"/>
      <c r="F63" s="42">
        <f t="shared" ref="F63:Q63" si="17">SUM(F60:F62)</f>
        <v>0</v>
      </c>
      <c r="G63" s="42">
        <f t="shared" si="17"/>
        <v>0</v>
      </c>
      <c r="H63" s="42">
        <f t="shared" si="17"/>
        <v>0</v>
      </c>
      <c r="I63" s="42">
        <f t="shared" si="17"/>
        <v>0</v>
      </c>
      <c r="J63" s="42">
        <f t="shared" si="17"/>
        <v>0</v>
      </c>
      <c r="K63" s="42">
        <f t="shared" si="17"/>
        <v>0</v>
      </c>
      <c r="L63" s="42">
        <f t="shared" si="17"/>
        <v>0</v>
      </c>
      <c r="M63" s="42">
        <f t="shared" si="17"/>
        <v>0</v>
      </c>
      <c r="N63" s="42">
        <f t="shared" si="17"/>
        <v>0</v>
      </c>
      <c r="O63" s="42">
        <f t="shared" si="17"/>
        <v>0</v>
      </c>
      <c r="P63" s="42">
        <f t="shared" si="17"/>
        <v>0</v>
      </c>
      <c r="Q63" s="42">
        <f t="shared" si="17"/>
        <v>0</v>
      </c>
    </row>
  </sheetData>
  <mergeCells count="2">
    <mergeCell ref="C60:C63"/>
    <mergeCell ref="C34:C37"/>
  </mergeCells>
  <pageMargins left="0.7" right="0.7" top="0.75" bottom="0.75" header="0.3" footer="0.3"/>
  <pageSetup paperSize="1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Utah Transit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Steck, Danyce (Comptroller)</dc:creator>
  <cp:lastModifiedBy>Administrator</cp:lastModifiedBy>
  <cp:lastPrinted>2015-04-28T14:18:01Z</cp:lastPrinted>
  <dcterms:created xsi:type="dcterms:W3CDTF">2014-09-09T20:34:46Z</dcterms:created>
  <dcterms:modified xsi:type="dcterms:W3CDTF">2018-01-18T18:09:47Z</dcterms:modified>
</cp:coreProperties>
</file>