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Wong/Documents/Kevin's Stuff/Not Work/"/>
    </mc:Choice>
  </mc:AlternateContent>
  <xr:revisionPtr revIDLastSave="0" documentId="8_{7D5374D4-C4FC-9340-90F0-D2E1CB051F61}" xr6:coauthVersionLast="34" xr6:coauthVersionMax="34" xr10:uidLastSave="{00000000-0000-0000-0000-000000000000}"/>
  <bookViews>
    <workbookView xWindow="480" yWindow="960" windowWidth="25040" windowHeight="13620" xr2:uid="{734C3E3B-8178-7843-8F66-38C0C9EA4948}"/>
  </bookViews>
  <sheets>
    <sheet name="Runnin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3" i="1"/>
  <c r="O3" i="1"/>
  <c r="S3" i="1"/>
  <c r="T3" i="1"/>
  <c r="U3" i="1"/>
  <c r="V3" i="1"/>
  <c r="H4" i="1"/>
  <c r="I4" i="1"/>
  <c r="O4" i="1"/>
  <c r="S4" i="1"/>
  <c r="T4" i="1"/>
  <c r="U4" i="1"/>
  <c r="V4" i="1"/>
  <c r="H5" i="1"/>
  <c r="I5" i="1"/>
  <c r="O5" i="1"/>
  <c r="S5" i="1"/>
  <c r="T5" i="1"/>
  <c r="U5" i="1"/>
  <c r="V5" i="1"/>
  <c r="H6" i="1"/>
  <c r="I6" i="1"/>
  <c r="O6" i="1"/>
  <c r="S6" i="1"/>
  <c r="T6" i="1"/>
  <c r="U6" i="1"/>
  <c r="V6" i="1"/>
  <c r="H7" i="1"/>
  <c r="I7" i="1"/>
  <c r="O7" i="1"/>
  <c r="S7" i="1"/>
  <c r="T7" i="1"/>
  <c r="U7" i="1"/>
  <c r="V7" i="1"/>
  <c r="H8" i="1"/>
  <c r="I8" i="1"/>
  <c r="O8" i="1"/>
  <c r="S8" i="1"/>
  <c r="T8" i="1"/>
  <c r="U8" i="1"/>
  <c r="V8" i="1"/>
  <c r="H9" i="1"/>
  <c r="I9" i="1"/>
  <c r="O9" i="1"/>
  <c r="S9" i="1"/>
  <c r="T9" i="1"/>
  <c r="U9" i="1"/>
  <c r="V9" i="1"/>
  <c r="H10" i="1"/>
  <c r="I10" i="1"/>
  <c r="O10" i="1"/>
  <c r="P10" i="1"/>
  <c r="S10" i="1"/>
  <c r="T10" i="1"/>
  <c r="U10" i="1"/>
  <c r="V10" i="1"/>
  <c r="H11" i="1"/>
  <c r="I11" i="1"/>
  <c r="O11" i="1"/>
  <c r="P11" i="1"/>
  <c r="S11" i="1"/>
  <c r="T11" i="1"/>
  <c r="U11" i="1"/>
  <c r="V11" i="1"/>
  <c r="H12" i="1"/>
  <c r="I12" i="1"/>
  <c r="O12" i="1"/>
  <c r="P12" i="1"/>
  <c r="S12" i="1"/>
  <c r="T12" i="1"/>
  <c r="U12" i="1"/>
  <c r="V12" i="1"/>
  <c r="H13" i="1"/>
  <c r="I13" i="1"/>
  <c r="O13" i="1"/>
  <c r="P13" i="1"/>
  <c r="S13" i="1"/>
  <c r="T13" i="1"/>
  <c r="U13" i="1"/>
  <c r="V13" i="1"/>
  <c r="H14" i="1"/>
  <c r="I14" i="1"/>
  <c r="O14" i="1"/>
  <c r="P14" i="1"/>
  <c r="S14" i="1"/>
  <c r="T14" i="1"/>
  <c r="U14" i="1"/>
  <c r="V14" i="1"/>
  <c r="H15" i="1"/>
  <c r="I15" i="1"/>
  <c r="O15" i="1"/>
  <c r="P15" i="1"/>
  <c r="S15" i="1"/>
  <c r="T15" i="1"/>
  <c r="U15" i="1"/>
  <c r="V15" i="1"/>
  <c r="H16" i="1"/>
  <c r="I16" i="1"/>
  <c r="O16" i="1"/>
  <c r="P16" i="1"/>
  <c r="S16" i="1"/>
  <c r="T16" i="1"/>
  <c r="U16" i="1"/>
  <c r="V16" i="1"/>
  <c r="H17" i="1"/>
  <c r="I17" i="1"/>
  <c r="O17" i="1"/>
  <c r="P17" i="1"/>
  <c r="S17" i="1"/>
  <c r="T17" i="1"/>
  <c r="U17" i="1"/>
  <c r="V17" i="1"/>
  <c r="H18" i="1"/>
  <c r="I18" i="1"/>
  <c r="O18" i="1"/>
  <c r="P18" i="1"/>
  <c r="S18" i="1"/>
  <c r="T18" i="1"/>
  <c r="U18" i="1"/>
  <c r="V18" i="1"/>
  <c r="H19" i="1"/>
  <c r="I19" i="1"/>
  <c r="O19" i="1"/>
  <c r="P19" i="1"/>
  <c r="S19" i="1"/>
  <c r="T19" i="1"/>
  <c r="U19" i="1"/>
  <c r="V19" i="1"/>
  <c r="H20" i="1"/>
  <c r="I20" i="1"/>
  <c r="O20" i="1"/>
  <c r="P20" i="1"/>
  <c r="S20" i="1"/>
  <c r="T20" i="1"/>
  <c r="U20" i="1"/>
  <c r="V20" i="1"/>
  <c r="H21" i="1"/>
  <c r="I21" i="1"/>
  <c r="O21" i="1"/>
  <c r="P21" i="1"/>
  <c r="S21" i="1"/>
  <c r="T21" i="1"/>
  <c r="U21" i="1"/>
  <c r="V21" i="1"/>
  <c r="H22" i="1"/>
  <c r="I22" i="1"/>
  <c r="O22" i="1"/>
  <c r="P22" i="1"/>
  <c r="S22" i="1"/>
  <c r="T22" i="1"/>
  <c r="U22" i="1"/>
  <c r="V22" i="1"/>
  <c r="H23" i="1"/>
  <c r="I23" i="1"/>
  <c r="O23" i="1"/>
  <c r="P23" i="1"/>
  <c r="S23" i="1"/>
  <c r="T23" i="1"/>
  <c r="U23" i="1"/>
  <c r="V23" i="1"/>
  <c r="H24" i="1"/>
  <c r="I24" i="1"/>
  <c r="O24" i="1"/>
  <c r="P24" i="1"/>
  <c r="S24" i="1"/>
  <c r="T24" i="1"/>
  <c r="U24" i="1"/>
  <c r="V24" i="1"/>
  <c r="H25" i="1"/>
  <c r="I25" i="1"/>
  <c r="O25" i="1"/>
  <c r="P25" i="1"/>
  <c r="S25" i="1"/>
  <c r="T25" i="1"/>
  <c r="U25" i="1"/>
  <c r="V25" i="1"/>
  <c r="H26" i="1"/>
  <c r="I26" i="1"/>
  <c r="O26" i="1"/>
  <c r="P26" i="1"/>
  <c r="S26" i="1"/>
  <c r="T26" i="1"/>
  <c r="U26" i="1"/>
  <c r="V26" i="1"/>
  <c r="H27" i="1"/>
  <c r="I27" i="1"/>
  <c r="O27" i="1"/>
  <c r="P27" i="1"/>
  <c r="S27" i="1"/>
  <c r="T27" i="1"/>
  <c r="U27" i="1"/>
  <c r="V27" i="1"/>
  <c r="H28" i="1"/>
  <c r="I28" i="1"/>
  <c r="O28" i="1"/>
  <c r="P28" i="1"/>
  <c r="S28" i="1"/>
  <c r="T28" i="1"/>
  <c r="U28" i="1"/>
  <c r="V28" i="1"/>
  <c r="H29" i="1"/>
  <c r="I29" i="1"/>
  <c r="O29" i="1"/>
  <c r="P29" i="1"/>
  <c r="S29" i="1"/>
  <c r="T29" i="1"/>
  <c r="U29" i="1"/>
  <c r="V29" i="1"/>
  <c r="H30" i="1"/>
  <c r="I30" i="1"/>
  <c r="O30" i="1"/>
  <c r="P30" i="1"/>
  <c r="S30" i="1"/>
  <c r="T30" i="1"/>
  <c r="U30" i="1"/>
  <c r="V30" i="1"/>
  <c r="H31" i="1"/>
  <c r="I31" i="1"/>
  <c r="O31" i="1"/>
  <c r="P31" i="1"/>
  <c r="S31" i="1"/>
  <c r="T31" i="1"/>
  <c r="U31" i="1"/>
  <c r="V31" i="1"/>
  <c r="H32" i="1"/>
  <c r="I32" i="1"/>
  <c r="O32" i="1"/>
  <c r="P32" i="1"/>
  <c r="S32" i="1"/>
  <c r="T32" i="1"/>
  <c r="U32" i="1"/>
  <c r="V32" i="1"/>
  <c r="H33" i="1"/>
  <c r="I33" i="1"/>
  <c r="O33" i="1"/>
  <c r="P33" i="1"/>
  <c r="S33" i="1"/>
  <c r="T33" i="1"/>
  <c r="U33" i="1"/>
  <c r="V33" i="1"/>
  <c r="H34" i="1"/>
  <c r="I34" i="1"/>
  <c r="O34" i="1"/>
  <c r="P34" i="1"/>
  <c r="S34" i="1"/>
  <c r="T34" i="1"/>
  <c r="U34" i="1"/>
  <c r="V34" i="1"/>
  <c r="H35" i="1"/>
  <c r="I35" i="1"/>
  <c r="O35" i="1"/>
  <c r="P35" i="1"/>
  <c r="S35" i="1"/>
  <c r="T35" i="1"/>
  <c r="U35" i="1"/>
  <c r="V35" i="1"/>
  <c r="H36" i="1"/>
  <c r="I36" i="1"/>
  <c r="O36" i="1"/>
  <c r="P36" i="1"/>
  <c r="S36" i="1"/>
  <c r="T36" i="1"/>
  <c r="U36" i="1"/>
  <c r="V36" i="1"/>
  <c r="H37" i="1"/>
  <c r="I37" i="1"/>
  <c r="O37" i="1"/>
  <c r="P37" i="1"/>
  <c r="S37" i="1"/>
  <c r="T37" i="1"/>
  <c r="U37" i="1"/>
  <c r="V37" i="1"/>
  <c r="H38" i="1"/>
  <c r="I38" i="1"/>
  <c r="O38" i="1"/>
  <c r="P38" i="1"/>
  <c r="S38" i="1"/>
  <c r="T38" i="1"/>
  <c r="U38" i="1"/>
  <c r="V38" i="1"/>
  <c r="H39" i="1"/>
  <c r="I39" i="1"/>
  <c r="O39" i="1"/>
  <c r="P39" i="1"/>
  <c r="S39" i="1"/>
  <c r="T39" i="1"/>
  <c r="U39" i="1"/>
  <c r="V39" i="1"/>
  <c r="H40" i="1"/>
  <c r="I40" i="1"/>
  <c r="O40" i="1"/>
  <c r="P40" i="1"/>
  <c r="S40" i="1"/>
  <c r="T40" i="1"/>
  <c r="U40" i="1"/>
  <c r="V40" i="1"/>
  <c r="H41" i="1"/>
  <c r="I41" i="1"/>
  <c r="O41" i="1"/>
  <c r="P41" i="1"/>
  <c r="S41" i="1"/>
  <c r="T41" i="1"/>
  <c r="U41" i="1"/>
  <c r="V41" i="1"/>
  <c r="H42" i="1"/>
  <c r="I42" i="1"/>
  <c r="O42" i="1"/>
  <c r="P42" i="1"/>
  <c r="S42" i="1"/>
  <c r="T42" i="1"/>
  <c r="U42" i="1"/>
  <c r="V42" i="1"/>
  <c r="H43" i="1"/>
  <c r="I43" i="1"/>
  <c r="O43" i="1"/>
  <c r="P43" i="1"/>
  <c r="S43" i="1"/>
  <c r="T43" i="1"/>
  <c r="U43" i="1"/>
  <c r="V43" i="1"/>
  <c r="H44" i="1"/>
  <c r="I44" i="1"/>
  <c r="O44" i="1"/>
  <c r="P44" i="1"/>
  <c r="S44" i="1"/>
  <c r="T44" i="1"/>
  <c r="U44" i="1"/>
  <c r="V44" i="1"/>
  <c r="H45" i="1"/>
  <c r="I45" i="1"/>
  <c r="O45" i="1"/>
  <c r="P45" i="1"/>
  <c r="S45" i="1"/>
  <c r="T45" i="1"/>
  <c r="U45" i="1"/>
  <c r="V45" i="1"/>
  <c r="H46" i="1"/>
  <c r="I46" i="1"/>
  <c r="O46" i="1"/>
  <c r="P46" i="1"/>
  <c r="S46" i="1"/>
  <c r="T46" i="1"/>
  <c r="U46" i="1"/>
  <c r="V46" i="1"/>
  <c r="H47" i="1"/>
  <c r="I47" i="1"/>
  <c r="O47" i="1"/>
  <c r="P47" i="1"/>
  <c r="S47" i="1"/>
  <c r="T47" i="1"/>
  <c r="U47" i="1"/>
  <c r="V47" i="1"/>
  <c r="H48" i="1"/>
  <c r="I48" i="1"/>
  <c r="O48" i="1"/>
  <c r="P48" i="1"/>
  <c r="S48" i="1"/>
  <c r="T48" i="1"/>
  <c r="U48" i="1"/>
  <c r="V48" i="1"/>
  <c r="H49" i="1"/>
  <c r="I49" i="1"/>
  <c r="O49" i="1"/>
  <c r="P49" i="1"/>
  <c r="S49" i="1"/>
  <c r="T49" i="1"/>
  <c r="U49" i="1"/>
  <c r="V49" i="1"/>
  <c r="H50" i="1"/>
  <c r="I50" i="1"/>
  <c r="O50" i="1"/>
  <c r="P50" i="1"/>
  <c r="S50" i="1"/>
  <c r="T50" i="1"/>
  <c r="U50" i="1"/>
  <c r="V50" i="1"/>
  <c r="H51" i="1"/>
  <c r="I51" i="1"/>
  <c r="O51" i="1"/>
  <c r="P51" i="1"/>
  <c r="S51" i="1"/>
  <c r="T51" i="1"/>
  <c r="U51" i="1"/>
  <c r="V51" i="1"/>
  <c r="H52" i="1"/>
  <c r="I52" i="1"/>
  <c r="O52" i="1"/>
  <c r="P52" i="1"/>
  <c r="S52" i="1"/>
  <c r="T52" i="1"/>
  <c r="U52" i="1"/>
  <c r="V52" i="1"/>
  <c r="H53" i="1"/>
  <c r="I53" i="1"/>
  <c r="O53" i="1"/>
  <c r="P53" i="1"/>
  <c r="S53" i="1"/>
  <c r="T53" i="1"/>
  <c r="U53" i="1"/>
  <c r="V53" i="1"/>
  <c r="H54" i="1"/>
  <c r="I54" i="1"/>
  <c r="O54" i="1"/>
  <c r="P54" i="1"/>
  <c r="S54" i="1"/>
  <c r="T54" i="1"/>
  <c r="U54" i="1"/>
  <c r="V54" i="1"/>
  <c r="H55" i="1"/>
  <c r="I55" i="1"/>
  <c r="O55" i="1"/>
  <c r="P55" i="1"/>
  <c r="S55" i="1"/>
  <c r="T55" i="1"/>
  <c r="U55" i="1"/>
  <c r="V55" i="1"/>
  <c r="H56" i="1"/>
  <c r="I56" i="1"/>
  <c r="O56" i="1"/>
  <c r="P56" i="1"/>
  <c r="S56" i="1"/>
  <c r="T56" i="1"/>
  <c r="U56" i="1"/>
  <c r="V56" i="1"/>
  <c r="H57" i="1"/>
  <c r="I57" i="1"/>
  <c r="O57" i="1"/>
  <c r="P57" i="1"/>
  <c r="S57" i="1"/>
  <c r="T57" i="1"/>
  <c r="U57" i="1"/>
  <c r="V57" i="1"/>
  <c r="H58" i="1"/>
  <c r="I58" i="1"/>
  <c r="O58" i="1"/>
  <c r="P58" i="1"/>
  <c r="S58" i="1"/>
  <c r="T58" i="1"/>
  <c r="U58" i="1"/>
  <c r="V58" i="1"/>
  <c r="H59" i="1"/>
  <c r="I59" i="1"/>
  <c r="O59" i="1"/>
  <c r="P59" i="1"/>
  <c r="S59" i="1"/>
  <c r="T59" i="1"/>
  <c r="U59" i="1"/>
  <c r="V59" i="1"/>
  <c r="H60" i="1"/>
  <c r="I60" i="1"/>
  <c r="O60" i="1"/>
  <c r="P60" i="1"/>
  <c r="S60" i="1"/>
  <c r="T60" i="1"/>
  <c r="U60" i="1"/>
  <c r="V60" i="1"/>
  <c r="H61" i="1"/>
  <c r="I61" i="1"/>
  <c r="O61" i="1"/>
  <c r="P61" i="1"/>
  <c r="S61" i="1"/>
  <c r="T61" i="1"/>
  <c r="U61" i="1"/>
  <c r="V61" i="1"/>
  <c r="H62" i="1"/>
  <c r="I62" i="1"/>
  <c r="O62" i="1"/>
  <c r="P62" i="1"/>
  <c r="S62" i="1"/>
  <c r="T62" i="1"/>
  <c r="U62" i="1"/>
  <c r="V62" i="1"/>
  <c r="H63" i="1"/>
  <c r="I63" i="1"/>
  <c r="O63" i="1"/>
  <c r="P63" i="1"/>
  <c r="S63" i="1"/>
  <c r="T63" i="1"/>
  <c r="U63" i="1"/>
  <c r="V63" i="1"/>
  <c r="H64" i="1"/>
  <c r="I64" i="1"/>
  <c r="O64" i="1"/>
  <c r="P64" i="1"/>
  <c r="S64" i="1"/>
  <c r="T64" i="1"/>
  <c r="U64" i="1"/>
  <c r="V64" i="1"/>
  <c r="H65" i="1"/>
  <c r="I65" i="1"/>
  <c r="O65" i="1"/>
  <c r="P65" i="1"/>
  <c r="S65" i="1"/>
  <c r="T65" i="1"/>
  <c r="U65" i="1"/>
  <c r="V65" i="1"/>
  <c r="H66" i="1"/>
  <c r="I66" i="1"/>
  <c r="O66" i="1"/>
  <c r="P66" i="1"/>
  <c r="S66" i="1"/>
  <c r="T66" i="1"/>
  <c r="U66" i="1"/>
  <c r="V66" i="1"/>
  <c r="H67" i="1"/>
  <c r="I67" i="1"/>
  <c r="O67" i="1"/>
  <c r="P67" i="1"/>
  <c r="S67" i="1"/>
  <c r="T67" i="1"/>
  <c r="U67" i="1"/>
  <c r="V67" i="1"/>
  <c r="H68" i="1"/>
  <c r="I68" i="1"/>
  <c r="O68" i="1"/>
  <c r="P68" i="1"/>
  <c r="S68" i="1"/>
  <c r="T68" i="1"/>
  <c r="U68" i="1"/>
  <c r="V68" i="1"/>
  <c r="H69" i="1"/>
  <c r="I69" i="1"/>
  <c r="O69" i="1"/>
  <c r="P69" i="1"/>
  <c r="S69" i="1"/>
  <c r="T69" i="1"/>
  <c r="U69" i="1"/>
  <c r="V69" i="1"/>
  <c r="H70" i="1"/>
  <c r="I70" i="1"/>
  <c r="O70" i="1"/>
  <c r="P70" i="1"/>
  <c r="S70" i="1"/>
  <c r="T70" i="1"/>
  <c r="U70" i="1"/>
  <c r="V70" i="1"/>
  <c r="H71" i="1"/>
  <c r="I71" i="1"/>
  <c r="O71" i="1"/>
  <c r="P71" i="1"/>
  <c r="S71" i="1"/>
  <c r="T71" i="1"/>
  <c r="U71" i="1"/>
  <c r="V71" i="1"/>
  <c r="H72" i="1"/>
  <c r="I72" i="1"/>
  <c r="O72" i="1"/>
  <c r="P72" i="1"/>
  <c r="S72" i="1"/>
  <c r="T72" i="1"/>
  <c r="U72" i="1"/>
  <c r="V72" i="1"/>
  <c r="H73" i="1"/>
  <c r="I73" i="1"/>
  <c r="O73" i="1"/>
  <c r="P73" i="1"/>
  <c r="S73" i="1"/>
  <c r="T73" i="1"/>
  <c r="U73" i="1"/>
  <c r="V73" i="1"/>
  <c r="H74" i="1"/>
  <c r="I74" i="1"/>
  <c r="O74" i="1"/>
  <c r="P74" i="1"/>
  <c r="S74" i="1"/>
  <c r="T74" i="1"/>
  <c r="U74" i="1"/>
  <c r="V74" i="1"/>
  <c r="H75" i="1"/>
  <c r="I75" i="1"/>
  <c r="O75" i="1"/>
  <c r="P75" i="1"/>
  <c r="S75" i="1"/>
  <c r="T75" i="1"/>
  <c r="U75" i="1"/>
  <c r="V75" i="1"/>
  <c r="H76" i="1"/>
  <c r="I76" i="1"/>
  <c r="O76" i="1"/>
  <c r="P76" i="1"/>
  <c r="S76" i="1"/>
  <c r="T76" i="1"/>
  <c r="U76" i="1"/>
  <c r="V76" i="1"/>
  <c r="H77" i="1"/>
  <c r="I77" i="1"/>
  <c r="O77" i="1"/>
  <c r="P77" i="1"/>
  <c r="S77" i="1"/>
  <c r="T77" i="1"/>
  <c r="U77" i="1"/>
  <c r="V77" i="1"/>
  <c r="H78" i="1"/>
  <c r="I78" i="1"/>
  <c r="O78" i="1"/>
  <c r="P78" i="1"/>
  <c r="S78" i="1"/>
  <c r="T78" i="1"/>
  <c r="U78" i="1"/>
  <c r="V78" i="1"/>
  <c r="H79" i="1"/>
  <c r="I79" i="1"/>
  <c r="O79" i="1"/>
  <c r="P79" i="1"/>
  <c r="S79" i="1"/>
  <c r="T79" i="1"/>
  <c r="U79" i="1"/>
  <c r="V79" i="1"/>
  <c r="H80" i="1"/>
  <c r="I80" i="1"/>
  <c r="O80" i="1"/>
  <c r="P80" i="1"/>
  <c r="S80" i="1"/>
  <c r="T80" i="1"/>
  <c r="U80" i="1"/>
  <c r="V80" i="1"/>
  <c r="H81" i="1"/>
  <c r="I81" i="1"/>
  <c r="O81" i="1"/>
  <c r="P81" i="1"/>
  <c r="S81" i="1"/>
  <c r="T81" i="1"/>
  <c r="U81" i="1"/>
  <c r="V81" i="1"/>
  <c r="H82" i="1"/>
  <c r="I82" i="1"/>
  <c r="O82" i="1"/>
  <c r="P82" i="1"/>
  <c r="S82" i="1"/>
  <c r="T82" i="1"/>
  <c r="U82" i="1"/>
  <c r="V82" i="1"/>
  <c r="H83" i="1"/>
  <c r="I83" i="1"/>
  <c r="O83" i="1"/>
  <c r="P83" i="1"/>
  <c r="S83" i="1"/>
  <c r="T83" i="1"/>
  <c r="U83" i="1"/>
  <c r="V83" i="1"/>
  <c r="H84" i="1"/>
  <c r="I84" i="1"/>
  <c r="O84" i="1"/>
  <c r="P84" i="1"/>
  <c r="S84" i="1"/>
  <c r="T84" i="1"/>
  <c r="U84" i="1"/>
  <c r="V84" i="1"/>
  <c r="H85" i="1"/>
  <c r="I85" i="1"/>
  <c r="O85" i="1"/>
  <c r="P85" i="1"/>
  <c r="S85" i="1"/>
  <c r="T85" i="1"/>
  <c r="U85" i="1"/>
  <c r="V85" i="1"/>
  <c r="H86" i="1"/>
  <c r="I86" i="1"/>
  <c r="O86" i="1"/>
  <c r="P86" i="1"/>
  <c r="S86" i="1"/>
  <c r="T86" i="1"/>
  <c r="U86" i="1"/>
  <c r="V86" i="1"/>
  <c r="H87" i="1"/>
  <c r="I87" i="1"/>
  <c r="O87" i="1"/>
  <c r="P87" i="1"/>
  <c r="S87" i="1"/>
  <c r="T87" i="1"/>
  <c r="U87" i="1"/>
  <c r="V87" i="1"/>
  <c r="H88" i="1"/>
  <c r="I88" i="1"/>
  <c r="O88" i="1"/>
  <c r="P88" i="1"/>
  <c r="S88" i="1"/>
  <c r="T88" i="1"/>
  <c r="U88" i="1"/>
  <c r="V88" i="1"/>
  <c r="H89" i="1"/>
  <c r="I89" i="1"/>
  <c r="O89" i="1"/>
  <c r="P89" i="1"/>
  <c r="S89" i="1"/>
  <c r="T89" i="1"/>
  <c r="U89" i="1"/>
  <c r="V89" i="1"/>
  <c r="H90" i="1"/>
  <c r="I90" i="1"/>
  <c r="O90" i="1"/>
  <c r="P90" i="1"/>
  <c r="S90" i="1"/>
  <c r="T90" i="1"/>
  <c r="U90" i="1"/>
  <c r="V90" i="1"/>
  <c r="H91" i="1"/>
  <c r="I91" i="1"/>
  <c r="O91" i="1"/>
  <c r="P91" i="1"/>
  <c r="S91" i="1"/>
  <c r="T91" i="1"/>
  <c r="U91" i="1"/>
  <c r="V91" i="1"/>
  <c r="H92" i="1"/>
  <c r="I92" i="1"/>
  <c r="O92" i="1"/>
  <c r="P92" i="1"/>
  <c r="S92" i="1"/>
  <c r="T92" i="1"/>
  <c r="U92" i="1"/>
  <c r="V92" i="1"/>
  <c r="H93" i="1"/>
  <c r="I93" i="1"/>
  <c r="O93" i="1"/>
  <c r="P93" i="1"/>
  <c r="S93" i="1"/>
  <c r="T93" i="1"/>
  <c r="U93" i="1"/>
  <c r="V93" i="1"/>
  <c r="H94" i="1"/>
  <c r="I94" i="1"/>
  <c r="O94" i="1"/>
  <c r="P94" i="1"/>
  <c r="S94" i="1"/>
  <c r="T94" i="1"/>
  <c r="U94" i="1"/>
  <c r="V94" i="1"/>
  <c r="H95" i="1"/>
  <c r="I95" i="1"/>
  <c r="O95" i="1"/>
  <c r="P95" i="1"/>
  <c r="S95" i="1"/>
  <c r="T95" i="1"/>
  <c r="U95" i="1"/>
  <c r="V95" i="1"/>
  <c r="H96" i="1"/>
  <c r="I96" i="1"/>
  <c r="O96" i="1"/>
  <c r="P96" i="1"/>
  <c r="S96" i="1"/>
  <c r="T96" i="1"/>
  <c r="U96" i="1"/>
  <c r="V96" i="1"/>
  <c r="H97" i="1"/>
  <c r="I97" i="1"/>
  <c r="O97" i="1"/>
  <c r="P97" i="1"/>
  <c r="S97" i="1"/>
  <c r="T97" i="1"/>
  <c r="U97" i="1"/>
  <c r="V97" i="1"/>
  <c r="H98" i="1"/>
  <c r="I98" i="1"/>
  <c r="O98" i="1"/>
  <c r="P98" i="1"/>
  <c r="S98" i="1"/>
  <c r="T98" i="1"/>
  <c r="U98" i="1"/>
  <c r="V98" i="1"/>
  <c r="H99" i="1"/>
  <c r="I99" i="1"/>
  <c r="O99" i="1"/>
  <c r="P99" i="1"/>
  <c r="S99" i="1"/>
  <c r="T99" i="1"/>
  <c r="U99" i="1"/>
  <c r="V99" i="1"/>
  <c r="H100" i="1"/>
  <c r="I100" i="1"/>
  <c r="O100" i="1"/>
  <c r="P100" i="1"/>
  <c r="S100" i="1"/>
  <c r="T100" i="1"/>
  <c r="U100" i="1"/>
  <c r="V100" i="1"/>
  <c r="H101" i="1"/>
  <c r="I101" i="1"/>
  <c r="O101" i="1"/>
  <c r="P101" i="1"/>
  <c r="S101" i="1"/>
  <c r="T101" i="1"/>
  <c r="U101" i="1"/>
  <c r="V101" i="1"/>
  <c r="H102" i="1"/>
  <c r="I102" i="1"/>
  <c r="O102" i="1"/>
  <c r="P102" i="1"/>
  <c r="S102" i="1"/>
  <c r="T102" i="1"/>
  <c r="U102" i="1"/>
  <c r="V102" i="1"/>
  <c r="H103" i="1"/>
  <c r="I103" i="1"/>
  <c r="O103" i="1"/>
  <c r="P103" i="1"/>
  <c r="S103" i="1"/>
  <c r="T103" i="1"/>
  <c r="U103" i="1"/>
  <c r="V103" i="1"/>
  <c r="H104" i="1"/>
  <c r="I104" i="1"/>
  <c r="O104" i="1"/>
  <c r="P104" i="1"/>
  <c r="S104" i="1"/>
  <c r="T104" i="1"/>
  <c r="U104" i="1"/>
  <c r="V104" i="1"/>
  <c r="H105" i="1"/>
  <c r="I105" i="1"/>
  <c r="O105" i="1"/>
  <c r="P105" i="1"/>
  <c r="S105" i="1"/>
  <c r="T105" i="1"/>
  <c r="U105" i="1"/>
  <c r="V105" i="1"/>
  <c r="H106" i="1"/>
  <c r="I106" i="1"/>
  <c r="O106" i="1"/>
  <c r="P106" i="1"/>
  <c r="S106" i="1"/>
  <c r="T106" i="1"/>
  <c r="U106" i="1"/>
  <c r="V106" i="1"/>
  <c r="H107" i="1"/>
  <c r="I107" i="1"/>
  <c r="O107" i="1"/>
  <c r="P107" i="1"/>
  <c r="S107" i="1"/>
  <c r="T107" i="1"/>
  <c r="U107" i="1"/>
  <c r="V107" i="1"/>
  <c r="H108" i="1"/>
  <c r="I108" i="1"/>
  <c r="O108" i="1"/>
  <c r="P108" i="1"/>
  <c r="S108" i="1"/>
  <c r="T108" i="1"/>
  <c r="U108" i="1"/>
  <c r="V108" i="1"/>
  <c r="H109" i="1"/>
  <c r="I109" i="1"/>
  <c r="O109" i="1"/>
  <c r="P109" i="1"/>
  <c r="S109" i="1"/>
  <c r="T109" i="1"/>
  <c r="U109" i="1"/>
  <c r="V109" i="1"/>
  <c r="H110" i="1"/>
  <c r="I110" i="1"/>
  <c r="O110" i="1"/>
  <c r="P110" i="1"/>
  <c r="S110" i="1"/>
  <c r="T110" i="1"/>
  <c r="U110" i="1"/>
  <c r="V110" i="1"/>
  <c r="H111" i="1"/>
  <c r="I111" i="1"/>
  <c r="O111" i="1"/>
  <c r="P111" i="1"/>
  <c r="S111" i="1"/>
  <c r="T111" i="1"/>
  <c r="U111" i="1"/>
  <c r="V111" i="1"/>
  <c r="H112" i="1"/>
  <c r="I112" i="1"/>
  <c r="O112" i="1"/>
  <c r="P112" i="1"/>
  <c r="S112" i="1"/>
  <c r="T112" i="1"/>
  <c r="U112" i="1"/>
  <c r="V112" i="1"/>
  <c r="H113" i="1"/>
  <c r="I113" i="1"/>
  <c r="O113" i="1"/>
  <c r="P113" i="1"/>
  <c r="S113" i="1"/>
  <c r="T113" i="1"/>
  <c r="U113" i="1"/>
  <c r="V113" i="1"/>
  <c r="H114" i="1"/>
  <c r="I114" i="1"/>
  <c r="O114" i="1"/>
  <c r="P114" i="1"/>
  <c r="S114" i="1"/>
  <c r="T114" i="1"/>
  <c r="U114" i="1"/>
  <c r="V114" i="1"/>
  <c r="H115" i="1"/>
  <c r="I115" i="1"/>
  <c r="O115" i="1"/>
  <c r="P115" i="1"/>
  <c r="S115" i="1"/>
  <c r="T115" i="1"/>
  <c r="U115" i="1"/>
  <c r="V115" i="1"/>
  <c r="H116" i="1"/>
  <c r="I116" i="1"/>
  <c r="O116" i="1"/>
  <c r="P116" i="1"/>
  <c r="S116" i="1"/>
  <c r="T116" i="1"/>
  <c r="U116" i="1"/>
  <c r="V116" i="1"/>
  <c r="H117" i="1"/>
  <c r="I117" i="1"/>
  <c r="O117" i="1"/>
  <c r="P117" i="1"/>
  <c r="S117" i="1"/>
  <c r="T117" i="1"/>
  <c r="U117" i="1"/>
  <c r="V117" i="1"/>
  <c r="H118" i="1"/>
  <c r="I118" i="1"/>
  <c r="O118" i="1"/>
  <c r="P118" i="1"/>
  <c r="S118" i="1"/>
  <c r="T118" i="1"/>
  <c r="U118" i="1"/>
  <c r="V118" i="1"/>
  <c r="H119" i="1"/>
  <c r="I119" i="1"/>
  <c r="O119" i="1"/>
  <c r="P119" i="1"/>
  <c r="S119" i="1"/>
  <c r="T119" i="1"/>
  <c r="U119" i="1"/>
  <c r="V119" i="1"/>
  <c r="H120" i="1"/>
  <c r="I120" i="1"/>
  <c r="O120" i="1"/>
  <c r="P120" i="1"/>
  <c r="S120" i="1"/>
  <c r="T120" i="1"/>
  <c r="U120" i="1"/>
  <c r="V120" i="1"/>
  <c r="H121" i="1"/>
  <c r="I121" i="1"/>
  <c r="O121" i="1"/>
  <c r="P121" i="1"/>
  <c r="S121" i="1"/>
  <c r="T121" i="1"/>
  <c r="U121" i="1"/>
  <c r="V121" i="1"/>
  <c r="H122" i="1"/>
  <c r="I122" i="1"/>
  <c r="O122" i="1"/>
  <c r="P122" i="1"/>
  <c r="S122" i="1"/>
  <c r="T122" i="1"/>
  <c r="U122" i="1"/>
  <c r="V122" i="1"/>
  <c r="H123" i="1"/>
  <c r="I123" i="1"/>
  <c r="O123" i="1"/>
  <c r="P123" i="1"/>
  <c r="S123" i="1"/>
  <c r="T123" i="1"/>
  <c r="U123" i="1"/>
  <c r="V123" i="1"/>
  <c r="H124" i="1"/>
  <c r="I124" i="1"/>
  <c r="O124" i="1"/>
  <c r="P124" i="1"/>
  <c r="S124" i="1"/>
  <c r="T124" i="1"/>
  <c r="U124" i="1"/>
  <c r="V124" i="1"/>
  <c r="H125" i="1"/>
  <c r="I125" i="1"/>
  <c r="O125" i="1"/>
  <c r="P125" i="1"/>
  <c r="S125" i="1"/>
  <c r="T125" i="1"/>
  <c r="U125" i="1"/>
  <c r="V125" i="1"/>
  <c r="H126" i="1"/>
  <c r="I126" i="1"/>
  <c r="O126" i="1"/>
  <c r="P126" i="1"/>
  <c r="S126" i="1"/>
  <c r="T126" i="1"/>
  <c r="U126" i="1"/>
  <c r="V126" i="1"/>
  <c r="H127" i="1"/>
  <c r="I127" i="1"/>
  <c r="O127" i="1"/>
  <c r="P127" i="1"/>
  <c r="S127" i="1"/>
  <c r="T127" i="1"/>
  <c r="U127" i="1"/>
  <c r="V127" i="1"/>
  <c r="H128" i="1"/>
  <c r="I128" i="1"/>
  <c r="O128" i="1"/>
  <c r="P128" i="1"/>
  <c r="S128" i="1"/>
  <c r="T128" i="1"/>
  <c r="U128" i="1"/>
  <c r="V128" i="1"/>
  <c r="H129" i="1"/>
  <c r="I129" i="1"/>
  <c r="O129" i="1"/>
  <c r="P129" i="1"/>
  <c r="S129" i="1"/>
  <c r="T129" i="1"/>
  <c r="U129" i="1"/>
  <c r="V129" i="1"/>
  <c r="H130" i="1"/>
  <c r="I130" i="1"/>
  <c r="O130" i="1"/>
  <c r="P130" i="1"/>
  <c r="S130" i="1"/>
  <c r="T130" i="1"/>
  <c r="U130" i="1"/>
  <c r="V130" i="1"/>
  <c r="H131" i="1"/>
  <c r="I131" i="1"/>
  <c r="O131" i="1"/>
  <c r="P131" i="1"/>
  <c r="S131" i="1"/>
  <c r="T131" i="1"/>
  <c r="U131" i="1"/>
  <c r="V131" i="1"/>
  <c r="H132" i="1"/>
  <c r="I132" i="1"/>
  <c r="O132" i="1"/>
  <c r="P132" i="1"/>
  <c r="S132" i="1"/>
  <c r="T132" i="1"/>
  <c r="U132" i="1"/>
  <c r="V132" i="1"/>
  <c r="H133" i="1"/>
  <c r="I133" i="1"/>
  <c r="O133" i="1"/>
  <c r="P133" i="1"/>
  <c r="S133" i="1"/>
  <c r="T133" i="1"/>
  <c r="U133" i="1"/>
  <c r="V133" i="1"/>
  <c r="H134" i="1"/>
  <c r="I134" i="1"/>
  <c r="O134" i="1"/>
  <c r="P134" i="1"/>
  <c r="S134" i="1"/>
  <c r="T134" i="1"/>
  <c r="U134" i="1"/>
  <c r="V134" i="1"/>
  <c r="H135" i="1"/>
  <c r="I135" i="1"/>
  <c r="O135" i="1"/>
  <c r="P135" i="1"/>
  <c r="S135" i="1"/>
  <c r="T135" i="1"/>
  <c r="U135" i="1"/>
  <c r="V135" i="1"/>
  <c r="H136" i="1"/>
  <c r="I136" i="1"/>
  <c r="O136" i="1"/>
  <c r="P136" i="1"/>
  <c r="S136" i="1"/>
  <c r="T136" i="1"/>
  <c r="U136" i="1"/>
  <c r="V136" i="1"/>
  <c r="H137" i="1"/>
  <c r="I137" i="1"/>
  <c r="O137" i="1"/>
  <c r="P137" i="1"/>
  <c r="S137" i="1"/>
  <c r="T137" i="1"/>
  <c r="U137" i="1"/>
  <c r="V137" i="1"/>
  <c r="H138" i="1"/>
  <c r="I138" i="1"/>
  <c r="O138" i="1"/>
  <c r="P138" i="1"/>
  <c r="S138" i="1"/>
  <c r="T138" i="1"/>
  <c r="U138" i="1"/>
  <c r="V138" i="1"/>
  <c r="H139" i="1"/>
  <c r="I139" i="1"/>
  <c r="O139" i="1"/>
  <c r="P139" i="1"/>
  <c r="S139" i="1"/>
  <c r="T139" i="1"/>
  <c r="U139" i="1"/>
  <c r="V139" i="1"/>
  <c r="H140" i="1"/>
  <c r="I140" i="1"/>
  <c r="O140" i="1"/>
  <c r="P140" i="1"/>
  <c r="S140" i="1"/>
  <c r="T140" i="1"/>
  <c r="U140" i="1"/>
  <c r="V140" i="1"/>
  <c r="H141" i="1"/>
  <c r="I141" i="1"/>
  <c r="O141" i="1"/>
  <c r="P141" i="1"/>
  <c r="S141" i="1"/>
  <c r="T141" i="1"/>
  <c r="U141" i="1"/>
  <c r="V141" i="1"/>
  <c r="H142" i="1"/>
  <c r="I142" i="1"/>
  <c r="O142" i="1"/>
  <c r="P142" i="1"/>
  <c r="S142" i="1"/>
  <c r="T142" i="1"/>
  <c r="U142" i="1"/>
  <c r="V142" i="1"/>
  <c r="H143" i="1"/>
  <c r="I143" i="1"/>
  <c r="O143" i="1"/>
  <c r="P143" i="1"/>
  <c r="S143" i="1"/>
  <c r="T143" i="1"/>
  <c r="U143" i="1"/>
  <c r="V143" i="1"/>
  <c r="H144" i="1"/>
  <c r="I144" i="1"/>
  <c r="O144" i="1"/>
  <c r="P144" i="1"/>
  <c r="S144" i="1"/>
  <c r="T144" i="1"/>
  <c r="U144" i="1"/>
  <c r="V144" i="1"/>
  <c r="H145" i="1"/>
  <c r="I145" i="1"/>
  <c r="O145" i="1"/>
  <c r="P145" i="1"/>
  <c r="S145" i="1"/>
  <c r="T145" i="1"/>
  <c r="U145" i="1"/>
  <c r="V145" i="1"/>
  <c r="H146" i="1"/>
  <c r="I146" i="1"/>
  <c r="O146" i="1"/>
  <c r="P146" i="1"/>
  <c r="S146" i="1"/>
  <c r="T146" i="1"/>
  <c r="U146" i="1"/>
  <c r="V146" i="1"/>
  <c r="H147" i="1"/>
  <c r="I147" i="1"/>
  <c r="O147" i="1"/>
  <c r="P147" i="1"/>
  <c r="S147" i="1"/>
  <c r="T147" i="1"/>
  <c r="U147" i="1"/>
  <c r="V147" i="1"/>
  <c r="H148" i="1"/>
  <c r="I148" i="1"/>
  <c r="O148" i="1"/>
  <c r="P148" i="1"/>
  <c r="S148" i="1"/>
  <c r="T148" i="1"/>
  <c r="U148" i="1"/>
  <c r="V148" i="1"/>
  <c r="H149" i="1"/>
  <c r="I149" i="1"/>
  <c r="O149" i="1"/>
  <c r="P149" i="1"/>
  <c r="S149" i="1"/>
  <c r="T149" i="1"/>
  <c r="U149" i="1"/>
  <c r="V149" i="1"/>
  <c r="H150" i="1"/>
  <c r="I150" i="1"/>
  <c r="O150" i="1"/>
  <c r="P150" i="1"/>
  <c r="S150" i="1"/>
  <c r="T150" i="1"/>
  <c r="U150" i="1"/>
  <c r="V150" i="1"/>
  <c r="H151" i="1"/>
  <c r="I151" i="1"/>
  <c r="O151" i="1"/>
  <c r="P151" i="1"/>
  <c r="S151" i="1"/>
  <c r="T151" i="1"/>
  <c r="U151" i="1"/>
  <c r="V151" i="1"/>
  <c r="H152" i="1"/>
  <c r="I152" i="1"/>
  <c r="O152" i="1"/>
  <c r="P152" i="1"/>
  <c r="S152" i="1"/>
  <c r="T152" i="1"/>
  <c r="U152" i="1"/>
  <c r="V152" i="1"/>
  <c r="H153" i="1"/>
  <c r="I153" i="1"/>
  <c r="O153" i="1"/>
  <c r="P153" i="1"/>
  <c r="S153" i="1"/>
  <c r="T153" i="1"/>
  <c r="U153" i="1"/>
  <c r="V153" i="1"/>
  <c r="H154" i="1"/>
  <c r="I154" i="1"/>
  <c r="O154" i="1"/>
  <c r="P154" i="1"/>
  <c r="S154" i="1"/>
  <c r="T154" i="1"/>
  <c r="U154" i="1"/>
  <c r="V154" i="1"/>
  <c r="H155" i="1"/>
  <c r="I155" i="1"/>
  <c r="O155" i="1"/>
  <c r="P155" i="1"/>
  <c r="S155" i="1"/>
  <c r="T155" i="1"/>
  <c r="U155" i="1"/>
  <c r="V155" i="1"/>
  <c r="H156" i="1"/>
  <c r="I156" i="1"/>
  <c r="O156" i="1"/>
  <c r="P156" i="1"/>
  <c r="S156" i="1"/>
  <c r="T156" i="1"/>
  <c r="U156" i="1"/>
  <c r="V156" i="1"/>
  <c r="H157" i="1"/>
  <c r="I157" i="1"/>
  <c r="O157" i="1"/>
  <c r="P157" i="1"/>
  <c r="S157" i="1"/>
  <c r="T157" i="1"/>
  <c r="U157" i="1"/>
  <c r="V157" i="1"/>
  <c r="H158" i="1"/>
  <c r="I158" i="1"/>
  <c r="O158" i="1"/>
  <c r="P158" i="1"/>
  <c r="S158" i="1"/>
  <c r="T158" i="1"/>
  <c r="U158" i="1"/>
  <c r="V158" i="1"/>
  <c r="H159" i="1"/>
  <c r="I159" i="1"/>
  <c r="O159" i="1"/>
  <c r="P159" i="1"/>
  <c r="S159" i="1"/>
  <c r="T159" i="1"/>
  <c r="U159" i="1"/>
  <c r="V159" i="1"/>
  <c r="H160" i="1"/>
  <c r="I160" i="1"/>
  <c r="O160" i="1"/>
  <c r="P160" i="1"/>
  <c r="S160" i="1"/>
  <c r="T160" i="1"/>
  <c r="U160" i="1"/>
  <c r="V160" i="1"/>
  <c r="H161" i="1"/>
  <c r="I161" i="1"/>
  <c r="O161" i="1"/>
  <c r="P161" i="1"/>
  <c r="S161" i="1"/>
  <c r="T161" i="1"/>
  <c r="U161" i="1"/>
  <c r="V161" i="1"/>
  <c r="H162" i="1"/>
  <c r="I162" i="1"/>
  <c r="O162" i="1"/>
  <c r="P162" i="1"/>
  <c r="S162" i="1"/>
  <c r="T162" i="1"/>
  <c r="U162" i="1"/>
  <c r="V162" i="1"/>
  <c r="H163" i="1"/>
  <c r="I163" i="1"/>
  <c r="O163" i="1"/>
  <c r="P163" i="1"/>
  <c r="S163" i="1"/>
  <c r="T163" i="1"/>
  <c r="U163" i="1"/>
  <c r="V163" i="1"/>
  <c r="H164" i="1"/>
  <c r="I164" i="1"/>
  <c r="O164" i="1"/>
  <c r="P164" i="1"/>
  <c r="S164" i="1"/>
  <c r="T164" i="1"/>
  <c r="U164" i="1"/>
  <c r="V164" i="1"/>
  <c r="H165" i="1"/>
  <c r="I165" i="1"/>
  <c r="O165" i="1"/>
  <c r="P165" i="1"/>
  <c r="S165" i="1"/>
  <c r="T165" i="1"/>
  <c r="U165" i="1"/>
  <c r="V165" i="1"/>
  <c r="H166" i="1"/>
  <c r="I166" i="1"/>
  <c r="O166" i="1"/>
  <c r="P166" i="1"/>
  <c r="S166" i="1"/>
  <c r="T166" i="1"/>
  <c r="U166" i="1"/>
  <c r="V166" i="1"/>
  <c r="H167" i="1"/>
  <c r="I167" i="1"/>
  <c r="O167" i="1"/>
  <c r="P167" i="1"/>
  <c r="S167" i="1"/>
  <c r="T167" i="1"/>
  <c r="U167" i="1"/>
  <c r="V167" i="1"/>
  <c r="H168" i="1"/>
  <c r="I168" i="1"/>
  <c r="O168" i="1"/>
  <c r="P168" i="1"/>
  <c r="S168" i="1"/>
  <c r="T168" i="1"/>
  <c r="U168" i="1"/>
  <c r="V168" i="1"/>
  <c r="H169" i="1"/>
  <c r="I169" i="1"/>
  <c r="O169" i="1"/>
  <c r="P169" i="1"/>
  <c r="S169" i="1"/>
  <c r="T169" i="1"/>
  <c r="U169" i="1"/>
  <c r="V169" i="1"/>
  <c r="H170" i="1"/>
  <c r="I170" i="1"/>
  <c r="O170" i="1"/>
  <c r="P170" i="1"/>
  <c r="S170" i="1"/>
  <c r="T170" i="1"/>
  <c r="U170" i="1"/>
  <c r="V170" i="1"/>
  <c r="H171" i="1"/>
  <c r="I171" i="1"/>
  <c r="O171" i="1"/>
  <c r="P171" i="1"/>
  <c r="S171" i="1"/>
  <c r="T171" i="1"/>
  <c r="U171" i="1"/>
  <c r="V171" i="1"/>
  <c r="H172" i="1"/>
  <c r="I172" i="1"/>
  <c r="O172" i="1"/>
  <c r="P172" i="1"/>
  <c r="S172" i="1"/>
  <c r="T172" i="1"/>
  <c r="U172" i="1"/>
  <c r="V172" i="1"/>
  <c r="H173" i="1"/>
  <c r="I173" i="1"/>
  <c r="O173" i="1"/>
  <c r="P173" i="1"/>
  <c r="S173" i="1"/>
  <c r="T173" i="1"/>
  <c r="U173" i="1"/>
  <c r="V173" i="1"/>
  <c r="H174" i="1"/>
  <c r="I174" i="1"/>
  <c r="O174" i="1"/>
  <c r="P174" i="1"/>
  <c r="S174" i="1"/>
  <c r="T174" i="1"/>
  <c r="U174" i="1"/>
  <c r="V174" i="1"/>
  <c r="H175" i="1"/>
  <c r="I175" i="1"/>
  <c r="O175" i="1"/>
  <c r="P175" i="1"/>
  <c r="S175" i="1"/>
  <c r="T175" i="1"/>
  <c r="U175" i="1"/>
  <c r="V175" i="1"/>
  <c r="H176" i="1"/>
  <c r="I176" i="1"/>
  <c r="O176" i="1"/>
  <c r="P176" i="1"/>
  <c r="S176" i="1"/>
  <c r="T176" i="1"/>
  <c r="U176" i="1"/>
  <c r="V176" i="1"/>
  <c r="H177" i="1"/>
  <c r="I177" i="1"/>
  <c r="O177" i="1"/>
  <c r="P177" i="1"/>
  <c r="S177" i="1"/>
  <c r="T177" i="1"/>
  <c r="U177" i="1"/>
  <c r="V177" i="1"/>
  <c r="H178" i="1"/>
  <c r="I178" i="1"/>
  <c r="O178" i="1"/>
  <c r="P178" i="1"/>
  <c r="S178" i="1"/>
  <c r="T178" i="1"/>
  <c r="U178" i="1"/>
  <c r="V178" i="1"/>
  <c r="H179" i="1"/>
  <c r="I179" i="1"/>
  <c r="O179" i="1"/>
  <c r="P179" i="1"/>
  <c r="S179" i="1"/>
  <c r="T179" i="1"/>
  <c r="U179" i="1"/>
  <c r="V179" i="1"/>
  <c r="H180" i="1"/>
  <c r="I180" i="1"/>
  <c r="O180" i="1"/>
  <c r="P180" i="1"/>
  <c r="S180" i="1"/>
  <c r="T180" i="1"/>
  <c r="U180" i="1"/>
  <c r="V180" i="1"/>
  <c r="H181" i="1"/>
  <c r="I181" i="1"/>
  <c r="O181" i="1"/>
  <c r="P181" i="1"/>
  <c r="S181" i="1"/>
  <c r="T181" i="1"/>
  <c r="U181" i="1"/>
  <c r="V181" i="1"/>
  <c r="H182" i="1"/>
  <c r="I182" i="1"/>
  <c r="O182" i="1"/>
  <c r="P182" i="1"/>
  <c r="S182" i="1"/>
  <c r="T182" i="1"/>
  <c r="U182" i="1"/>
  <c r="V182" i="1"/>
  <c r="H183" i="1"/>
  <c r="I183" i="1"/>
  <c r="O183" i="1"/>
  <c r="P183" i="1"/>
  <c r="S183" i="1"/>
  <c r="T183" i="1"/>
  <c r="U183" i="1"/>
  <c r="V183" i="1"/>
  <c r="H184" i="1"/>
  <c r="I184" i="1"/>
  <c r="O184" i="1"/>
  <c r="P184" i="1"/>
  <c r="S184" i="1"/>
  <c r="T184" i="1"/>
  <c r="U184" i="1"/>
  <c r="V184" i="1"/>
  <c r="H185" i="1"/>
  <c r="I185" i="1"/>
  <c r="O185" i="1"/>
  <c r="P185" i="1"/>
  <c r="S185" i="1"/>
  <c r="T185" i="1"/>
  <c r="U185" i="1"/>
  <c r="V185" i="1"/>
  <c r="H186" i="1"/>
  <c r="I186" i="1"/>
  <c r="O186" i="1"/>
  <c r="P186" i="1"/>
  <c r="S186" i="1"/>
  <c r="T186" i="1"/>
  <c r="U186" i="1"/>
  <c r="V186" i="1"/>
  <c r="H187" i="1"/>
  <c r="I187" i="1"/>
  <c r="O187" i="1"/>
  <c r="P187" i="1"/>
  <c r="S187" i="1"/>
  <c r="T187" i="1"/>
  <c r="U187" i="1"/>
  <c r="V187" i="1"/>
  <c r="H188" i="1"/>
  <c r="I188" i="1"/>
  <c r="O188" i="1"/>
  <c r="P188" i="1"/>
  <c r="S188" i="1"/>
  <c r="T188" i="1"/>
  <c r="U188" i="1"/>
  <c r="V188" i="1"/>
  <c r="H189" i="1"/>
  <c r="I189" i="1"/>
  <c r="O189" i="1"/>
  <c r="P189" i="1"/>
  <c r="S189" i="1"/>
  <c r="T189" i="1"/>
  <c r="U189" i="1"/>
  <c r="V189" i="1"/>
  <c r="H190" i="1"/>
  <c r="I190" i="1"/>
  <c r="O190" i="1"/>
  <c r="P190" i="1"/>
  <c r="S190" i="1"/>
  <c r="T190" i="1"/>
  <c r="U190" i="1"/>
  <c r="V190" i="1"/>
  <c r="H191" i="1"/>
  <c r="I191" i="1"/>
  <c r="O191" i="1"/>
  <c r="P191" i="1"/>
  <c r="S191" i="1"/>
  <c r="T191" i="1"/>
  <c r="U191" i="1"/>
  <c r="V191" i="1"/>
  <c r="H192" i="1"/>
  <c r="I192" i="1"/>
  <c r="O192" i="1"/>
  <c r="P192" i="1"/>
  <c r="S192" i="1"/>
  <c r="T192" i="1"/>
  <c r="U192" i="1"/>
  <c r="V192" i="1"/>
  <c r="H193" i="1"/>
  <c r="I193" i="1"/>
  <c r="O193" i="1"/>
  <c r="P193" i="1"/>
  <c r="S193" i="1"/>
  <c r="T193" i="1"/>
  <c r="U193" i="1"/>
  <c r="V193" i="1"/>
  <c r="H194" i="1"/>
  <c r="I194" i="1"/>
  <c r="O194" i="1"/>
  <c r="P194" i="1"/>
  <c r="S194" i="1"/>
  <c r="T194" i="1"/>
  <c r="U194" i="1"/>
  <c r="V194" i="1"/>
  <c r="H195" i="1"/>
  <c r="I195" i="1"/>
  <c r="O195" i="1"/>
  <c r="P195" i="1"/>
  <c r="S195" i="1"/>
  <c r="T195" i="1"/>
  <c r="U195" i="1"/>
  <c r="V195" i="1"/>
  <c r="H196" i="1"/>
  <c r="I196" i="1"/>
  <c r="O196" i="1"/>
  <c r="P196" i="1"/>
  <c r="S196" i="1"/>
  <c r="T196" i="1"/>
  <c r="U196" i="1"/>
  <c r="V196" i="1"/>
  <c r="H197" i="1"/>
  <c r="I197" i="1"/>
  <c r="O197" i="1"/>
  <c r="P197" i="1"/>
  <c r="S197" i="1"/>
  <c r="T197" i="1"/>
  <c r="U197" i="1"/>
  <c r="V197" i="1"/>
  <c r="H198" i="1"/>
  <c r="I198" i="1"/>
  <c r="O198" i="1"/>
  <c r="P198" i="1"/>
  <c r="S198" i="1"/>
  <c r="T198" i="1"/>
  <c r="U198" i="1"/>
  <c r="V198" i="1"/>
  <c r="H199" i="1"/>
  <c r="I199" i="1"/>
  <c r="O199" i="1"/>
  <c r="P199" i="1"/>
  <c r="S199" i="1"/>
  <c r="T199" i="1"/>
  <c r="U199" i="1"/>
  <c r="V199" i="1"/>
  <c r="H200" i="1"/>
  <c r="I200" i="1"/>
  <c r="O200" i="1"/>
  <c r="P200" i="1"/>
  <c r="S200" i="1"/>
  <c r="T200" i="1"/>
  <c r="U200" i="1"/>
  <c r="V200" i="1"/>
  <c r="H201" i="1"/>
  <c r="I201" i="1"/>
  <c r="O201" i="1"/>
  <c r="P201" i="1"/>
  <c r="S201" i="1"/>
  <c r="T201" i="1"/>
  <c r="U201" i="1"/>
  <c r="V201" i="1"/>
  <c r="H202" i="1"/>
  <c r="I202" i="1"/>
  <c r="O202" i="1"/>
  <c r="P202" i="1"/>
  <c r="S202" i="1"/>
  <c r="T202" i="1"/>
  <c r="U202" i="1"/>
  <c r="V202" i="1"/>
  <c r="H203" i="1"/>
  <c r="I203" i="1"/>
  <c r="O203" i="1"/>
  <c r="P203" i="1"/>
  <c r="S203" i="1"/>
  <c r="T203" i="1"/>
  <c r="U203" i="1"/>
  <c r="V203" i="1"/>
  <c r="H204" i="1"/>
  <c r="I204" i="1"/>
  <c r="O204" i="1"/>
  <c r="P204" i="1"/>
  <c r="S204" i="1"/>
  <c r="T204" i="1"/>
  <c r="U204" i="1"/>
  <c r="V204" i="1"/>
  <c r="H205" i="1"/>
  <c r="I205" i="1"/>
  <c r="O205" i="1"/>
  <c r="P205" i="1"/>
  <c r="S205" i="1"/>
  <c r="T205" i="1"/>
  <c r="U205" i="1"/>
  <c r="V205" i="1"/>
  <c r="H206" i="1"/>
  <c r="I206" i="1"/>
  <c r="O206" i="1"/>
  <c r="P206" i="1"/>
  <c r="S206" i="1"/>
  <c r="T206" i="1"/>
  <c r="U206" i="1"/>
  <c r="V206" i="1"/>
  <c r="H207" i="1"/>
  <c r="I207" i="1"/>
  <c r="O207" i="1"/>
  <c r="P207" i="1"/>
  <c r="S207" i="1"/>
  <c r="T207" i="1"/>
  <c r="U207" i="1"/>
  <c r="V207" i="1"/>
  <c r="H208" i="1"/>
  <c r="I208" i="1"/>
  <c r="O208" i="1"/>
  <c r="P208" i="1"/>
  <c r="S208" i="1"/>
  <c r="T208" i="1"/>
  <c r="U208" i="1"/>
  <c r="V208" i="1"/>
  <c r="H209" i="1"/>
  <c r="I209" i="1"/>
  <c r="O209" i="1"/>
  <c r="P209" i="1"/>
  <c r="S209" i="1"/>
  <c r="T209" i="1"/>
  <c r="U209" i="1"/>
  <c r="V209" i="1"/>
  <c r="H210" i="1"/>
  <c r="I210" i="1"/>
  <c r="O210" i="1"/>
  <c r="P210" i="1"/>
  <c r="S210" i="1"/>
  <c r="T210" i="1"/>
  <c r="U210" i="1"/>
  <c r="V210" i="1"/>
</calcChain>
</file>

<file path=xl/sharedStrings.xml><?xml version="1.0" encoding="utf-8"?>
<sst xmlns="http://schemas.openxmlformats.org/spreadsheetml/2006/main" count="553" uniqueCount="103">
  <si>
    <t>Monday</t>
  </si>
  <si>
    <t>Sunday</t>
  </si>
  <si>
    <t>Saturday</t>
  </si>
  <si>
    <t>Friday</t>
  </si>
  <si>
    <t>Thursday</t>
  </si>
  <si>
    <t>Wednesday</t>
  </si>
  <si>
    <t>Tuesday</t>
  </si>
  <si>
    <t>Outside</t>
  </si>
  <si>
    <t>Heel hurts a little from volleyball</t>
  </si>
  <si>
    <t>Heel hurts a lot from volleyball</t>
  </si>
  <si>
    <t>Played volleyball with Jack Duggan Daniel Duggan yeet</t>
  </si>
  <si>
    <t>Love you Alexis</t>
  </si>
  <si>
    <t>GASSED. Love you Alexis</t>
  </si>
  <si>
    <t>Right ankle in pain. Left heel in pain. Overall bad run</t>
  </si>
  <si>
    <t>78 and slightly rainy. Left heel in slight pain but pain picked up during 6th mile. Wanted to run 10k</t>
  </si>
  <si>
    <t>82 degrees out</t>
  </si>
  <si>
    <t>My phone said that it was 86 and that it felt like it was 90 but the sign outside Jake's Pizza said 96! Pretty gassed. Then I played volleyball with Jack Duggan and Daniel Duggan for 90 minutes at WPD. Fun!</t>
  </si>
  <si>
    <t>Both feet hurt around 37th minute</t>
  </si>
  <si>
    <t>85 outside. Gassed</t>
  </si>
  <si>
    <t>Carly</t>
  </si>
  <si>
    <t>Tried really hard to run a 10k. Phenomenal pace</t>
  </si>
  <si>
    <t>88 degrees out. Pretty gassed.</t>
  </si>
  <si>
    <t>GASSED. Took a 2 minute break right after the 3rd mile. Then ran for 2 minutes after that. And was gassed. 2 minute break is included in cooldown. 91 degrees out</t>
  </si>
  <si>
    <t>Alexis Carrillo / Carly Thomas. About 78 degrees. Love you. Kept strong pace throughout run.</t>
  </si>
  <si>
    <t>Short run outside before work. It was 88 degrees out. And humid</t>
  </si>
  <si>
    <t>SO GASSED on this run. Not really hydrated at all before I ran. Drank 32oz of water after I was done though</t>
  </si>
  <si>
    <t>Started to pour as soon as I went outside. Left heel started to hurt during 35th minute. Had good pace. Wanted to go for 5 miles. Also Nike App sucks. Cooldown was actually like 6 minutes and .3 miles</t>
  </si>
  <si>
    <t>Balled at Andrew Slivinski's grad party and legs were cashed</t>
  </si>
  <si>
    <t>Stupid Nike Run App crashed during the run so I actually don't know how much I ran and the time either. I need a new phone. I estimate that I ran 4.1 miles in 36 minutes, with a cooldown of .15 miles in 3 minutes. Pace was 8:41 for first two miles before app crash.</t>
  </si>
  <si>
    <t>http://fightingillini.com/roster.aspx?rp_id=6923</t>
  </si>
  <si>
    <t>GASSED again. Shirt very sweaty. But perfect love casts out fear</t>
  </si>
  <si>
    <t>GASSED. Took a 1 minute break (and paused) during the 27th minute. Left heel starting hurting around 31st minute and stopped run entirely. I also went biking with Jack Duggan for about an hour tonight.</t>
  </si>
  <si>
    <t>Stupid Nike Run App crashed during the run so I actually don't know how much I ran and the time either.</t>
  </si>
  <si>
    <t>91 degrees out</t>
  </si>
  <si>
    <t>Played volleyball at the Mamlic's house at Ryan's grad party and entire body was sore for days afterwards</t>
  </si>
  <si>
    <t>Ike</t>
  </si>
  <si>
    <t>Took a few days off from running because I've been so busy from finals.</t>
  </si>
  <si>
    <t>Heart cramp after 5 minutes, off day</t>
  </si>
  <si>
    <t>HARD for Bae-lexis</t>
  </si>
  <si>
    <t>GASSED. Meant to press Cool down but accidentally pressed STOP</t>
  </si>
  <si>
    <t>Tired. But for you Lex.</t>
  </si>
  <si>
    <t>Hard. For Lex</t>
  </si>
  <si>
    <t>Off day</t>
  </si>
  <si>
    <t>Felt great today</t>
  </si>
  <si>
    <t>Ankle still hurts from soccer yesterday. Right heel also experienced pain underneath foot so I stopped the run early today.</t>
  </si>
  <si>
    <t>Didn't formally run but played 20 minutes in a soccer . Ankle hurt bad after game. I'm guessing that I ran about 2-3 miles over the 20 minutes</t>
  </si>
  <si>
    <t>Soccer</t>
  </si>
  <si>
    <t>Legs sore hours after run. But if you wanna be great, you have to do what others aren't willing to do</t>
  </si>
  <si>
    <t>If you want to be the best, you have to be willing to do what nobody has done.</t>
  </si>
  <si>
    <t>Tried getting in a run before the Final Four games. Stomach was still somewhat full from food. Ate at 12:30ish and ran around 3. Stomach cramps and had to end early.</t>
  </si>
  <si>
    <t>Side cramp around 24th minute</t>
  </si>
  <si>
    <t>Running outside in cold is very hard. 33 degrees</t>
  </si>
  <si>
    <t>Herrick</t>
  </si>
  <si>
    <t>Got back from the hospital very early this morning. Spent entire day in bed. Couldn't run. Bad diarrhea. Tried to eat soup</t>
  </si>
  <si>
    <t>Hard. Heel started hurting during 46th and 49th minute. No pain during the day</t>
  </si>
  <si>
    <t>WN</t>
  </si>
  <si>
    <t>Hard</t>
  </si>
  <si>
    <t>Hard day. Legs felt good</t>
  </si>
  <si>
    <t>Didn't formally run but played soccer. Took a 25 minute walk to PAR Walked to PAR at about 1:40 and ended around at 3:45. Walk was about 1.2 miles. Got a ride back. Plugging in 45 minutes for mathematical purposes.</t>
  </si>
  <si>
    <t>Happy Birthday to Hope</t>
  </si>
  <si>
    <t>Tendon underneath right foot started hurting during 46th minute. No pain during the day though after run</t>
  </si>
  <si>
    <t>Had to stop run early to poop. Couldn't even cool down. Pooped right before running too. Had milk for lunch</t>
  </si>
  <si>
    <t>Ran with Kassidy at practice. Achilles felt some pain. Much pain after practice</t>
  </si>
  <si>
    <t>Left achilles/  heel in much pain. Had to stop early</t>
  </si>
  <si>
    <t>HARD (for Hope!!) Face was white after run</t>
  </si>
  <si>
    <t>Legs still tired from yesterday. Supposed to be long run</t>
  </si>
  <si>
    <t>12:05AM Saturday morning</t>
  </si>
  <si>
    <t>Left heel started hurting around 30th minute</t>
  </si>
  <si>
    <t>Could have had a PR day</t>
  </si>
  <si>
    <t>Gassed</t>
  </si>
  <si>
    <t>6PM</t>
  </si>
  <si>
    <t>7AM (post Lion)</t>
  </si>
  <si>
    <t>Tried running right after eating, would have thrown up</t>
  </si>
  <si>
    <t>Almost 100%</t>
  </si>
  <si>
    <t>Fever / Bloody nose</t>
  </si>
  <si>
    <t>Fever / Off day</t>
  </si>
  <si>
    <t>HARD (for Hope!!)</t>
  </si>
  <si>
    <t>CRCE</t>
  </si>
  <si>
    <t>Elliptical</t>
  </si>
  <si>
    <t>Hurt</t>
  </si>
  <si>
    <t>Arc</t>
  </si>
  <si>
    <t>Seconds</t>
  </si>
  <si>
    <t>Minutes</t>
  </si>
  <si>
    <t>Distance</t>
  </si>
  <si>
    <t>Calories</t>
  </si>
  <si>
    <t>Walk Seconds</t>
  </si>
  <si>
    <t>Walk Minutes</t>
  </si>
  <si>
    <t>MPH Kevin</t>
  </si>
  <si>
    <t>Average Pace Kevin</t>
  </si>
  <si>
    <t>Average Pace</t>
  </si>
  <si>
    <t>Walk Distance</t>
  </si>
  <si>
    <t>Walk Calories</t>
  </si>
  <si>
    <t>Run Seconds</t>
  </si>
  <si>
    <t>Run Minutes</t>
  </si>
  <si>
    <t>Run Distance</t>
  </si>
  <si>
    <t>Run Calories</t>
  </si>
  <si>
    <t>Day</t>
  </si>
  <si>
    <t>Month</t>
  </si>
  <si>
    <t>Location</t>
  </si>
  <si>
    <t>Notes</t>
  </si>
  <si>
    <t>TOTAL</t>
  </si>
  <si>
    <t>Cooldown</t>
  </si>
  <si>
    <t>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</si>
</sst>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Fill="1"/>
    <xf numFmtId="0" fontId="0" fillId="2" borderId="0" xfId="0" applyFill="1"/>
    <xf numFmtId="45" fontId="0" fillId="2" borderId="0" xfId="0" applyNumberFormat="1" applyFill="1"/>
    <xf numFmtId="0" fontId="0" fillId="2" borderId="0" xfId="0" applyNumberFormat="1" applyFill="1"/>
    <xf numFmtId="0" fontId="2" fillId="0" borderId="0" xfId="1"/>
    <xf numFmtId="20" fontId="0" fillId="0" borderId="0" xfId="0" applyNumberFormat="1"/>
    <xf numFmtId="20" fontId="0" fillId="2" borderId="0" xfId="0" applyNumberFormat="1" applyFill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fightingillini.com/roster.aspx?rp_id=69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1BA65-5882-FA40-8EED-1134C29A3872}">
  <sheetPr codeName="Sheet5"/>
  <dimension ref="A1:W338"/>
  <sheetViews>
    <sheetView tabSelected="1" zoomScaleNormal="100" workbookViewId="0">
      <pane xSplit="4" ySplit="2" topLeftCell="E29" activePane="bottomRight" state="frozen"/>
      <selection pane="topRight" activeCell="E1" sqref="E1"/>
      <selection pane="bottomLeft" activeCell="A3" sqref="A3"/>
      <selection pane="bottomRight" activeCell="I11" sqref="I11"/>
    </sheetView>
  </sheetViews>
  <sheetFormatPr baseColWidth="10" defaultRowHeight="16" x14ac:dyDescent="0.2"/>
  <cols>
    <col min="2" max="4" width="10.83203125" style="1"/>
    <col min="7" max="9" width="10.83203125" customWidth="1"/>
    <col min="12" max="12" width="10.83203125" customWidth="1"/>
    <col min="14" max="16" width="10.83203125" customWidth="1"/>
  </cols>
  <sheetData>
    <row r="1" spans="1:23" x14ac:dyDescent="0.2">
      <c r="E1" s="9" t="s">
        <v>102</v>
      </c>
      <c r="F1" s="9"/>
      <c r="G1" s="9"/>
      <c r="H1" s="9"/>
      <c r="I1" s="9"/>
      <c r="J1" s="9"/>
      <c r="K1" s="9"/>
      <c r="L1" s="10" t="s">
        <v>101</v>
      </c>
      <c r="M1" s="10"/>
      <c r="N1" s="10"/>
      <c r="O1" s="10"/>
      <c r="P1" s="10"/>
      <c r="Q1" s="10"/>
      <c r="R1" s="10"/>
      <c r="S1" s="9" t="s">
        <v>100</v>
      </c>
      <c r="T1" s="9"/>
      <c r="U1" s="9"/>
      <c r="V1" s="9"/>
      <c r="W1" s="8" t="s">
        <v>99</v>
      </c>
    </row>
    <row r="2" spans="1:23" x14ac:dyDescent="0.2">
      <c r="A2" t="s">
        <v>98</v>
      </c>
      <c r="B2" s="1" t="s">
        <v>96</v>
      </c>
      <c r="C2" s="1" t="s">
        <v>97</v>
      </c>
      <c r="D2" s="1" t="s">
        <v>96</v>
      </c>
      <c r="E2" t="s">
        <v>95</v>
      </c>
      <c r="F2" t="s">
        <v>94</v>
      </c>
      <c r="G2" t="s">
        <v>89</v>
      </c>
      <c r="H2" s="2" t="s">
        <v>88</v>
      </c>
      <c r="I2" s="2" t="s">
        <v>87</v>
      </c>
      <c r="J2" t="s">
        <v>93</v>
      </c>
      <c r="K2" t="s">
        <v>92</v>
      </c>
      <c r="L2" t="s">
        <v>91</v>
      </c>
      <c r="M2" t="s">
        <v>90</v>
      </c>
      <c r="N2" t="s">
        <v>89</v>
      </c>
      <c r="O2" s="2" t="s">
        <v>88</v>
      </c>
      <c r="P2" s="2" t="s">
        <v>87</v>
      </c>
      <c r="Q2" t="s">
        <v>86</v>
      </c>
      <c r="R2" t="s">
        <v>85</v>
      </c>
      <c r="S2" s="2" t="s">
        <v>84</v>
      </c>
      <c r="T2" s="2" t="s">
        <v>83</v>
      </c>
      <c r="U2" s="2" t="s">
        <v>82</v>
      </c>
      <c r="V2" s="2" t="s">
        <v>81</v>
      </c>
    </row>
    <row r="3" spans="1:23" x14ac:dyDescent="0.2">
      <c r="A3" t="s">
        <v>77</v>
      </c>
      <c r="B3" s="1" t="s">
        <v>5</v>
      </c>
      <c r="C3" s="1">
        <v>1</v>
      </c>
      <c r="D3" s="1">
        <v>31</v>
      </c>
      <c r="E3">
        <v>595</v>
      </c>
      <c r="F3">
        <v>4.51</v>
      </c>
      <c r="G3" s="6">
        <v>0.39305555555555555</v>
      </c>
      <c r="H3" s="3">
        <f>IFERROR(TIME(,INT((J3*60+K3)/(F3*60)),ROUNDUP(IFERROR(((J3*60+K3)/(F3*60)-INT((J3*60+K3)/(F3*60)))*60,0),0)),"")</f>
        <v>6.5740740740740733E-3</v>
      </c>
      <c r="I3" s="4">
        <f>IF(ROUNDDOWN(IFERROR(F3*60*60/(J3*60+K3), 0),3)=0,"",ROUNDDOWN(IFERROR(F3*60*60/(J3*60+K3), 0),3))</f>
        <v>6.3440000000000003</v>
      </c>
      <c r="J3">
        <v>42</v>
      </c>
      <c r="K3">
        <v>39</v>
      </c>
      <c r="L3">
        <v>0</v>
      </c>
      <c r="M3">
        <v>0</v>
      </c>
      <c r="N3">
        <v>0</v>
      </c>
      <c r="O3" s="3" t="str">
        <f>IFERROR(TIME(,INT((Q3*60+R3)/(M3*60)),ROUNDUP(IFERROR(((Q3*60+R3)/(M3*60)-INT((Q3*60+R3)/(M3*60)))*60,0),0)),"")</f>
        <v/>
      </c>
      <c r="P3" s="2"/>
      <c r="Q3">
        <v>0</v>
      </c>
      <c r="R3">
        <v>0</v>
      </c>
      <c r="S3" s="2">
        <f>E3+L3</f>
        <v>595</v>
      </c>
      <c r="T3" s="2">
        <f>F3+M3</f>
        <v>4.51</v>
      </c>
      <c r="U3" s="2">
        <f>J3+Q3</f>
        <v>42</v>
      </c>
      <c r="V3" s="2">
        <f>MOD((K3+R3),60)</f>
        <v>39</v>
      </c>
    </row>
    <row r="4" spans="1:23" x14ac:dyDescent="0.2">
      <c r="A4" t="s">
        <v>80</v>
      </c>
      <c r="B4" s="1" t="s">
        <v>4</v>
      </c>
      <c r="C4" s="1">
        <v>2</v>
      </c>
      <c r="D4" s="1">
        <v>1</v>
      </c>
      <c r="E4">
        <v>676</v>
      </c>
      <c r="F4">
        <v>5.17</v>
      </c>
      <c r="G4" s="6">
        <v>0.37777777777777777</v>
      </c>
      <c r="H4" s="3">
        <f>IFERROR(TIME(,INT((J4*60+K4)/(F4*60)),ROUNDUP(IFERROR(((J4*60+K4)/(F4*60)-INT((J4*60+K4)/(F4*60)))*60,0),0)),"")</f>
        <v>6.3078703703703708E-3</v>
      </c>
      <c r="I4" s="4">
        <f>IF(ROUNDDOWN(IFERROR(F4*60*60/(J4*60+K4), 0),3)=0,"",ROUNDDOWN(IFERROR(F4*60*60/(J4*60+K4), 0),3))</f>
        <v>6.6139999999999999</v>
      </c>
      <c r="J4">
        <v>46</v>
      </c>
      <c r="K4">
        <v>54</v>
      </c>
      <c r="L4">
        <v>0</v>
      </c>
      <c r="M4">
        <v>0</v>
      </c>
      <c r="N4">
        <v>0</v>
      </c>
      <c r="O4" s="3" t="str">
        <f>IFERROR(TIME(,INT((Q4*60+R4)/(M4*60)),ROUNDUP(IFERROR(((Q4*60+R4)/(M4*60)-INT((Q4*60+R4)/(M4*60)))*60,0),0)),"")</f>
        <v/>
      </c>
      <c r="P4" s="2"/>
      <c r="Q4">
        <v>0</v>
      </c>
      <c r="R4">
        <v>0</v>
      </c>
      <c r="S4" s="2">
        <f>E4+L4</f>
        <v>676</v>
      </c>
      <c r="T4" s="2">
        <f>F4+M4</f>
        <v>5.17</v>
      </c>
      <c r="U4" s="2">
        <f>J4+Q4+INT((K4+R4)/60)</f>
        <v>46</v>
      </c>
      <c r="V4" s="2">
        <f>MOD((K4+R4),60)</f>
        <v>54</v>
      </c>
    </row>
    <row r="5" spans="1:23" x14ac:dyDescent="0.2">
      <c r="A5" t="s">
        <v>35</v>
      </c>
      <c r="B5" s="1" t="s">
        <v>3</v>
      </c>
      <c r="C5" s="1">
        <v>2</v>
      </c>
      <c r="D5" s="1">
        <v>2</v>
      </c>
      <c r="E5">
        <v>368</v>
      </c>
      <c r="F5">
        <v>3.03</v>
      </c>
      <c r="G5" s="6">
        <v>0.41111111111111115</v>
      </c>
      <c r="H5" s="3">
        <f>IFERROR(TIME(,INT((J5*60+K5)/(F5*60)),ROUNDUP(IFERROR(((J5*60+K5)/(F5*60)-INT((J5*60+K5)/(F5*60)))*60,0),0)),"")</f>
        <v>6.8865740740740736E-3</v>
      </c>
      <c r="I5" s="4">
        <f>IF(ROUNDDOWN(IFERROR(F5*60*60/(J5*60+K5), 0),3)=0,"",ROUNDDOWN(IFERROR(F5*60*60/(J5*60+K5), 0),3))</f>
        <v>6.06</v>
      </c>
      <c r="J5">
        <v>30</v>
      </c>
      <c r="K5">
        <v>0</v>
      </c>
      <c r="L5">
        <v>42</v>
      </c>
      <c r="M5">
        <v>0.34</v>
      </c>
      <c r="N5" s="6">
        <v>0.61111111111111105</v>
      </c>
      <c r="O5" s="3">
        <f>IFERROR(TIME(,INT((Q5*60+R5)/(M5*60)),ROUNDUP(IFERROR(((Q5*60+R5)/(M5*60)-INT((Q5*60+R5)/(M5*60)))*60,0),0)),"")</f>
        <v>1.0219907407407408E-2</v>
      </c>
      <c r="P5" s="7"/>
      <c r="Q5">
        <v>5</v>
      </c>
      <c r="R5">
        <v>0</v>
      </c>
      <c r="S5" s="2">
        <f>E5+L5</f>
        <v>410</v>
      </c>
      <c r="T5" s="2">
        <f>F5+M5</f>
        <v>3.3699999999999997</v>
      </c>
      <c r="U5" s="2">
        <f>J5+Q5+INT((K5+R5)/60)</f>
        <v>35</v>
      </c>
      <c r="V5" s="2">
        <f>MOD((K5+R5),60)</f>
        <v>0</v>
      </c>
    </row>
    <row r="6" spans="1:23" x14ac:dyDescent="0.2">
      <c r="A6" t="s">
        <v>35</v>
      </c>
      <c r="B6" s="1" t="s">
        <v>2</v>
      </c>
      <c r="C6" s="1">
        <v>2</v>
      </c>
      <c r="D6" s="1">
        <v>3</v>
      </c>
      <c r="E6">
        <v>681</v>
      </c>
      <c r="F6">
        <v>5.68</v>
      </c>
      <c r="G6" s="6">
        <v>0.3659722222222222</v>
      </c>
      <c r="H6" s="3">
        <f>IFERROR(TIME(,INT((J6*60+K6)/(F6*60)),ROUNDUP(IFERROR(((J6*60+K6)/(F6*60)-INT((J6*60+K6)/(F6*60)))*60,0),0)),"")</f>
        <v>6.122685185185185E-3</v>
      </c>
      <c r="I6" s="4">
        <f>IF(ROUNDDOWN(IFERROR(F6*60*60/(J6*60+K6), 0),3)=0,"",ROUNDDOWN(IFERROR(F6*60*60/(J6*60+K6), 0),3))</f>
        <v>6.8159999999999998</v>
      </c>
      <c r="J6">
        <v>50</v>
      </c>
      <c r="K6">
        <v>0</v>
      </c>
      <c r="L6">
        <v>24</v>
      </c>
      <c r="M6">
        <v>0.33</v>
      </c>
      <c r="N6" s="6">
        <v>0.62569444444444444</v>
      </c>
      <c r="O6" s="3">
        <f>IFERROR(TIME(,INT((Q6*60+R6)/(M6*60)),ROUNDUP(IFERROR(((Q6*60+R6)/(M6*60)-INT((Q6*60+R6)/(M6*60)))*60,0),0)),"")</f>
        <v>1.0532407407407407E-2</v>
      </c>
      <c r="P6" s="7"/>
      <c r="Q6">
        <v>5</v>
      </c>
      <c r="R6">
        <v>0</v>
      </c>
      <c r="S6" s="2">
        <f>E6+L6</f>
        <v>705</v>
      </c>
      <c r="T6" s="2">
        <f>F6+M6</f>
        <v>6.01</v>
      </c>
      <c r="U6" s="2">
        <f>J6+Q6+INT((K6+R6)/60)</f>
        <v>55</v>
      </c>
      <c r="V6" s="2">
        <f>MOD((K6+R6),60)</f>
        <v>0</v>
      </c>
    </row>
    <row r="7" spans="1:23" x14ac:dyDescent="0.2">
      <c r="B7" s="1" t="s">
        <v>1</v>
      </c>
      <c r="C7" s="1">
        <v>2</v>
      </c>
      <c r="D7" s="1">
        <v>4</v>
      </c>
      <c r="E7">
        <v>0</v>
      </c>
      <c r="F7">
        <v>0</v>
      </c>
      <c r="G7">
        <v>0</v>
      </c>
      <c r="H7" s="3" t="str">
        <f>IFERROR(TIME(,INT((J7*60+K7)/(F7*60)),ROUNDUP(IFERROR(((J7*60+K7)/(F7*60)-INT((J7*60+K7)/(F7*60)))*60,0),0)),"")</f>
        <v/>
      </c>
      <c r="I7" s="4" t="str">
        <f>IF(ROUNDDOWN(IFERROR(F7*60*60/(J7*60+K7), 0),3)=0,"",ROUNDDOWN(IFERROR(F7*60*60/(J7*60+K7), 0),3))</f>
        <v/>
      </c>
      <c r="J7">
        <v>0</v>
      </c>
      <c r="K7">
        <v>0</v>
      </c>
      <c r="L7">
        <v>0</v>
      </c>
      <c r="M7">
        <v>0</v>
      </c>
      <c r="N7">
        <v>0</v>
      </c>
      <c r="O7" s="3" t="str">
        <f>IFERROR(TIME(,INT((Q7*60+R7)/(M7*60)),ROUNDUP(IFERROR(((Q7*60+R7)/(M7*60)-INT((Q7*60+R7)/(M7*60)))*60,0),0)),"")</f>
        <v/>
      </c>
      <c r="P7" s="2"/>
      <c r="Q7">
        <v>0</v>
      </c>
      <c r="R7">
        <v>0</v>
      </c>
      <c r="S7" s="2">
        <f>E7+L7</f>
        <v>0</v>
      </c>
      <c r="T7" s="2">
        <f>F7+M7</f>
        <v>0</v>
      </c>
      <c r="U7" s="2">
        <f>J7+Q7+INT((K7+R7)/60)</f>
        <v>0</v>
      </c>
      <c r="V7" s="2">
        <f>MOD((K7+R7),60)</f>
        <v>0</v>
      </c>
      <c r="W7" t="s">
        <v>79</v>
      </c>
    </row>
    <row r="8" spans="1:23" x14ac:dyDescent="0.2">
      <c r="A8" t="s">
        <v>35</v>
      </c>
      <c r="B8" s="1" t="s">
        <v>0</v>
      </c>
      <c r="C8" s="1">
        <v>2</v>
      </c>
      <c r="D8" s="1">
        <v>5</v>
      </c>
      <c r="E8">
        <v>405</v>
      </c>
      <c r="F8">
        <v>3.37</v>
      </c>
      <c r="G8" s="6">
        <v>0.36944444444444446</v>
      </c>
      <c r="H8" s="3">
        <f>IFERROR(TIME(,INT((J8*60+K8)/(F8*60)),ROUNDUP(IFERROR(((J8*60+K8)/(F8*60)-INT((J8*60+K8)/(F8*60)))*60,0),0)),"")</f>
        <v>6.1921296296296299E-3</v>
      </c>
      <c r="I8" s="4">
        <f>IF(ROUNDDOWN(IFERROR(F8*60*60/(J8*60+K8), 0),3)=0,"",ROUNDDOWN(IFERROR(F8*60*60/(J8*60+K8), 0),3))</f>
        <v>6.74</v>
      </c>
      <c r="J8">
        <v>30</v>
      </c>
      <c r="K8">
        <v>0</v>
      </c>
      <c r="L8">
        <v>25</v>
      </c>
      <c r="M8">
        <v>0.33</v>
      </c>
      <c r="N8" s="6">
        <v>0.62777777777777777</v>
      </c>
      <c r="O8" s="3">
        <f>IFERROR(TIME(,INT((Q8*60+R8)/(M8*60)),ROUNDUP(IFERROR(((Q8*60+R8)/(M8*60)-INT((Q8*60+R8)/(M8*60)))*60,0),0)),"")</f>
        <v>1.0532407407407407E-2</v>
      </c>
      <c r="P8" s="7"/>
      <c r="Q8">
        <v>5</v>
      </c>
      <c r="R8">
        <v>0</v>
      </c>
      <c r="S8" s="2">
        <f>E8+L8</f>
        <v>430</v>
      </c>
      <c r="T8" s="2">
        <f>F8+M8</f>
        <v>3.7</v>
      </c>
      <c r="U8" s="2">
        <f>J8+Q8+INT((K8+R8)/60)</f>
        <v>35</v>
      </c>
      <c r="V8" s="2">
        <f>MOD((K8+R8),60)</f>
        <v>0</v>
      </c>
    </row>
    <row r="9" spans="1:23" x14ac:dyDescent="0.2">
      <c r="A9" t="s">
        <v>35</v>
      </c>
      <c r="B9" s="1" t="s">
        <v>6</v>
      </c>
      <c r="C9" s="1">
        <v>2</v>
      </c>
      <c r="D9" s="1">
        <v>6</v>
      </c>
      <c r="E9">
        <v>770</v>
      </c>
      <c r="F9">
        <v>6.43</v>
      </c>
      <c r="G9" s="6">
        <v>0.34930555555555554</v>
      </c>
      <c r="H9" s="3">
        <f>IFERROR(TIME(,INT((J9*60+K9)/(F9*60)),ROUNDUP(IFERROR(((J9*60+K9)/(F9*60)-INT((J9*60+K9)/(F9*60)))*60,0),0)),"")</f>
        <v>5.8333333333333336E-3</v>
      </c>
      <c r="I9" s="4">
        <f>IF(ROUNDDOWN(IFERROR(F9*60*60/(J9*60+K9), 0),3)=0,"",ROUNDDOWN(IFERROR(F9*60*60/(J9*60+K9), 0),3))</f>
        <v>7.1440000000000001</v>
      </c>
      <c r="J9">
        <v>54</v>
      </c>
      <c r="K9">
        <v>0</v>
      </c>
      <c r="L9">
        <v>24</v>
      </c>
      <c r="M9">
        <v>0.33</v>
      </c>
      <c r="N9" s="6">
        <v>0.62361111111111112</v>
      </c>
      <c r="O9" s="3">
        <f>IFERROR(TIME(,INT((Q9*60+R9)/(M9*60)),ROUNDUP(IFERROR(((Q9*60+R9)/(M9*60)-INT((Q9*60+R9)/(M9*60)))*60,0),0)),"")</f>
        <v>1.0532407407407407E-2</v>
      </c>
      <c r="P9" s="7"/>
      <c r="Q9">
        <v>5</v>
      </c>
      <c r="R9">
        <v>0</v>
      </c>
      <c r="S9" s="2">
        <f>E9+L9</f>
        <v>794</v>
      </c>
      <c r="T9" s="2">
        <f>F9+M9</f>
        <v>6.76</v>
      </c>
      <c r="U9" s="2">
        <f>J9+Q9+INT((K9+R9)/60)</f>
        <v>59</v>
      </c>
      <c r="V9" s="2">
        <f>MOD((K9+R9),60)</f>
        <v>0</v>
      </c>
    </row>
    <row r="10" spans="1:23" x14ac:dyDescent="0.2">
      <c r="A10" t="s">
        <v>35</v>
      </c>
      <c r="B10" s="1" t="s">
        <v>5</v>
      </c>
      <c r="C10" s="1">
        <v>2</v>
      </c>
      <c r="D10" s="1">
        <v>7</v>
      </c>
      <c r="E10">
        <v>206</v>
      </c>
      <c r="F10">
        <v>1.54</v>
      </c>
      <c r="G10" s="6">
        <v>0.68194444444444446</v>
      </c>
      <c r="H10" s="3">
        <f>IFERROR(TIME(,INT((J10*60+K10)/(F10*60)),ROUNDUP(IFERROR(((J10*60+K10)/(F10*60)-INT((J10*60+K10)/(F10*60)))*60,0),0)),"")</f>
        <v>1.1388888888888888E-2</v>
      </c>
      <c r="I10" s="4">
        <f>IF(ROUNDDOWN(IFERROR(F10*60*60/(J10*60+K10), 0),3)=0,"",ROUNDDOWN(IFERROR(F10*60*60/(J10*60+K10), 0),3))</f>
        <v>3.6589999999999998</v>
      </c>
      <c r="J10">
        <v>25</v>
      </c>
      <c r="K10">
        <v>15</v>
      </c>
      <c r="L10">
        <v>0</v>
      </c>
      <c r="M10">
        <v>0</v>
      </c>
      <c r="N10">
        <v>0</v>
      </c>
      <c r="O10" s="3" t="str">
        <f>IFERROR(TIME(,INT((Q10*60+R10)/(M10*60)),ROUNDUP(IFERROR(((Q10*60+R10)/(M10*60)-INT((Q10*60+R10)/(M10*60)))*60,0),0)),"")</f>
        <v/>
      </c>
      <c r="P10" s="2" t="str">
        <f>IF(ROUNDDOWN(IFERROR(M10*60*60/(Q10*60+R10), 0),3)=0,"",ROUNDDOWN(IFERROR(M10*60*60/(Q10*60+R10), 0),3))</f>
        <v/>
      </c>
      <c r="Q10">
        <v>0</v>
      </c>
      <c r="R10">
        <v>0</v>
      </c>
      <c r="S10" s="2">
        <f>E10+L10</f>
        <v>206</v>
      </c>
      <c r="T10" s="2">
        <f>F10+M10</f>
        <v>1.54</v>
      </c>
      <c r="U10" s="2">
        <f>J10+Q10+INT((K10+R10)/60)</f>
        <v>25</v>
      </c>
      <c r="V10" s="2">
        <f>MOD((K10+R10),60)</f>
        <v>15</v>
      </c>
      <c r="W10" t="s">
        <v>78</v>
      </c>
    </row>
    <row r="11" spans="1:23" x14ac:dyDescent="0.2">
      <c r="A11" t="s">
        <v>77</v>
      </c>
      <c r="B11" s="1" t="s">
        <v>4</v>
      </c>
      <c r="C11" s="1">
        <v>2</v>
      </c>
      <c r="D11" s="1">
        <v>8</v>
      </c>
      <c r="E11">
        <v>698</v>
      </c>
      <c r="F11">
        <v>5.88</v>
      </c>
      <c r="G11" s="6">
        <v>0.31805555555555554</v>
      </c>
      <c r="H11" s="3">
        <f>IFERROR(TIME(,INT((J11*60+K11)/(F11*60)),ROUNDUP(IFERROR(((J11*60+K11)/(F11*60)-INT((J11*60+K11)/(F11*60)))*60,0),0)),"")</f>
        <v>5.3240740740740748E-3</v>
      </c>
      <c r="I11" s="4">
        <f>IF(ROUNDDOWN(IFERROR(F11*60*60/(J11*60+K11), 0),3)=0,"",ROUNDDOWN(IFERROR(F11*60*60/(J11*60+K11), 0),3))</f>
        <v>7.84</v>
      </c>
      <c r="J11">
        <v>45</v>
      </c>
      <c r="K11">
        <v>0</v>
      </c>
      <c r="L11">
        <v>24</v>
      </c>
      <c r="M11">
        <v>0.33</v>
      </c>
      <c r="N11" s="6">
        <v>0.62777777777777777</v>
      </c>
      <c r="O11" s="3">
        <f>IFERROR(TIME(,INT((Q11*60+R11)/(M11*60)),ROUNDUP(IFERROR(((Q11*60+R11)/(M11*60)-INT((Q11*60+R11)/(M11*60)))*60,0),0)),"")</f>
        <v>1.0532407407407407E-2</v>
      </c>
      <c r="P11" s="2">
        <f>IF(ROUNDDOWN(IFERROR(M11*60*60/(Q11*60+R11), 0),3)=0,"",ROUNDDOWN(IFERROR(M11*60*60/(Q11*60+R11), 0),3))</f>
        <v>3.96</v>
      </c>
      <c r="Q11">
        <v>5</v>
      </c>
      <c r="R11">
        <v>0</v>
      </c>
      <c r="S11" s="2">
        <f>E11+L11</f>
        <v>722</v>
      </c>
      <c r="T11" s="2">
        <f>F11+M11</f>
        <v>6.21</v>
      </c>
      <c r="U11" s="2">
        <f>J11+Q11+INT((K11+R11)/60)</f>
        <v>50</v>
      </c>
      <c r="V11" s="2">
        <f>MOD((K11+R11),60)</f>
        <v>0</v>
      </c>
      <c r="W11" t="s">
        <v>76</v>
      </c>
    </row>
    <row r="12" spans="1:23" x14ac:dyDescent="0.2">
      <c r="A12" t="s">
        <v>7</v>
      </c>
      <c r="B12" s="1" t="s">
        <v>3</v>
      </c>
      <c r="C12" s="1">
        <v>2</v>
      </c>
      <c r="D12" s="1">
        <v>9</v>
      </c>
      <c r="E12">
        <v>0</v>
      </c>
      <c r="F12">
        <v>4</v>
      </c>
      <c r="G12" s="6">
        <v>0.31944444444444448</v>
      </c>
      <c r="H12" s="3">
        <f>IFERROR(TIME(,INT((J12*60+K12)/(F12*60)),ROUNDUP(IFERROR(((J12*60+K12)/(F12*60)-INT((J12*60+K12)/(F12*60)))*60,0),0)),"")</f>
        <v>5.3240740740740748E-3</v>
      </c>
      <c r="I12" s="4">
        <f>IF(ROUNDDOWN(IFERROR(F12*60*60/(J12*60+K12), 0),3)=0,"",ROUNDDOWN(IFERROR(F12*60*60/(J12*60+K12), 0),3))</f>
        <v>7.8259999999999996</v>
      </c>
      <c r="J12">
        <v>30</v>
      </c>
      <c r="K12">
        <v>40</v>
      </c>
      <c r="L12">
        <v>0</v>
      </c>
      <c r="M12">
        <v>0</v>
      </c>
      <c r="N12">
        <v>0</v>
      </c>
      <c r="O12" s="3" t="str">
        <f>IFERROR(TIME(,INT((Q12*60+R12)/(M12*60)),ROUNDUP(IFERROR(((Q12*60+R12)/(M12*60)-INT((Q12*60+R12)/(M12*60)))*60,0),0)),"")</f>
        <v/>
      </c>
      <c r="P12" s="2" t="str">
        <f>IF(ROUNDDOWN(IFERROR(M12*60*60/(Q12*60+R12), 0),3)=0,"",ROUNDDOWN(IFERROR(M12*60*60/(Q12*60+R12), 0),3))</f>
        <v/>
      </c>
      <c r="Q12">
        <v>0</v>
      </c>
      <c r="R12">
        <v>0</v>
      </c>
      <c r="S12" s="2">
        <f>E12+L12</f>
        <v>0</v>
      </c>
      <c r="T12" s="2">
        <f>F12+M12</f>
        <v>4</v>
      </c>
      <c r="U12" s="2">
        <f>J12+Q12+INT((K12+R12)/60)</f>
        <v>30</v>
      </c>
      <c r="V12" s="2">
        <f>MOD((K12+R12),60)</f>
        <v>40</v>
      </c>
      <c r="W12" t="s">
        <v>7</v>
      </c>
    </row>
    <row r="13" spans="1:23" x14ac:dyDescent="0.2">
      <c r="A13" t="s">
        <v>35</v>
      </c>
      <c r="B13" s="1" t="s">
        <v>2</v>
      </c>
      <c r="C13" s="1">
        <v>2</v>
      </c>
      <c r="D13" s="1">
        <v>10</v>
      </c>
      <c r="E13">
        <v>423</v>
      </c>
      <c r="F13">
        <v>3.53</v>
      </c>
      <c r="G13" s="6">
        <v>0.3527777777777778</v>
      </c>
      <c r="H13" s="3">
        <f>IFERROR(TIME(,INT((J13*60+K13)/(F13*60)),ROUNDUP(IFERROR(((J13*60+K13)/(F13*60)-INT((J13*60+K13)/(F13*60)))*60,0),0)),"")</f>
        <v>5.9027777777777776E-3</v>
      </c>
      <c r="I13" s="4">
        <f>IF(ROUNDDOWN(IFERROR(F13*60*60/(J13*60+K13), 0),3)=0,"",ROUNDDOWN(IFERROR(F13*60*60/(J13*60+K13), 0),3))</f>
        <v>7.06</v>
      </c>
      <c r="J13">
        <v>30</v>
      </c>
      <c r="K13">
        <v>0</v>
      </c>
      <c r="L13">
        <v>24</v>
      </c>
      <c r="M13">
        <v>0.34</v>
      </c>
      <c r="N13" s="6">
        <v>0.62777777777777777</v>
      </c>
      <c r="O13" s="3">
        <f>IFERROR(TIME(,INT((Q13*60+R13)/(M13*60)),ROUNDUP(IFERROR(((Q13*60+R13)/(M13*60)-INT((Q13*60+R13)/(M13*60)))*60,0),0)),"")</f>
        <v>1.0219907407407408E-2</v>
      </c>
      <c r="P13" s="2">
        <f>IF(ROUNDDOWN(IFERROR(M13*60*60/(Q13*60+R13), 0),3)=0,"",ROUNDDOWN(IFERROR(M13*60*60/(Q13*60+R13), 0),3))</f>
        <v>4.08</v>
      </c>
      <c r="Q13">
        <v>5</v>
      </c>
      <c r="R13">
        <v>0</v>
      </c>
      <c r="S13" s="2">
        <f>E13+L13</f>
        <v>447</v>
      </c>
      <c r="T13" s="2">
        <f>F13+M13</f>
        <v>3.8699999999999997</v>
      </c>
      <c r="U13" s="2">
        <f>J13+Q13+INT((K13+R13)/60)</f>
        <v>35</v>
      </c>
      <c r="V13" s="2">
        <f>MOD((K13+R13),60)</f>
        <v>0</v>
      </c>
    </row>
    <row r="14" spans="1:23" x14ac:dyDescent="0.2">
      <c r="A14" t="s">
        <v>35</v>
      </c>
      <c r="B14" s="1" t="s">
        <v>1</v>
      </c>
      <c r="C14" s="1">
        <v>2</v>
      </c>
      <c r="D14" s="1">
        <v>11</v>
      </c>
      <c r="E14">
        <v>427</v>
      </c>
      <c r="F14">
        <v>3.57</v>
      </c>
      <c r="G14" s="6">
        <v>0.34930555555555554</v>
      </c>
      <c r="H14" s="3">
        <f>IFERROR(TIME(,INT((J14*60+K14)/(F14*60)),ROUNDUP(IFERROR(((J14*60+K14)/(F14*60)-INT((J14*60+K14)/(F14*60)))*60,0),0)),"")</f>
        <v>5.8449074074074072E-3</v>
      </c>
      <c r="I14" s="4">
        <f>IF(ROUNDDOWN(IFERROR(F14*60*60/(J14*60+K14), 0),3)=0,"",ROUNDDOWN(IFERROR(F14*60*60/(J14*60+K14), 0),3))</f>
        <v>7.14</v>
      </c>
      <c r="J14">
        <v>30</v>
      </c>
      <c r="K14">
        <v>0</v>
      </c>
      <c r="L14">
        <v>25</v>
      </c>
      <c r="M14">
        <v>0.34</v>
      </c>
      <c r="N14" s="6">
        <v>0.62569444444444444</v>
      </c>
      <c r="O14" s="3">
        <f>IFERROR(TIME(,INT((Q14*60+R14)/(M14*60)),ROUNDUP(IFERROR(((Q14*60+R14)/(M14*60)-INT((Q14*60+R14)/(M14*60)))*60,0),0)),"")</f>
        <v>1.0219907407407408E-2</v>
      </c>
      <c r="P14" s="2">
        <f>IF(ROUNDDOWN(IFERROR(M14*60*60/(Q14*60+R14), 0),3)=0,"",ROUNDDOWN(IFERROR(M14*60*60/(Q14*60+R14), 0),3))</f>
        <v>4.08</v>
      </c>
      <c r="Q14">
        <v>5</v>
      </c>
      <c r="R14">
        <v>0</v>
      </c>
      <c r="S14" s="2">
        <f>E14+L14</f>
        <v>452</v>
      </c>
      <c r="T14" s="2">
        <f>F14+M14</f>
        <v>3.9099999999999997</v>
      </c>
      <c r="U14" s="2">
        <f>J14+Q14+INT((K14+R14)/60)</f>
        <v>35</v>
      </c>
      <c r="V14" s="2">
        <f>MOD((K14+R14),60)</f>
        <v>0</v>
      </c>
    </row>
    <row r="15" spans="1:23" x14ac:dyDescent="0.2">
      <c r="A15" t="s">
        <v>35</v>
      </c>
      <c r="B15" s="1" t="s">
        <v>0</v>
      </c>
      <c r="C15" s="1">
        <v>2</v>
      </c>
      <c r="D15" s="1">
        <v>12</v>
      </c>
      <c r="E15">
        <v>598</v>
      </c>
      <c r="F15">
        <v>5.0199999999999996</v>
      </c>
      <c r="G15" s="6">
        <v>0.34027777777777773</v>
      </c>
      <c r="H15" s="3">
        <f>IFERROR(TIME(,INT((J15*60+K15)/(F15*60)),ROUNDUP(IFERROR(((J15*60+K15)/(F15*60)-INT((J15*60+K15)/(F15*60)))*60,0),0)),"")</f>
        <v>5.6828703703703702E-3</v>
      </c>
      <c r="I15" s="4">
        <f>IF(ROUNDDOWN(IFERROR(F15*60*60/(J15*60+K15), 0),3)=0,"",ROUNDDOWN(IFERROR(F15*60*60/(J15*60+K15), 0),3))</f>
        <v>7.3460000000000001</v>
      </c>
      <c r="J15">
        <v>41</v>
      </c>
      <c r="K15">
        <v>0</v>
      </c>
      <c r="L15">
        <v>25</v>
      </c>
      <c r="M15">
        <v>0.33</v>
      </c>
      <c r="N15" s="6">
        <v>0.62569444444444444</v>
      </c>
      <c r="O15" s="3">
        <f>IFERROR(TIME(,INT((Q15*60+R15)/(M15*60)),ROUNDUP(IFERROR(((Q15*60+R15)/(M15*60)-INT((Q15*60+R15)/(M15*60)))*60,0),0)),"")</f>
        <v>1.0532407407407407E-2</v>
      </c>
      <c r="P15" s="2">
        <f>IF(ROUNDDOWN(IFERROR(M15*60*60/(Q15*60+R15), 0),3)=0,"",ROUNDDOWN(IFERROR(M15*60*60/(Q15*60+R15), 0),3))</f>
        <v>3.96</v>
      </c>
      <c r="Q15">
        <v>5</v>
      </c>
      <c r="R15">
        <v>0</v>
      </c>
      <c r="S15" s="2">
        <f>E15+L15</f>
        <v>623</v>
      </c>
      <c r="T15" s="2">
        <f>F15+M15</f>
        <v>5.35</v>
      </c>
      <c r="U15" s="2">
        <f>J15+Q15+INT((K15+R15)/60)</f>
        <v>46</v>
      </c>
      <c r="V15" s="2">
        <f>MOD((K15+R15),60)</f>
        <v>0</v>
      </c>
    </row>
    <row r="16" spans="1:23" x14ac:dyDescent="0.2">
      <c r="B16" s="1" t="s">
        <v>6</v>
      </c>
      <c r="C16" s="1">
        <v>2</v>
      </c>
      <c r="D16" s="1">
        <v>13</v>
      </c>
      <c r="E16">
        <v>0</v>
      </c>
      <c r="F16">
        <v>0</v>
      </c>
      <c r="G16">
        <v>0</v>
      </c>
      <c r="H16" s="3" t="str">
        <f>IFERROR(TIME(,INT((J16*60+K16)/(F16*60)),ROUNDUP(IFERROR(((J16*60+K16)/(F16*60)-INT((J16*60+K16)/(F16*60)))*60,0),0)),"")</f>
        <v/>
      </c>
      <c r="I16" s="4" t="str">
        <f>IF(ROUNDDOWN(IFERROR(F16*60*60/(J16*60+K16), 0),3)=0,"",ROUNDDOWN(IFERROR(F16*60*60/(J16*60+K16), 0),3))</f>
        <v/>
      </c>
      <c r="J16">
        <v>0</v>
      </c>
      <c r="K16">
        <v>0</v>
      </c>
      <c r="L16">
        <v>0</v>
      </c>
      <c r="M16">
        <v>0</v>
      </c>
      <c r="N16">
        <v>0</v>
      </c>
      <c r="O16" s="3" t="str">
        <f>IFERROR(TIME(,INT((Q16*60+R16)/(M16*60)),ROUNDUP(IFERROR(((Q16*60+R16)/(M16*60)-INT((Q16*60+R16)/(M16*60)))*60,0),0)),"")</f>
        <v/>
      </c>
      <c r="P16" s="2" t="str">
        <f>IF(ROUNDDOWN(IFERROR(M16*60*60/(Q16*60+R16), 0),3)=0,"",ROUNDDOWN(IFERROR(M16*60*60/(Q16*60+R16), 0),3))</f>
        <v/>
      </c>
      <c r="Q16">
        <v>0</v>
      </c>
      <c r="R16">
        <v>0</v>
      </c>
      <c r="S16" s="2">
        <f>E16+L16</f>
        <v>0</v>
      </c>
      <c r="T16" s="2">
        <f>F16+M16</f>
        <v>0</v>
      </c>
      <c r="U16" s="2">
        <f>J16+Q16+INT((K16+R16)/60)</f>
        <v>0</v>
      </c>
      <c r="V16" s="2">
        <f>MOD((K16+R16),60)</f>
        <v>0</v>
      </c>
      <c r="W16" t="s">
        <v>75</v>
      </c>
    </row>
    <row r="17" spans="1:23" x14ac:dyDescent="0.2">
      <c r="B17" s="1" t="s">
        <v>5</v>
      </c>
      <c r="C17" s="1">
        <v>2</v>
      </c>
      <c r="D17" s="1">
        <v>14</v>
      </c>
      <c r="E17">
        <v>0</v>
      </c>
      <c r="F17">
        <v>0</v>
      </c>
      <c r="G17">
        <v>0</v>
      </c>
      <c r="H17" s="3" t="str">
        <f>IFERROR(TIME(,INT((J17*60+K17)/(F17*60)),ROUNDUP(IFERROR(((J17*60+K17)/(F17*60)-INT((J17*60+K17)/(F17*60)))*60,0),0)),"")</f>
        <v/>
      </c>
      <c r="I17" s="4" t="str">
        <f>IF(ROUNDDOWN(IFERROR(F17*60*60/(J17*60+K17), 0),3)=0,"",ROUNDDOWN(IFERROR(F17*60*60/(J17*60+K17), 0),3))</f>
        <v/>
      </c>
      <c r="J17">
        <v>0</v>
      </c>
      <c r="K17">
        <v>0</v>
      </c>
      <c r="L17">
        <v>0</v>
      </c>
      <c r="M17">
        <v>0</v>
      </c>
      <c r="N17">
        <v>0</v>
      </c>
      <c r="O17" s="3" t="str">
        <f>IFERROR(TIME(,INT((Q17*60+R17)/(M17*60)),ROUNDUP(IFERROR(((Q17*60+R17)/(M17*60)-INT((Q17*60+R17)/(M17*60)))*60,0),0)),"")</f>
        <v/>
      </c>
      <c r="P17" s="2" t="str">
        <f>IF(ROUNDDOWN(IFERROR(M17*60*60/(Q17*60+R17), 0),3)=0,"",ROUNDDOWN(IFERROR(M17*60*60/(Q17*60+R17), 0),3))</f>
        <v/>
      </c>
      <c r="Q17">
        <v>0</v>
      </c>
      <c r="R17">
        <v>0</v>
      </c>
      <c r="S17" s="2">
        <f>E17+L17</f>
        <v>0</v>
      </c>
      <c r="T17" s="2">
        <f>F17+M17</f>
        <v>0</v>
      </c>
      <c r="U17" s="2">
        <f>J17+Q17+INT((K17+R17)/60)</f>
        <v>0</v>
      </c>
      <c r="V17" s="2">
        <f>MOD((K17+R17),60)</f>
        <v>0</v>
      </c>
      <c r="W17" t="s">
        <v>74</v>
      </c>
    </row>
    <row r="18" spans="1:23" x14ac:dyDescent="0.2">
      <c r="A18" t="s">
        <v>35</v>
      </c>
      <c r="B18" s="1" t="s">
        <v>4</v>
      </c>
      <c r="C18" s="1">
        <v>2</v>
      </c>
      <c r="D18" s="1">
        <v>15</v>
      </c>
      <c r="E18">
        <v>437</v>
      </c>
      <c r="F18">
        <v>3.66</v>
      </c>
      <c r="G18" s="6">
        <v>0.34097222222222223</v>
      </c>
      <c r="H18" s="3">
        <f>IFERROR(TIME(,INT((J18*60+K18)/(F18*60)),ROUNDUP(IFERROR(((J18*60+K18)/(F18*60)-INT((J18*60+K18)/(F18*60)))*60,0),0)),"")</f>
        <v>5.6944444444444438E-3</v>
      </c>
      <c r="I18" s="4">
        <f>IF(ROUNDDOWN(IFERROR(F18*60*60/(J18*60+K18), 0),3)=0,"",ROUNDDOWN(IFERROR(F18*60*60/(J18*60+K18), 0),3))</f>
        <v>7.32</v>
      </c>
      <c r="J18">
        <v>30</v>
      </c>
      <c r="K18">
        <v>0</v>
      </c>
      <c r="L18">
        <v>24</v>
      </c>
      <c r="M18">
        <v>0.33</v>
      </c>
      <c r="N18" s="6">
        <v>0.62569444444444444</v>
      </c>
      <c r="O18" s="3">
        <f>IFERROR(TIME(,INT((Q18*60+R18)/(M18*60)),ROUNDUP(IFERROR(((Q18*60+R18)/(M18*60)-INT((Q18*60+R18)/(M18*60)))*60,0),0)),"")</f>
        <v>1.0532407407407407E-2</v>
      </c>
      <c r="P18" s="2">
        <f>IF(ROUNDDOWN(IFERROR(M18*60*60/(Q18*60+R18), 0),3)=0,"",ROUNDDOWN(IFERROR(M18*60*60/(Q18*60+R18), 0),3))</f>
        <v>3.96</v>
      </c>
      <c r="Q18">
        <v>5</v>
      </c>
      <c r="R18">
        <v>0</v>
      </c>
      <c r="S18" s="2">
        <f>E18+L18</f>
        <v>461</v>
      </c>
      <c r="T18" s="2">
        <f>F18+M18</f>
        <v>3.99</v>
      </c>
      <c r="U18" s="2">
        <f>J18+Q18+INT((K18+R18)/60)</f>
        <v>35</v>
      </c>
      <c r="V18" s="2">
        <f>MOD((K18+R18),60)</f>
        <v>0</v>
      </c>
      <c r="W18" t="s">
        <v>73</v>
      </c>
    </row>
    <row r="19" spans="1:23" x14ac:dyDescent="0.2">
      <c r="A19" t="s">
        <v>35</v>
      </c>
      <c r="B19" s="1" t="s">
        <v>3</v>
      </c>
      <c r="C19" s="1">
        <v>2</v>
      </c>
      <c r="D19" s="1">
        <v>16</v>
      </c>
      <c r="E19">
        <v>64</v>
      </c>
      <c r="F19">
        <v>0.53</v>
      </c>
      <c r="G19" s="6">
        <v>0.33402777777777781</v>
      </c>
      <c r="H19" s="3">
        <f>IFERROR(TIME(,INT((J19*60+K19)/(F19*60)),ROUNDUP(IFERROR(((J19*60+K19)/(F19*60)-INT((J19*60+K19)/(F19*60)))*60,0),0)),"")</f>
        <v>5.6828703703703702E-3</v>
      </c>
      <c r="I19" s="4">
        <f>IF(ROUNDDOWN(IFERROR(F19*60*60/(J19*60+K19), 0),3)=0,"",ROUNDDOWN(IFERROR(F19*60*60/(J19*60+K19), 0),3))</f>
        <v>7.3380000000000001</v>
      </c>
      <c r="J19">
        <v>4</v>
      </c>
      <c r="K19">
        <v>20</v>
      </c>
      <c r="L19">
        <v>10</v>
      </c>
      <c r="M19">
        <v>0.14000000000000001</v>
      </c>
      <c r="N19" s="6">
        <v>0.61527777777777781</v>
      </c>
      <c r="O19" s="3">
        <f>IFERROR(TIME(,INT((Q19*60+R19)/(M19*60)),ROUNDUP(IFERROR(((Q19*60+R19)/(M19*60)-INT((Q19*60+R19)/(M19*60)))*60,0),0)),"")</f>
        <v>9.9305555555555553E-3</v>
      </c>
      <c r="P19" s="2">
        <f>IF(ROUNDDOWN(IFERROR(M19*60*60/(Q19*60+R19), 0),3)=0,"",ROUNDDOWN(IFERROR(M19*60*60/(Q19*60+R19), 0),3))</f>
        <v>4.2</v>
      </c>
      <c r="Q19">
        <v>2</v>
      </c>
      <c r="R19">
        <v>0</v>
      </c>
      <c r="S19" s="2">
        <f>E19+L19</f>
        <v>74</v>
      </c>
      <c r="T19" s="2">
        <f>F19+M19</f>
        <v>0.67</v>
      </c>
      <c r="U19" s="2">
        <f>J19+Q19+INT((K19+R19)/60)</f>
        <v>6</v>
      </c>
      <c r="V19" s="2">
        <f>MOD((K19+R19),60)</f>
        <v>20</v>
      </c>
      <c r="W19" t="s">
        <v>72</v>
      </c>
    </row>
    <row r="20" spans="1:23" x14ac:dyDescent="0.2">
      <c r="A20" t="s">
        <v>35</v>
      </c>
      <c r="B20" s="1" t="s">
        <v>2</v>
      </c>
      <c r="C20" s="1">
        <v>2</v>
      </c>
      <c r="D20" s="1">
        <v>17</v>
      </c>
      <c r="E20">
        <v>680</v>
      </c>
      <c r="F20">
        <v>5.71</v>
      </c>
      <c r="G20" s="6">
        <v>0.32777777777777778</v>
      </c>
      <c r="H20" s="3">
        <f>IFERROR(TIME(,INT((J20*60+K20)/(F20*60)),ROUNDUP(IFERROR(((J20*60+K20)/(F20*60)-INT((J20*60+K20)/(F20*60)))*60,0),0)),"")</f>
        <v>5.4745370370370373E-3</v>
      </c>
      <c r="I20" s="4">
        <f>IF(ROUNDDOWN(IFERROR(F20*60*60/(J20*60+K20), 0),3)=0,"",ROUNDDOWN(IFERROR(F20*60*60/(J20*60+K20), 0),3))</f>
        <v>7.6130000000000004</v>
      </c>
      <c r="J20">
        <v>45</v>
      </c>
      <c r="K20">
        <v>0</v>
      </c>
      <c r="L20">
        <v>24</v>
      </c>
      <c r="M20">
        <v>0.33</v>
      </c>
      <c r="N20" s="6">
        <v>0.62777777777777777</v>
      </c>
      <c r="O20" s="3">
        <f>IFERROR(TIME(,INT((Q20*60+R20)/(M20*60)),ROUNDUP(IFERROR(((Q20*60+R20)/(M20*60)-INT((Q20*60+R20)/(M20*60)))*60,0),0)),"")</f>
        <v>1.0532407407407407E-2</v>
      </c>
      <c r="P20" s="2">
        <f>IF(ROUNDDOWN(IFERROR(M20*60*60/(Q20*60+R20), 0),3)=0,"",ROUNDDOWN(IFERROR(M20*60*60/(Q20*60+R20), 0),3))</f>
        <v>3.96</v>
      </c>
      <c r="Q20">
        <v>5</v>
      </c>
      <c r="R20">
        <v>0</v>
      </c>
      <c r="S20" s="2">
        <f>E20+L20</f>
        <v>704</v>
      </c>
      <c r="T20" s="2">
        <f>F20+M20</f>
        <v>6.04</v>
      </c>
      <c r="U20" s="2">
        <f>J20+Q20+INT((K20+R20)/60)</f>
        <v>50</v>
      </c>
      <c r="V20" s="2">
        <f>MOD((K20+R20),60)</f>
        <v>0</v>
      </c>
      <c r="W20" t="s">
        <v>71</v>
      </c>
    </row>
    <row r="21" spans="1:23" x14ac:dyDescent="0.2">
      <c r="A21" t="s">
        <v>35</v>
      </c>
      <c r="B21" s="1" t="s">
        <v>2</v>
      </c>
      <c r="C21" s="1">
        <v>2</v>
      </c>
      <c r="D21" s="1">
        <v>17</v>
      </c>
      <c r="E21">
        <v>525</v>
      </c>
      <c r="F21">
        <v>4.3899999999999997</v>
      </c>
      <c r="G21" s="6">
        <v>0.34097222222222223</v>
      </c>
      <c r="H21" s="3">
        <f>IFERROR(TIME(,INT((J21*60+K21)/(F21*60)),ROUNDUP(IFERROR(((J21*60+K21)/(F21*60)-INT((J21*60+K21)/(F21*60)))*60,0),0)),"")</f>
        <v>5.7060185185185191E-3</v>
      </c>
      <c r="I21" s="4">
        <f>IF(ROUNDDOWN(IFERROR(F21*60*60/(J21*60+K21), 0),3)=0,"",ROUNDDOWN(IFERROR(F21*60*60/(J21*60+K21), 0),3))</f>
        <v>7.3159999999999998</v>
      </c>
      <c r="J21">
        <v>36</v>
      </c>
      <c r="K21">
        <v>0</v>
      </c>
      <c r="L21">
        <v>24</v>
      </c>
      <c r="M21">
        <v>0.34</v>
      </c>
      <c r="N21" s="6">
        <v>0.62569444444444444</v>
      </c>
      <c r="O21" s="3">
        <f>IFERROR(TIME(,INT((Q21*60+R21)/(M21*60)),ROUNDUP(IFERROR(((Q21*60+R21)/(M21*60)-INT((Q21*60+R21)/(M21*60)))*60,0),0)),"")</f>
        <v>1.0219907407407408E-2</v>
      </c>
      <c r="P21" s="2">
        <f>IF(ROUNDDOWN(IFERROR(M21*60*60/(Q21*60+R21), 0),3)=0,"",ROUNDDOWN(IFERROR(M21*60*60/(Q21*60+R21), 0),3))</f>
        <v>4.08</v>
      </c>
      <c r="Q21">
        <v>5</v>
      </c>
      <c r="R21">
        <v>0</v>
      </c>
      <c r="S21" s="2">
        <f>E21+L21</f>
        <v>549</v>
      </c>
      <c r="T21" s="2">
        <f>F21+M21</f>
        <v>4.7299999999999995</v>
      </c>
      <c r="U21" s="2">
        <f>J21+Q21+INT((K21+R21)/60)</f>
        <v>41</v>
      </c>
      <c r="V21" s="2">
        <f>MOD((K21+R21),60)</f>
        <v>0</v>
      </c>
      <c r="W21" t="s">
        <v>70</v>
      </c>
    </row>
    <row r="22" spans="1:23" x14ac:dyDescent="0.2">
      <c r="A22" t="s">
        <v>35</v>
      </c>
      <c r="B22" s="1" t="s">
        <v>1</v>
      </c>
      <c r="C22" s="1">
        <v>2</v>
      </c>
      <c r="D22" s="1">
        <v>18</v>
      </c>
      <c r="E22">
        <v>413</v>
      </c>
      <c r="F22">
        <v>3.44</v>
      </c>
      <c r="G22" s="6">
        <v>0.36249999999999999</v>
      </c>
      <c r="H22" s="3">
        <f>IFERROR(TIME(,INT((J22*60+K22)/(F22*60)),ROUNDUP(IFERROR(((J22*60+K22)/(F22*60)-INT((J22*60+K22)/(F22*60)))*60,0),0)),"")</f>
        <v>6.0648148148148145E-3</v>
      </c>
      <c r="I22" s="4">
        <f>IF(ROUNDDOWN(IFERROR(F22*60*60/(J22*60+K22), 0),3)=0,"",ROUNDDOWN(IFERROR(F22*60*60/(J22*60+K22), 0),3))</f>
        <v>6.88</v>
      </c>
      <c r="J22">
        <v>30</v>
      </c>
      <c r="K22">
        <v>0</v>
      </c>
      <c r="L22">
        <v>24</v>
      </c>
      <c r="M22">
        <v>0.33</v>
      </c>
      <c r="N22" s="6">
        <v>0.62777777777777777</v>
      </c>
      <c r="O22" s="3">
        <f>IFERROR(TIME(,INT((Q22*60+R22)/(M22*60)),ROUNDUP(IFERROR(((Q22*60+R22)/(M22*60)-INT((Q22*60+R22)/(M22*60)))*60,0),0)),"")</f>
        <v>1.0532407407407407E-2</v>
      </c>
      <c r="P22" s="2">
        <f>IF(ROUNDDOWN(IFERROR(M22*60*60/(Q22*60+R22), 0),3)=0,"",ROUNDDOWN(IFERROR(M22*60*60/(Q22*60+R22), 0),3))</f>
        <v>3.96</v>
      </c>
      <c r="Q22">
        <v>5</v>
      </c>
      <c r="R22">
        <v>0</v>
      </c>
      <c r="S22" s="2">
        <f>E22+L22</f>
        <v>437</v>
      </c>
      <c r="T22" s="2">
        <f>F22+M22</f>
        <v>3.77</v>
      </c>
      <c r="U22" s="2">
        <f>J22+Q22+INT((K22+R22)/60)</f>
        <v>35</v>
      </c>
      <c r="V22" s="2">
        <f>MOD((K22+R22),60)</f>
        <v>0</v>
      </c>
    </row>
    <row r="23" spans="1:23" x14ac:dyDescent="0.2">
      <c r="B23" s="1" t="s">
        <v>0</v>
      </c>
      <c r="C23" s="1">
        <v>2</v>
      </c>
      <c r="D23" s="1">
        <v>19</v>
      </c>
      <c r="E23">
        <v>0</v>
      </c>
      <c r="F23">
        <v>0</v>
      </c>
      <c r="G23">
        <v>0</v>
      </c>
      <c r="H23" s="3" t="str">
        <f>IFERROR(TIME(,INT((J23*60+K23)/(F23*60)),ROUNDUP(IFERROR(((J23*60+K23)/(F23*60)-INT((J23*60+K23)/(F23*60)))*60,0),0)),"")</f>
        <v/>
      </c>
      <c r="I23" s="4" t="str">
        <f>IF(ROUNDDOWN(IFERROR(F23*60*60/(J23*60+K23), 0),3)=0,"",ROUNDDOWN(IFERROR(F23*60*60/(J23*60+K23), 0),3))</f>
        <v/>
      </c>
      <c r="J23">
        <v>0</v>
      </c>
      <c r="K23">
        <v>0</v>
      </c>
      <c r="L23">
        <v>0</v>
      </c>
      <c r="M23">
        <v>0</v>
      </c>
      <c r="N23">
        <v>0</v>
      </c>
      <c r="O23" s="3" t="str">
        <f>IFERROR(TIME(,INT((Q23*60+R23)/(M23*60)),ROUNDUP(IFERROR(((Q23*60+R23)/(M23*60)-INT((Q23*60+R23)/(M23*60)))*60,0),0)),"")</f>
        <v/>
      </c>
      <c r="P23" s="2" t="str">
        <f>IF(ROUNDDOWN(IFERROR(M23*60*60/(Q23*60+R23), 0),3)=0,"",ROUNDDOWN(IFERROR(M23*60*60/(Q23*60+R23), 0),3))</f>
        <v/>
      </c>
      <c r="Q23">
        <v>0</v>
      </c>
      <c r="R23">
        <v>0</v>
      </c>
      <c r="S23" s="2">
        <f>E23+L23</f>
        <v>0</v>
      </c>
      <c r="T23" s="2">
        <f>F23+M23</f>
        <v>0</v>
      </c>
      <c r="U23" s="2">
        <f>J23+Q23+INT((K23+R23)/60)</f>
        <v>0</v>
      </c>
      <c r="V23" s="2">
        <f>MOD((K23+R23),60)</f>
        <v>0</v>
      </c>
      <c r="W23" t="s">
        <v>42</v>
      </c>
    </row>
    <row r="24" spans="1:23" x14ac:dyDescent="0.2">
      <c r="A24" t="s">
        <v>35</v>
      </c>
      <c r="B24" s="1" t="s">
        <v>6</v>
      </c>
      <c r="C24" s="1">
        <v>2</v>
      </c>
      <c r="D24" s="1">
        <v>20</v>
      </c>
      <c r="E24">
        <v>423</v>
      </c>
      <c r="F24">
        <v>3.53</v>
      </c>
      <c r="G24" s="6">
        <v>0.35347222222222219</v>
      </c>
      <c r="H24" s="3">
        <f>IFERROR(TIME(,INT((J24*60+K24)/(F24*60)),ROUNDUP(IFERROR(((J24*60+K24)/(F24*60)-INT((J24*60+K24)/(F24*60)))*60,0),0)),"")</f>
        <v>5.9027777777777776E-3</v>
      </c>
      <c r="I24" s="4">
        <f>IF(ROUNDDOWN(IFERROR(F24*60*60/(J24*60+K24), 0),3)=0,"",ROUNDDOWN(IFERROR(F24*60*60/(J24*60+K24), 0),3))</f>
        <v>7.06</v>
      </c>
      <c r="J24">
        <v>30</v>
      </c>
      <c r="K24">
        <v>0</v>
      </c>
      <c r="L24">
        <v>24</v>
      </c>
      <c r="M24">
        <v>0.33</v>
      </c>
      <c r="N24" s="6">
        <v>0.62569444444444444</v>
      </c>
      <c r="O24" s="3">
        <f>IFERROR(TIME(,INT((Q24*60+R24)/(M24*60)),ROUNDUP(IFERROR(((Q24*60+R24)/(M24*60)-INT((Q24*60+R24)/(M24*60)))*60,0),0)),"")</f>
        <v>1.0532407407407407E-2</v>
      </c>
      <c r="P24" s="2">
        <f>IF(ROUNDDOWN(IFERROR(M24*60*60/(Q24*60+R24), 0),3)=0,"",ROUNDDOWN(IFERROR(M24*60*60/(Q24*60+R24), 0),3))</f>
        <v>3.96</v>
      </c>
      <c r="Q24">
        <v>5</v>
      </c>
      <c r="R24">
        <v>0</v>
      </c>
      <c r="S24" s="2">
        <f>E24+L24</f>
        <v>447</v>
      </c>
      <c r="T24" s="2">
        <f>F24+M24</f>
        <v>3.86</v>
      </c>
      <c r="U24" s="2">
        <f>J24+Q24+INT((K24+R24)/60)</f>
        <v>35</v>
      </c>
      <c r="V24" s="2">
        <f>MOD((K24+R24),60)</f>
        <v>0</v>
      </c>
      <c r="W24" t="s">
        <v>69</v>
      </c>
    </row>
    <row r="25" spans="1:23" x14ac:dyDescent="0.2">
      <c r="A25" t="s">
        <v>35</v>
      </c>
      <c r="B25" s="1" t="s">
        <v>5</v>
      </c>
      <c r="C25" s="1">
        <v>2</v>
      </c>
      <c r="D25" s="1">
        <v>21</v>
      </c>
      <c r="E25">
        <v>428</v>
      </c>
      <c r="F25">
        <v>3.59</v>
      </c>
      <c r="G25" s="6">
        <v>0.34791666666666665</v>
      </c>
      <c r="H25" s="3">
        <f>IFERROR(TIME(,INT((J25*60+K25)/(F25*60)),ROUNDUP(IFERROR(((J25*60+K25)/(F25*60)-INT((J25*60+K25)/(F25*60)))*60,0),0)),"")</f>
        <v>5.8101851851851856E-3</v>
      </c>
      <c r="I25" s="4">
        <f>IF(ROUNDDOWN(IFERROR(F25*60*60/(J25*60+K25), 0),3)=0,"",ROUNDDOWN(IFERROR(F25*60*60/(J25*60+K25), 0),3))</f>
        <v>7.18</v>
      </c>
      <c r="J25">
        <v>30</v>
      </c>
      <c r="K25">
        <v>0</v>
      </c>
      <c r="L25">
        <v>25</v>
      </c>
      <c r="M25">
        <v>0.33</v>
      </c>
      <c r="N25" s="6">
        <v>0.62777777777777777</v>
      </c>
      <c r="O25" s="3">
        <f>IFERROR(TIME(,INT((Q25*60+R25)/(M25*60)),ROUNDUP(IFERROR(((Q25*60+R25)/(M25*60)-INT((Q25*60+R25)/(M25*60)))*60,0),0)),"")</f>
        <v>1.0532407407407407E-2</v>
      </c>
      <c r="P25" s="2">
        <f>IF(ROUNDDOWN(IFERROR(M25*60*60/(Q25*60+R25), 0),3)=0,"",ROUNDDOWN(IFERROR(M25*60*60/(Q25*60+R25), 0),3))</f>
        <v>3.96</v>
      </c>
      <c r="Q25">
        <v>5</v>
      </c>
      <c r="R25">
        <v>0</v>
      </c>
      <c r="S25" s="2">
        <f>E25+L25</f>
        <v>453</v>
      </c>
      <c r="T25" s="2">
        <f>F25+M25</f>
        <v>3.92</v>
      </c>
      <c r="U25" s="2">
        <f>J25+Q25+INT((K25+R25)/60)</f>
        <v>35</v>
      </c>
      <c r="V25" s="2">
        <f>MOD((K25+R25),60)</f>
        <v>0</v>
      </c>
      <c r="W25" t="s">
        <v>68</v>
      </c>
    </row>
    <row r="26" spans="1:23" x14ac:dyDescent="0.2">
      <c r="A26" t="s">
        <v>35</v>
      </c>
      <c r="B26" s="1" t="s">
        <v>4</v>
      </c>
      <c r="C26" s="1">
        <v>2</v>
      </c>
      <c r="D26" s="1">
        <v>22</v>
      </c>
      <c r="E26">
        <v>668</v>
      </c>
      <c r="F26">
        <v>5.61</v>
      </c>
      <c r="G26" s="6">
        <v>0.33402777777777781</v>
      </c>
      <c r="H26" s="3">
        <f>IFERROR(TIME(,INT((J26*60+K26)/(F26*60)),ROUNDUP(IFERROR(((J26*60+K26)/(F26*60)-INT((J26*60+K26)/(F26*60)))*60,0),0)),"")</f>
        <v>5.5787037037037038E-3</v>
      </c>
      <c r="I26" s="4">
        <f>IF(ROUNDDOWN(IFERROR(F26*60*60/(J26*60+K26), 0),3)=0,"",ROUNDDOWN(IFERROR(F26*60*60/(J26*60+K26), 0),3))</f>
        <v>7.48</v>
      </c>
      <c r="J26">
        <v>45</v>
      </c>
      <c r="K26">
        <v>0</v>
      </c>
      <c r="L26">
        <v>24</v>
      </c>
      <c r="M26">
        <v>0.33</v>
      </c>
      <c r="N26" s="6">
        <v>0.62777777777777777</v>
      </c>
      <c r="O26" s="3">
        <f>IFERROR(TIME(,INT((Q26*60+R26)/(M26*60)),ROUNDUP(IFERROR(((Q26*60+R26)/(M26*60)-INT((Q26*60+R26)/(M26*60)))*60,0),0)),"")</f>
        <v>1.0532407407407407E-2</v>
      </c>
      <c r="P26" s="2">
        <f>IF(ROUNDDOWN(IFERROR(M26*60*60/(Q26*60+R26), 0),3)=0,"",ROUNDDOWN(IFERROR(M26*60*60/(Q26*60+R26), 0),3))</f>
        <v>3.96</v>
      </c>
      <c r="Q26">
        <v>5</v>
      </c>
      <c r="R26">
        <v>0</v>
      </c>
      <c r="S26" s="2">
        <f>E26+L26</f>
        <v>692</v>
      </c>
      <c r="T26" s="2">
        <f>F26+M26</f>
        <v>5.94</v>
      </c>
      <c r="U26" s="2">
        <f>J26+Q26+INT((K26+R26)/60)</f>
        <v>50</v>
      </c>
      <c r="V26" s="2">
        <f>MOD((K26+R26),60)</f>
        <v>0</v>
      </c>
      <c r="W26" t="s">
        <v>67</v>
      </c>
    </row>
    <row r="27" spans="1:23" x14ac:dyDescent="0.2">
      <c r="A27" t="s">
        <v>35</v>
      </c>
      <c r="B27" s="1" t="s">
        <v>3</v>
      </c>
      <c r="C27" s="1">
        <v>2</v>
      </c>
      <c r="D27" s="1">
        <v>23</v>
      </c>
      <c r="E27">
        <v>423</v>
      </c>
      <c r="F27">
        <v>3.53</v>
      </c>
      <c r="G27" s="6">
        <v>0.3527777777777778</v>
      </c>
      <c r="H27" s="3">
        <f>IFERROR(TIME(,INT((J27*60+K27)/(F27*60)),ROUNDUP(IFERROR(((J27*60+K27)/(F27*60)-INT((J27*60+K27)/(F27*60)))*60,0),0)),"")</f>
        <v>5.9027777777777776E-3</v>
      </c>
      <c r="I27" s="4">
        <f>IF(ROUNDDOWN(IFERROR(F27*60*60/(J27*60+K27), 0),3)=0,"",ROUNDDOWN(IFERROR(F27*60*60/(J27*60+K27), 0),3))</f>
        <v>7.06</v>
      </c>
      <c r="J27">
        <v>30</v>
      </c>
      <c r="K27">
        <v>0</v>
      </c>
      <c r="L27">
        <v>24</v>
      </c>
      <c r="M27">
        <v>0.34</v>
      </c>
      <c r="N27" s="6">
        <v>0.62777777777777777</v>
      </c>
      <c r="O27" s="3">
        <f>IFERROR(TIME(,INT((Q27*60+R27)/(M27*60)),ROUNDUP(IFERROR(((Q27*60+R27)/(M27*60)-INT((Q27*60+R27)/(M27*60)))*60,0),0)),"")</f>
        <v>1.0219907407407408E-2</v>
      </c>
      <c r="P27" s="2">
        <f>IF(ROUNDDOWN(IFERROR(M27*60*60/(Q27*60+R27), 0),3)=0,"",ROUNDDOWN(IFERROR(M27*60*60/(Q27*60+R27), 0),3))</f>
        <v>4.08</v>
      </c>
      <c r="Q27">
        <v>5</v>
      </c>
      <c r="R27">
        <v>0</v>
      </c>
      <c r="S27" s="2">
        <f>E27+L27</f>
        <v>447</v>
      </c>
      <c r="T27" s="2">
        <f>F27+M27</f>
        <v>3.8699999999999997</v>
      </c>
      <c r="U27" s="2">
        <f>J27+Q27+INT((K27+R27)/60)</f>
        <v>35</v>
      </c>
      <c r="V27" s="2">
        <f>MOD((K27+R27),60)</f>
        <v>0</v>
      </c>
      <c r="W27" t="s">
        <v>66</v>
      </c>
    </row>
    <row r="28" spans="1:23" x14ac:dyDescent="0.2">
      <c r="A28" t="s">
        <v>35</v>
      </c>
      <c r="B28" s="1" t="s">
        <v>2</v>
      </c>
      <c r="C28" s="1">
        <v>2</v>
      </c>
      <c r="D28" s="1">
        <v>24</v>
      </c>
      <c r="E28">
        <v>690</v>
      </c>
      <c r="F28">
        <v>5.8</v>
      </c>
      <c r="G28" s="6">
        <v>0.33055555555555555</v>
      </c>
      <c r="H28" s="3">
        <f>IFERROR(TIME(,INT((J28*60+K28)/(F28*60)),ROUNDUP(IFERROR(((J28*60+K28)/(F28*60)-INT((J28*60+K28)/(F28*60)))*60,0),0)),"")</f>
        <v>5.5092592592592589E-3</v>
      </c>
      <c r="I28" s="4">
        <f>IF(ROUNDDOWN(IFERROR(F28*60*60/(J28*60+K28), 0),3)=0,"",ROUNDDOWN(IFERROR(F28*60*60/(J28*60+K28), 0),3))</f>
        <v>7.5650000000000004</v>
      </c>
      <c r="J28">
        <v>46</v>
      </c>
      <c r="K28">
        <v>0</v>
      </c>
      <c r="L28">
        <v>24</v>
      </c>
      <c r="M28">
        <v>0.33</v>
      </c>
      <c r="N28" s="6">
        <v>0.62777777777777777</v>
      </c>
      <c r="O28" s="3">
        <f>IFERROR(TIME(,INT((Q28*60+R28)/(M28*60)),ROUNDUP(IFERROR(((Q28*60+R28)/(M28*60)-INT((Q28*60+R28)/(M28*60)))*60,0),0)),"")</f>
        <v>1.0532407407407407E-2</v>
      </c>
      <c r="P28" s="2">
        <f>IF(ROUNDDOWN(IFERROR(M28*60*60/(Q28*60+R28), 0),3)=0,"",ROUNDDOWN(IFERROR(M28*60*60/(Q28*60+R28), 0),3))</f>
        <v>3.96</v>
      </c>
      <c r="Q28">
        <v>5</v>
      </c>
      <c r="R28">
        <v>0</v>
      </c>
      <c r="S28" s="2">
        <f>E28+L28</f>
        <v>714</v>
      </c>
      <c r="T28" s="2">
        <f>F28+M28</f>
        <v>6.13</v>
      </c>
      <c r="U28" s="2">
        <f>J28+Q28+INT((K28+R28)/60)</f>
        <v>51</v>
      </c>
      <c r="V28" s="2">
        <f>MOD((K28+R28),60)</f>
        <v>0</v>
      </c>
    </row>
    <row r="29" spans="1:23" x14ac:dyDescent="0.2">
      <c r="A29" t="s">
        <v>35</v>
      </c>
      <c r="B29" s="1" t="s">
        <v>1</v>
      </c>
      <c r="C29" s="1">
        <v>2</v>
      </c>
      <c r="D29" s="1">
        <v>25</v>
      </c>
      <c r="E29">
        <v>527</v>
      </c>
      <c r="F29">
        <v>4.37</v>
      </c>
      <c r="G29" s="6">
        <v>0.38055555555555554</v>
      </c>
      <c r="H29" s="3">
        <f>IFERROR(TIME(,INT((J29*60+K29)/(F29*60)),ROUNDUP(IFERROR(((J29*60+K29)/(F29*60)-INT((J29*60+K29)/(F29*60)))*60,0),0)),"")</f>
        <v>6.3657407407407404E-3</v>
      </c>
      <c r="I29" s="4">
        <f>IF(ROUNDDOWN(IFERROR(F29*60*60/(J29*60+K29), 0),3)=0,"",ROUNDDOWN(IFERROR(F29*60*60/(J29*60+K29), 0),3))</f>
        <v>6.5549999999999997</v>
      </c>
      <c r="J29">
        <v>40</v>
      </c>
      <c r="K29">
        <v>0</v>
      </c>
      <c r="L29">
        <v>24</v>
      </c>
      <c r="M29">
        <v>0.33</v>
      </c>
      <c r="N29" s="6">
        <v>0.63194444444444442</v>
      </c>
      <c r="O29" s="3">
        <f>IFERROR(TIME(,INT((Q29*60+R29)/(M29*60)),ROUNDUP(IFERROR(((Q29*60+R29)/(M29*60)-INT((Q29*60+R29)/(M29*60)))*60,0),0)),"")</f>
        <v>1.0532407407407407E-2</v>
      </c>
      <c r="P29" s="2">
        <f>IF(ROUNDDOWN(IFERROR(M29*60*60/(Q29*60+R29), 0),3)=0,"",ROUNDDOWN(IFERROR(M29*60*60/(Q29*60+R29), 0),3))</f>
        <v>3.96</v>
      </c>
      <c r="Q29">
        <v>5</v>
      </c>
      <c r="R29">
        <v>0</v>
      </c>
      <c r="S29" s="2">
        <f>E29+L29</f>
        <v>551</v>
      </c>
      <c r="T29" s="2">
        <f>F29+M29</f>
        <v>4.7</v>
      </c>
      <c r="U29" s="2">
        <f>J29+Q29+INT((K29+R29)/60)</f>
        <v>45</v>
      </c>
      <c r="V29" s="2">
        <f>MOD((K29+R29),60)</f>
        <v>0</v>
      </c>
      <c r="W29" t="s">
        <v>65</v>
      </c>
    </row>
    <row r="30" spans="1:23" x14ac:dyDescent="0.2">
      <c r="B30" s="1" t="s">
        <v>0</v>
      </c>
      <c r="C30" s="1">
        <v>2</v>
      </c>
      <c r="D30" s="1">
        <v>26</v>
      </c>
      <c r="E30">
        <v>0</v>
      </c>
      <c r="F30">
        <v>0</v>
      </c>
      <c r="G30">
        <v>0</v>
      </c>
      <c r="H30" s="3" t="str">
        <f>IFERROR(TIME(,INT((J30*60+K30)/(F30*60)),ROUNDUP(IFERROR(((J30*60+K30)/(F30*60)-INT((J30*60+K30)/(F30*60)))*60,0),0)),"")</f>
        <v/>
      </c>
      <c r="I30" s="4" t="str">
        <f>IF(ROUNDDOWN(IFERROR(F30*60*60/(J30*60+K30), 0),3)=0,"",ROUNDDOWN(IFERROR(F30*60*60/(J30*60+K30), 0),3))</f>
        <v/>
      </c>
      <c r="J30">
        <v>0</v>
      </c>
      <c r="K30">
        <v>0</v>
      </c>
      <c r="L30">
        <v>0</v>
      </c>
      <c r="M30">
        <v>0</v>
      </c>
      <c r="N30">
        <v>0</v>
      </c>
      <c r="O30" s="3" t="str">
        <f>IFERROR(TIME(,INT((Q30*60+R30)/(M30*60)),ROUNDUP(IFERROR(((Q30*60+R30)/(M30*60)-INT((Q30*60+R30)/(M30*60)))*60,0),0)),"")</f>
        <v/>
      </c>
      <c r="P30" s="2" t="str">
        <f>IF(ROUNDDOWN(IFERROR(M30*60*60/(Q30*60+R30), 0),3)=0,"",ROUNDDOWN(IFERROR(M30*60*60/(Q30*60+R30), 0),3))</f>
        <v/>
      </c>
      <c r="Q30">
        <v>0</v>
      </c>
      <c r="R30">
        <v>0</v>
      </c>
      <c r="S30" s="2">
        <f>E30+L30</f>
        <v>0</v>
      </c>
      <c r="T30" s="2">
        <f>F30+M30</f>
        <v>0</v>
      </c>
      <c r="U30" s="2">
        <f>J30+Q30+INT((K30+R30)/60)</f>
        <v>0</v>
      </c>
      <c r="V30" s="2">
        <f>MOD((K30+R30),60)</f>
        <v>0</v>
      </c>
      <c r="W30" t="s">
        <v>42</v>
      </c>
    </row>
    <row r="31" spans="1:23" x14ac:dyDescent="0.2">
      <c r="A31" t="s">
        <v>35</v>
      </c>
      <c r="B31" s="1" t="s">
        <v>6</v>
      </c>
      <c r="C31" s="1">
        <v>2</v>
      </c>
      <c r="D31" s="1">
        <v>27</v>
      </c>
      <c r="E31">
        <v>443</v>
      </c>
      <c r="F31">
        <v>3.71</v>
      </c>
      <c r="G31" s="6">
        <v>0.34791666666666665</v>
      </c>
      <c r="H31" s="3">
        <f>IFERROR(TIME(,INT((J31*60+K31)/(F31*60)),ROUNDUP(IFERROR(((J31*60+K31)/(F31*60)-INT((J31*60+K31)/(F31*60)))*60,0),0)),"")</f>
        <v>5.8101851851851856E-3</v>
      </c>
      <c r="I31" s="4">
        <f>IF(ROUNDDOWN(IFERROR(F31*60*60/(J31*60+K31), 0),3)=0,"",ROUNDDOWN(IFERROR(F31*60*60/(J31*60+K31), 0),3))</f>
        <v>7.18</v>
      </c>
      <c r="J31">
        <v>31</v>
      </c>
      <c r="K31">
        <v>0</v>
      </c>
      <c r="L31">
        <v>24</v>
      </c>
      <c r="M31">
        <v>0.33</v>
      </c>
      <c r="N31" s="6">
        <v>0.62777777777777777</v>
      </c>
      <c r="O31" s="3">
        <f>IFERROR(TIME(,INT((Q31*60+R31)/(M31*60)),ROUNDUP(IFERROR(((Q31*60+R31)/(M31*60)-INT((Q31*60+R31)/(M31*60)))*60,0),0)),"")</f>
        <v>1.0532407407407407E-2</v>
      </c>
      <c r="P31" s="2">
        <f>IF(ROUNDDOWN(IFERROR(M31*60*60/(Q31*60+R31), 0),3)=0,"",ROUNDDOWN(IFERROR(M31*60*60/(Q31*60+R31), 0),3))</f>
        <v>3.96</v>
      </c>
      <c r="Q31">
        <v>5</v>
      </c>
      <c r="R31">
        <v>0</v>
      </c>
      <c r="S31" s="2">
        <f>E31+L31</f>
        <v>467</v>
      </c>
      <c r="T31" s="2">
        <f>F31+M31</f>
        <v>4.04</v>
      </c>
      <c r="U31" s="2">
        <f>J31+Q31+INT((K31+R31)/60)</f>
        <v>36</v>
      </c>
      <c r="V31" s="2">
        <f>MOD((K31+R31),60)</f>
        <v>0</v>
      </c>
    </row>
    <row r="32" spans="1:23" x14ac:dyDescent="0.2">
      <c r="A32" t="s">
        <v>35</v>
      </c>
      <c r="B32" s="1" t="s">
        <v>5</v>
      </c>
      <c r="C32" s="1">
        <v>2</v>
      </c>
      <c r="D32" s="1">
        <v>28</v>
      </c>
      <c r="E32">
        <v>714</v>
      </c>
      <c r="F32">
        <v>6.01</v>
      </c>
      <c r="G32" s="6">
        <v>0.32500000000000001</v>
      </c>
      <c r="H32" s="3">
        <f>IFERROR(TIME(,INT((J32*60+K32)/(F32*60)),ROUNDUP(IFERROR(((J32*60+K32)/(F32*60)-INT((J32*60+K32)/(F32*60)))*60,0),0)),"")</f>
        <v>5.4398148148148149E-3</v>
      </c>
      <c r="I32" s="4">
        <f>IF(ROUNDDOWN(IFERROR(F32*60*60/(J32*60+K32), 0),3)=0,"",ROUNDDOWN(IFERROR(F32*60*60/(J32*60+K32), 0),3))</f>
        <v>7.6719999999999997</v>
      </c>
      <c r="J32">
        <v>47</v>
      </c>
      <c r="K32">
        <v>0</v>
      </c>
      <c r="L32">
        <v>25</v>
      </c>
      <c r="M32">
        <v>0.33</v>
      </c>
      <c r="N32" s="6">
        <v>0.62777777777777777</v>
      </c>
      <c r="O32" s="3">
        <f>IFERROR(TIME(,INT((Q32*60+R32)/(M32*60)),ROUNDUP(IFERROR(((Q32*60+R32)/(M32*60)-INT((Q32*60+R32)/(M32*60)))*60,0),0)),"")</f>
        <v>1.0532407407407407E-2</v>
      </c>
      <c r="P32" s="2">
        <f>IF(ROUNDDOWN(IFERROR(M32*60*60/(Q32*60+R32), 0),3)=0,"",ROUNDDOWN(IFERROR(M32*60*60/(Q32*60+R32), 0),3))</f>
        <v>3.96</v>
      </c>
      <c r="Q32">
        <v>5</v>
      </c>
      <c r="R32">
        <v>0</v>
      </c>
      <c r="S32" s="2">
        <f>E32+L32</f>
        <v>739</v>
      </c>
      <c r="T32" s="2">
        <f>F32+M32</f>
        <v>6.34</v>
      </c>
      <c r="U32" s="2">
        <f>J32+Q32+INT((K32+R32)/60)</f>
        <v>52</v>
      </c>
      <c r="V32" s="2">
        <f>MOD((K32+R32),60)</f>
        <v>0</v>
      </c>
      <c r="W32" t="s">
        <v>64</v>
      </c>
    </row>
    <row r="33" spans="1:23" x14ac:dyDescent="0.2">
      <c r="A33" t="s">
        <v>35</v>
      </c>
      <c r="B33" s="1" t="s">
        <v>4</v>
      </c>
      <c r="C33" s="1">
        <v>3</v>
      </c>
      <c r="D33" s="1">
        <v>1</v>
      </c>
      <c r="E33">
        <v>340</v>
      </c>
      <c r="F33">
        <v>2.84</v>
      </c>
      <c r="G33" s="6">
        <v>0.35347222222222219</v>
      </c>
      <c r="H33" s="3">
        <f>IFERROR(TIME(,INT((J33*60+K33)/(F33*60)),ROUNDUP(IFERROR(((J33*60+K33)/(F33*60)-INT((J33*60+K33)/(F33*60)))*60,0),0)),"")</f>
        <v>5.9143518518518521E-3</v>
      </c>
      <c r="I33" s="4">
        <f>IF(ROUNDDOWN(IFERROR(F33*60*60/(J33*60+K33), 0),3)=0,"",ROUNDDOWN(IFERROR(F33*60*60/(J33*60+K33), 0),3))</f>
        <v>7.0549999999999997</v>
      </c>
      <c r="J33">
        <v>24</v>
      </c>
      <c r="K33">
        <v>9</v>
      </c>
      <c r="L33">
        <v>24</v>
      </c>
      <c r="M33">
        <v>0.32</v>
      </c>
      <c r="N33" s="6">
        <v>0.62569444444444444</v>
      </c>
      <c r="O33" s="3">
        <f>IFERROR(TIME(,INT((Q33*60+R33)/(M33*60)),ROUNDUP(IFERROR(((Q33*60+R33)/(M33*60)-INT((Q33*60+R33)/(M33*60)))*60,0),0)),"")</f>
        <v>1.0462962962962964E-2</v>
      </c>
      <c r="P33" s="2">
        <f>IF(ROUNDDOWN(IFERROR(M33*60*60/(Q33*60+R33), 0),3)=0,"",ROUNDDOWN(IFERROR(M33*60*60/(Q33*60+R33), 0),3))</f>
        <v>3.9860000000000002</v>
      </c>
      <c r="Q33">
        <v>4</v>
      </c>
      <c r="R33">
        <v>49</v>
      </c>
      <c r="S33" s="2">
        <f>E33+L33</f>
        <v>364</v>
      </c>
      <c r="T33" s="2">
        <f>F33+M33</f>
        <v>3.1599999999999997</v>
      </c>
      <c r="U33" s="2">
        <f>J33+Q33+INT((K33+R33)/60)</f>
        <v>28</v>
      </c>
      <c r="V33" s="2">
        <f>MOD((K33+R33),60)</f>
        <v>58</v>
      </c>
      <c r="W33" t="s">
        <v>63</v>
      </c>
    </row>
    <row r="34" spans="1:23" x14ac:dyDescent="0.2">
      <c r="A34" t="s">
        <v>35</v>
      </c>
      <c r="B34" s="1" t="s">
        <v>3</v>
      </c>
      <c r="C34" s="1">
        <v>3</v>
      </c>
      <c r="D34" s="1">
        <v>2</v>
      </c>
      <c r="E34">
        <v>126</v>
      </c>
      <c r="F34">
        <v>1.05</v>
      </c>
      <c r="G34" s="6">
        <v>0.35416666666666669</v>
      </c>
      <c r="H34" s="3">
        <f>IFERROR(TIME(,INT((J34*60+K34)/(F34*60)),ROUNDUP(IFERROR(((J34*60+K34)/(F34*60)-INT((J34*60+K34)/(F34*60)))*60,0),0)),"")</f>
        <v>5.9606481481481489E-3</v>
      </c>
      <c r="I34" s="4">
        <f>IF(ROUNDDOWN(IFERROR(F34*60*60/(J34*60+K34), 0),3)=0,"",ROUNDDOWN(IFERROR(F34*60*60/(J34*60+K34), 0),3))</f>
        <v>7</v>
      </c>
      <c r="J34">
        <v>9</v>
      </c>
      <c r="K34">
        <v>0</v>
      </c>
      <c r="L34">
        <v>10</v>
      </c>
      <c r="M34">
        <v>0.14000000000000001</v>
      </c>
      <c r="N34" s="6">
        <v>0.62569444444444444</v>
      </c>
      <c r="O34" s="3">
        <f>IFERROR(TIME(,INT((Q34*60+R34)/(M34*60)),ROUNDUP(IFERROR(((Q34*60+R34)/(M34*60)-INT((Q34*60+R34)/(M34*60)))*60,0),0)),"")</f>
        <v>9.9305555555555553E-3</v>
      </c>
      <c r="P34" s="2">
        <f>IF(ROUNDDOWN(IFERROR(M34*60*60/(Q34*60+R34), 0),3)=0,"",ROUNDDOWN(IFERROR(M34*60*60/(Q34*60+R34), 0),3))</f>
        <v>4.2</v>
      </c>
      <c r="Q34">
        <v>2</v>
      </c>
      <c r="R34">
        <v>0</v>
      </c>
      <c r="S34" s="2">
        <f>E34+L34</f>
        <v>136</v>
      </c>
      <c r="T34" s="2">
        <f>F34+M34</f>
        <v>1.19</v>
      </c>
      <c r="U34" s="2">
        <f>J34+Q34+INT((K34+R34)/60)</f>
        <v>11</v>
      </c>
      <c r="V34" s="2">
        <f>MOD((K34+R34),60)</f>
        <v>0</v>
      </c>
      <c r="W34" t="s">
        <v>63</v>
      </c>
    </row>
    <row r="35" spans="1:23" x14ac:dyDescent="0.2">
      <c r="A35" t="s">
        <v>35</v>
      </c>
      <c r="B35" s="1" t="s">
        <v>2</v>
      </c>
      <c r="C35" s="1">
        <v>3</v>
      </c>
      <c r="D35" s="1">
        <v>3</v>
      </c>
      <c r="E35">
        <v>443</v>
      </c>
      <c r="F35">
        <v>3.71</v>
      </c>
      <c r="G35" s="6">
        <v>0.34791666666666665</v>
      </c>
      <c r="H35" s="3">
        <f>IFERROR(TIME(,INT((J35*60+K35)/(F35*60)),ROUNDUP(IFERROR(((J35*60+K35)/(F35*60)-INT((J35*60+K35)/(F35*60)))*60,0),0)),"")</f>
        <v>5.8101851851851856E-3</v>
      </c>
      <c r="I35" s="4">
        <f>IF(ROUNDDOWN(IFERROR(F35*60*60/(J35*60+K35), 0),3)=0,"",ROUNDDOWN(IFERROR(F35*60*60/(J35*60+K35), 0),3))</f>
        <v>7.18</v>
      </c>
      <c r="J35">
        <v>31</v>
      </c>
      <c r="K35">
        <v>0</v>
      </c>
      <c r="L35">
        <v>24</v>
      </c>
      <c r="M35">
        <v>0.33</v>
      </c>
      <c r="N35" s="6">
        <v>0.62777777777777777</v>
      </c>
      <c r="O35" s="3">
        <f>IFERROR(TIME(,INT((Q35*60+R35)/(M35*60)),ROUNDUP(IFERROR(((Q35*60+R35)/(M35*60)-INT((Q35*60+R35)/(M35*60)))*60,0),0)),"")</f>
        <v>1.0532407407407407E-2</v>
      </c>
      <c r="P35" s="2">
        <f>IF(ROUNDDOWN(IFERROR(M35*60*60/(Q35*60+R35), 0),3)=0,"",ROUNDDOWN(IFERROR(M35*60*60/(Q35*60+R35), 0),3))</f>
        <v>3.96</v>
      </c>
      <c r="Q35">
        <v>5</v>
      </c>
      <c r="R35">
        <v>0</v>
      </c>
      <c r="S35" s="2">
        <f>E35+L35</f>
        <v>467</v>
      </c>
      <c r="T35" s="2">
        <f>F35+M35</f>
        <v>4.04</v>
      </c>
      <c r="U35" s="2">
        <f>J35+Q35+INT((K35+R35)/60)</f>
        <v>36</v>
      </c>
      <c r="V35" s="2">
        <f>MOD((K35+R35),60)</f>
        <v>0</v>
      </c>
    </row>
    <row r="36" spans="1:23" x14ac:dyDescent="0.2">
      <c r="A36" t="s">
        <v>35</v>
      </c>
      <c r="B36" s="1" t="s">
        <v>1</v>
      </c>
      <c r="C36" s="1">
        <v>3</v>
      </c>
      <c r="D36" s="1">
        <v>4</v>
      </c>
      <c r="E36">
        <v>447</v>
      </c>
      <c r="F36">
        <v>3.75</v>
      </c>
      <c r="G36" s="6">
        <v>0.33263888888888887</v>
      </c>
      <c r="H36" s="3">
        <f>IFERROR(TIME(,INT((J36*60+K36)/(F36*60)),ROUNDUP(IFERROR(((J36*60+K36)/(F36*60)-INT((J36*60+K36)/(F36*60)))*60,0),0)),"")</f>
        <v>5.5555555555555558E-3</v>
      </c>
      <c r="I36" s="4">
        <f>IF(ROUNDDOWN(IFERROR(F36*60*60/(J36*60+K36), 0),3)=0,"",ROUNDDOWN(IFERROR(F36*60*60/(J36*60+K36), 0),3))</f>
        <v>7.5</v>
      </c>
      <c r="J36">
        <v>30</v>
      </c>
      <c r="K36">
        <v>0</v>
      </c>
      <c r="L36">
        <v>24</v>
      </c>
      <c r="M36">
        <v>0.33</v>
      </c>
      <c r="N36" s="6">
        <v>0.62361111111111112</v>
      </c>
      <c r="O36" s="3">
        <f>IFERROR(TIME(,INT((Q36*60+R36)/(M36*60)),ROUNDUP(IFERROR(((Q36*60+R36)/(M36*60)-INT((Q36*60+R36)/(M36*60)))*60,0),0)),"")</f>
        <v>1.0532407407407407E-2</v>
      </c>
      <c r="P36" s="2">
        <f>IF(ROUNDDOWN(IFERROR(M36*60*60/(Q36*60+R36), 0),3)=0,"",ROUNDDOWN(IFERROR(M36*60*60/(Q36*60+R36), 0),3))</f>
        <v>3.96</v>
      </c>
      <c r="Q36">
        <v>5</v>
      </c>
      <c r="R36">
        <v>0</v>
      </c>
      <c r="S36" s="2">
        <f>E36+L36</f>
        <v>471</v>
      </c>
      <c r="T36" s="2">
        <f>F36+M36</f>
        <v>4.08</v>
      </c>
      <c r="U36" s="2">
        <f>J36+Q36+INT((K36+R36)/60)</f>
        <v>35</v>
      </c>
      <c r="V36" s="2">
        <f>MOD((K36+R36),60)</f>
        <v>0</v>
      </c>
    </row>
    <row r="37" spans="1:23" x14ac:dyDescent="0.2">
      <c r="A37" t="s">
        <v>7</v>
      </c>
      <c r="B37" s="1" t="s">
        <v>0</v>
      </c>
      <c r="C37" s="1">
        <v>3</v>
      </c>
      <c r="D37" s="1">
        <v>5</v>
      </c>
      <c r="E37">
        <v>324</v>
      </c>
      <c r="F37">
        <v>3.25</v>
      </c>
      <c r="G37" s="6">
        <v>0.36180555555555555</v>
      </c>
      <c r="H37" s="3">
        <f>IFERROR(TIME(,INT((J37*60+K37)/(F37*60)),ROUNDUP(IFERROR(((J37*60+K37)/(F37*60)-INT((J37*60+K37)/(F37*60)))*60,0),0)),"")</f>
        <v>6.030092592592593E-3</v>
      </c>
      <c r="I37" s="4">
        <f>IF(ROUNDDOWN(IFERROR(F37*60*60/(J37*60+K37), 0),3)=0,"",ROUNDDOWN(IFERROR(F37*60*60/(J37*60+K37), 0),3))</f>
        <v>6.91</v>
      </c>
      <c r="J37">
        <v>28</v>
      </c>
      <c r="K37">
        <v>13</v>
      </c>
      <c r="L37">
        <v>0</v>
      </c>
      <c r="M37">
        <v>0</v>
      </c>
      <c r="N37">
        <v>0</v>
      </c>
      <c r="O37" s="3" t="str">
        <f>IFERROR(TIME(,INT((Q37*60+R37)/(M37*60)),ROUNDUP(IFERROR(((Q37*60+R37)/(M37*60)-INT((Q37*60+R37)/(M37*60)))*60,0),0)),"")</f>
        <v/>
      </c>
      <c r="P37" s="2" t="str">
        <f>IF(ROUNDDOWN(IFERROR(M37*60*60/(Q37*60+R37), 0),3)=0,"",ROUNDDOWN(IFERROR(M37*60*60/(Q37*60+R37), 0),3))</f>
        <v/>
      </c>
      <c r="Q37">
        <v>0</v>
      </c>
      <c r="R37">
        <v>0</v>
      </c>
      <c r="S37" s="2">
        <f>E37+L37</f>
        <v>324</v>
      </c>
      <c r="T37" s="2">
        <f>F37+M37</f>
        <v>3.25</v>
      </c>
      <c r="U37" s="2">
        <f>J37+Q37+INT((K37+R37)/60)</f>
        <v>28</v>
      </c>
      <c r="V37" s="2">
        <f>MOD((K37+R37),60)</f>
        <v>13</v>
      </c>
      <c r="W37" t="s">
        <v>62</v>
      </c>
    </row>
    <row r="38" spans="1:23" x14ac:dyDescent="0.2">
      <c r="B38" s="1" t="s">
        <v>6</v>
      </c>
      <c r="C38" s="1">
        <v>3</v>
      </c>
      <c r="D38" s="1">
        <v>6</v>
      </c>
      <c r="E38">
        <v>0</v>
      </c>
      <c r="F38">
        <v>0</v>
      </c>
      <c r="G38">
        <v>0</v>
      </c>
      <c r="H38" s="3" t="str">
        <f>IFERROR(TIME(,INT((J38*60+K38)/(F38*60)),ROUNDUP(IFERROR(((J38*60+K38)/(F38*60)-INT((J38*60+K38)/(F38*60)))*60,0),0)),"")</f>
        <v/>
      </c>
      <c r="I38" s="4" t="str">
        <f>IF(ROUNDDOWN(IFERROR(F38*60*60/(J38*60+K38), 0),3)=0,"",ROUNDDOWN(IFERROR(F38*60*60/(J38*60+K38), 0),3))</f>
        <v/>
      </c>
      <c r="J38">
        <v>0</v>
      </c>
      <c r="K38">
        <v>0</v>
      </c>
      <c r="L38">
        <v>0</v>
      </c>
      <c r="M38">
        <v>0</v>
      </c>
      <c r="N38">
        <v>0</v>
      </c>
      <c r="O38" s="3" t="str">
        <f>IFERROR(TIME(,INT((Q38*60+R38)/(M38*60)),ROUNDUP(IFERROR(((Q38*60+R38)/(M38*60)-INT((Q38*60+R38)/(M38*60)))*60,0),0)),"")</f>
        <v/>
      </c>
      <c r="P38" s="2" t="str">
        <f>IF(ROUNDDOWN(IFERROR(M38*60*60/(Q38*60+R38), 0),3)=0,"",ROUNDDOWN(IFERROR(M38*60*60/(Q38*60+R38), 0),3))</f>
        <v/>
      </c>
      <c r="Q38">
        <v>0</v>
      </c>
      <c r="R38">
        <v>0</v>
      </c>
      <c r="S38" s="2">
        <f>E38+L38</f>
        <v>0</v>
      </c>
      <c r="T38" s="2">
        <f>F38+M38</f>
        <v>0</v>
      </c>
      <c r="U38" s="2">
        <f>J38+Q38+INT((K38+R38)/60)</f>
        <v>0</v>
      </c>
      <c r="V38" s="2">
        <f>MOD((K38+R38),60)</f>
        <v>0</v>
      </c>
      <c r="W38" t="s">
        <v>42</v>
      </c>
    </row>
    <row r="39" spans="1:23" x14ac:dyDescent="0.2">
      <c r="B39" s="1" t="s">
        <v>5</v>
      </c>
      <c r="C39" s="1">
        <v>3</v>
      </c>
      <c r="D39" s="1">
        <v>7</v>
      </c>
      <c r="E39">
        <v>0</v>
      </c>
      <c r="F39">
        <v>0</v>
      </c>
      <c r="G39">
        <v>0</v>
      </c>
      <c r="H39" s="3" t="str">
        <f>IFERROR(TIME(,INT((J39*60+K39)/(F39*60)),ROUNDUP(IFERROR(((J39*60+K39)/(F39*60)-INT((J39*60+K39)/(F39*60)))*60,0),0)),"")</f>
        <v/>
      </c>
      <c r="I39" s="4" t="str">
        <f>IF(ROUNDDOWN(IFERROR(F39*60*60/(J39*60+K39), 0),3)=0,"",ROUNDDOWN(IFERROR(F39*60*60/(J39*60+K39), 0),3))</f>
        <v/>
      </c>
      <c r="J39">
        <v>0</v>
      </c>
      <c r="K39">
        <v>0</v>
      </c>
      <c r="L39">
        <v>0</v>
      </c>
      <c r="M39">
        <v>0</v>
      </c>
      <c r="N39">
        <v>0</v>
      </c>
      <c r="O39" s="3" t="str">
        <f>IFERROR(TIME(,INT((Q39*60+R39)/(M39*60)),ROUNDUP(IFERROR(((Q39*60+R39)/(M39*60)-INT((Q39*60+R39)/(M39*60)))*60,0),0)),"")</f>
        <v/>
      </c>
      <c r="P39" s="2" t="str">
        <f>IF(ROUNDDOWN(IFERROR(M39*60*60/(Q39*60+R39), 0),3)=0,"",ROUNDDOWN(IFERROR(M39*60*60/(Q39*60+R39), 0),3))</f>
        <v/>
      </c>
      <c r="Q39">
        <v>0</v>
      </c>
      <c r="R39">
        <v>0</v>
      </c>
      <c r="S39" s="2">
        <f>E39+L39</f>
        <v>0</v>
      </c>
      <c r="T39" s="2">
        <f>F39+M39</f>
        <v>0</v>
      </c>
      <c r="U39" s="2">
        <f>J39+Q39+INT((K39+R39)/60)</f>
        <v>0</v>
      </c>
      <c r="V39" s="2">
        <f>MOD((K39+R39),60)</f>
        <v>0</v>
      </c>
      <c r="W39" t="s">
        <v>42</v>
      </c>
    </row>
    <row r="40" spans="1:23" x14ac:dyDescent="0.2">
      <c r="A40" t="s">
        <v>35</v>
      </c>
      <c r="B40" s="1" t="s">
        <v>4</v>
      </c>
      <c r="C40" s="1">
        <v>3</v>
      </c>
      <c r="D40" s="1">
        <v>8</v>
      </c>
      <c r="E40">
        <v>428</v>
      </c>
      <c r="F40">
        <v>3.59</v>
      </c>
      <c r="G40" s="6">
        <v>0.34791666666666665</v>
      </c>
      <c r="H40" s="3">
        <f>IFERROR(TIME(,INT((J40*60+K40)/(F40*60)),ROUNDUP(IFERROR(((J40*60+K40)/(F40*60)-INT((J40*60+K40)/(F40*60)))*60,0),0)),"")</f>
        <v>5.8101851851851856E-3</v>
      </c>
      <c r="I40" s="4">
        <f>IF(ROUNDDOWN(IFERROR(F40*60*60/(J40*60+K40), 0),3)=0,"",ROUNDDOWN(IFERROR(F40*60*60/(J40*60+K40), 0),3))</f>
        <v>7.18</v>
      </c>
      <c r="J40">
        <v>30</v>
      </c>
      <c r="K40">
        <v>0</v>
      </c>
      <c r="L40">
        <v>5</v>
      </c>
      <c r="M40">
        <v>0.06</v>
      </c>
      <c r="N40" s="6">
        <v>0.62569444444444444</v>
      </c>
      <c r="O40" s="3">
        <f>IFERROR(TIME(,INT((Q40*60+R40)/(M40*60)),ROUNDUP(IFERROR(((Q40*60+R40)/(M40*60)-INT((Q40*60+R40)/(M40*60)))*60,0),0)),"")</f>
        <v>1.1585648148148149E-2</v>
      </c>
      <c r="P40" s="2">
        <f>IF(ROUNDDOWN(IFERROR(M40*60*60/(Q40*60+R40), 0),3)=0,"",ROUNDDOWN(IFERROR(M40*60*60/(Q40*60+R40), 0),3))</f>
        <v>3.6</v>
      </c>
      <c r="Q40">
        <v>1</v>
      </c>
      <c r="R40">
        <v>0</v>
      </c>
      <c r="S40" s="2">
        <f>E40+L40</f>
        <v>433</v>
      </c>
      <c r="T40" s="2">
        <f>F40+M40</f>
        <v>3.65</v>
      </c>
      <c r="U40" s="2">
        <f>J40+Q40+INT((K40+R40)/60)</f>
        <v>31</v>
      </c>
      <c r="V40" s="2">
        <f>MOD((K40+R40),60)</f>
        <v>0</v>
      </c>
      <c r="W40" t="s">
        <v>61</v>
      </c>
    </row>
    <row r="41" spans="1:23" x14ac:dyDescent="0.2">
      <c r="A41" t="s">
        <v>35</v>
      </c>
      <c r="B41" s="1" t="s">
        <v>3</v>
      </c>
      <c r="C41" s="1">
        <v>3</v>
      </c>
      <c r="D41" s="1">
        <v>9</v>
      </c>
      <c r="E41">
        <v>679</v>
      </c>
      <c r="F41">
        <v>5.68</v>
      </c>
      <c r="G41" s="6">
        <v>0.34375</v>
      </c>
      <c r="H41" s="3">
        <f>IFERROR(TIME(,INT((J41*60+K41)/(F41*60)),ROUNDUP(IFERROR(((J41*60+K41)/(F41*60)-INT((J41*60+K41)/(F41*60)))*60,0),0)),"")</f>
        <v>5.7523148148148143E-3</v>
      </c>
      <c r="I41" s="4">
        <f>IF(ROUNDDOWN(IFERROR(F41*60*60/(J41*60+K41), 0),3)=0,"",ROUNDDOWN(IFERROR(F41*60*60/(J41*60+K41), 0),3))</f>
        <v>7.2510000000000003</v>
      </c>
      <c r="J41">
        <v>47</v>
      </c>
      <c r="K41">
        <v>0</v>
      </c>
      <c r="L41">
        <v>24</v>
      </c>
      <c r="M41">
        <v>0.34</v>
      </c>
      <c r="N41" s="6">
        <v>0.62569444444444444</v>
      </c>
      <c r="O41" s="3">
        <f>IFERROR(TIME(,INT((Q41*60+R41)/(M41*60)),ROUNDUP(IFERROR(((Q41*60+R41)/(M41*60)-INT((Q41*60+R41)/(M41*60)))*60,0),0)),"")</f>
        <v>1.0219907407407408E-2</v>
      </c>
      <c r="P41" s="2">
        <f>IF(ROUNDDOWN(IFERROR(M41*60*60/(Q41*60+R41), 0),3)=0,"",ROUNDDOWN(IFERROR(M41*60*60/(Q41*60+R41), 0),3))</f>
        <v>4.08</v>
      </c>
      <c r="Q41">
        <v>5</v>
      </c>
      <c r="R41">
        <v>0</v>
      </c>
      <c r="S41" s="2">
        <f>E41+L41</f>
        <v>703</v>
      </c>
      <c r="T41" s="2">
        <f>F41+M41</f>
        <v>6.02</v>
      </c>
      <c r="U41" s="2">
        <f>J41+Q41+INT((K41+R41)/60)</f>
        <v>52</v>
      </c>
      <c r="V41" s="2">
        <f>MOD((K41+R41),60)</f>
        <v>0</v>
      </c>
      <c r="W41" t="s">
        <v>60</v>
      </c>
    </row>
    <row r="42" spans="1:23" x14ac:dyDescent="0.2">
      <c r="A42" t="s">
        <v>35</v>
      </c>
      <c r="B42" s="1" t="s">
        <v>2</v>
      </c>
      <c r="C42" s="1">
        <v>3</v>
      </c>
      <c r="D42" s="1">
        <v>10</v>
      </c>
      <c r="E42">
        <v>486</v>
      </c>
      <c r="F42">
        <v>4.07</v>
      </c>
      <c r="G42" s="6">
        <v>0.34791666666666665</v>
      </c>
      <c r="H42" s="3">
        <f>IFERROR(TIME(,INT((J42*60+K42)/(F42*60)),ROUNDUP(IFERROR(((J42*60+K42)/(F42*60)-INT((J42*60+K42)/(F42*60)))*60,0),0)),"")</f>
        <v>5.8101851851851856E-3</v>
      </c>
      <c r="I42" s="4">
        <f>IF(ROUNDDOWN(IFERROR(F42*60*60/(J42*60+K42), 0),3)=0,"",ROUNDDOWN(IFERROR(F42*60*60/(J42*60+K42), 0),3))</f>
        <v>7.1820000000000004</v>
      </c>
      <c r="J42">
        <v>34</v>
      </c>
      <c r="K42">
        <v>0</v>
      </c>
      <c r="L42">
        <v>24</v>
      </c>
      <c r="M42">
        <v>0.33</v>
      </c>
      <c r="N42" s="6">
        <v>0.62569444444444444</v>
      </c>
      <c r="O42" s="3">
        <f>IFERROR(TIME(,INT((Q42*60+R42)/(M42*60)),ROUNDUP(IFERROR(((Q42*60+R42)/(M42*60)-INT((Q42*60+R42)/(M42*60)))*60,0),0)),"")</f>
        <v>1.0532407407407407E-2</v>
      </c>
      <c r="P42" s="2">
        <f>IF(ROUNDDOWN(IFERROR(M42*60*60/(Q42*60+R42), 0),3)=0,"",ROUNDDOWN(IFERROR(M42*60*60/(Q42*60+R42), 0),3))</f>
        <v>3.96</v>
      </c>
      <c r="Q42">
        <v>5</v>
      </c>
      <c r="R42">
        <v>0</v>
      </c>
      <c r="S42" s="2">
        <f>E42+L42</f>
        <v>510</v>
      </c>
      <c r="T42" s="2">
        <f>F42+M42</f>
        <v>4.4000000000000004</v>
      </c>
      <c r="U42" s="2">
        <f>J42+Q42+INT((K42+R42)/60)</f>
        <v>39</v>
      </c>
      <c r="V42" s="2">
        <f>MOD((K42+R42),60)</f>
        <v>0</v>
      </c>
      <c r="W42" t="s">
        <v>59</v>
      </c>
    </row>
    <row r="43" spans="1:23" x14ac:dyDescent="0.2">
      <c r="A43" t="s">
        <v>46</v>
      </c>
      <c r="B43" s="1" t="s">
        <v>1</v>
      </c>
      <c r="C43" s="1">
        <v>3</v>
      </c>
      <c r="D43" s="1">
        <v>11</v>
      </c>
      <c r="E43">
        <v>0</v>
      </c>
      <c r="F43">
        <v>5.23</v>
      </c>
      <c r="G43">
        <v>0</v>
      </c>
      <c r="H43" s="3">
        <f>IFERROR(TIME(,INT((J43*60+K43)/(F43*60)),ROUNDUP(IFERROR(((J43*60+K43)/(F43*60)-INT((J43*60+K43)/(F43*60)))*60,0),0)),"")</f>
        <v>5.9837962962962961E-3</v>
      </c>
      <c r="I43" s="4">
        <f>IF(ROUNDDOWN(IFERROR(F43*60*60/(J43*60+K43), 0),3)=0,"",ROUNDDOWN(IFERROR(F43*60*60/(J43*60+K43), 0),3))</f>
        <v>6.9729999999999999</v>
      </c>
      <c r="J43">
        <v>45</v>
      </c>
      <c r="K43">
        <v>0</v>
      </c>
      <c r="L43">
        <v>0</v>
      </c>
      <c r="M43">
        <v>0</v>
      </c>
      <c r="N43">
        <v>0</v>
      </c>
      <c r="O43" s="3" t="str">
        <f>IFERROR(TIME(,INT((Q43*60+R43)/(M43*60)),ROUNDUP(IFERROR(((Q43*60+R43)/(M43*60)-INT((Q43*60+R43)/(M43*60)))*60,0),0)),"")</f>
        <v/>
      </c>
      <c r="P43" s="2" t="str">
        <f>IF(ROUNDDOWN(IFERROR(M43*60*60/(Q43*60+R43), 0),3)=0,"",ROUNDDOWN(IFERROR(M43*60*60/(Q43*60+R43), 0),3))</f>
        <v/>
      </c>
      <c r="Q43">
        <v>0</v>
      </c>
      <c r="R43">
        <v>0</v>
      </c>
      <c r="S43" s="2">
        <f>E43+L43</f>
        <v>0</v>
      </c>
      <c r="T43" s="2">
        <f>F43+M43</f>
        <v>5.23</v>
      </c>
      <c r="U43" s="2">
        <f>J43+Q43+INT((K43+R43)/60)</f>
        <v>45</v>
      </c>
      <c r="V43" s="2">
        <f>MOD((K43+R43),60)</f>
        <v>0</v>
      </c>
      <c r="W43" t="s">
        <v>58</v>
      </c>
    </row>
    <row r="44" spans="1:23" x14ac:dyDescent="0.2">
      <c r="B44" s="1" t="s">
        <v>0</v>
      </c>
      <c r="C44" s="1">
        <v>3</v>
      </c>
      <c r="D44" s="1">
        <v>12</v>
      </c>
      <c r="E44">
        <v>0</v>
      </c>
      <c r="F44">
        <v>0</v>
      </c>
      <c r="G44">
        <v>0</v>
      </c>
      <c r="H44" s="3" t="str">
        <f>IFERROR(TIME(,INT((J44*60+K44)/(F44*60)),ROUNDUP(IFERROR(((J44*60+K44)/(F44*60)-INT((J44*60+K44)/(F44*60)))*60,0),0)),"")</f>
        <v/>
      </c>
      <c r="I44" s="4" t="str">
        <f>IF(ROUNDDOWN(IFERROR(F44*60*60/(J44*60+K44), 0),3)=0,"",ROUNDDOWN(IFERROR(F44*60*60/(J44*60+K44), 0),3))</f>
        <v/>
      </c>
      <c r="J44">
        <v>0</v>
      </c>
      <c r="K44">
        <v>0</v>
      </c>
      <c r="L44">
        <v>0</v>
      </c>
      <c r="M44">
        <v>0</v>
      </c>
      <c r="N44">
        <v>0</v>
      </c>
      <c r="O44" s="3" t="str">
        <f>IFERROR(TIME(,INT((Q44*60+R44)/(M44*60)),ROUNDUP(IFERROR(((Q44*60+R44)/(M44*60)-INT((Q44*60+R44)/(M44*60)))*60,0),0)),"")</f>
        <v/>
      </c>
      <c r="P44" s="2" t="str">
        <f>IF(ROUNDDOWN(IFERROR(M44*60*60/(Q44*60+R44), 0),3)=0,"",ROUNDDOWN(IFERROR(M44*60*60/(Q44*60+R44), 0),3))</f>
        <v/>
      </c>
      <c r="Q44">
        <v>0</v>
      </c>
      <c r="R44">
        <v>0</v>
      </c>
      <c r="S44" s="2">
        <f>E44+L44</f>
        <v>0</v>
      </c>
      <c r="T44" s="2">
        <f>F44+M44</f>
        <v>0</v>
      </c>
      <c r="U44" s="2">
        <f>J44+Q44+INT((K44+R44)/60)</f>
        <v>0</v>
      </c>
      <c r="V44" s="2">
        <f>MOD((K44+R44),60)</f>
        <v>0</v>
      </c>
      <c r="W44" t="s">
        <v>42</v>
      </c>
    </row>
    <row r="45" spans="1:23" x14ac:dyDescent="0.2">
      <c r="A45" t="s">
        <v>35</v>
      </c>
      <c r="B45" s="1" t="s">
        <v>6</v>
      </c>
      <c r="C45" s="1">
        <v>3</v>
      </c>
      <c r="D45" s="1">
        <v>13</v>
      </c>
      <c r="E45">
        <v>500</v>
      </c>
      <c r="F45">
        <v>4.1900000000000004</v>
      </c>
      <c r="G45" s="6">
        <v>0.34722222222222227</v>
      </c>
      <c r="H45" s="3">
        <f>IFERROR(TIME(,INT((J45*60+K45)/(F45*60)),ROUNDUP(IFERROR(((J45*60+K45)/(F45*60)-INT((J45*60+K45)/(F45*60)))*60,0),0)),"")</f>
        <v>5.8101851851851856E-3</v>
      </c>
      <c r="I45" s="4">
        <f>IF(ROUNDDOWN(IFERROR(F45*60*60/(J45*60+K45), 0),3)=0,"",ROUNDDOWN(IFERROR(F45*60*60/(J45*60+K45), 0),3))</f>
        <v>7.1820000000000004</v>
      </c>
      <c r="J45">
        <v>35</v>
      </c>
      <c r="K45">
        <v>0</v>
      </c>
      <c r="L45">
        <v>24</v>
      </c>
      <c r="M45">
        <v>0.33</v>
      </c>
      <c r="N45" s="6">
        <v>0.62777777777777777</v>
      </c>
      <c r="O45" s="3">
        <f>IFERROR(TIME(,INT((Q45*60+R45)/(M45*60)),ROUNDUP(IFERROR(((Q45*60+R45)/(M45*60)-INT((Q45*60+R45)/(M45*60)))*60,0),0)),"")</f>
        <v>1.0532407407407407E-2</v>
      </c>
      <c r="P45" s="2">
        <f>IF(ROUNDDOWN(IFERROR(M45*60*60/(Q45*60+R45), 0),3)=0,"",ROUNDDOWN(IFERROR(M45*60*60/(Q45*60+R45), 0),3))</f>
        <v>3.96</v>
      </c>
      <c r="Q45">
        <v>5</v>
      </c>
      <c r="R45">
        <v>0</v>
      </c>
      <c r="S45" s="2">
        <f>E45+L45</f>
        <v>524</v>
      </c>
      <c r="T45" s="2">
        <f>F45+M45</f>
        <v>4.5200000000000005</v>
      </c>
      <c r="U45" s="2">
        <f>J45+Q45+INT((K45+R45)/60)</f>
        <v>40</v>
      </c>
      <c r="V45" s="2">
        <f>MOD((K45+R45),60)</f>
        <v>0</v>
      </c>
    </row>
    <row r="46" spans="1:23" x14ac:dyDescent="0.2">
      <c r="A46" t="s">
        <v>35</v>
      </c>
      <c r="B46" s="1" t="s">
        <v>5</v>
      </c>
      <c r="C46" s="1">
        <v>3</v>
      </c>
      <c r="D46" s="1">
        <v>14</v>
      </c>
      <c r="E46">
        <v>715</v>
      </c>
      <c r="F46">
        <v>6</v>
      </c>
      <c r="G46" s="6">
        <v>0.33263888888888887</v>
      </c>
      <c r="H46" s="3">
        <f>IFERROR(TIME(,INT((J46*60+K46)/(F46*60)),ROUNDUP(IFERROR(((J46*60+K46)/(F46*60)-INT((J46*60+K46)/(F46*60)))*60,0),0)),"")</f>
        <v>5.5555555555555558E-3</v>
      </c>
      <c r="I46" s="4">
        <f>IF(ROUNDDOWN(IFERROR(F46*60*60/(J46*60+K46), 0),3)=0,"",ROUNDDOWN(IFERROR(F46*60*60/(J46*60+K46), 0),3))</f>
        <v>7.5</v>
      </c>
      <c r="J46">
        <v>48</v>
      </c>
      <c r="K46">
        <v>0</v>
      </c>
      <c r="L46">
        <v>24</v>
      </c>
      <c r="M46">
        <v>0.33</v>
      </c>
      <c r="N46" s="6">
        <v>0.62777777777777777</v>
      </c>
      <c r="O46" s="3">
        <f>IFERROR(TIME(,INT((Q46*60+R46)/(M46*60)),ROUNDUP(IFERROR(((Q46*60+R46)/(M46*60)-INT((Q46*60+R46)/(M46*60)))*60,0),0)),"")</f>
        <v>1.0532407407407407E-2</v>
      </c>
      <c r="P46" s="2">
        <f>IF(ROUNDDOWN(IFERROR(M46*60*60/(Q46*60+R46), 0),3)=0,"",ROUNDDOWN(IFERROR(M46*60*60/(Q46*60+R46), 0),3))</f>
        <v>3.96</v>
      </c>
      <c r="Q46">
        <v>5</v>
      </c>
      <c r="R46">
        <v>0</v>
      </c>
      <c r="S46" s="2">
        <f>E46+L46</f>
        <v>739</v>
      </c>
      <c r="T46" s="2">
        <f>F46+M46</f>
        <v>6.33</v>
      </c>
      <c r="U46" s="2">
        <f>J46+Q46+INT((K46+R46)/60)</f>
        <v>53</v>
      </c>
      <c r="V46" s="2">
        <f>MOD((K46+R46),60)</f>
        <v>0</v>
      </c>
      <c r="W46" t="s">
        <v>57</v>
      </c>
    </row>
    <row r="47" spans="1:23" x14ac:dyDescent="0.2">
      <c r="A47" t="s">
        <v>35</v>
      </c>
      <c r="B47" s="1" t="s">
        <v>4</v>
      </c>
      <c r="C47" s="1">
        <v>3</v>
      </c>
      <c r="D47" s="1">
        <v>15</v>
      </c>
      <c r="E47">
        <v>479</v>
      </c>
      <c r="F47">
        <v>4.01</v>
      </c>
      <c r="G47" s="6">
        <v>0.34236111111111112</v>
      </c>
      <c r="H47" s="3">
        <f>IFERROR(TIME(,INT((J47*60+K47)/(F47*60)),ROUNDUP(IFERROR(((J47*60+K47)/(F47*60)-INT((J47*60+K47)/(F47*60)))*60,0),0)),"")</f>
        <v>5.7175925925925927E-3</v>
      </c>
      <c r="I47" s="4">
        <f>IF(ROUNDDOWN(IFERROR(F47*60*60/(J47*60+K47), 0),3)=0,"",ROUNDDOWN(IFERROR(F47*60*60/(J47*60+K47), 0),3))</f>
        <v>7.29</v>
      </c>
      <c r="J47">
        <v>33</v>
      </c>
      <c r="K47">
        <v>0</v>
      </c>
      <c r="L47">
        <v>24</v>
      </c>
      <c r="M47">
        <v>0.33</v>
      </c>
      <c r="N47" s="6">
        <v>0.62777777777777777</v>
      </c>
      <c r="O47" s="3">
        <f>IFERROR(TIME(,INT((Q47*60+R47)/(M47*60)),ROUNDUP(IFERROR(((Q47*60+R47)/(M47*60)-INT((Q47*60+R47)/(M47*60)))*60,0),0)),"")</f>
        <v>1.0532407407407407E-2</v>
      </c>
      <c r="P47" s="2">
        <f>IF(ROUNDDOWN(IFERROR(M47*60*60/(Q47*60+R47), 0),3)=0,"",ROUNDDOWN(IFERROR(M47*60*60/(Q47*60+R47), 0),3))</f>
        <v>3.96</v>
      </c>
      <c r="Q47">
        <v>5</v>
      </c>
      <c r="R47">
        <v>0</v>
      </c>
      <c r="S47" s="2">
        <f>E47+L47</f>
        <v>503</v>
      </c>
      <c r="T47" s="2">
        <f>F47+M47</f>
        <v>4.34</v>
      </c>
      <c r="U47" s="2">
        <f>J47+Q47+INT((K47+R47)/60)</f>
        <v>38</v>
      </c>
      <c r="V47" s="2">
        <f>MOD((K47+R47),60)</f>
        <v>0</v>
      </c>
    </row>
    <row r="48" spans="1:23" x14ac:dyDescent="0.2">
      <c r="A48" t="s">
        <v>35</v>
      </c>
      <c r="B48" s="1" t="s">
        <v>3</v>
      </c>
      <c r="C48" s="1">
        <v>3</v>
      </c>
      <c r="D48" s="1">
        <v>16</v>
      </c>
      <c r="E48">
        <v>695</v>
      </c>
      <c r="F48">
        <v>5.82</v>
      </c>
      <c r="G48" s="6">
        <v>0.3430555555555555</v>
      </c>
      <c r="H48" s="3">
        <f>IFERROR(TIME(,INT((J48*60+K48)/(F48*60)),ROUNDUP(IFERROR(((J48*60+K48)/(F48*60)-INT((J48*60+K48)/(F48*60)))*60,0),0)),"")</f>
        <v>5.7291666666666671E-3</v>
      </c>
      <c r="I48" s="4">
        <f>IF(ROUNDDOWN(IFERROR(F48*60*60/(J48*60+K48), 0),3)=0,"",ROUNDDOWN(IFERROR(F48*60*60/(J48*60+K48), 0),3))</f>
        <v>7.2750000000000004</v>
      </c>
      <c r="J48">
        <v>48</v>
      </c>
      <c r="K48">
        <v>0</v>
      </c>
      <c r="L48">
        <v>24</v>
      </c>
      <c r="M48">
        <v>0.33</v>
      </c>
      <c r="N48" s="6">
        <v>0.62361111111111112</v>
      </c>
      <c r="O48" s="3">
        <f>IFERROR(TIME(,INT((Q48*60+R48)/(M48*60)),ROUNDUP(IFERROR(((Q48*60+R48)/(M48*60)-INT((Q48*60+R48)/(M48*60)))*60,0),0)),"")</f>
        <v>1.0532407407407407E-2</v>
      </c>
      <c r="P48" s="2">
        <f>IF(ROUNDDOWN(IFERROR(M48*60*60/(Q48*60+R48), 0),3)=0,"",ROUNDDOWN(IFERROR(M48*60*60/(Q48*60+R48), 0),3))</f>
        <v>3.96</v>
      </c>
      <c r="Q48">
        <v>5</v>
      </c>
      <c r="R48">
        <v>0</v>
      </c>
      <c r="S48" s="2">
        <f>E48+L48</f>
        <v>719</v>
      </c>
      <c r="T48" s="2">
        <f>F48+M48</f>
        <v>6.15</v>
      </c>
      <c r="U48" s="2">
        <f>J48+Q48+INT((K48+R48)/60)</f>
        <v>53</v>
      </c>
      <c r="V48" s="2">
        <f>MOD((K48+R48),60)</f>
        <v>0</v>
      </c>
      <c r="W48" t="s">
        <v>56</v>
      </c>
    </row>
    <row r="49" spans="1:23" x14ac:dyDescent="0.2">
      <c r="B49" s="1" t="s">
        <v>2</v>
      </c>
      <c r="C49" s="1">
        <v>3</v>
      </c>
      <c r="D49" s="1">
        <v>17</v>
      </c>
      <c r="E49">
        <v>0</v>
      </c>
      <c r="F49">
        <v>0</v>
      </c>
      <c r="G49">
        <v>0</v>
      </c>
      <c r="H49" s="3" t="str">
        <f>IFERROR(TIME(,INT((J49*60+K49)/(F49*60)),ROUNDUP(IFERROR(((J49*60+K49)/(F49*60)-INT((J49*60+K49)/(F49*60)))*60,0),0)),"")</f>
        <v/>
      </c>
      <c r="I49" s="4" t="str">
        <f>IF(ROUNDDOWN(IFERROR(F49*60*60/(J49*60+K49), 0),3)=0,"",ROUNDDOWN(IFERROR(F49*60*60/(J49*60+K49), 0),3))</f>
        <v/>
      </c>
      <c r="J49">
        <v>0</v>
      </c>
      <c r="K49">
        <v>0</v>
      </c>
      <c r="L49">
        <v>0</v>
      </c>
      <c r="M49">
        <v>0</v>
      </c>
      <c r="N49">
        <v>0</v>
      </c>
      <c r="O49" s="3" t="str">
        <f>IFERROR(TIME(,INT((Q49*60+R49)/(M49*60)),ROUNDUP(IFERROR(((Q49*60+R49)/(M49*60)-INT((Q49*60+R49)/(M49*60)))*60,0),0)),"")</f>
        <v/>
      </c>
      <c r="P49" s="2" t="str">
        <f>IF(ROUNDDOWN(IFERROR(M49*60*60/(Q49*60+R49), 0),3)=0,"",ROUNDDOWN(IFERROR(M49*60*60/(Q49*60+R49), 0),3))</f>
        <v/>
      </c>
      <c r="Q49">
        <v>0</v>
      </c>
      <c r="R49">
        <v>0</v>
      </c>
      <c r="S49" s="2">
        <f>E49+L49</f>
        <v>0</v>
      </c>
      <c r="T49" s="2">
        <f>F49+M49</f>
        <v>0</v>
      </c>
      <c r="U49" s="2">
        <f>J49+Q49+INT((K49+R49)/60)</f>
        <v>0</v>
      </c>
      <c r="V49" s="2">
        <f>MOD((K49+R49),60)</f>
        <v>0</v>
      </c>
      <c r="W49" t="s">
        <v>42</v>
      </c>
    </row>
    <row r="50" spans="1:23" x14ac:dyDescent="0.2">
      <c r="A50" t="s">
        <v>55</v>
      </c>
      <c r="B50" s="1" t="s">
        <v>1</v>
      </c>
      <c r="C50" s="1">
        <v>3</v>
      </c>
      <c r="D50" s="1">
        <v>18</v>
      </c>
      <c r="E50">
        <v>419</v>
      </c>
      <c r="F50">
        <v>3.86</v>
      </c>
      <c r="G50" s="6">
        <v>0.32430555555555557</v>
      </c>
      <c r="H50" s="3">
        <f>IFERROR(TIME(,INT((J50*60+K50)/(F50*60)),ROUNDUP(IFERROR(((J50*60+K50)/(F50*60)-INT((J50*60+K50)/(F50*60)))*60,0),0)),"")</f>
        <v>5.4050925925925924E-3</v>
      </c>
      <c r="I50" s="4">
        <f>IF(ROUNDDOWN(IFERROR(F50*60*60/(J50*60+K50), 0),3)=0,"",ROUNDDOWN(IFERROR(F50*60*60/(J50*60+K50), 0),3))</f>
        <v>7.72</v>
      </c>
      <c r="J50">
        <v>30</v>
      </c>
      <c r="K50">
        <v>0</v>
      </c>
      <c r="L50">
        <v>0</v>
      </c>
      <c r="M50">
        <v>0.36</v>
      </c>
      <c r="N50" s="6">
        <v>0.65555555555555556</v>
      </c>
      <c r="O50" s="3">
        <f>IFERROR(TIME(,INT((Q50*60+R50)/(M50*60)),ROUNDUP(IFERROR(((Q50*60+R50)/(M50*60)-INT((Q50*60+R50)/(M50*60)))*60,0),0)),"")</f>
        <v>1.0937500000000001E-2</v>
      </c>
      <c r="P50" s="2">
        <f>IF(ROUNDDOWN(IFERROR(M50*60*60/(Q50*60+R50), 0),3)=0,"",ROUNDDOWN(IFERROR(M50*60*60/(Q50*60+R50), 0),3))</f>
        <v>3.8109999999999999</v>
      </c>
      <c r="Q50">
        <v>5</v>
      </c>
      <c r="R50">
        <v>40</v>
      </c>
      <c r="S50" s="2">
        <f>E50+L50</f>
        <v>419</v>
      </c>
      <c r="T50" s="2">
        <f>F50+M50</f>
        <v>4.22</v>
      </c>
      <c r="U50" s="2">
        <f>J50+Q50+INT((K50+R50)/60)</f>
        <v>35</v>
      </c>
      <c r="V50" s="2">
        <f>MOD((K50+R50),60)</f>
        <v>40</v>
      </c>
    </row>
    <row r="51" spans="1:23" x14ac:dyDescent="0.2">
      <c r="A51" t="s">
        <v>52</v>
      </c>
      <c r="B51" s="1" t="s">
        <v>0</v>
      </c>
      <c r="C51" s="1">
        <v>3</v>
      </c>
      <c r="D51" s="1">
        <v>19</v>
      </c>
      <c r="E51">
        <v>666</v>
      </c>
      <c r="F51">
        <v>6.27</v>
      </c>
      <c r="G51" s="6">
        <v>0.33263888888888887</v>
      </c>
      <c r="H51" s="3">
        <f>IFERROR(TIME(,INT((J51*60+K51)/(F51*60)),ROUNDUP(IFERROR(((J51*60+K51)/(F51*60)-INT((J51*60+K51)/(F51*60)))*60,0),0)),"")</f>
        <v>5.5439814814814822E-3</v>
      </c>
      <c r="I51" s="4">
        <f>IF(ROUNDDOWN(IFERROR(F51*60*60/(J51*60+K51), 0),3)=0,"",ROUNDDOWN(IFERROR(F51*60*60/(J51*60+K51), 0),3))</f>
        <v>7.524</v>
      </c>
      <c r="J51">
        <v>50</v>
      </c>
      <c r="K51">
        <v>0</v>
      </c>
      <c r="L51">
        <v>0</v>
      </c>
      <c r="M51">
        <v>0.31</v>
      </c>
      <c r="N51" s="6">
        <v>0.67152777777777783</v>
      </c>
      <c r="O51" s="3">
        <f>IFERROR(TIME(,INT((Q51*60+R51)/(M51*60)),ROUNDUP(IFERROR(((Q51*60+R51)/(M51*60)-INT((Q51*60+R51)/(M51*60)))*60,0),0)),"")</f>
        <v>1.1203703703703704E-2</v>
      </c>
      <c r="P51" s="2">
        <f>IF(ROUNDDOWN(IFERROR(M51*60*60/(Q51*60+R51), 0),3)=0,"",ROUNDDOWN(IFERROR(M51*60*60/(Q51*60+R51), 0),3))</f>
        <v>3.72</v>
      </c>
      <c r="Q51">
        <v>5</v>
      </c>
      <c r="R51">
        <v>0</v>
      </c>
      <c r="S51" s="2">
        <f>E51+L51</f>
        <v>666</v>
      </c>
      <c r="T51" s="2">
        <f>F51+M51</f>
        <v>6.5799999999999992</v>
      </c>
      <c r="U51" s="2">
        <f>J51+Q51+INT((K51+R51)/60)</f>
        <v>55</v>
      </c>
      <c r="V51" s="2">
        <f>MOD((K51+R51),60)</f>
        <v>0</v>
      </c>
      <c r="W51" t="s">
        <v>54</v>
      </c>
    </row>
    <row r="52" spans="1:23" x14ac:dyDescent="0.2">
      <c r="A52" t="s">
        <v>52</v>
      </c>
      <c r="B52" s="1" t="s">
        <v>6</v>
      </c>
      <c r="C52" s="1">
        <v>3</v>
      </c>
      <c r="D52" s="1">
        <v>20</v>
      </c>
      <c r="E52">
        <v>460</v>
      </c>
      <c r="F52">
        <v>4.1399999999999997</v>
      </c>
      <c r="G52">
        <v>0</v>
      </c>
      <c r="H52" s="3">
        <f>IFERROR(TIME(,INT((J52*60+K52)/(F52*60)),ROUNDUP(IFERROR(((J52*60+K52)/(F52*60)-INT((J52*60+K52)/(F52*60)))*60,0),0)),"")</f>
        <v>5.5439814814814822E-3</v>
      </c>
      <c r="I52" s="4">
        <f>IF(ROUNDDOWN(IFERROR(F52*60*60/(J52*60+K52), 0),3)=0,"",ROUNDDOWN(IFERROR(F52*60*60/(J52*60+K52), 0),3))</f>
        <v>7.5270000000000001</v>
      </c>
      <c r="J52">
        <v>33</v>
      </c>
      <c r="K52">
        <v>0</v>
      </c>
      <c r="L52">
        <v>0</v>
      </c>
      <c r="M52">
        <v>0.32</v>
      </c>
      <c r="N52">
        <v>0</v>
      </c>
      <c r="O52" s="3">
        <f>IFERROR(TIME(,INT((Q52*60+R52)/(M52*60)),ROUNDUP(IFERROR(((Q52*60+R52)/(M52*60)-INT((Q52*60+R52)/(M52*60)))*60,0),0)),"")</f>
        <v>1.3020833333333334E-2</v>
      </c>
      <c r="P52" s="2">
        <f>IF(ROUNDDOWN(IFERROR(M52*60*60/(Q52*60+R52), 0),3)=0,"",ROUNDDOWN(IFERROR(M52*60*60/(Q52*60+R52), 0),3))</f>
        <v>3.2</v>
      </c>
      <c r="Q52">
        <v>6</v>
      </c>
      <c r="R52">
        <v>0</v>
      </c>
      <c r="S52" s="2">
        <f>E52+L52</f>
        <v>460</v>
      </c>
      <c r="T52" s="2">
        <f>F52+M52</f>
        <v>4.46</v>
      </c>
      <c r="U52" s="2">
        <f>J52+Q52+INT((K52+R52)/60)</f>
        <v>39</v>
      </c>
      <c r="V52" s="2">
        <f>MOD((K52+R52),60)</f>
        <v>0</v>
      </c>
    </row>
    <row r="53" spans="1:23" x14ac:dyDescent="0.2">
      <c r="B53" s="1" t="s">
        <v>5</v>
      </c>
      <c r="C53" s="1">
        <v>3</v>
      </c>
      <c r="D53" s="1">
        <v>21</v>
      </c>
      <c r="E53">
        <v>0</v>
      </c>
      <c r="F53">
        <v>0</v>
      </c>
      <c r="G53">
        <v>0</v>
      </c>
      <c r="H53" s="3" t="str">
        <f>IFERROR(TIME(,INT((J53*60+K53)/(F53*60)),ROUNDUP(IFERROR(((J53*60+K53)/(F53*60)-INT((J53*60+K53)/(F53*60)))*60,0),0)),"")</f>
        <v/>
      </c>
      <c r="I53" s="4" t="str">
        <f>IF(ROUNDDOWN(IFERROR(F53*60*60/(J53*60+K53), 0),3)=0,"",ROUNDDOWN(IFERROR(F53*60*60/(J53*60+K53), 0),3))</f>
        <v/>
      </c>
      <c r="J53">
        <v>0</v>
      </c>
      <c r="K53">
        <v>0</v>
      </c>
      <c r="L53">
        <v>0</v>
      </c>
      <c r="M53">
        <v>0</v>
      </c>
      <c r="N53">
        <v>0</v>
      </c>
      <c r="O53" s="3" t="str">
        <f>IFERROR(TIME(,INT((Q53*60+R53)/(M53*60)),ROUNDUP(IFERROR(((Q53*60+R53)/(M53*60)-INT((Q53*60+R53)/(M53*60)))*60,0),0)),"")</f>
        <v/>
      </c>
      <c r="P53" s="2" t="str">
        <f>IF(ROUNDDOWN(IFERROR(M53*60*60/(Q53*60+R53), 0),3)=0,"",ROUNDDOWN(IFERROR(M53*60*60/(Q53*60+R53), 0),3))</f>
        <v/>
      </c>
      <c r="Q53">
        <v>0</v>
      </c>
      <c r="R53">
        <v>0</v>
      </c>
      <c r="S53" s="2">
        <f>E53+L53</f>
        <v>0</v>
      </c>
      <c r="T53" s="2">
        <f>F53+M53</f>
        <v>0</v>
      </c>
      <c r="U53" s="2">
        <f>J53+Q53+INT((K53+R53)/60)</f>
        <v>0</v>
      </c>
      <c r="V53" s="2">
        <f>MOD((K53+R53),60)</f>
        <v>0</v>
      </c>
      <c r="W53" t="s">
        <v>53</v>
      </c>
    </row>
    <row r="54" spans="1:23" x14ac:dyDescent="0.2">
      <c r="B54" s="1" t="s">
        <v>4</v>
      </c>
      <c r="C54" s="1">
        <v>3</v>
      </c>
      <c r="D54" s="1">
        <v>22</v>
      </c>
      <c r="E54">
        <v>0</v>
      </c>
      <c r="F54">
        <v>0</v>
      </c>
      <c r="G54">
        <v>0</v>
      </c>
      <c r="H54" s="3" t="str">
        <f>IFERROR(TIME(,INT((J54*60+K54)/(F54*60)),ROUNDUP(IFERROR(((J54*60+K54)/(F54*60)-INT((J54*60+K54)/(F54*60)))*60,0),0)),"")</f>
        <v/>
      </c>
      <c r="I54" s="4" t="str">
        <f>IF(ROUNDDOWN(IFERROR(F54*60*60/(J54*60+K54), 0),3)=0,"",ROUNDDOWN(IFERROR(F54*60*60/(J54*60+K54), 0),3))</f>
        <v/>
      </c>
      <c r="J54">
        <v>0</v>
      </c>
      <c r="K54">
        <v>0</v>
      </c>
      <c r="L54">
        <v>0</v>
      </c>
      <c r="M54">
        <v>0</v>
      </c>
      <c r="N54">
        <v>0</v>
      </c>
      <c r="O54" s="3" t="str">
        <f>IFERROR(TIME(,INT((Q54*60+R54)/(M54*60)),ROUNDUP(IFERROR(((Q54*60+R54)/(M54*60)-INT((Q54*60+R54)/(M54*60)))*60,0),0)),"")</f>
        <v/>
      </c>
      <c r="P54" s="2" t="str">
        <f>IF(ROUNDDOWN(IFERROR(M54*60*60/(Q54*60+R54), 0),3)=0,"",ROUNDDOWN(IFERROR(M54*60*60/(Q54*60+R54), 0),3))</f>
        <v/>
      </c>
      <c r="Q54">
        <v>0</v>
      </c>
      <c r="R54">
        <v>0</v>
      </c>
      <c r="S54" s="2">
        <f>E54+L54</f>
        <v>0</v>
      </c>
      <c r="T54" s="2">
        <f>F54+M54</f>
        <v>0</v>
      </c>
      <c r="U54" s="2">
        <f>J54+Q54+INT((K54+R54)/60)</f>
        <v>0</v>
      </c>
      <c r="V54" s="2">
        <f>MOD((K54+R54),60)</f>
        <v>0</v>
      </c>
    </row>
    <row r="55" spans="1:23" x14ac:dyDescent="0.2">
      <c r="B55" s="1" t="s">
        <v>3</v>
      </c>
      <c r="C55" s="1">
        <v>3</v>
      </c>
      <c r="D55" s="1">
        <v>23</v>
      </c>
      <c r="E55">
        <v>0</v>
      </c>
      <c r="F55">
        <v>0</v>
      </c>
      <c r="G55">
        <v>0</v>
      </c>
      <c r="H55" s="3" t="str">
        <f>IFERROR(TIME(,INT((J55*60+K55)/(F55*60)),ROUNDUP(IFERROR(((J55*60+K55)/(F55*60)-INT((J55*60+K55)/(F55*60)))*60,0),0)),"")</f>
        <v/>
      </c>
      <c r="I55" s="4" t="str">
        <f>IF(ROUNDDOWN(IFERROR(F55*60*60/(J55*60+K55), 0),3)=0,"",ROUNDDOWN(IFERROR(F55*60*60/(J55*60+K55), 0),3))</f>
        <v/>
      </c>
      <c r="J55">
        <v>0</v>
      </c>
      <c r="K55">
        <v>0</v>
      </c>
      <c r="L55">
        <v>0</v>
      </c>
      <c r="M55">
        <v>0</v>
      </c>
      <c r="N55">
        <v>0</v>
      </c>
      <c r="O55" s="3" t="str">
        <f>IFERROR(TIME(,INT((Q55*60+R55)/(M55*60)),ROUNDUP(IFERROR(((Q55*60+R55)/(M55*60)-INT((Q55*60+R55)/(M55*60)))*60,0),0)),"")</f>
        <v/>
      </c>
      <c r="P55" s="2" t="str">
        <f>IF(ROUNDDOWN(IFERROR(M55*60*60/(Q55*60+R55), 0),3)=0,"",ROUNDDOWN(IFERROR(M55*60*60/(Q55*60+R55), 0),3))</f>
        <v/>
      </c>
      <c r="Q55">
        <v>0</v>
      </c>
      <c r="R55">
        <v>0</v>
      </c>
      <c r="S55" s="2">
        <f>E55+L55</f>
        <v>0</v>
      </c>
      <c r="T55" s="2">
        <f>F55+M55</f>
        <v>0</v>
      </c>
      <c r="U55" s="2">
        <f>J55+Q55+INT((K55+R55)/60)</f>
        <v>0</v>
      </c>
      <c r="V55" s="2">
        <f>MOD((K55+R55),60)</f>
        <v>0</v>
      </c>
    </row>
    <row r="56" spans="1:23" x14ac:dyDescent="0.2">
      <c r="A56" t="s">
        <v>52</v>
      </c>
      <c r="B56" s="1" t="s">
        <v>2</v>
      </c>
      <c r="C56" s="1">
        <v>3</v>
      </c>
      <c r="D56" s="1">
        <v>24</v>
      </c>
      <c r="E56">
        <v>369</v>
      </c>
      <c r="F56">
        <v>3.41</v>
      </c>
      <c r="G56">
        <v>0</v>
      </c>
      <c r="H56" s="3">
        <f>IFERROR(TIME(,INT((J56*60+K56)/(F56*60)),ROUNDUP(IFERROR(((J56*60+K56)/(F56*60)-INT((J56*60+K56)/(F56*60)))*60,0),0)),"")</f>
        <v>6.1111111111111114E-3</v>
      </c>
      <c r="I56" s="4">
        <f>IF(ROUNDDOWN(IFERROR(F56*60*60/(J56*60+K56), 0),3)=0,"",ROUNDDOWN(IFERROR(F56*60*60/(J56*60+K56), 0),3))</f>
        <v>6.82</v>
      </c>
      <c r="J56">
        <v>30</v>
      </c>
      <c r="K56">
        <v>0</v>
      </c>
      <c r="L56">
        <v>0</v>
      </c>
      <c r="M56">
        <v>0.31</v>
      </c>
      <c r="N56">
        <v>0</v>
      </c>
      <c r="O56" s="3">
        <f>IFERROR(TIME(,INT((Q56*60+R56)/(M56*60)),ROUNDUP(IFERROR(((Q56*60+R56)/(M56*60)-INT((Q56*60+R56)/(M56*60)))*60,0),0)),"")</f>
        <v>1.1203703703703704E-2</v>
      </c>
      <c r="P56" s="2">
        <f>IF(ROUNDDOWN(IFERROR(M56*60*60/(Q56*60+R56), 0),3)=0,"",ROUNDDOWN(IFERROR(M56*60*60/(Q56*60+R56), 0),3))</f>
        <v>3.72</v>
      </c>
      <c r="Q56">
        <v>5</v>
      </c>
      <c r="R56">
        <v>0</v>
      </c>
      <c r="S56" s="2">
        <f>E56+L56</f>
        <v>369</v>
      </c>
      <c r="T56" s="2">
        <f>F56+M56</f>
        <v>3.72</v>
      </c>
      <c r="U56" s="2">
        <f>J56+Q56+INT((K56+R56)/60)</f>
        <v>35</v>
      </c>
      <c r="V56" s="2">
        <f>MOD((K56+R56),60)</f>
        <v>0</v>
      </c>
      <c r="W56" t="s">
        <v>51</v>
      </c>
    </row>
    <row r="57" spans="1:23" x14ac:dyDescent="0.2">
      <c r="A57" t="s">
        <v>35</v>
      </c>
      <c r="B57" s="1" t="s">
        <v>1</v>
      </c>
      <c r="C57" s="1">
        <v>3</v>
      </c>
      <c r="D57" s="1">
        <v>25</v>
      </c>
      <c r="E57">
        <v>374</v>
      </c>
      <c r="F57">
        <v>3.14</v>
      </c>
      <c r="G57" s="6">
        <v>0.33055555555555555</v>
      </c>
      <c r="H57" s="3">
        <f>IFERROR(TIME(,INT((J57*60+K57)/(F57*60)),ROUNDUP(IFERROR(((J57*60+K57)/(F57*60)-INT((J57*60+K57)/(F57*60)))*60,0),0)),"")</f>
        <v>5.5324074074074069E-3</v>
      </c>
      <c r="I57" s="4">
        <f>IF(ROUNDDOWN(IFERROR(F57*60*60/(J57*60+K57), 0),3)=0,"",ROUNDDOWN(IFERROR(F57*60*60/(J57*60+K57), 0),3))</f>
        <v>7.5359999999999996</v>
      </c>
      <c r="J57">
        <v>25</v>
      </c>
      <c r="K57">
        <v>0</v>
      </c>
      <c r="L57">
        <v>24</v>
      </c>
      <c r="M57">
        <v>0.33</v>
      </c>
      <c r="N57" s="6">
        <v>0.62777777777777777</v>
      </c>
      <c r="O57" s="3">
        <f>IFERROR(TIME(,INT((Q57*60+R57)/(M57*60)),ROUNDUP(IFERROR(((Q57*60+R57)/(M57*60)-INT((Q57*60+R57)/(M57*60)))*60,0),0)),"")</f>
        <v>1.0532407407407407E-2</v>
      </c>
      <c r="P57" s="2">
        <f>IF(ROUNDDOWN(IFERROR(M57*60*60/(Q57*60+R57), 0),3)=0,"",ROUNDDOWN(IFERROR(M57*60*60/(Q57*60+R57), 0),3))</f>
        <v>3.96</v>
      </c>
      <c r="Q57">
        <v>5</v>
      </c>
      <c r="R57">
        <v>0</v>
      </c>
      <c r="S57" s="2">
        <f>E57+L57</f>
        <v>398</v>
      </c>
      <c r="T57" s="2">
        <f>F57+M57</f>
        <v>3.47</v>
      </c>
      <c r="U57" s="2">
        <f>J57+Q57+INT((K57+R57)/60)</f>
        <v>30</v>
      </c>
      <c r="V57" s="2">
        <f>MOD((K57+R57),60)</f>
        <v>0</v>
      </c>
      <c r="W57" t="s">
        <v>50</v>
      </c>
    </row>
    <row r="58" spans="1:23" x14ac:dyDescent="0.2">
      <c r="A58" t="s">
        <v>35</v>
      </c>
      <c r="B58" s="1" t="s">
        <v>0</v>
      </c>
      <c r="C58" s="1">
        <v>3</v>
      </c>
      <c r="D58" s="1">
        <v>26</v>
      </c>
      <c r="E58">
        <v>697</v>
      </c>
      <c r="F58">
        <v>5.84</v>
      </c>
      <c r="G58" s="6">
        <v>0.34166666666666662</v>
      </c>
      <c r="H58" s="3">
        <f>IFERROR(TIME(,INT((J58*60+K58)/(F58*60)),ROUNDUP(IFERROR(((J58*60+K58)/(F58*60)-INT((J58*60+K58)/(F58*60)))*60,0),0)),"")</f>
        <v>5.7175925925925927E-3</v>
      </c>
      <c r="I58" s="4">
        <f>IF(ROUNDDOWN(IFERROR(F58*60*60/(J58*60+K58), 0),3)=0,"",ROUNDDOWN(IFERROR(F58*60*60/(J58*60+K58), 0),3))</f>
        <v>7.3</v>
      </c>
      <c r="J58">
        <v>48</v>
      </c>
      <c r="K58">
        <v>0</v>
      </c>
      <c r="L58">
        <v>24</v>
      </c>
      <c r="M58">
        <v>0.33</v>
      </c>
      <c r="N58" s="6">
        <v>0.62777777777777777</v>
      </c>
      <c r="O58" s="3">
        <f>IFERROR(TIME(,INT((Q58*60+R58)/(M58*60)),ROUNDUP(IFERROR(((Q58*60+R58)/(M58*60)-INT((Q58*60+R58)/(M58*60)))*60,0),0)),"")</f>
        <v>1.0532407407407407E-2</v>
      </c>
      <c r="P58" s="2">
        <f>IF(ROUNDDOWN(IFERROR(M58*60*60/(Q58*60+R58), 0),3)=0,"",ROUNDDOWN(IFERROR(M58*60*60/(Q58*60+R58), 0),3))</f>
        <v>3.96</v>
      </c>
      <c r="Q58">
        <v>5</v>
      </c>
      <c r="R58">
        <v>0</v>
      </c>
      <c r="S58" s="2">
        <f>E58+L58</f>
        <v>721</v>
      </c>
      <c r="T58" s="2">
        <f>F58+M58</f>
        <v>6.17</v>
      </c>
      <c r="U58" s="2">
        <f>J58+Q58+INT((K58+R58)/60)</f>
        <v>53</v>
      </c>
      <c r="V58" s="2">
        <f>MOD((K58+R58),60)</f>
        <v>0</v>
      </c>
    </row>
    <row r="59" spans="1:23" x14ac:dyDescent="0.2">
      <c r="A59" t="s">
        <v>35</v>
      </c>
      <c r="B59" s="1" t="s">
        <v>6</v>
      </c>
      <c r="C59" s="1">
        <v>3</v>
      </c>
      <c r="D59" s="1">
        <v>27</v>
      </c>
      <c r="E59">
        <v>477</v>
      </c>
      <c r="F59">
        <v>4</v>
      </c>
      <c r="G59" s="6">
        <v>0.3430555555555555</v>
      </c>
      <c r="H59" s="3">
        <f>IFERROR(TIME(,INT((J59*60+K59)/(F59*60)),ROUNDUP(IFERROR(((J59*60+K59)/(F59*60)-INT((J59*60+K59)/(F59*60)))*60,0),0)),"")</f>
        <v>5.7291666666666671E-3</v>
      </c>
      <c r="I59" s="4">
        <f>IF(ROUNDDOWN(IFERROR(F59*60*60/(J59*60+K59), 0),3)=0,"",ROUNDDOWN(IFERROR(F59*60*60/(J59*60+K59), 0),3))</f>
        <v>7.2720000000000002</v>
      </c>
      <c r="J59">
        <v>33</v>
      </c>
      <c r="K59">
        <v>0</v>
      </c>
      <c r="L59">
        <v>24</v>
      </c>
      <c r="M59">
        <v>0.33</v>
      </c>
      <c r="N59" s="6">
        <v>0.62777777777777777</v>
      </c>
      <c r="O59" s="3">
        <f>IFERROR(TIME(,INT((Q59*60+R59)/(M59*60)),ROUNDUP(IFERROR(((Q59*60+R59)/(M59*60)-INT((Q59*60+R59)/(M59*60)))*60,0),0)),"")</f>
        <v>1.0532407407407407E-2</v>
      </c>
      <c r="P59" s="2">
        <f>IF(ROUNDDOWN(IFERROR(M59*60*60/(Q59*60+R59), 0),3)=0,"",ROUNDDOWN(IFERROR(M59*60*60/(Q59*60+R59), 0),3))</f>
        <v>3.96</v>
      </c>
      <c r="Q59">
        <v>5</v>
      </c>
      <c r="R59">
        <v>0</v>
      </c>
      <c r="S59" s="2">
        <f>E59+L59</f>
        <v>501</v>
      </c>
      <c r="T59" s="2">
        <f>F59+M59</f>
        <v>4.33</v>
      </c>
      <c r="U59" s="2">
        <f>J59+Q59+INT((K59+R59)/60)</f>
        <v>38</v>
      </c>
      <c r="V59" s="2">
        <f>MOD((K59+R59),60)</f>
        <v>0</v>
      </c>
    </row>
    <row r="60" spans="1:23" x14ac:dyDescent="0.2">
      <c r="B60" s="1" t="s">
        <v>5</v>
      </c>
      <c r="C60" s="1">
        <v>3</v>
      </c>
      <c r="D60" s="1">
        <v>28</v>
      </c>
      <c r="E60">
        <v>0</v>
      </c>
      <c r="F60">
        <v>0</v>
      </c>
      <c r="G60">
        <v>0</v>
      </c>
      <c r="H60" s="3" t="str">
        <f>IFERROR(TIME(,INT((J60*60+K60)/(F60*60)),ROUNDUP(IFERROR(((J60*60+K60)/(F60*60)-INT((J60*60+K60)/(F60*60)))*60,0),0)),"")</f>
        <v/>
      </c>
      <c r="I60" s="4" t="str">
        <f>IF(ROUNDDOWN(IFERROR(F60*60*60/(J60*60+K60), 0),3)=0,"",ROUNDDOWN(IFERROR(F60*60*60/(J60*60+K60), 0),3))</f>
        <v/>
      </c>
      <c r="J60">
        <v>0</v>
      </c>
      <c r="K60">
        <v>0</v>
      </c>
      <c r="L60">
        <v>0</v>
      </c>
      <c r="M60">
        <v>0</v>
      </c>
      <c r="N60">
        <v>0</v>
      </c>
      <c r="O60" s="3" t="str">
        <f>IFERROR(TIME(,INT((Q60*60+R60)/(M60*60)),ROUNDUP(IFERROR(((Q60*60+R60)/(M60*60)-INT((Q60*60+R60)/(M60*60)))*60,0),0)),"")</f>
        <v/>
      </c>
      <c r="P60" s="2" t="str">
        <f>IF(ROUNDDOWN(IFERROR(M60*60*60/(Q60*60+R60), 0),3)=0,"",ROUNDDOWN(IFERROR(M60*60*60/(Q60*60+R60), 0),3))</f>
        <v/>
      </c>
      <c r="Q60">
        <v>0</v>
      </c>
      <c r="R60">
        <v>0</v>
      </c>
      <c r="S60" s="2">
        <f>E60+L60</f>
        <v>0</v>
      </c>
      <c r="T60" s="2">
        <f>F60+M60</f>
        <v>0</v>
      </c>
      <c r="U60" s="2">
        <f>J60+Q60+INT((K60+R60)/60)</f>
        <v>0</v>
      </c>
      <c r="V60" s="2">
        <f>MOD((K60+R60),60)</f>
        <v>0</v>
      </c>
    </row>
    <row r="61" spans="1:23" x14ac:dyDescent="0.2">
      <c r="A61" t="s">
        <v>35</v>
      </c>
      <c r="B61" s="1" t="s">
        <v>4</v>
      </c>
      <c r="C61" s="1">
        <v>3</v>
      </c>
      <c r="D61" s="1">
        <v>29</v>
      </c>
      <c r="E61">
        <v>695</v>
      </c>
      <c r="F61">
        <v>5.82</v>
      </c>
      <c r="G61" s="6">
        <v>0.3430555555555555</v>
      </c>
      <c r="H61" s="3">
        <f>IFERROR(TIME(,INT((J61*60+K61)/(F61*60)),ROUNDUP(IFERROR(((J61*60+K61)/(F61*60)-INT((J61*60+K61)/(F61*60)))*60,0),0)),"")</f>
        <v>5.7291666666666671E-3</v>
      </c>
      <c r="I61" s="4">
        <f>IF(ROUNDDOWN(IFERROR(F61*60*60/(J61*60+K61), 0),3)=0,"",ROUNDDOWN(IFERROR(F61*60*60/(J61*60+K61), 0),3))</f>
        <v>7.2750000000000004</v>
      </c>
      <c r="J61">
        <v>48</v>
      </c>
      <c r="K61">
        <v>0</v>
      </c>
      <c r="L61">
        <v>24</v>
      </c>
      <c r="M61">
        <v>0.33</v>
      </c>
      <c r="N61" s="6">
        <v>0.62569444444444444</v>
      </c>
      <c r="O61" s="3">
        <f>IFERROR(TIME(,INT((Q61*60+R61)/(M61*60)),ROUNDUP(IFERROR(((Q61*60+R61)/(M61*60)-INT((Q61*60+R61)/(M61*60)))*60,0),0)),"")</f>
        <v>1.0532407407407407E-2</v>
      </c>
      <c r="P61" s="2">
        <f>IF(ROUNDDOWN(IFERROR(M61*60*60/(Q61*60+R61), 0),3)=0,"",ROUNDDOWN(IFERROR(M61*60*60/(Q61*60+R61), 0),3))</f>
        <v>3.96</v>
      </c>
      <c r="Q61">
        <v>5</v>
      </c>
      <c r="R61">
        <v>0</v>
      </c>
      <c r="S61" s="2">
        <f>E61+L61</f>
        <v>719</v>
      </c>
      <c r="T61" s="2">
        <f>F61+M61</f>
        <v>6.15</v>
      </c>
      <c r="U61" s="2">
        <f>J61+Q61+INT((K61+R61)/60)</f>
        <v>53</v>
      </c>
      <c r="V61" s="2">
        <f>MOD((K61+R61),60)</f>
        <v>0</v>
      </c>
    </row>
    <row r="62" spans="1:23" x14ac:dyDescent="0.2">
      <c r="A62" t="s">
        <v>35</v>
      </c>
      <c r="B62" s="1" t="s">
        <v>3</v>
      </c>
      <c r="C62" s="1">
        <v>3</v>
      </c>
      <c r="D62" s="1">
        <v>30</v>
      </c>
      <c r="E62">
        <v>479</v>
      </c>
      <c r="F62">
        <v>4.0199999999999996</v>
      </c>
      <c r="G62" s="6">
        <v>0.34166666666666662</v>
      </c>
      <c r="H62" s="3">
        <f>IFERROR(TIME(,INT((J62*60+K62)/(F62*60)),ROUNDUP(IFERROR(((J62*60+K62)/(F62*60)-INT((J62*60+K62)/(F62*60)))*60,0),0)),"")</f>
        <v>5.7060185185185191E-3</v>
      </c>
      <c r="I62" s="4">
        <f>IF(ROUNDDOWN(IFERROR(F62*60*60/(J62*60+K62), 0),3)=0,"",ROUNDDOWN(IFERROR(F62*60*60/(J62*60+K62), 0),3))</f>
        <v>7.3090000000000002</v>
      </c>
      <c r="J62">
        <v>33</v>
      </c>
      <c r="K62">
        <v>0</v>
      </c>
      <c r="L62">
        <v>25</v>
      </c>
      <c r="M62">
        <v>0.33</v>
      </c>
      <c r="N62" s="6">
        <v>0.62777777777777777</v>
      </c>
      <c r="O62" s="3">
        <f>IFERROR(TIME(,INT((Q62*60+R62)/(M62*60)),ROUNDUP(IFERROR(((Q62*60+R62)/(M62*60)-INT((Q62*60+R62)/(M62*60)))*60,0),0)),"")</f>
        <v>1.0532407407407407E-2</v>
      </c>
      <c r="P62" s="2">
        <f>IF(ROUNDDOWN(IFERROR(M62*60*60/(Q62*60+R62), 0),3)=0,"",ROUNDDOWN(IFERROR(M62*60*60/(Q62*60+R62), 0),3))</f>
        <v>3.96</v>
      </c>
      <c r="Q62">
        <v>5</v>
      </c>
      <c r="R62">
        <v>0</v>
      </c>
      <c r="S62" s="2">
        <f>E62+L62</f>
        <v>504</v>
      </c>
      <c r="T62" s="2">
        <f>F62+M62</f>
        <v>4.3499999999999996</v>
      </c>
      <c r="U62" s="2">
        <f>J62+Q62+INT((K62+R62)/60)</f>
        <v>38</v>
      </c>
      <c r="V62" s="2">
        <f>MOD((K62+R62),60)</f>
        <v>0</v>
      </c>
    </row>
    <row r="63" spans="1:23" x14ac:dyDescent="0.2">
      <c r="A63" t="s">
        <v>35</v>
      </c>
      <c r="B63" s="1" t="s">
        <v>2</v>
      </c>
      <c r="C63" s="1">
        <v>3</v>
      </c>
      <c r="D63" s="1">
        <v>31</v>
      </c>
      <c r="E63">
        <v>172</v>
      </c>
      <c r="F63">
        <v>1.44</v>
      </c>
      <c r="G63" s="6">
        <v>0.34513888888888888</v>
      </c>
      <c r="H63" s="3">
        <f>IFERROR(TIME(,INT((J63*60+K63)/(F63*60)),ROUNDUP(IFERROR(((J63*60+K63)/(F63*60)-INT((J63*60+K63)/(F63*60)))*60,0),0)),"")</f>
        <v>5.7870370370370376E-3</v>
      </c>
      <c r="I63" s="4">
        <f>IF(ROUNDDOWN(IFERROR(F63*60*60/(J63*60+K63), 0),3)=0,"",ROUNDDOWN(IFERROR(F63*60*60/(J63*60+K63), 0),3))</f>
        <v>7.2</v>
      </c>
      <c r="J63">
        <v>12</v>
      </c>
      <c r="K63">
        <v>0</v>
      </c>
      <c r="L63">
        <v>12</v>
      </c>
      <c r="M63">
        <v>0.16</v>
      </c>
      <c r="N63" s="6">
        <v>0.62569444444444444</v>
      </c>
      <c r="O63" s="3">
        <f>IFERROR(TIME(,INT((Q63*60+R63)/(M63*60)),ROUNDUP(IFERROR(((Q63*60+R63)/(M63*60)-INT((Q63*60+R63)/(M63*60)))*60,0),0)),"")</f>
        <v>1.0416666666666666E-2</v>
      </c>
      <c r="P63" s="2">
        <f>IF(ROUNDDOWN(IFERROR(M63*60*60/(Q63*60+R63), 0),3)=0,"",ROUNDDOWN(IFERROR(M63*60*60/(Q63*60+R63), 0),3))</f>
        <v>4</v>
      </c>
      <c r="Q63">
        <v>2</v>
      </c>
      <c r="R63">
        <v>24</v>
      </c>
      <c r="S63" s="2">
        <f>E63+L63</f>
        <v>184</v>
      </c>
      <c r="T63" s="2">
        <f>F63+M63</f>
        <v>1.5999999999999999</v>
      </c>
      <c r="U63" s="2">
        <f>J63+Q63+INT((K63+R63)/60)</f>
        <v>14</v>
      </c>
      <c r="V63" s="2">
        <f>MOD((K63+R63),60)</f>
        <v>24</v>
      </c>
      <c r="W63" t="s">
        <v>49</v>
      </c>
    </row>
    <row r="64" spans="1:23" x14ac:dyDescent="0.2">
      <c r="A64" t="s">
        <v>35</v>
      </c>
      <c r="B64" s="1" t="s">
        <v>1</v>
      </c>
      <c r="C64" s="1">
        <v>4</v>
      </c>
      <c r="D64" s="1">
        <v>1</v>
      </c>
      <c r="E64">
        <v>725</v>
      </c>
      <c r="F64">
        <v>6.07</v>
      </c>
      <c r="G64" s="6">
        <v>0.3430555555555555</v>
      </c>
      <c r="H64" s="3">
        <f>IFERROR(TIME(,INT((J64*60+K64)/(F64*60)),ROUNDUP(IFERROR(((J64*60+K64)/(F64*60)-INT((J64*60+K64)/(F64*60)))*60,0),0)),"")</f>
        <v>5.7291666666666671E-3</v>
      </c>
      <c r="I64" s="4">
        <f>IF(ROUNDDOWN(IFERROR(F64*60*60/(J64*60+K64), 0),3)=0,"",ROUNDDOWN(IFERROR(F64*60*60/(J64*60+K64), 0),3))</f>
        <v>7.2839999999999998</v>
      </c>
      <c r="J64">
        <v>50</v>
      </c>
      <c r="K64">
        <v>0</v>
      </c>
      <c r="L64">
        <v>24</v>
      </c>
      <c r="M64">
        <v>0.33</v>
      </c>
      <c r="N64" s="6">
        <v>0.62777777777777777</v>
      </c>
      <c r="O64" s="3">
        <f>IFERROR(TIME(,INT((Q64*60+R64)/(M64*60)),ROUNDUP(IFERROR(((Q64*60+R64)/(M64*60)-INT((Q64*60+R64)/(M64*60)))*60,0),0)),"")</f>
        <v>1.0532407407407407E-2</v>
      </c>
      <c r="P64" s="2">
        <f>IF(ROUNDDOWN(IFERROR(M64*60*60/(Q64*60+R64), 0),3)=0,"",ROUNDDOWN(IFERROR(M64*60*60/(Q64*60+R64), 0),3))</f>
        <v>3.96</v>
      </c>
      <c r="Q64">
        <v>5</v>
      </c>
      <c r="R64">
        <v>0</v>
      </c>
      <c r="S64" s="2">
        <f>E64+L64</f>
        <v>749</v>
      </c>
      <c r="T64" s="2">
        <f>F64+M64</f>
        <v>6.4</v>
      </c>
      <c r="U64" s="2">
        <f>J64+Q64+INT((K64+R64)/60)</f>
        <v>55</v>
      </c>
      <c r="V64" s="2">
        <f>MOD((K64+R64),60)</f>
        <v>0</v>
      </c>
      <c r="W64" t="s">
        <v>48</v>
      </c>
    </row>
    <row r="65" spans="1:23" x14ac:dyDescent="0.2">
      <c r="A65" t="s">
        <v>35</v>
      </c>
      <c r="B65" s="1" t="s">
        <v>0</v>
      </c>
      <c r="C65" s="1">
        <v>4</v>
      </c>
      <c r="D65" s="1">
        <v>2</v>
      </c>
      <c r="E65">
        <v>479</v>
      </c>
      <c r="F65">
        <v>4.01</v>
      </c>
      <c r="G65" s="6">
        <v>0.34236111111111112</v>
      </c>
      <c r="H65" s="3">
        <f>IFERROR(TIME(,INT((J65*60+K65)/(F65*60)),ROUNDUP(IFERROR(((J65*60+K65)/(F65*60)-INT((J65*60+K65)/(F65*60)))*60,0),0)),"")</f>
        <v>5.7175925925925927E-3</v>
      </c>
      <c r="I65" s="4">
        <f>IF(ROUNDDOWN(IFERROR(F65*60*60/(J65*60+K65), 0),3)=0,"",ROUNDDOWN(IFERROR(F65*60*60/(J65*60+K65), 0),3))</f>
        <v>7.29</v>
      </c>
      <c r="J65">
        <v>33</v>
      </c>
      <c r="K65">
        <v>0</v>
      </c>
      <c r="L65">
        <v>24</v>
      </c>
      <c r="M65">
        <v>0.33</v>
      </c>
      <c r="N65" s="6">
        <v>0.62361111111111112</v>
      </c>
      <c r="O65" s="3">
        <f>IFERROR(TIME(,INT((Q65*60+R65)/(M65*60)),ROUNDUP(IFERROR(((Q65*60+R65)/(M65*60)-INT((Q65*60+R65)/(M65*60)))*60,0),0)),"")</f>
        <v>1.0532407407407407E-2</v>
      </c>
      <c r="P65" s="2">
        <f>IF(ROUNDDOWN(IFERROR(M65*60*60/(Q65*60+R65), 0),3)=0,"",ROUNDDOWN(IFERROR(M65*60*60/(Q65*60+R65), 0),3))</f>
        <v>3.96</v>
      </c>
      <c r="Q65">
        <v>5</v>
      </c>
      <c r="R65">
        <v>0</v>
      </c>
      <c r="S65" s="2">
        <f>E65+L65</f>
        <v>503</v>
      </c>
      <c r="T65" s="2">
        <f>F65+M65</f>
        <v>4.34</v>
      </c>
      <c r="U65" s="2">
        <f>J65+Q65+INT((K65+R65)/60)</f>
        <v>38</v>
      </c>
      <c r="V65" s="2">
        <f>MOD((K65+R65),60)</f>
        <v>0</v>
      </c>
      <c r="W65" t="s">
        <v>47</v>
      </c>
    </row>
    <row r="66" spans="1:23" x14ac:dyDescent="0.2">
      <c r="A66" t="s">
        <v>35</v>
      </c>
      <c r="B66" s="1" t="s">
        <v>6</v>
      </c>
      <c r="C66" s="1">
        <v>4</v>
      </c>
      <c r="D66" s="1">
        <v>3</v>
      </c>
      <c r="E66">
        <v>715</v>
      </c>
      <c r="F66">
        <v>6</v>
      </c>
      <c r="G66" s="6">
        <v>0.33263888888888887</v>
      </c>
      <c r="H66" s="3">
        <f>IFERROR(TIME(,INT((J66*60+K66)/(F66*60)),ROUNDUP(IFERROR(((J66*60+K66)/(F66*60)-INT((J66*60+K66)/(F66*60)))*60,0),0)),"")</f>
        <v>5.5555555555555558E-3</v>
      </c>
      <c r="I66" s="4">
        <f>IF(ROUNDDOWN(IFERROR(F66*60*60/(J66*60+K66), 0),3)=0,"",ROUNDDOWN(IFERROR(F66*60*60/(J66*60+K66), 0),3))</f>
        <v>7.5</v>
      </c>
      <c r="J66">
        <v>48</v>
      </c>
      <c r="K66">
        <v>0</v>
      </c>
      <c r="L66">
        <v>24</v>
      </c>
      <c r="M66">
        <v>0.34</v>
      </c>
      <c r="N66" s="6">
        <v>0.62777777777777777</v>
      </c>
      <c r="O66" s="3">
        <f>IFERROR(TIME(,INT((Q66*60+R66)/(M66*60)),ROUNDUP(IFERROR(((Q66*60+R66)/(M66*60)-INT((Q66*60+R66)/(M66*60)))*60,0),0)),"")</f>
        <v>1.0219907407407408E-2</v>
      </c>
      <c r="P66" s="2">
        <f>IF(ROUNDDOWN(IFERROR(M66*60*60/(Q66*60+R66), 0),3)=0,"",ROUNDDOWN(IFERROR(M66*60*60/(Q66*60+R66), 0),3))</f>
        <v>4.08</v>
      </c>
      <c r="Q66">
        <v>5</v>
      </c>
      <c r="R66">
        <v>0</v>
      </c>
      <c r="S66" s="2">
        <f>E66+L66</f>
        <v>739</v>
      </c>
      <c r="T66" s="2">
        <f>F66+M66</f>
        <v>6.34</v>
      </c>
      <c r="U66" s="2">
        <f>J66+Q66+INT((K66+R66)/60)</f>
        <v>53</v>
      </c>
      <c r="V66" s="2">
        <f>MOD((K66+R66),60)</f>
        <v>0</v>
      </c>
    </row>
    <row r="67" spans="1:23" x14ac:dyDescent="0.2">
      <c r="A67" t="s">
        <v>35</v>
      </c>
      <c r="B67" s="1" t="s">
        <v>5</v>
      </c>
      <c r="C67" s="1">
        <v>4</v>
      </c>
      <c r="D67" s="1">
        <v>4</v>
      </c>
      <c r="E67">
        <v>479</v>
      </c>
      <c r="F67">
        <v>4.01</v>
      </c>
      <c r="G67" s="6">
        <v>0.34166666666666662</v>
      </c>
      <c r="H67" s="3">
        <f>IFERROR(TIME(,INT((J67*60+K67)/(F67*60)),ROUNDUP(IFERROR(((J67*60+K67)/(F67*60)-INT((J67*60+K67)/(F67*60)))*60,0),0)),"")</f>
        <v>5.7175925925925927E-3</v>
      </c>
      <c r="I67" s="4">
        <f>IF(ROUNDDOWN(IFERROR(F67*60*60/(J67*60+K67), 0),3)=0,"",ROUNDDOWN(IFERROR(F67*60*60/(J67*60+K67), 0),3))</f>
        <v>7.29</v>
      </c>
      <c r="J67">
        <v>33</v>
      </c>
      <c r="K67">
        <v>0</v>
      </c>
      <c r="L67">
        <v>24</v>
      </c>
      <c r="M67">
        <v>0.34</v>
      </c>
      <c r="N67" s="6">
        <v>0.62777777777777777</v>
      </c>
      <c r="O67" s="3">
        <f>IFERROR(TIME(,INT((Q67*60+R67)/(M67*60)),ROUNDUP(IFERROR(((Q67*60+R67)/(M67*60)-INT((Q67*60+R67)/(M67*60)))*60,0),0)),"")</f>
        <v>1.0219907407407408E-2</v>
      </c>
      <c r="P67" s="2">
        <f>IF(ROUNDDOWN(IFERROR(M67*60*60/(Q67*60+R67), 0),3)=0,"",ROUNDDOWN(IFERROR(M67*60*60/(Q67*60+R67), 0),3))</f>
        <v>4.08</v>
      </c>
      <c r="Q67">
        <v>5</v>
      </c>
      <c r="R67">
        <v>0</v>
      </c>
      <c r="S67" s="2">
        <f>E67+L67</f>
        <v>503</v>
      </c>
      <c r="T67" s="2">
        <f>F67+M67</f>
        <v>4.3499999999999996</v>
      </c>
      <c r="U67" s="2">
        <f>J67+Q67+INT((K67+R67)/60)</f>
        <v>38</v>
      </c>
      <c r="V67" s="2">
        <f>MOD((K67+R67),60)</f>
        <v>0</v>
      </c>
    </row>
    <row r="68" spans="1:23" x14ac:dyDescent="0.2">
      <c r="A68" t="s">
        <v>46</v>
      </c>
      <c r="B68" s="1" t="s">
        <v>4</v>
      </c>
      <c r="C68" s="1">
        <v>4</v>
      </c>
      <c r="D68" s="1">
        <v>5</v>
      </c>
      <c r="E68">
        <v>0</v>
      </c>
      <c r="F68">
        <v>0</v>
      </c>
      <c r="G68">
        <v>0</v>
      </c>
      <c r="H68" s="3" t="str">
        <f>IFERROR(TIME(,INT((J68*60+K68)/(F68*60)),ROUNDUP(IFERROR(((J68*60+K68)/(F68*60)-INT((J68*60+K68)/(F68*60)))*60,0),0)),"")</f>
        <v/>
      </c>
      <c r="I68" s="4" t="str">
        <f>IF(ROUNDDOWN(IFERROR(F68*60*60/(J68*60+K68), 0),3)=0,"",ROUNDDOWN(IFERROR(F68*60*60/(J68*60+K68), 0),3))</f>
        <v/>
      </c>
      <c r="J68">
        <v>0</v>
      </c>
      <c r="K68">
        <v>1</v>
      </c>
      <c r="L68">
        <v>0</v>
      </c>
      <c r="M68">
        <v>0</v>
      </c>
      <c r="N68">
        <v>0</v>
      </c>
      <c r="O68" s="3" t="str">
        <f>IFERROR(TIME(,INT((Q68*60+R68)/(M68*60)),ROUNDUP(IFERROR(((Q68*60+R68)/(M68*60)-INT((Q68*60+R68)/(M68*60)))*60,0),0)),"")</f>
        <v/>
      </c>
      <c r="P68" s="2" t="str">
        <f>IF(ROUNDDOWN(IFERROR(M68*60*60/(Q68*60+R68), 0),3)=0,"",ROUNDDOWN(IFERROR(M68*60*60/(Q68*60+R68), 0),3))</f>
        <v/>
      </c>
      <c r="Q68">
        <v>0</v>
      </c>
      <c r="R68">
        <v>0</v>
      </c>
      <c r="S68" s="2">
        <f>E68+L68</f>
        <v>0</v>
      </c>
      <c r="T68" s="2">
        <f>F68+M68</f>
        <v>0</v>
      </c>
      <c r="U68" s="2">
        <f>J68+Q68+INT((K68+R68)/60)</f>
        <v>0</v>
      </c>
      <c r="V68" s="2">
        <f>MOD((K68+R68),60)</f>
        <v>1</v>
      </c>
      <c r="W68" t="s">
        <v>45</v>
      </c>
    </row>
    <row r="69" spans="1:23" x14ac:dyDescent="0.2">
      <c r="A69" t="s">
        <v>35</v>
      </c>
      <c r="B69" s="1" t="s">
        <v>3</v>
      </c>
      <c r="C69" s="1">
        <v>4</v>
      </c>
      <c r="D69" s="1">
        <v>6</v>
      </c>
      <c r="E69">
        <v>285</v>
      </c>
      <c r="F69">
        <v>2.39</v>
      </c>
      <c r="G69" s="6">
        <v>0.3298611111111111</v>
      </c>
      <c r="H69" s="3">
        <f>IFERROR(TIME(,INT((J69*60+K69)/(F69*60)),ROUNDUP(IFERROR(((J69*60+K69)/(F69*60)-INT((J69*60+K69)/(F69*60)))*60,0),0)),"")</f>
        <v>5.5208333333333333E-3</v>
      </c>
      <c r="I69" s="4">
        <f>IF(ROUNDDOWN(IFERROR(F69*60*60/(J69*60+K69), 0),3)=0,"",ROUNDDOWN(IFERROR(F69*60*60/(J69*60+K69), 0),3))</f>
        <v>7.5469999999999997</v>
      </c>
      <c r="J69">
        <v>19</v>
      </c>
      <c r="K69">
        <v>0</v>
      </c>
      <c r="L69">
        <v>18</v>
      </c>
      <c r="M69">
        <v>0.26</v>
      </c>
      <c r="N69" s="6">
        <v>0.62291666666666667</v>
      </c>
      <c r="O69" s="3">
        <f>IFERROR(TIME(,INT((Q69*60+R69)/(M69*60)),ROUNDUP(IFERROR(((Q69*60+R69)/(M69*60)-INT((Q69*60+R69)/(M69*60)))*60,0),0)),"")</f>
        <v>1.0150462962962964E-2</v>
      </c>
      <c r="P69" s="2">
        <f>IF(ROUNDDOWN(IFERROR(M69*60*60/(Q69*60+R69), 0),3)=0,"",ROUNDDOWN(IFERROR(M69*60*60/(Q69*60+R69), 0),3))</f>
        <v>4.1050000000000004</v>
      </c>
      <c r="Q69">
        <v>3</v>
      </c>
      <c r="R69">
        <v>48</v>
      </c>
      <c r="S69" s="2">
        <f>E69+L69</f>
        <v>303</v>
      </c>
      <c r="T69" s="2">
        <f>F69+M69</f>
        <v>2.6500000000000004</v>
      </c>
      <c r="U69" s="2">
        <f>J69+Q69+INT((K69+R69)/60)</f>
        <v>22</v>
      </c>
      <c r="V69" s="2">
        <f>MOD((K69+R69),60)</f>
        <v>48</v>
      </c>
      <c r="W69" t="s">
        <v>44</v>
      </c>
    </row>
    <row r="70" spans="1:23" x14ac:dyDescent="0.2">
      <c r="A70" t="s">
        <v>35</v>
      </c>
      <c r="B70" s="1" t="s">
        <v>2</v>
      </c>
      <c r="C70" s="1">
        <v>4</v>
      </c>
      <c r="D70" s="1">
        <v>7</v>
      </c>
      <c r="E70">
        <v>728</v>
      </c>
      <c r="F70">
        <v>6.2</v>
      </c>
      <c r="G70" s="6">
        <v>0.32847222222222222</v>
      </c>
      <c r="H70" s="3">
        <f>IFERROR(TIME(,INT((J70*60+K70)/(F70*60)),ROUNDUP(IFERROR(((J70*60+K70)/(F70*60)-INT((J70*60+K70)/(F70*60)))*60,0),0)),"")</f>
        <v>5.4976851851851853E-3</v>
      </c>
      <c r="I70" s="4">
        <f>IF(ROUNDDOWN(IFERROR(F70*60*60/(J70*60+K70), 0),3)=0,"",ROUNDDOWN(IFERROR(F70*60*60/(J70*60+K70), 0),3))</f>
        <v>7.5910000000000002</v>
      </c>
      <c r="J70">
        <v>49</v>
      </c>
      <c r="K70">
        <v>0</v>
      </c>
      <c r="L70">
        <v>25</v>
      </c>
      <c r="M70">
        <v>0.35</v>
      </c>
      <c r="N70" s="6">
        <v>0.62569444444444444</v>
      </c>
      <c r="O70" s="3">
        <f>IFERROR(TIME(,INT((Q70*60+R70)/(M70*60)),ROUNDUP(IFERROR(((Q70*60+R70)/(M70*60)-INT((Q70*60+R70)/(M70*60)))*60,0),0)),"")</f>
        <v>9.9305555555555553E-3</v>
      </c>
      <c r="P70" s="2">
        <f>IF(ROUNDDOWN(IFERROR(M70*60*60/(Q70*60+R70), 0),3)=0,"",ROUNDDOWN(IFERROR(M70*60*60/(Q70*60+R70), 0),3))</f>
        <v>4.2</v>
      </c>
      <c r="Q70">
        <v>5</v>
      </c>
      <c r="R70">
        <v>0</v>
      </c>
      <c r="S70" s="2">
        <f>E70+L70</f>
        <v>753</v>
      </c>
      <c r="T70" s="2">
        <f>F70+M70</f>
        <v>6.55</v>
      </c>
      <c r="U70" s="2">
        <f>J70+Q70+INT((K70+R70)/60)</f>
        <v>54</v>
      </c>
      <c r="V70" s="2">
        <f>MOD((K70+R70),60)</f>
        <v>0</v>
      </c>
      <c r="W70" t="s">
        <v>41</v>
      </c>
    </row>
    <row r="71" spans="1:23" x14ac:dyDescent="0.2">
      <c r="A71" t="s">
        <v>35</v>
      </c>
      <c r="B71" s="1" t="s">
        <v>1</v>
      </c>
      <c r="C71" s="1">
        <v>4</v>
      </c>
      <c r="D71" s="1">
        <v>8</v>
      </c>
      <c r="E71">
        <v>480</v>
      </c>
      <c r="F71">
        <v>4.0199999999999996</v>
      </c>
      <c r="G71" s="6">
        <v>0.34166666666666662</v>
      </c>
      <c r="H71" s="3">
        <f>IFERROR(TIME(,INT((J71*60+K71)/(F71*60)),ROUNDUP(IFERROR(((J71*60+K71)/(F71*60)-INT((J71*60+K71)/(F71*60)))*60,0),0)),"")</f>
        <v>5.7060185185185191E-3</v>
      </c>
      <c r="I71" s="4">
        <f>IF(ROUNDDOWN(IFERROR(F71*60*60/(J71*60+K71), 0),3)=0,"",ROUNDDOWN(IFERROR(F71*60*60/(J71*60+K71), 0),3))</f>
        <v>7.3090000000000002</v>
      </c>
      <c r="J71">
        <v>33</v>
      </c>
      <c r="K71">
        <v>0</v>
      </c>
      <c r="L71">
        <v>24</v>
      </c>
      <c r="M71">
        <v>0.33</v>
      </c>
      <c r="N71" s="6">
        <v>0.62361111111111112</v>
      </c>
      <c r="O71" s="3">
        <f>IFERROR(TIME(,INT((Q71*60+R71)/(M71*60)),ROUNDUP(IFERROR(((Q71*60+R71)/(M71*60)-INT((Q71*60+R71)/(M71*60)))*60,0),0)),"")</f>
        <v>1.0532407407407407E-2</v>
      </c>
      <c r="P71" s="2">
        <f>IF(ROUNDDOWN(IFERROR(M71*60*60/(Q71*60+R71), 0),3)=0,"",ROUNDDOWN(IFERROR(M71*60*60/(Q71*60+R71), 0),3))</f>
        <v>3.96</v>
      </c>
      <c r="Q71">
        <v>5</v>
      </c>
      <c r="R71">
        <v>0</v>
      </c>
      <c r="S71" s="2">
        <f>E71+L71</f>
        <v>504</v>
      </c>
      <c r="T71" s="2">
        <f>F71+M71</f>
        <v>4.3499999999999996</v>
      </c>
      <c r="U71" s="2">
        <f>J71+Q71+INT((K71+R71)/60)</f>
        <v>38</v>
      </c>
      <c r="V71" s="2">
        <f>MOD((K71+R71),60)</f>
        <v>0</v>
      </c>
      <c r="W71" t="s">
        <v>43</v>
      </c>
    </row>
    <row r="72" spans="1:23" x14ac:dyDescent="0.2">
      <c r="A72" t="s">
        <v>35</v>
      </c>
      <c r="B72" s="1" t="s">
        <v>0</v>
      </c>
      <c r="C72" s="1">
        <v>4</v>
      </c>
      <c r="D72" s="1">
        <v>9</v>
      </c>
      <c r="E72">
        <v>487</v>
      </c>
      <c r="F72">
        <v>4.09</v>
      </c>
      <c r="G72" s="6">
        <v>0.32500000000000001</v>
      </c>
      <c r="H72" s="3">
        <f>IFERROR(TIME(,INT((J72*60+K72)/(F72*60)),ROUNDUP(IFERROR(((J72*60+K72)/(F72*60)-INT((J72*60+K72)/(F72*60)))*60,0),0)),"")</f>
        <v>5.4398148148148149E-3</v>
      </c>
      <c r="I72" s="4">
        <f>IF(ROUNDDOWN(IFERROR(F72*60*60/(J72*60+K72), 0),3)=0,"",ROUNDDOWN(IFERROR(F72*60*60/(J72*60+K72), 0),3))</f>
        <v>7.6680000000000001</v>
      </c>
      <c r="J72">
        <v>32</v>
      </c>
      <c r="K72">
        <v>0</v>
      </c>
      <c r="L72">
        <v>24</v>
      </c>
      <c r="M72">
        <v>0.34</v>
      </c>
      <c r="N72" s="6">
        <v>0.62152777777777779</v>
      </c>
      <c r="O72" s="3">
        <f>IFERROR(TIME(,INT((Q72*60+R72)/(M72*60)),ROUNDUP(IFERROR(((Q72*60+R72)/(M72*60)-INT((Q72*60+R72)/(M72*60)))*60,0),0)),"")</f>
        <v>1.0219907407407408E-2</v>
      </c>
      <c r="P72" s="2">
        <f>IF(ROUNDDOWN(IFERROR(M72*60*60/(Q72*60+R72), 0),3)=0,"",ROUNDDOWN(IFERROR(M72*60*60/(Q72*60+R72), 0),3))</f>
        <v>4.08</v>
      </c>
      <c r="Q72">
        <v>5</v>
      </c>
      <c r="R72">
        <v>0</v>
      </c>
      <c r="S72" s="2">
        <f>E72+L72</f>
        <v>511</v>
      </c>
      <c r="T72" s="2">
        <f>F72+M72</f>
        <v>4.43</v>
      </c>
      <c r="U72" s="2">
        <f>J72+Q72+INT((K72+R72)/60)</f>
        <v>37</v>
      </c>
      <c r="V72" s="2">
        <f>MOD((K72+R72),60)</f>
        <v>0</v>
      </c>
    </row>
    <row r="73" spans="1:23" x14ac:dyDescent="0.2">
      <c r="B73" s="1" t="s">
        <v>6</v>
      </c>
      <c r="C73" s="1">
        <v>4</v>
      </c>
      <c r="D73" s="1">
        <v>10</v>
      </c>
      <c r="E73">
        <v>0</v>
      </c>
      <c r="F73">
        <v>0</v>
      </c>
      <c r="G73">
        <v>0</v>
      </c>
      <c r="H73" s="3" t="str">
        <f>IFERROR(TIME(,INT((J73*60+K73)/(F73*60)),ROUNDUP(IFERROR(((J73*60+K73)/(F73*60)-INT((J73*60+K73)/(F73*60)))*60,0),0)),"")</f>
        <v/>
      </c>
      <c r="I73" s="4" t="str">
        <f>IF(ROUNDDOWN(IFERROR(F73*60*60/(J73*60+K73), 0),3)=0,"",ROUNDDOWN(IFERROR(F73*60*60/(J73*60+K73), 0),3))</f>
        <v/>
      </c>
      <c r="J73">
        <v>0</v>
      </c>
      <c r="K73">
        <v>0</v>
      </c>
      <c r="L73">
        <v>0</v>
      </c>
      <c r="M73">
        <v>0</v>
      </c>
      <c r="N73">
        <v>0</v>
      </c>
      <c r="O73" s="3" t="str">
        <f>IFERROR(TIME(,INT((Q73*60+R73)/(M73*60)),ROUNDUP(IFERROR(((Q73*60+R73)/(M73*60)-INT((Q73*60+R73)/(M73*60)))*60,0),0)),"")</f>
        <v/>
      </c>
      <c r="P73" s="2" t="str">
        <f>IF(ROUNDDOWN(IFERROR(M73*60*60/(Q73*60+R73), 0),3)=0,"",ROUNDDOWN(IFERROR(M73*60*60/(Q73*60+R73), 0),3))</f>
        <v/>
      </c>
      <c r="Q73">
        <v>0</v>
      </c>
      <c r="R73">
        <v>0</v>
      </c>
      <c r="S73" s="2">
        <f>E73+L73</f>
        <v>0</v>
      </c>
      <c r="T73" s="2">
        <f>F73+M73</f>
        <v>0</v>
      </c>
      <c r="U73" s="2">
        <f>J73+Q73+INT((K73+R73)/60)</f>
        <v>0</v>
      </c>
      <c r="V73" s="2">
        <f>MOD((K73+R73),60)</f>
        <v>0</v>
      </c>
      <c r="W73" t="s">
        <v>42</v>
      </c>
    </row>
    <row r="74" spans="1:23" x14ac:dyDescent="0.2">
      <c r="A74" t="s">
        <v>35</v>
      </c>
      <c r="B74" s="1" t="s">
        <v>5</v>
      </c>
      <c r="C74" s="1">
        <v>4</v>
      </c>
      <c r="D74" s="1">
        <v>11</v>
      </c>
      <c r="E74">
        <v>755</v>
      </c>
      <c r="F74">
        <v>6.34</v>
      </c>
      <c r="G74" s="6">
        <v>0.32916666666666666</v>
      </c>
      <c r="H74" s="3">
        <f>IFERROR(TIME(,INT((J74*60+K74)/(F74*60)),ROUNDUP(IFERROR(((J74*60+K74)/(F74*60)-INT((J74*60+K74)/(F74*60)))*60,0),0)),"")</f>
        <v>5.4861111111111117E-3</v>
      </c>
      <c r="I74" s="4">
        <f>IF(ROUNDDOWN(IFERROR(F74*60*60/(J74*60+K74), 0),3)=0,"",ROUNDDOWN(IFERROR(F74*60*60/(J74*60+K74), 0),3))</f>
        <v>7.6079999999999997</v>
      </c>
      <c r="J74">
        <v>50</v>
      </c>
      <c r="K74">
        <v>0</v>
      </c>
      <c r="L74">
        <v>24</v>
      </c>
      <c r="M74">
        <v>0.34</v>
      </c>
      <c r="N74" s="6">
        <v>0.62361111111111112</v>
      </c>
      <c r="O74" s="3">
        <f>IFERROR(TIME(,INT((Q74*60+R74)/(M74*60)),ROUNDUP(IFERROR(((Q74*60+R74)/(M74*60)-INT((Q74*60+R74)/(M74*60)))*60,0),0)),"")</f>
        <v>1.0219907407407408E-2</v>
      </c>
      <c r="P74" s="2">
        <f>IF(ROUNDDOWN(IFERROR(M74*60*60/(Q74*60+R74), 0),3)=0,"",ROUNDDOWN(IFERROR(M74*60*60/(Q74*60+R74), 0),3))</f>
        <v>4.08</v>
      </c>
      <c r="Q74">
        <v>5</v>
      </c>
      <c r="R74">
        <v>0</v>
      </c>
      <c r="S74" s="2">
        <f>E74+L74</f>
        <v>779</v>
      </c>
      <c r="T74" s="2">
        <f>F74+M74</f>
        <v>6.68</v>
      </c>
      <c r="U74" s="2">
        <f>J74+Q74+INT((K74+R74)/60)</f>
        <v>55</v>
      </c>
      <c r="V74" s="2">
        <f>MOD((K74+R74),60)</f>
        <v>0</v>
      </c>
      <c r="W74" t="s">
        <v>41</v>
      </c>
    </row>
    <row r="75" spans="1:23" x14ac:dyDescent="0.2">
      <c r="A75" t="s">
        <v>35</v>
      </c>
      <c r="B75" s="1" t="s">
        <v>4</v>
      </c>
      <c r="C75" s="1">
        <v>4</v>
      </c>
      <c r="D75" s="1">
        <v>12</v>
      </c>
      <c r="E75">
        <v>480</v>
      </c>
      <c r="F75">
        <v>4.04</v>
      </c>
      <c r="G75" s="6">
        <v>0.32916666666666666</v>
      </c>
      <c r="H75" s="3">
        <f>IFERROR(TIME(,INT((J75*60+K75)/(F75*60)),ROUNDUP(IFERROR(((J75*60+K75)/(F75*60)-INT((J75*60+K75)/(F75*60)))*60,0),0)),"")</f>
        <v>5.5092592592592589E-3</v>
      </c>
      <c r="I75" s="4">
        <f>IF(ROUNDDOWN(IFERROR(F75*60*60/(J75*60+K75), 0),3)=0,"",ROUNDDOWN(IFERROR(F75*60*60/(J75*60+K75), 0),3))</f>
        <v>7.5750000000000002</v>
      </c>
      <c r="J75">
        <v>32</v>
      </c>
      <c r="K75">
        <v>0</v>
      </c>
      <c r="L75">
        <v>24</v>
      </c>
      <c r="M75">
        <v>0.33</v>
      </c>
      <c r="N75" s="6">
        <v>0.62777777777777777</v>
      </c>
      <c r="O75" s="3">
        <f>IFERROR(TIME(,INT((Q75*60+R75)/(M75*60)),ROUNDUP(IFERROR(((Q75*60+R75)/(M75*60)-INT((Q75*60+R75)/(M75*60)))*60,0),0)),"")</f>
        <v>1.0532407407407407E-2</v>
      </c>
      <c r="P75" s="2">
        <f>IF(ROUNDDOWN(IFERROR(M75*60*60/(Q75*60+R75), 0),3)=0,"",ROUNDDOWN(IFERROR(M75*60*60/(Q75*60+R75), 0),3))</f>
        <v>3.96</v>
      </c>
      <c r="Q75">
        <v>5</v>
      </c>
      <c r="R75">
        <v>0</v>
      </c>
      <c r="S75" s="2">
        <f>E75+L75</f>
        <v>504</v>
      </c>
      <c r="T75" s="2">
        <f>F75+M75</f>
        <v>4.37</v>
      </c>
      <c r="U75" s="2">
        <f>J75+Q75+INT((K75+R75)/60)</f>
        <v>37</v>
      </c>
      <c r="V75" s="2">
        <f>MOD((K75+R75),60)</f>
        <v>0</v>
      </c>
      <c r="W75" t="s">
        <v>40</v>
      </c>
    </row>
    <row r="76" spans="1:23" x14ac:dyDescent="0.2">
      <c r="A76" t="s">
        <v>35</v>
      </c>
      <c r="B76" s="1" t="s">
        <v>3</v>
      </c>
      <c r="C76" s="1">
        <v>4</v>
      </c>
      <c r="D76" s="1">
        <v>13</v>
      </c>
      <c r="E76">
        <v>747</v>
      </c>
      <c r="F76">
        <v>6.41</v>
      </c>
      <c r="G76" s="6">
        <v>0.32430555555555557</v>
      </c>
      <c r="H76" s="3">
        <f>IFERROR(TIME(,INT((J76*60+K76)/(F76*60)),ROUNDUP(IFERROR(((J76*60+K76)/(F76*60)-INT((J76*60+K76)/(F76*60)))*60,0),0)),"")</f>
        <v>5.4282407407407404E-3</v>
      </c>
      <c r="I76" s="4">
        <f>IF(ROUNDDOWN(IFERROR(F76*60*60/(J76*60+K76), 0),3)=0,"",ROUNDDOWN(IFERROR(F76*60*60/(J76*60+K76), 0),3))</f>
        <v>7.6920000000000002</v>
      </c>
      <c r="J76">
        <v>50</v>
      </c>
      <c r="K76">
        <v>0</v>
      </c>
      <c r="L76">
        <v>24</v>
      </c>
      <c r="M76">
        <v>0.33</v>
      </c>
      <c r="N76" s="6">
        <v>0.62777777777777777</v>
      </c>
      <c r="O76" s="3">
        <f>IFERROR(TIME(,INT((Q76*60+R76)/(M76*60)),ROUNDUP(IFERROR(((Q76*60+R76)/(M76*60)-INT((Q76*60+R76)/(M76*60)))*60,0),0)),"")</f>
        <v>1.0532407407407407E-2</v>
      </c>
      <c r="P76" s="2">
        <f>IF(ROUNDDOWN(IFERROR(M76*60*60/(Q76*60+R76), 0),3)=0,"",ROUNDDOWN(IFERROR(M76*60*60/(Q76*60+R76), 0),3))</f>
        <v>3.96</v>
      </c>
      <c r="Q76">
        <v>5</v>
      </c>
      <c r="R76">
        <v>0</v>
      </c>
      <c r="S76" s="2">
        <f>E76+L76</f>
        <v>771</v>
      </c>
      <c r="T76" s="2">
        <f>F76+M76</f>
        <v>6.74</v>
      </c>
      <c r="U76" s="2">
        <f>J76+Q76+INT((K76+R76)/60)</f>
        <v>55</v>
      </c>
      <c r="V76" s="2">
        <f>MOD((K76+R76),60)</f>
        <v>0</v>
      </c>
    </row>
    <row r="77" spans="1:23" x14ac:dyDescent="0.2">
      <c r="A77" t="s">
        <v>35</v>
      </c>
      <c r="B77" s="1" t="s">
        <v>2</v>
      </c>
      <c r="C77" s="1">
        <v>4</v>
      </c>
      <c r="D77" s="1">
        <v>14</v>
      </c>
      <c r="E77">
        <v>0</v>
      </c>
      <c r="F77">
        <v>3.63</v>
      </c>
      <c r="G77">
        <v>0</v>
      </c>
      <c r="H77" s="3">
        <f>IFERROR(TIME(,INT((J77*60+K77)/(F77*60)),ROUNDUP(IFERROR(((J77*60+K77)/(F77*60)-INT((J77*60+K77)/(F77*60)))*60,0),0)),"")</f>
        <v>5.5555555555555558E-3</v>
      </c>
      <c r="I77" s="4">
        <f>IF(ROUNDDOWN(IFERROR(F77*60*60/(J77*60+K77), 0),3)=0,"",ROUNDDOWN(IFERROR(F77*60*60/(J77*60+K77), 0),3))</f>
        <v>7.51</v>
      </c>
      <c r="J77">
        <v>29</v>
      </c>
      <c r="K77">
        <v>0</v>
      </c>
      <c r="L77">
        <v>0</v>
      </c>
      <c r="M77">
        <v>0</v>
      </c>
      <c r="N77">
        <v>0</v>
      </c>
      <c r="O77" s="3" t="str">
        <f>IFERROR(TIME(,INT((Q77*60+R77)/(M77*60)),ROUNDUP(IFERROR(((Q77*60+R77)/(M77*60)-INT((Q77*60+R77)/(M77*60)))*60,0),0)),"")</f>
        <v/>
      </c>
      <c r="P77" s="2" t="str">
        <f>IF(ROUNDDOWN(IFERROR(M77*60*60/(Q77*60+R77), 0),3)=0,"",ROUNDDOWN(IFERROR(M77*60*60/(Q77*60+R77), 0),3))</f>
        <v/>
      </c>
      <c r="Q77">
        <v>0</v>
      </c>
      <c r="R77">
        <v>0</v>
      </c>
      <c r="S77" s="2">
        <f>E77+L77</f>
        <v>0</v>
      </c>
      <c r="T77" s="2">
        <f>F77+M77</f>
        <v>3.63</v>
      </c>
      <c r="U77" s="2">
        <f>J77+Q77+INT((K77+R77)/60)</f>
        <v>29</v>
      </c>
      <c r="V77" s="2">
        <f>MOD((K77+R77),60)</f>
        <v>0</v>
      </c>
      <c r="W77" t="s">
        <v>39</v>
      </c>
    </row>
    <row r="78" spans="1:23" x14ac:dyDescent="0.2">
      <c r="B78" s="1" t="s">
        <v>1</v>
      </c>
      <c r="C78" s="1">
        <v>4</v>
      </c>
      <c r="D78" s="1">
        <v>15</v>
      </c>
      <c r="E78">
        <v>0</v>
      </c>
      <c r="F78">
        <v>0</v>
      </c>
      <c r="G78">
        <v>0</v>
      </c>
      <c r="H78" s="3" t="str">
        <f>IFERROR(TIME(,INT((J78*60+K78)/(F78*60)),ROUNDUP(IFERROR(((J78*60+K78)/(F78*60)-INT((J78*60+K78)/(F78*60)))*60,0),0)),"")</f>
        <v/>
      </c>
      <c r="I78" s="4" t="str">
        <f>IF(ROUNDDOWN(IFERROR(F78*60*60/(J78*60+K78), 0),3)=0,"",ROUNDDOWN(IFERROR(F78*60*60/(J78*60+K78), 0),3))</f>
        <v/>
      </c>
      <c r="J78">
        <v>0</v>
      </c>
      <c r="K78">
        <v>0</v>
      </c>
      <c r="L78">
        <v>0</v>
      </c>
      <c r="M78">
        <v>0</v>
      </c>
      <c r="N78">
        <v>0</v>
      </c>
      <c r="O78" s="3" t="str">
        <f>IFERROR(TIME(,INT((Q78*60+R78)/(M78*60)),ROUNDUP(IFERROR(((Q78*60+R78)/(M78*60)-INT((Q78*60+R78)/(M78*60)))*60,0),0)),"")</f>
        <v/>
      </c>
      <c r="P78" s="2" t="str">
        <f>IF(ROUNDDOWN(IFERROR(M78*60*60/(Q78*60+R78), 0),3)=0,"",ROUNDDOWN(IFERROR(M78*60*60/(Q78*60+R78), 0),3))</f>
        <v/>
      </c>
      <c r="Q78">
        <v>0</v>
      </c>
      <c r="R78">
        <v>0</v>
      </c>
      <c r="S78" s="2">
        <f>E78+L78</f>
        <v>0</v>
      </c>
      <c r="T78" s="2">
        <f>F78+M78</f>
        <v>0</v>
      </c>
      <c r="U78" s="2">
        <f>J78+Q78+INT((K78+R78)/60)</f>
        <v>0</v>
      </c>
      <c r="V78" s="2">
        <f>MOD((K78+R78),60)</f>
        <v>0</v>
      </c>
    </row>
    <row r="79" spans="1:23" x14ac:dyDescent="0.2">
      <c r="A79" t="s">
        <v>35</v>
      </c>
      <c r="B79" s="1" t="s">
        <v>0</v>
      </c>
      <c r="C79" s="1">
        <v>4</v>
      </c>
      <c r="D79" s="1">
        <v>16</v>
      </c>
      <c r="E79">
        <v>715</v>
      </c>
      <c r="F79">
        <v>6</v>
      </c>
      <c r="G79" s="6">
        <v>0.33263888888888887</v>
      </c>
      <c r="H79" s="3">
        <f>IFERROR(TIME(,INT((J79*60+K79)/(F79*60)),ROUNDUP(IFERROR(((J79*60+K79)/(F79*60)-INT((J79*60+K79)/(F79*60)))*60,0),0)),"")</f>
        <v>5.5555555555555558E-3</v>
      </c>
      <c r="I79" s="4">
        <f>IF(ROUNDDOWN(IFERROR(F79*60*60/(J79*60+K79), 0),3)=0,"",ROUNDDOWN(IFERROR(F79*60*60/(J79*60+K79), 0),3))</f>
        <v>7.5</v>
      </c>
      <c r="J79">
        <v>48</v>
      </c>
      <c r="K79">
        <v>0</v>
      </c>
      <c r="L79">
        <v>24</v>
      </c>
      <c r="M79">
        <v>0.34</v>
      </c>
      <c r="N79" s="6">
        <v>0.62361111111111112</v>
      </c>
      <c r="O79" s="3">
        <f>IFERROR(TIME(,INT((Q79*60+R79)/(M79*60)),ROUNDUP(IFERROR(((Q79*60+R79)/(M79*60)-INT((Q79*60+R79)/(M79*60)))*60,0),0)),"")</f>
        <v>1.0219907407407408E-2</v>
      </c>
      <c r="P79" s="2">
        <f>IF(ROUNDDOWN(IFERROR(M79*60*60/(Q79*60+R79), 0),3)=0,"",ROUNDDOWN(IFERROR(M79*60*60/(Q79*60+R79), 0),3))</f>
        <v>4.08</v>
      </c>
      <c r="Q79">
        <v>5</v>
      </c>
      <c r="R79">
        <v>0</v>
      </c>
      <c r="S79" s="2">
        <f>E79+L79</f>
        <v>739</v>
      </c>
      <c r="T79" s="2">
        <f>F79+M79</f>
        <v>6.34</v>
      </c>
      <c r="U79" s="2">
        <f>J79+Q79+INT((K79+R79)/60)</f>
        <v>53</v>
      </c>
      <c r="V79" s="2">
        <f>MOD((K79+R79),60)</f>
        <v>0</v>
      </c>
    </row>
    <row r="80" spans="1:23" x14ac:dyDescent="0.2">
      <c r="A80" t="s">
        <v>35</v>
      </c>
      <c r="B80" s="1" t="s">
        <v>6</v>
      </c>
      <c r="C80" s="1">
        <v>4</v>
      </c>
      <c r="D80" s="1">
        <v>17</v>
      </c>
      <c r="E80">
        <v>477</v>
      </c>
      <c r="F80">
        <v>4.01</v>
      </c>
      <c r="G80" s="6">
        <v>0.33194444444444443</v>
      </c>
      <c r="H80" s="3">
        <f>IFERROR(TIME(,INT((J80*60+K80)/(F80*60)),ROUNDUP(IFERROR(((J80*60+K80)/(F80*60)-INT((J80*60+K80)/(F80*60)))*60,0),0)),"")</f>
        <v>5.5439814814814822E-3</v>
      </c>
      <c r="I80" s="4">
        <f>IF(ROUNDDOWN(IFERROR(F80*60*60/(J80*60+K80), 0),3)=0,"",ROUNDDOWN(IFERROR(F80*60*60/(J80*60+K80), 0),3))</f>
        <v>7.5179999999999998</v>
      </c>
      <c r="J80">
        <v>32</v>
      </c>
      <c r="K80">
        <v>0</v>
      </c>
      <c r="L80">
        <v>24</v>
      </c>
      <c r="M80">
        <v>0.33</v>
      </c>
      <c r="N80" s="6">
        <v>0.62777777777777777</v>
      </c>
      <c r="O80" s="3">
        <f>IFERROR(TIME(,INT((Q80*60+R80)/(M80*60)),ROUNDUP(IFERROR(((Q80*60+R80)/(M80*60)-INT((Q80*60+R80)/(M80*60)))*60,0),0)),"")</f>
        <v>1.0532407407407407E-2</v>
      </c>
      <c r="P80" s="2">
        <f>IF(ROUNDDOWN(IFERROR(M80*60*60/(Q80*60+R80), 0),3)=0,"",ROUNDDOWN(IFERROR(M80*60*60/(Q80*60+R80), 0),3))</f>
        <v>3.96</v>
      </c>
      <c r="Q80">
        <v>5</v>
      </c>
      <c r="R80">
        <v>0</v>
      </c>
      <c r="S80" s="2">
        <f>E80+L80</f>
        <v>501</v>
      </c>
      <c r="T80" s="2">
        <f>F80+M80</f>
        <v>4.34</v>
      </c>
      <c r="U80" s="2">
        <f>J80+Q80+INT((K80+R80)/60)</f>
        <v>37</v>
      </c>
      <c r="V80" s="2">
        <f>MOD((K80+R80),60)</f>
        <v>0</v>
      </c>
    </row>
    <row r="81" spans="1:23" x14ac:dyDescent="0.2">
      <c r="A81" t="s">
        <v>35</v>
      </c>
      <c r="B81" s="1" t="s">
        <v>5</v>
      </c>
      <c r="C81" s="1">
        <v>4</v>
      </c>
      <c r="D81" s="1">
        <v>18</v>
      </c>
      <c r="E81">
        <v>763</v>
      </c>
      <c r="F81">
        <v>6.42</v>
      </c>
      <c r="G81" s="6">
        <v>0.32430555555555557</v>
      </c>
      <c r="H81" s="3">
        <f>IFERROR(TIME(,INT((J81*60+K81)/(F81*60)),ROUNDUP(IFERROR(((J81*60+K81)/(F81*60)-INT((J81*60+K81)/(F81*60)))*60,0),0)),"")</f>
        <v>5.4166666666666669E-3</v>
      </c>
      <c r="I81" s="4">
        <f>IF(ROUNDDOWN(IFERROR(F81*60*60/(J81*60+K81), 0),3)=0,"",ROUNDDOWN(IFERROR(F81*60*60/(J81*60+K81), 0),3))</f>
        <v>7.7039999999999997</v>
      </c>
      <c r="J81">
        <v>50</v>
      </c>
      <c r="K81">
        <v>0</v>
      </c>
      <c r="L81">
        <v>24</v>
      </c>
      <c r="M81">
        <v>0.33</v>
      </c>
      <c r="N81" s="6">
        <v>0.62777777777777777</v>
      </c>
      <c r="O81" s="3">
        <f>IFERROR(TIME(,INT((Q81*60+R81)/(M81*60)),ROUNDUP(IFERROR(((Q81*60+R81)/(M81*60)-INT((Q81*60+R81)/(M81*60)))*60,0),0)),"")</f>
        <v>1.0532407407407407E-2</v>
      </c>
      <c r="P81" s="2">
        <f>IF(ROUNDDOWN(IFERROR(M81*60*60/(Q81*60+R81), 0),3)=0,"",ROUNDDOWN(IFERROR(M81*60*60/(Q81*60+R81), 0),3))</f>
        <v>3.96</v>
      </c>
      <c r="Q81">
        <v>5</v>
      </c>
      <c r="R81">
        <v>0</v>
      </c>
      <c r="S81" s="2">
        <f>E81+L81</f>
        <v>787</v>
      </c>
      <c r="T81" s="2">
        <f>F81+M81</f>
        <v>6.75</v>
      </c>
      <c r="U81" s="2">
        <f>J81+Q81+INT((K81+R81)/60)</f>
        <v>55</v>
      </c>
      <c r="V81" s="2">
        <f>MOD((K81+R81),60)</f>
        <v>0</v>
      </c>
      <c r="W81" t="s">
        <v>38</v>
      </c>
    </row>
    <row r="82" spans="1:23" x14ac:dyDescent="0.2">
      <c r="B82" s="1" t="s">
        <v>4</v>
      </c>
      <c r="C82" s="1">
        <v>4</v>
      </c>
      <c r="D82" s="1">
        <v>19</v>
      </c>
      <c r="E82">
        <v>0</v>
      </c>
      <c r="F82">
        <v>0</v>
      </c>
      <c r="G82">
        <v>0</v>
      </c>
      <c r="H82" s="3" t="str">
        <f>IFERROR(TIME(,INT((J82*60+K82)/(F82*60)),ROUNDUP(IFERROR(((J82*60+K82)/(F82*60)-INT((J82*60+K82)/(F82*60)))*60,0),0)),"")</f>
        <v/>
      </c>
      <c r="I82" s="4" t="str">
        <f>IF(ROUNDDOWN(IFERROR(F82*60*60/(J82*60+K82), 0),3)=0,"",ROUNDDOWN(IFERROR(F82*60*60/(J82*60+K82), 0),3))</f>
        <v/>
      </c>
      <c r="J82">
        <v>0</v>
      </c>
      <c r="K82">
        <v>0</v>
      </c>
      <c r="L82">
        <v>0</v>
      </c>
      <c r="M82">
        <v>0</v>
      </c>
      <c r="N82">
        <v>0</v>
      </c>
      <c r="O82" s="3" t="str">
        <f>IFERROR(TIME(,INT((Q82*60+R82)/(M82*60)),ROUNDUP(IFERROR(((Q82*60+R82)/(M82*60)-INT((Q82*60+R82)/(M82*60)))*60,0),0)),"")</f>
        <v/>
      </c>
      <c r="P82" s="2" t="str">
        <f>IF(ROUNDDOWN(IFERROR(M82*60*60/(Q82*60+R82), 0),3)=0,"",ROUNDDOWN(IFERROR(M82*60*60/(Q82*60+R82), 0),3))</f>
        <v/>
      </c>
      <c r="Q82">
        <v>0</v>
      </c>
      <c r="R82">
        <v>0</v>
      </c>
      <c r="S82" s="2">
        <f>E82+L82</f>
        <v>0</v>
      </c>
      <c r="T82" s="2">
        <f>F82+M82</f>
        <v>0</v>
      </c>
      <c r="U82" s="2">
        <f>J82+Q82+INT((K82+R82)/60)</f>
        <v>0</v>
      </c>
      <c r="V82" s="2">
        <f>MOD((K82+R82),60)</f>
        <v>0</v>
      </c>
      <c r="W82" t="s">
        <v>37</v>
      </c>
    </row>
    <row r="83" spans="1:23" x14ac:dyDescent="0.2">
      <c r="A83" t="s">
        <v>35</v>
      </c>
      <c r="B83" s="1" t="s">
        <v>3</v>
      </c>
      <c r="C83" s="1">
        <v>4</v>
      </c>
      <c r="D83" s="1">
        <v>20</v>
      </c>
      <c r="E83">
        <v>479</v>
      </c>
      <c r="F83">
        <v>4.01</v>
      </c>
      <c r="G83" s="6">
        <v>0.34236111111111112</v>
      </c>
      <c r="H83" s="3">
        <f>IFERROR(TIME(,INT((J83*60+K83)/(F83*60)),ROUNDUP(IFERROR(((J83*60+K83)/(F83*60)-INT((J83*60+K83)/(F83*60)))*60,0),0)),"")</f>
        <v>5.7175925925925927E-3</v>
      </c>
      <c r="I83" s="4">
        <f>IF(ROUNDDOWN(IFERROR(F83*60*60/(J83*60+K83), 0),3)=0,"",ROUNDDOWN(IFERROR(F83*60*60/(J83*60+K83), 0),3))</f>
        <v>7.29</v>
      </c>
      <c r="J83">
        <v>33</v>
      </c>
      <c r="K83">
        <v>0</v>
      </c>
      <c r="L83">
        <v>24</v>
      </c>
      <c r="M83">
        <v>0.33</v>
      </c>
      <c r="N83" s="6">
        <v>0.62777777777777777</v>
      </c>
      <c r="O83" s="3">
        <f>IFERROR(TIME(,INT((Q83*60+R83)/(M83*60)),ROUNDUP(IFERROR(((Q83*60+R83)/(M83*60)-INT((Q83*60+R83)/(M83*60)))*60,0),0)),"")</f>
        <v>1.0532407407407407E-2</v>
      </c>
      <c r="P83" s="2">
        <f>IF(ROUNDDOWN(IFERROR(M83*60*60/(Q83*60+R83), 0),3)=0,"",ROUNDDOWN(IFERROR(M83*60*60/(Q83*60+R83), 0),3))</f>
        <v>3.96</v>
      </c>
      <c r="Q83">
        <v>5</v>
      </c>
      <c r="R83">
        <v>0</v>
      </c>
      <c r="S83" s="2">
        <f>E83+L83</f>
        <v>503</v>
      </c>
      <c r="T83" s="2">
        <f>F83+M83</f>
        <v>4.34</v>
      </c>
      <c r="U83" s="2">
        <f>J83+Q83+INT((K83+R83)/60)</f>
        <v>38</v>
      </c>
      <c r="V83" s="2">
        <f>MOD((K83+R83),60)</f>
        <v>0</v>
      </c>
    </row>
    <row r="84" spans="1:23" x14ac:dyDescent="0.2">
      <c r="A84" t="s">
        <v>35</v>
      </c>
      <c r="B84" s="1" t="s">
        <v>2</v>
      </c>
      <c r="C84" s="1">
        <v>4</v>
      </c>
      <c r="D84" s="1">
        <v>21</v>
      </c>
      <c r="E84">
        <v>478</v>
      </c>
      <c r="F84">
        <v>4.01</v>
      </c>
      <c r="G84" s="6">
        <v>0.33194444444444443</v>
      </c>
      <c r="H84" s="3">
        <f>IFERROR(TIME(,INT((J84*60+K84)/(F84*60)),ROUNDUP(IFERROR(((J84*60+K84)/(F84*60)-INT((J84*60+K84)/(F84*60)))*60,0),0)),"")</f>
        <v>5.5439814814814822E-3</v>
      </c>
      <c r="I84" s="4">
        <f>IF(ROUNDDOWN(IFERROR(F84*60*60/(J84*60+K84), 0),3)=0,"",ROUNDDOWN(IFERROR(F84*60*60/(J84*60+K84), 0),3))</f>
        <v>7.5179999999999998</v>
      </c>
      <c r="J84">
        <v>32</v>
      </c>
      <c r="K84">
        <v>0</v>
      </c>
      <c r="L84">
        <v>24</v>
      </c>
      <c r="M84">
        <v>0.33</v>
      </c>
      <c r="N84" s="6">
        <v>0.62361111111111112</v>
      </c>
      <c r="O84" s="3">
        <f>IFERROR(TIME(,INT((Q84*60+R84)/(M84*60)),ROUNDUP(IFERROR(((Q84*60+R84)/(M84*60)-INT((Q84*60+R84)/(M84*60)))*60,0),0)),"")</f>
        <v>1.0532407407407407E-2</v>
      </c>
      <c r="P84" s="2">
        <f>IF(ROUNDDOWN(IFERROR(M84*60*60/(Q84*60+R84), 0),3)=0,"",ROUNDDOWN(IFERROR(M84*60*60/(Q84*60+R84), 0),3))</f>
        <v>3.96</v>
      </c>
      <c r="Q84">
        <v>5</v>
      </c>
      <c r="R84">
        <v>0</v>
      </c>
      <c r="S84" s="2">
        <f>E84+L84</f>
        <v>502</v>
      </c>
      <c r="T84" s="2">
        <f>F84+M84</f>
        <v>4.34</v>
      </c>
      <c r="U84" s="2">
        <f>J84+Q84+INT((K84+R84)/60)</f>
        <v>37</v>
      </c>
      <c r="V84" s="2">
        <f>MOD((K84+R84),60)</f>
        <v>0</v>
      </c>
    </row>
    <row r="85" spans="1:23" x14ac:dyDescent="0.2">
      <c r="B85" s="1" t="s">
        <v>1</v>
      </c>
      <c r="C85" s="1">
        <v>4</v>
      </c>
      <c r="D85" s="1">
        <v>22</v>
      </c>
      <c r="E85">
        <v>0</v>
      </c>
      <c r="F85">
        <v>0</v>
      </c>
      <c r="G85">
        <v>0</v>
      </c>
      <c r="H85" s="3" t="str">
        <f>IFERROR(TIME(,INT((J85*60+K85)/(F85*60)),ROUNDUP(IFERROR(((J85*60+K85)/(F85*60)-INT((J85*60+K85)/(F85*60)))*60,0),0)),"")</f>
        <v/>
      </c>
      <c r="I85" s="4" t="str">
        <f>IF(ROUNDDOWN(IFERROR(F85*60*60/(J85*60+K85), 0),3)=0,"",ROUNDDOWN(IFERROR(F85*60*60/(J85*60+K85), 0),3))</f>
        <v/>
      </c>
      <c r="J85">
        <v>0</v>
      </c>
      <c r="K85">
        <v>0</v>
      </c>
      <c r="L85">
        <v>0</v>
      </c>
      <c r="M85">
        <v>0</v>
      </c>
      <c r="N85">
        <v>0</v>
      </c>
      <c r="O85" s="3" t="str">
        <f>IFERROR(TIME(,INT((Q85*60+R85)/(M85*60)),ROUNDUP(IFERROR(((Q85*60+R85)/(M85*60)-INT((Q85*60+R85)/(M85*60)))*60,0),0)),"")</f>
        <v/>
      </c>
      <c r="P85" s="2" t="str">
        <f>IF(ROUNDDOWN(IFERROR(M85*60*60/(Q85*60+R85), 0),3)=0,"",ROUNDDOWN(IFERROR(M85*60*60/(Q85*60+R85), 0),3))</f>
        <v/>
      </c>
      <c r="Q85">
        <v>0</v>
      </c>
      <c r="R85">
        <v>0</v>
      </c>
      <c r="S85" s="2">
        <f>E85+L85</f>
        <v>0</v>
      </c>
      <c r="T85" s="2">
        <f>F85+M85</f>
        <v>0</v>
      </c>
      <c r="U85" s="2">
        <f>J85+Q85+INT((K85+R85)/60)</f>
        <v>0</v>
      </c>
      <c r="V85" s="2">
        <f>MOD((K85+R85),60)</f>
        <v>0</v>
      </c>
    </row>
    <row r="86" spans="1:23" x14ac:dyDescent="0.2">
      <c r="A86" t="s">
        <v>35</v>
      </c>
      <c r="B86" s="1" t="s">
        <v>0</v>
      </c>
      <c r="C86" s="1">
        <v>4</v>
      </c>
      <c r="D86" s="1">
        <v>23</v>
      </c>
      <c r="E86">
        <v>774</v>
      </c>
      <c r="F86">
        <v>6.52</v>
      </c>
      <c r="G86" s="6">
        <v>0.31875000000000003</v>
      </c>
      <c r="H86" s="3">
        <f>IFERROR(TIME(,INT((J86*60+K86)/(F86*60)),ROUNDUP(IFERROR(((J86*60+K86)/(F86*60)-INT((J86*60+K86)/(F86*60)))*60,0),0)),"")</f>
        <v>5.3356481481481484E-3</v>
      </c>
      <c r="I86" s="4">
        <f>IF(ROUNDDOWN(IFERROR(F86*60*60/(J86*60+K86), 0),3)=0,"",ROUNDDOWN(IFERROR(F86*60*60/(J86*60+K86), 0),3))</f>
        <v>7.8239999999999998</v>
      </c>
      <c r="J86">
        <v>50</v>
      </c>
      <c r="K86">
        <v>0</v>
      </c>
      <c r="L86">
        <v>24</v>
      </c>
      <c r="M86">
        <v>0.33</v>
      </c>
      <c r="N86" s="6">
        <v>0.62291666666666667</v>
      </c>
      <c r="O86" s="3">
        <f>IFERROR(TIME(,INT((Q86*60+R86)/(M86*60)),ROUNDUP(IFERROR(((Q86*60+R86)/(M86*60)-INT((Q86*60+R86)/(M86*60)))*60,0),0)),"")</f>
        <v>1.0532407407407407E-2</v>
      </c>
      <c r="P86" s="2">
        <f>IF(ROUNDDOWN(IFERROR(M86*60*60/(Q86*60+R86), 0),3)=0,"",ROUNDDOWN(IFERROR(M86*60*60/(Q86*60+R86), 0),3))</f>
        <v>3.96</v>
      </c>
      <c r="Q86">
        <v>5</v>
      </c>
      <c r="R86">
        <v>0</v>
      </c>
      <c r="S86" s="2">
        <f>E86+L86</f>
        <v>798</v>
      </c>
      <c r="T86" s="2">
        <f>F86+M86</f>
        <v>6.85</v>
      </c>
      <c r="U86" s="2">
        <f>J86+Q86+INT((K86+R86)/60)</f>
        <v>55</v>
      </c>
      <c r="V86" s="2">
        <f>MOD((K86+R86),60)</f>
        <v>0</v>
      </c>
    </row>
    <row r="87" spans="1:23" x14ac:dyDescent="0.2">
      <c r="A87" t="s">
        <v>35</v>
      </c>
      <c r="B87" s="1" t="s">
        <v>6</v>
      </c>
      <c r="C87" s="1">
        <v>4</v>
      </c>
      <c r="D87" s="1">
        <v>24</v>
      </c>
      <c r="E87">
        <v>443</v>
      </c>
      <c r="F87">
        <v>3.68</v>
      </c>
      <c r="G87" s="6">
        <v>0.37222222222222223</v>
      </c>
      <c r="H87" s="3">
        <f>IFERROR(TIME(,INT((J87*60+K87)/(F87*60)),ROUNDUP(IFERROR(((J87*60+K87)/(F87*60)-INT((J87*60+K87)/(F87*60)))*60,0),0)),"")</f>
        <v>6.238425925925925E-3</v>
      </c>
      <c r="I87" s="4">
        <f>IF(ROUNDDOWN(IFERROR(F87*60*60/(J87*60+K87), 0),3)=0,"",ROUNDDOWN(IFERROR(F87*60*60/(J87*60+K87), 0),3))</f>
        <v>6.69</v>
      </c>
      <c r="J87">
        <v>33</v>
      </c>
      <c r="K87">
        <v>0</v>
      </c>
      <c r="L87">
        <v>24</v>
      </c>
      <c r="M87">
        <v>0.33</v>
      </c>
      <c r="N87" s="6">
        <v>0.62777777777777777</v>
      </c>
      <c r="O87" s="3">
        <f>IFERROR(TIME(,INT((Q87*60+R87)/(M87*60)),ROUNDUP(IFERROR(((Q87*60+R87)/(M87*60)-INT((Q87*60+R87)/(M87*60)))*60,0),0)),"")</f>
        <v>1.0532407407407407E-2</v>
      </c>
      <c r="P87" s="2">
        <f>IF(ROUNDDOWN(IFERROR(M87*60*60/(Q87*60+R87), 0),3)=0,"",ROUNDDOWN(IFERROR(M87*60*60/(Q87*60+R87), 0),3))</f>
        <v>3.96</v>
      </c>
      <c r="Q87">
        <v>5</v>
      </c>
      <c r="R87">
        <v>0</v>
      </c>
      <c r="S87" s="2">
        <f>E87+L87</f>
        <v>467</v>
      </c>
      <c r="T87" s="2">
        <f>F87+M87</f>
        <v>4.01</v>
      </c>
      <c r="U87" s="2">
        <f>J87+Q87+INT((K87+R87)/60)</f>
        <v>38</v>
      </c>
      <c r="V87" s="2">
        <f>MOD((K87+R87),60)</f>
        <v>0</v>
      </c>
    </row>
    <row r="88" spans="1:23" x14ac:dyDescent="0.2">
      <c r="B88" s="1" t="s">
        <v>5</v>
      </c>
      <c r="C88" s="1">
        <v>4</v>
      </c>
      <c r="D88" s="1">
        <v>25</v>
      </c>
      <c r="E88">
        <v>0</v>
      </c>
      <c r="F88">
        <v>0</v>
      </c>
      <c r="G88" s="6">
        <v>0</v>
      </c>
      <c r="H88" s="3" t="str">
        <f>IFERROR(TIME(,INT((J88*60+K88)/(F88*60)),ROUNDUP(IFERROR(((J88*60+K88)/(F88*60)-INT((J88*60+K88)/(F88*60)))*60,0),0)),"")</f>
        <v/>
      </c>
      <c r="I88" s="4" t="str">
        <f>IF(ROUNDDOWN(IFERROR(F88*60*60/(J88*60+K88), 0),3)=0,"",ROUNDDOWN(IFERROR(F88*60*60/(J88*60+K88), 0),3))</f>
        <v/>
      </c>
      <c r="J88">
        <v>0</v>
      </c>
      <c r="K88">
        <v>0</v>
      </c>
      <c r="L88">
        <v>0</v>
      </c>
      <c r="M88">
        <v>0</v>
      </c>
      <c r="N88" s="6">
        <v>0</v>
      </c>
      <c r="O88" s="3" t="str">
        <f>IFERROR(TIME(,INT((Q88*60+R88)/(M88*60)),ROUNDUP(IFERROR(((Q88*60+R88)/(M88*60)-INT((Q88*60+R88)/(M88*60)))*60,0),0)),"")</f>
        <v/>
      </c>
      <c r="P88" s="2" t="str">
        <f>IF(ROUNDDOWN(IFERROR(M88*60*60/(Q88*60+R88), 0),3)=0,"",ROUNDDOWN(IFERROR(M88*60*60/(Q88*60+R88), 0),3))</f>
        <v/>
      </c>
      <c r="Q88">
        <v>0</v>
      </c>
      <c r="R88">
        <v>0</v>
      </c>
      <c r="S88" s="2">
        <f>E88+L88</f>
        <v>0</v>
      </c>
      <c r="T88" s="2">
        <f>F88+M88</f>
        <v>0</v>
      </c>
      <c r="U88" s="2">
        <f>J88+Q88+INT((K88+R88)/60)</f>
        <v>0</v>
      </c>
      <c r="V88" s="2">
        <f>MOD((K88+R88),60)</f>
        <v>0</v>
      </c>
    </row>
    <row r="89" spans="1:23" x14ac:dyDescent="0.2">
      <c r="A89" t="s">
        <v>35</v>
      </c>
      <c r="B89" s="1" t="s">
        <v>4</v>
      </c>
      <c r="C89" s="1">
        <v>4</v>
      </c>
      <c r="D89" s="1">
        <v>26</v>
      </c>
      <c r="E89">
        <v>784</v>
      </c>
      <c r="F89">
        <v>6.61</v>
      </c>
      <c r="G89" s="6">
        <v>0.31458333333333333</v>
      </c>
      <c r="H89" s="3">
        <f>IFERROR(TIME(,INT((J89*60+K89)/(F89*60)),ROUNDUP(IFERROR(((J89*60+K89)/(F89*60)-INT((J89*60+K89)/(F89*60)))*60,0),0)),"")</f>
        <v>5.2546296296296299E-3</v>
      </c>
      <c r="I89" s="4">
        <f>IF(ROUNDDOWN(IFERROR(F89*60*60/(J89*60+K89), 0),3)=0,"",ROUNDDOWN(IFERROR(F89*60*60/(J89*60+K89), 0),3))</f>
        <v>7.9320000000000004</v>
      </c>
      <c r="J89">
        <v>50</v>
      </c>
      <c r="K89">
        <v>0</v>
      </c>
      <c r="L89">
        <v>24</v>
      </c>
      <c r="M89">
        <v>0.33</v>
      </c>
      <c r="N89" s="6">
        <v>0.62777777777777777</v>
      </c>
      <c r="O89" s="3">
        <f>IFERROR(TIME(,INT((Q89*60+R89)/(M89*60)),ROUNDUP(IFERROR(((Q89*60+R89)/(M89*60)-INT((Q89*60+R89)/(M89*60)))*60,0),0)),"")</f>
        <v>1.0532407407407407E-2</v>
      </c>
      <c r="P89" s="2">
        <f>IF(ROUNDDOWN(IFERROR(M89*60*60/(Q89*60+R89), 0),3)=0,"",ROUNDDOWN(IFERROR(M89*60*60/(Q89*60+R89), 0),3))</f>
        <v>3.96</v>
      </c>
      <c r="Q89">
        <v>5</v>
      </c>
      <c r="R89">
        <v>0</v>
      </c>
      <c r="S89" s="2">
        <f>E89+L89</f>
        <v>808</v>
      </c>
      <c r="T89" s="2">
        <f>F89+M89</f>
        <v>6.94</v>
      </c>
      <c r="U89" s="2">
        <f>J89+Q89+INT((K89+R89)/60)</f>
        <v>55</v>
      </c>
      <c r="V89" s="2">
        <f>MOD((K89+R89),60)</f>
        <v>0</v>
      </c>
    </row>
    <row r="90" spans="1:23" x14ac:dyDescent="0.2">
      <c r="A90" t="s">
        <v>35</v>
      </c>
      <c r="B90" s="1" t="s">
        <v>3</v>
      </c>
      <c r="C90" s="1">
        <v>4</v>
      </c>
      <c r="D90" s="1">
        <v>27</v>
      </c>
      <c r="E90">
        <v>353</v>
      </c>
      <c r="F90">
        <v>2.96</v>
      </c>
      <c r="G90" s="6">
        <v>0.34097222222222223</v>
      </c>
      <c r="H90" s="3">
        <f>IFERROR(TIME(,INT((J90*60+K90)/(F90*60)),ROUNDUP(IFERROR(((J90*60+K90)/(F90*60)-INT((J90*60+K90)/(F90*60)))*60,0),0)),"")</f>
        <v>5.7060185185185191E-3</v>
      </c>
      <c r="I90" s="4">
        <f>IF(ROUNDDOWN(IFERROR(F90*60*60/(J90*60+K90), 0),3)=0,"",ROUNDDOWN(IFERROR(F90*60*60/(J90*60+K90), 0),3))</f>
        <v>7.3129999999999997</v>
      </c>
      <c r="J90">
        <v>24</v>
      </c>
      <c r="K90">
        <v>17</v>
      </c>
      <c r="L90">
        <v>24</v>
      </c>
      <c r="M90">
        <v>0.32</v>
      </c>
      <c r="N90" s="6">
        <v>0.62569444444444444</v>
      </c>
      <c r="O90" s="3">
        <f>IFERROR(TIME(,INT((Q90*60+R90)/(M90*60)),ROUNDUP(IFERROR(((Q90*60+R90)/(M90*60)-INT((Q90*60+R90)/(M90*60)))*60,0),0)),"")</f>
        <v>1.0532407407407407E-2</v>
      </c>
      <c r="P90" s="2">
        <f>IF(ROUNDDOWN(IFERROR(M90*60*60/(Q90*60+R90), 0),3)=0,"",ROUNDDOWN(IFERROR(M90*60*60/(Q90*60+R90), 0),3))</f>
        <v>3.9580000000000002</v>
      </c>
      <c r="Q90">
        <v>4</v>
      </c>
      <c r="R90">
        <v>51</v>
      </c>
      <c r="S90" s="2">
        <f>E90+L90</f>
        <v>377</v>
      </c>
      <c r="T90" s="2">
        <f>F90+M90</f>
        <v>3.28</v>
      </c>
      <c r="U90" s="2">
        <f>J90+Q90+INT((K90+R90)/60)</f>
        <v>29</v>
      </c>
      <c r="V90" s="2">
        <f>MOD((K90+R90),60)</f>
        <v>8</v>
      </c>
    </row>
    <row r="91" spans="1:23" x14ac:dyDescent="0.2">
      <c r="B91" s="1" t="s">
        <v>2</v>
      </c>
      <c r="C91" s="1">
        <v>4</v>
      </c>
      <c r="D91" s="1">
        <v>28</v>
      </c>
      <c r="E91">
        <v>0</v>
      </c>
      <c r="F91">
        <v>0</v>
      </c>
      <c r="G91">
        <v>0</v>
      </c>
      <c r="H91" s="3" t="str">
        <f>IFERROR(TIME(,INT((J91*60+K91)/(F91*60)),ROUNDUP(IFERROR(((J91*60+K91)/(F91*60)-INT((J91*60+K91)/(F91*60)))*60,0),0)),"")</f>
        <v/>
      </c>
      <c r="I91" s="4" t="str">
        <f>IF(ROUNDDOWN(IFERROR(F91*60*60/(J91*60+K91), 0),3)=0,"",ROUNDDOWN(IFERROR(F91*60*60/(J91*60+K91), 0),3))</f>
        <v/>
      </c>
      <c r="J91">
        <v>0</v>
      </c>
      <c r="K91">
        <v>0</v>
      </c>
      <c r="L91">
        <v>0</v>
      </c>
      <c r="M91">
        <v>0</v>
      </c>
      <c r="N91">
        <v>0</v>
      </c>
      <c r="O91" s="3" t="str">
        <f>IFERROR(TIME(,INT((Q91*60+R91)/(M91*60)),ROUNDUP(IFERROR(((Q91*60+R91)/(M91*60)-INT((Q91*60+R91)/(M91*60)))*60,0),0)),"")</f>
        <v/>
      </c>
      <c r="P91" s="2" t="str">
        <f>IF(ROUNDDOWN(IFERROR(M91*60*60/(Q91*60+R91), 0),3)=0,"",ROUNDDOWN(IFERROR(M91*60*60/(Q91*60+R91), 0),3))</f>
        <v/>
      </c>
      <c r="Q91">
        <v>0</v>
      </c>
      <c r="R91">
        <v>0</v>
      </c>
      <c r="S91" s="2">
        <f>E91+L91</f>
        <v>0</v>
      </c>
      <c r="T91" s="2">
        <f>F91+M91</f>
        <v>0</v>
      </c>
      <c r="U91" s="2">
        <f>J91+Q91+INT((K91+R91)/60)</f>
        <v>0</v>
      </c>
      <c r="V91" s="2">
        <f>MOD((K91+R91),60)</f>
        <v>0</v>
      </c>
    </row>
    <row r="92" spans="1:23" x14ac:dyDescent="0.2">
      <c r="B92" s="1" t="s">
        <v>1</v>
      </c>
      <c r="C92" s="1">
        <v>4</v>
      </c>
      <c r="D92" s="1">
        <v>29</v>
      </c>
      <c r="E92">
        <v>0</v>
      </c>
      <c r="F92">
        <v>0</v>
      </c>
      <c r="G92">
        <v>0</v>
      </c>
      <c r="H92" s="3" t="str">
        <f>IFERROR(TIME(,INT((J92*60+K92)/(F92*60)),ROUNDUP(IFERROR(((J92*60+K92)/(F92*60)-INT((J92*60+K92)/(F92*60)))*60,0),0)),"")</f>
        <v/>
      </c>
      <c r="I92" s="4" t="str">
        <f>IF(ROUNDDOWN(IFERROR(F92*60*60/(J92*60+K92), 0),3)=0,"",ROUNDDOWN(IFERROR(F92*60*60/(J92*60+K92), 0),3))</f>
        <v/>
      </c>
      <c r="J92">
        <v>0</v>
      </c>
      <c r="K92">
        <v>0</v>
      </c>
      <c r="L92">
        <v>0</v>
      </c>
      <c r="M92">
        <v>0</v>
      </c>
      <c r="N92">
        <v>0</v>
      </c>
      <c r="O92" s="3" t="str">
        <f>IFERROR(TIME(,INT((Q92*60+R92)/(M92*60)),ROUNDUP(IFERROR(((Q92*60+R92)/(M92*60)-INT((Q92*60+R92)/(M92*60)))*60,0),0)),"")</f>
        <v/>
      </c>
      <c r="P92" s="2" t="str">
        <f>IF(ROUNDDOWN(IFERROR(M92*60*60/(Q92*60+R92), 0),3)=0,"",ROUNDDOWN(IFERROR(M92*60*60/(Q92*60+R92), 0),3))</f>
        <v/>
      </c>
      <c r="Q92">
        <v>0</v>
      </c>
      <c r="R92">
        <v>0</v>
      </c>
      <c r="S92" s="2">
        <f>E92+L92</f>
        <v>0</v>
      </c>
      <c r="T92" s="2">
        <f>F92+M92</f>
        <v>0</v>
      </c>
      <c r="U92" s="2">
        <f>J92+Q92+INT((K92+R92)/60)</f>
        <v>0</v>
      </c>
      <c r="V92" s="2">
        <f>MOD((K92+R92),60)</f>
        <v>0</v>
      </c>
    </row>
    <row r="93" spans="1:23" x14ac:dyDescent="0.2">
      <c r="A93" t="s">
        <v>35</v>
      </c>
      <c r="B93" s="1" t="s">
        <v>0</v>
      </c>
      <c r="C93" s="1">
        <v>4</v>
      </c>
      <c r="D93" s="1">
        <v>30</v>
      </c>
      <c r="E93">
        <v>723</v>
      </c>
      <c r="F93">
        <v>6.08</v>
      </c>
      <c r="G93" s="6">
        <v>0.32500000000000001</v>
      </c>
      <c r="H93" s="3">
        <f>IFERROR(TIME(,INT((J93*60+K93)/(F93*60)),ROUNDUP(IFERROR(((J93*60+K93)/(F93*60)-INT((J93*60+K93)/(F93*60)))*60,0),0)),"")</f>
        <v>5.4282407407407404E-3</v>
      </c>
      <c r="I93" s="4">
        <f>IF(ROUNDDOWN(IFERROR(F93*60*60/(J93*60+K93), 0),3)=0,"",ROUNDDOWN(IFERROR(F93*60*60/(J93*60+K93), 0),3))</f>
        <v>7.68</v>
      </c>
      <c r="J93">
        <v>47</v>
      </c>
      <c r="K93">
        <v>30</v>
      </c>
      <c r="L93">
        <v>24</v>
      </c>
      <c r="M93">
        <v>0.33</v>
      </c>
      <c r="N93" s="6">
        <v>0.62569444444444444</v>
      </c>
      <c r="O93" s="3">
        <f>IFERROR(TIME(,INT((Q93*60+R93)/(M93*60)),ROUNDUP(IFERROR(((Q93*60+R93)/(M93*60)-INT((Q93*60+R93)/(M93*60)))*60,0),0)),"")</f>
        <v>1.0532407407407407E-2</v>
      </c>
      <c r="P93" s="2">
        <f>IF(ROUNDDOWN(IFERROR(M93*60*60/(Q93*60+R93), 0),3)=0,"",ROUNDDOWN(IFERROR(M93*60*60/(Q93*60+R93), 0),3))</f>
        <v>3.96</v>
      </c>
      <c r="Q93">
        <v>5</v>
      </c>
      <c r="R93">
        <v>0</v>
      </c>
      <c r="S93" s="2">
        <f>E93+L93</f>
        <v>747</v>
      </c>
      <c r="T93" s="2">
        <f>F93+M93</f>
        <v>6.41</v>
      </c>
      <c r="U93" s="2">
        <f>J93+Q93+INT((K93+R93)/60)</f>
        <v>52</v>
      </c>
      <c r="V93" s="2">
        <f>MOD((K93+R93),60)</f>
        <v>30</v>
      </c>
      <c r="W93" t="s">
        <v>36</v>
      </c>
    </row>
    <row r="94" spans="1:23" x14ac:dyDescent="0.2">
      <c r="B94" s="1" t="s">
        <v>6</v>
      </c>
      <c r="C94" s="1">
        <v>5</v>
      </c>
      <c r="D94" s="1">
        <v>1</v>
      </c>
      <c r="E94">
        <v>0</v>
      </c>
      <c r="F94">
        <v>0</v>
      </c>
      <c r="G94">
        <v>0</v>
      </c>
      <c r="H94" s="3" t="str">
        <f>IFERROR(TIME(,INT((J94*60+K94)/(F94*60)),ROUNDUP(IFERROR(((J94*60+K94)/(F94*60)-INT((J94*60+K94)/(F94*60)))*60,0),0)),"")</f>
        <v/>
      </c>
      <c r="I94" s="4" t="str">
        <f>IF(ROUNDDOWN(IFERROR(F94*60*60/(J94*60+K94), 0),3)=0,"",ROUNDDOWN(IFERROR(F94*60*60/(J94*60+K94), 0),3))</f>
        <v/>
      </c>
      <c r="J94">
        <v>0</v>
      </c>
      <c r="K94">
        <v>0</v>
      </c>
      <c r="L94">
        <v>0</v>
      </c>
      <c r="M94">
        <v>0</v>
      </c>
      <c r="N94">
        <v>0</v>
      </c>
      <c r="O94" s="3" t="str">
        <f>IFERROR(TIME(,INT((Q94*60+R94)/(M94*60)),ROUNDUP(IFERROR(((Q94*60+R94)/(M94*60)-INT((Q94*60+R94)/(M94*60)))*60,0),0)),"")</f>
        <v/>
      </c>
      <c r="P94" s="2" t="str">
        <f>IF(ROUNDDOWN(IFERROR(M94*60*60/(Q94*60+R94), 0),3)=0,"",ROUNDDOWN(IFERROR(M94*60*60/(Q94*60+R94), 0),3))</f>
        <v/>
      </c>
      <c r="Q94">
        <v>0</v>
      </c>
      <c r="R94">
        <v>0</v>
      </c>
      <c r="S94" s="2">
        <f>E94+L94</f>
        <v>0</v>
      </c>
      <c r="T94" s="2">
        <f>F94+M94</f>
        <v>0</v>
      </c>
      <c r="U94" s="2">
        <f>J94+Q94+INT((K94+R94)/60)</f>
        <v>0</v>
      </c>
      <c r="V94" s="2">
        <f>MOD((K94+R94),60)</f>
        <v>0</v>
      </c>
    </row>
    <row r="95" spans="1:23" x14ac:dyDescent="0.2">
      <c r="A95" t="s">
        <v>35</v>
      </c>
      <c r="B95" s="1" t="s">
        <v>5</v>
      </c>
      <c r="C95" s="1">
        <v>5</v>
      </c>
      <c r="D95" s="1">
        <v>2</v>
      </c>
      <c r="E95">
        <v>478</v>
      </c>
      <c r="F95">
        <v>4.0199999999999996</v>
      </c>
      <c r="G95" s="6">
        <v>0.33124999999999999</v>
      </c>
      <c r="H95" s="3">
        <f>IFERROR(TIME(,INT((J95*60+K95)/(F95*60)),ROUNDUP(IFERROR(((J95*60+K95)/(F95*60)-INT((J95*60+K95)/(F95*60)))*60,0),0)),"")</f>
        <v>5.5324074074074069E-3</v>
      </c>
      <c r="I95" s="4">
        <f>IF(ROUNDDOWN(IFERROR(F95*60*60/(J95*60+K95), 0),3)=0,"",ROUNDDOWN(IFERROR(F95*60*60/(J95*60+K95), 0),3))</f>
        <v>7.5369999999999999</v>
      </c>
      <c r="J95">
        <v>32</v>
      </c>
      <c r="K95">
        <v>0</v>
      </c>
      <c r="L95">
        <v>24</v>
      </c>
      <c r="M95" s="6">
        <v>0.33</v>
      </c>
      <c r="N95" s="6">
        <v>0.62777777777777777</v>
      </c>
      <c r="O95" s="3">
        <f>IFERROR(TIME(,INT((Q95*60+R95)/(M95*60)),ROUNDUP(IFERROR(((Q95*60+R95)/(M95*60)-INT((Q95*60+R95)/(M95*60)))*60,0),0)),"")</f>
        <v>1.0532407407407407E-2</v>
      </c>
      <c r="P95" s="2">
        <f>IF(ROUNDDOWN(IFERROR(M95*60*60/(Q95*60+R95), 0),3)=0,"",ROUNDDOWN(IFERROR(M95*60*60/(Q95*60+R95), 0),3))</f>
        <v>3.96</v>
      </c>
      <c r="Q95">
        <v>5</v>
      </c>
      <c r="R95">
        <v>0</v>
      </c>
      <c r="S95" s="2">
        <f>E95+L95</f>
        <v>502</v>
      </c>
      <c r="T95" s="2">
        <f>F95+M95</f>
        <v>4.3499999999999996</v>
      </c>
      <c r="U95" s="2">
        <f>J95+Q95+INT((K95+R95)/60)</f>
        <v>37</v>
      </c>
      <c r="V95" s="2">
        <f>MOD((K95+R95),60)</f>
        <v>0</v>
      </c>
    </row>
    <row r="96" spans="1:23" x14ac:dyDescent="0.2">
      <c r="B96" s="1" t="s">
        <v>4</v>
      </c>
      <c r="C96" s="1">
        <v>5</v>
      </c>
      <c r="D96" s="1">
        <v>3</v>
      </c>
      <c r="E96">
        <v>0</v>
      </c>
      <c r="F96">
        <v>0</v>
      </c>
      <c r="G96">
        <v>0</v>
      </c>
      <c r="H96" s="3" t="str">
        <f>IFERROR(TIME(,INT((J96*60+K96)/(F96*60)),ROUNDUP(IFERROR(((J96*60+K96)/(F96*60)-INT((J96*60+K96)/(F96*60)))*60,0),0)),"")</f>
        <v/>
      </c>
      <c r="I96" s="4" t="str">
        <f>IF(ROUNDDOWN(IFERROR(F96*60*60/(J96*60+K96), 0),3)=0,"",ROUNDDOWN(IFERROR(F96*60*60/(J96*60+K96), 0),3))</f>
        <v/>
      </c>
      <c r="J96">
        <v>0</v>
      </c>
      <c r="K96">
        <v>0</v>
      </c>
      <c r="L96">
        <v>0</v>
      </c>
      <c r="M96">
        <v>0</v>
      </c>
      <c r="N96">
        <v>0</v>
      </c>
      <c r="O96" s="3" t="str">
        <f>IFERROR(TIME(,INT((Q96*60+R96)/(M96*60)),ROUNDUP(IFERROR(((Q96*60+R96)/(M96*60)-INT((Q96*60+R96)/(M96*60)))*60,0),0)),"")</f>
        <v/>
      </c>
      <c r="P96" s="2" t="str">
        <f>IF(ROUNDDOWN(IFERROR(M96*60*60/(Q96*60+R96), 0),3)=0,"",ROUNDDOWN(IFERROR(M96*60*60/(Q96*60+R96), 0),3))</f>
        <v/>
      </c>
      <c r="Q96">
        <v>0</v>
      </c>
      <c r="R96">
        <v>0</v>
      </c>
      <c r="S96" s="2">
        <f>E96+L96</f>
        <v>0</v>
      </c>
      <c r="T96" s="2">
        <f>F96+M96</f>
        <v>0</v>
      </c>
      <c r="U96" s="2">
        <f>J96+Q96+INT((K96+R96)/60)</f>
        <v>0</v>
      </c>
      <c r="V96" s="2">
        <f>MOD((K96+R96),60)</f>
        <v>0</v>
      </c>
    </row>
    <row r="97" spans="1:23" x14ac:dyDescent="0.2">
      <c r="B97" s="1" t="s">
        <v>3</v>
      </c>
      <c r="C97" s="1">
        <v>5</v>
      </c>
      <c r="D97" s="1">
        <v>4</v>
      </c>
      <c r="E97">
        <v>0</v>
      </c>
      <c r="F97">
        <v>0</v>
      </c>
      <c r="G97">
        <v>0</v>
      </c>
      <c r="H97" s="3" t="str">
        <f>IFERROR(TIME(,INT((J97*60+K97)/(F97*60)),ROUNDUP(IFERROR(((J97*60+K97)/(F97*60)-INT((J97*60+K97)/(F97*60)))*60,0),0)),"")</f>
        <v/>
      </c>
      <c r="I97" s="4" t="str">
        <f>IF(ROUNDDOWN(IFERROR(F97*60*60/(J97*60+K97), 0),3)=0,"",ROUNDDOWN(IFERROR(F97*60*60/(J97*60+K97), 0),3))</f>
        <v/>
      </c>
      <c r="J97">
        <v>0</v>
      </c>
      <c r="K97">
        <v>0</v>
      </c>
      <c r="L97">
        <v>0</v>
      </c>
      <c r="M97">
        <v>0</v>
      </c>
      <c r="N97">
        <v>0</v>
      </c>
      <c r="O97" s="3" t="str">
        <f>IFERROR(TIME(,INT((Q97*60+R97)/(M97*60)),ROUNDUP(IFERROR(((Q97*60+R97)/(M97*60)-INT((Q97*60+R97)/(M97*60)))*60,0),0)),"")</f>
        <v/>
      </c>
      <c r="P97" s="2" t="str">
        <f>IF(ROUNDDOWN(IFERROR(M97*60*60/(Q97*60+R97), 0),3)=0,"",ROUNDDOWN(IFERROR(M97*60*60/(Q97*60+R97), 0),3))</f>
        <v/>
      </c>
      <c r="Q97">
        <v>0</v>
      </c>
      <c r="R97">
        <v>0</v>
      </c>
      <c r="S97" s="2">
        <f>E97+L97</f>
        <v>0</v>
      </c>
      <c r="T97" s="2">
        <f>F97+M97</f>
        <v>0</v>
      </c>
      <c r="U97" s="2">
        <f>J97+Q97+INT((K97+R97)/60)</f>
        <v>0</v>
      </c>
      <c r="V97" s="2">
        <f>MOD((K97+R97),60)</f>
        <v>0</v>
      </c>
    </row>
    <row r="98" spans="1:23" x14ac:dyDescent="0.2">
      <c r="A98" t="s">
        <v>35</v>
      </c>
      <c r="B98" s="1" t="s">
        <v>2</v>
      </c>
      <c r="C98" s="1">
        <v>5</v>
      </c>
      <c r="D98" s="1">
        <v>5</v>
      </c>
      <c r="E98">
        <v>287</v>
      </c>
      <c r="F98">
        <v>2.44</v>
      </c>
      <c r="G98" s="6">
        <v>0.34097222222222223</v>
      </c>
      <c r="H98" s="3">
        <f>IFERROR(TIME(,INT((J98*60+K98)/(F98*60)),ROUNDUP(IFERROR(((J98*60+K98)/(F98*60)-INT((J98*60+K98)/(F98*60)))*60,0),0)),"")</f>
        <v>5.6944444444444438E-3</v>
      </c>
      <c r="I98" s="4">
        <f>IF(ROUNDDOWN(IFERROR(F98*60*60/(J98*60+K98), 0),3)=0,"",ROUNDDOWN(IFERROR(F98*60*60/(J98*60+K98), 0),3))</f>
        <v>7.32</v>
      </c>
      <c r="J98">
        <v>20</v>
      </c>
      <c r="K98">
        <v>0</v>
      </c>
      <c r="L98">
        <v>20</v>
      </c>
      <c r="M98">
        <v>0.26</v>
      </c>
      <c r="N98" s="6">
        <v>0.62291666666666667</v>
      </c>
      <c r="O98" s="3">
        <f>IFERROR(TIME(,INT((Q98*60+R98)/(M98*60)),ROUNDUP(IFERROR(((Q98*60+R98)/(M98*60)-INT((Q98*60+R98)/(M98*60)))*60,0),0)),"")</f>
        <v>1.0694444444444444E-2</v>
      </c>
      <c r="P98" s="2">
        <f>IF(ROUNDDOWN(IFERROR(M98*60*60/(Q98*60+R98), 0),3)=0,"",ROUNDDOWN(IFERROR(M98*60*60/(Q98*60+R98), 0),3))</f>
        <v>3.9</v>
      </c>
      <c r="Q98">
        <v>4</v>
      </c>
      <c r="R98">
        <v>0</v>
      </c>
      <c r="S98" s="2">
        <f>E98+L98</f>
        <v>307</v>
      </c>
      <c r="T98" s="2">
        <f>F98+M98</f>
        <v>2.7</v>
      </c>
      <c r="U98" s="2">
        <f>J98+Q98+INT((K98+R98)/60)</f>
        <v>24</v>
      </c>
      <c r="V98" s="2">
        <f>MOD((K98+R98),60)</f>
        <v>0</v>
      </c>
    </row>
    <row r="99" spans="1:23" x14ac:dyDescent="0.2">
      <c r="A99" t="s">
        <v>35</v>
      </c>
      <c r="B99" s="1" t="s">
        <v>1</v>
      </c>
      <c r="C99" s="1">
        <v>5</v>
      </c>
      <c r="D99" s="1">
        <v>6</v>
      </c>
      <c r="E99">
        <v>477</v>
      </c>
      <c r="F99">
        <v>4.01</v>
      </c>
      <c r="G99" s="6">
        <v>0.33194444444444443</v>
      </c>
      <c r="H99" s="3">
        <f>IFERROR(TIME(,INT((J99*60+K99)/(F99*60)),ROUNDUP(IFERROR(((J99*60+K99)/(F99*60)-INT((J99*60+K99)/(F99*60)))*60,0),0)),"")</f>
        <v>5.5439814814814822E-3</v>
      </c>
      <c r="I99" s="4">
        <f>IF(ROUNDDOWN(IFERROR(F99*60*60/(J99*60+K99), 0),3)=0,"",ROUNDDOWN(IFERROR(F99*60*60/(J99*60+K99), 0),3))</f>
        <v>7.5179999999999998</v>
      </c>
      <c r="J99">
        <v>32</v>
      </c>
      <c r="K99">
        <v>0</v>
      </c>
      <c r="L99">
        <v>24</v>
      </c>
      <c r="M99">
        <v>0.33</v>
      </c>
      <c r="N99" s="6">
        <v>0.62777777777777777</v>
      </c>
      <c r="O99" s="3">
        <f>IFERROR(TIME(,INT((Q99*60+R99)/(M99*60)),ROUNDUP(IFERROR(((Q99*60+R99)/(M99*60)-INT((Q99*60+R99)/(M99*60)))*60,0),0)),"")</f>
        <v>1.0532407407407407E-2</v>
      </c>
      <c r="P99" s="2">
        <f>IF(ROUNDDOWN(IFERROR(M99*60*60/(Q99*60+R99), 0),3)=0,"",ROUNDDOWN(IFERROR(M99*60*60/(Q99*60+R99), 0),3))</f>
        <v>3.96</v>
      </c>
      <c r="Q99">
        <v>5</v>
      </c>
      <c r="R99">
        <v>0</v>
      </c>
      <c r="S99" s="2">
        <f>E99+L99</f>
        <v>501</v>
      </c>
      <c r="T99" s="2">
        <f>F99+M99</f>
        <v>4.34</v>
      </c>
      <c r="U99" s="2">
        <f>J99+Q99+INT((K99+R99)/60)</f>
        <v>37</v>
      </c>
      <c r="V99" s="2">
        <f>MOD((K99+R99),60)</f>
        <v>0</v>
      </c>
    </row>
    <row r="100" spans="1:23" x14ac:dyDescent="0.2">
      <c r="B100" s="1" t="s">
        <v>0</v>
      </c>
      <c r="C100" s="1">
        <v>5</v>
      </c>
      <c r="D100" s="1">
        <v>7</v>
      </c>
      <c r="E100">
        <v>0</v>
      </c>
      <c r="F100">
        <v>0</v>
      </c>
      <c r="G100">
        <v>0</v>
      </c>
      <c r="H100" s="3" t="str">
        <f>IFERROR(TIME(,INT((J100*60+K100)/(F100*60)),ROUNDUP(IFERROR(((J100*60+K100)/(F100*60)-INT((J100*60+K100)/(F100*60)))*60,0),0)),"")</f>
        <v/>
      </c>
      <c r="I100" s="4" t="str">
        <f>IF(ROUNDDOWN(IFERROR(F100*60*60/(J100*60+K100), 0),3)=0,"",ROUNDDOWN(IFERROR(F100*60*60/(J100*60+K100), 0),3))</f>
        <v/>
      </c>
      <c r="J100">
        <v>0</v>
      </c>
      <c r="K100">
        <v>0</v>
      </c>
      <c r="L100">
        <v>0</v>
      </c>
      <c r="M100">
        <v>0</v>
      </c>
      <c r="N100">
        <v>0</v>
      </c>
      <c r="O100" s="3" t="str">
        <f>IFERROR(TIME(,INT((Q100*60+R100)/(M100*60)),ROUNDUP(IFERROR(((Q100*60+R100)/(M100*60)-INT((Q100*60+R100)/(M100*60)))*60,0),0)),"")</f>
        <v/>
      </c>
      <c r="P100" s="2" t="str">
        <f>IF(ROUNDDOWN(IFERROR(M100*60*60/(Q100*60+R100), 0),3)=0,"",ROUNDDOWN(IFERROR(M100*60*60/(Q100*60+R100), 0),3))</f>
        <v/>
      </c>
      <c r="Q100">
        <v>0</v>
      </c>
      <c r="R100">
        <v>0</v>
      </c>
      <c r="S100" s="2">
        <f>E100+L100</f>
        <v>0</v>
      </c>
      <c r="T100" s="2">
        <f>F100+M100</f>
        <v>0</v>
      </c>
      <c r="U100" s="2">
        <f>J100+Q100+INT((K100+R100)/60)</f>
        <v>0</v>
      </c>
      <c r="V100" s="2">
        <f>MOD((K100+R100),60)</f>
        <v>0</v>
      </c>
    </row>
    <row r="101" spans="1:23" x14ac:dyDescent="0.2">
      <c r="B101" s="1" t="s">
        <v>6</v>
      </c>
      <c r="C101" s="1">
        <v>5</v>
      </c>
      <c r="D101" s="1">
        <v>8</v>
      </c>
      <c r="E101">
        <v>0</v>
      </c>
      <c r="F101">
        <v>0</v>
      </c>
      <c r="G101">
        <v>0</v>
      </c>
      <c r="H101" s="3" t="str">
        <f>IFERROR(TIME(,INT((J101*60+K101)/(F101*60)),ROUNDUP(IFERROR(((J101*60+K101)/(F101*60)-INT((J101*60+K101)/(F101*60)))*60,0),0)),"")</f>
        <v/>
      </c>
      <c r="I101" s="4" t="str">
        <f>IF(ROUNDDOWN(IFERROR(F101*60*60/(J101*60+K101), 0),3)=0,"",ROUNDDOWN(IFERROR(F101*60*60/(J101*60+K101), 0),3))</f>
        <v/>
      </c>
      <c r="J101">
        <v>0</v>
      </c>
      <c r="K101">
        <v>0</v>
      </c>
      <c r="L101">
        <v>0</v>
      </c>
      <c r="M101">
        <v>0</v>
      </c>
      <c r="N101">
        <v>0</v>
      </c>
      <c r="O101" s="3" t="str">
        <f>IFERROR(TIME(,INT((Q101*60+R101)/(M101*60)),ROUNDUP(IFERROR(((Q101*60+R101)/(M101*60)-INT((Q101*60+R101)/(M101*60)))*60,0),0)),"")</f>
        <v/>
      </c>
      <c r="P101" s="2" t="str">
        <f>IF(ROUNDDOWN(IFERROR(M101*60*60/(Q101*60+R101), 0),3)=0,"",ROUNDDOWN(IFERROR(M101*60*60/(Q101*60+R101), 0),3))</f>
        <v/>
      </c>
      <c r="Q101">
        <v>0</v>
      </c>
      <c r="R101">
        <v>0</v>
      </c>
      <c r="S101" s="2">
        <f>E101+L101</f>
        <v>0</v>
      </c>
      <c r="T101" s="2">
        <f>F101+M101</f>
        <v>0</v>
      </c>
      <c r="U101" s="2">
        <f>J101+Q101+INT((K101+R101)/60)</f>
        <v>0</v>
      </c>
      <c r="V101" s="2">
        <f>MOD((K101+R101),60)</f>
        <v>0</v>
      </c>
    </row>
    <row r="102" spans="1:23" x14ac:dyDescent="0.2">
      <c r="B102" s="1" t="s">
        <v>5</v>
      </c>
      <c r="C102" s="1">
        <v>5</v>
      </c>
      <c r="D102" s="1">
        <v>9</v>
      </c>
      <c r="E102">
        <v>0</v>
      </c>
      <c r="F102">
        <v>0</v>
      </c>
      <c r="G102">
        <v>0</v>
      </c>
      <c r="H102" s="3" t="str">
        <f>IFERROR(TIME(,INT((J102*60+K102)/(F102*60)),ROUNDUP(IFERROR(((J102*60+K102)/(F102*60)-INT((J102*60+K102)/(F102*60)))*60,0),0)),"")</f>
        <v/>
      </c>
      <c r="I102" s="4" t="str">
        <f>IF(ROUNDDOWN(IFERROR(F102*60*60/(J102*60+K102), 0),3)=0,"",ROUNDDOWN(IFERROR(F102*60*60/(J102*60+K102), 0),3))</f>
        <v/>
      </c>
      <c r="J102">
        <v>0</v>
      </c>
      <c r="K102">
        <v>0</v>
      </c>
      <c r="L102">
        <v>0</v>
      </c>
      <c r="M102">
        <v>0</v>
      </c>
      <c r="N102">
        <v>0</v>
      </c>
      <c r="O102" s="3" t="str">
        <f>IFERROR(TIME(,INT((Q102*60+R102)/(M102*60)),ROUNDUP(IFERROR(((Q102*60+R102)/(M102*60)-INT((Q102*60+R102)/(M102*60)))*60,0),0)),"")</f>
        <v/>
      </c>
      <c r="P102" s="2" t="str">
        <f>IF(ROUNDDOWN(IFERROR(M102*60*60/(Q102*60+R102), 0),3)=0,"",ROUNDDOWN(IFERROR(M102*60*60/(Q102*60+R102), 0),3))</f>
        <v/>
      </c>
      <c r="Q102">
        <v>0</v>
      </c>
      <c r="R102">
        <v>0</v>
      </c>
      <c r="S102" s="2">
        <f>E102+L102</f>
        <v>0</v>
      </c>
      <c r="T102" s="2">
        <f>F102+M102</f>
        <v>0</v>
      </c>
      <c r="U102" s="2">
        <f>J102+Q102+INT((K102+R102)/60)</f>
        <v>0</v>
      </c>
      <c r="V102" s="2">
        <f>MOD((K102+R102),60)</f>
        <v>0</v>
      </c>
    </row>
    <row r="103" spans="1:23" x14ac:dyDescent="0.2">
      <c r="B103" s="1" t="s">
        <v>4</v>
      </c>
      <c r="C103" s="1">
        <v>5</v>
      </c>
      <c r="D103" s="1">
        <v>10</v>
      </c>
      <c r="E103">
        <v>0</v>
      </c>
      <c r="F103">
        <v>0</v>
      </c>
      <c r="G103">
        <v>0</v>
      </c>
      <c r="H103" s="3" t="str">
        <f>IFERROR(TIME(,INT((J103*60+K103)/(F103*60)),ROUNDUP(IFERROR(((J103*60+K103)/(F103*60)-INT((J103*60+K103)/(F103*60)))*60,0),0)),"")</f>
        <v/>
      </c>
      <c r="I103" s="4" t="str">
        <f>IF(ROUNDDOWN(IFERROR(F103*60*60/(J103*60+K103), 0),3)=0,"",ROUNDDOWN(IFERROR(F103*60*60/(J103*60+K103), 0),3))</f>
        <v/>
      </c>
      <c r="J103">
        <v>0</v>
      </c>
      <c r="K103">
        <v>0</v>
      </c>
      <c r="L103">
        <v>0</v>
      </c>
      <c r="M103">
        <v>0</v>
      </c>
      <c r="N103">
        <v>0</v>
      </c>
      <c r="O103" s="3" t="str">
        <f>IFERROR(TIME(,INT((Q103*60+R103)/(M103*60)),ROUNDUP(IFERROR(((Q103*60+R103)/(M103*60)-INT((Q103*60+R103)/(M103*60)))*60,0),0)),"")</f>
        <v/>
      </c>
      <c r="P103" s="2" t="str">
        <f>IF(ROUNDDOWN(IFERROR(M103*60*60/(Q103*60+R103), 0),3)=0,"",ROUNDDOWN(IFERROR(M103*60*60/(Q103*60+R103), 0),3))</f>
        <v/>
      </c>
      <c r="Q103">
        <v>0</v>
      </c>
      <c r="R103">
        <v>0</v>
      </c>
      <c r="S103" s="2">
        <f>E103+L103</f>
        <v>0</v>
      </c>
      <c r="T103" s="2">
        <f>F103+M103</f>
        <v>0</v>
      </c>
      <c r="U103" s="2">
        <f>J103+Q103+INT((K103+R103)/60)</f>
        <v>0</v>
      </c>
      <c r="V103" s="2">
        <f>MOD((K103+R103),60)</f>
        <v>0</v>
      </c>
    </row>
    <row r="104" spans="1:23" x14ac:dyDescent="0.2">
      <c r="B104" s="1" t="s">
        <v>3</v>
      </c>
      <c r="C104" s="1">
        <v>5</v>
      </c>
      <c r="D104" s="1">
        <v>11</v>
      </c>
      <c r="E104">
        <v>0</v>
      </c>
      <c r="F104">
        <v>0</v>
      </c>
      <c r="G104">
        <v>0</v>
      </c>
      <c r="H104" s="3" t="str">
        <f>IFERROR(TIME(,INT((J104*60+K104)/(F104*60)),ROUNDUP(IFERROR(((J104*60+K104)/(F104*60)-INT((J104*60+K104)/(F104*60)))*60,0),0)),"")</f>
        <v/>
      </c>
      <c r="I104" s="4" t="str">
        <f>IF(ROUNDDOWN(IFERROR(F104*60*60/(J104*60+K104), 0),3)=0,"",ROUNDDOWN(IFERROR(F104*60*60/(J104*60+K104), 0),3))</f>
        <v/>
      </c>
      <c r="J104">
        <v>0</v>
      </c>
      <c r="K104">
        <v>0</v>
      </c>
      <c r="L104">
        <v>0</v>
      </c>
      <c r="M104">
        <v>0</v>
      </c>
      <c r="N104">
        <v>0</v>
      </c>
      <c r="O104" s="3" t="str">
        <f>IFERROR(TIME(,INT((Q104*60+R104)/(M104*60)),ROUNDUP(IFERROR(((Q104*60+R104)/(M104*60)-INT((Q104*60+R104)/(M104*60)))*60,0),0)),"")</f>
        <v/>
      </c>
      <c r="P104" s="2" t="str">
        <f>IF(ROUNDDOWN(IFERROR(M104*60*60/(Q104*60+R104), 0),3)=0,"",ROUNDDOWN(IFERROR(M104*60*60/(Q104*60+R104), 0),3))</f>
        <v/>
      </c>
      <c r="Q104">
        <v>0</v>
      </c>
      <c r="R104">
        <v>0</v>
      </c>
      <c r="S104" s="2">
        <f>E104+L104</f>
        <v>0</v>
      </c>
      <c r="T104" s="2">
        <f>F104+M104</f>
        <v>0</v>
      </c>
      <c r="U104" s="2">
        <f>J104+Q104+INT((K104+R104)/60)</f>
        <v>0</v>
      </c>
      <c r="V104" s="2">
        <f>MOD((K104+R104),60)</f>
        <v>0</v>
      </c>
    </row>
    <row r="105" spans="1:23" x14ac:dyDescent="0.2">
      <c r="B105" s="1" t="s">
        <v>2</v>
      </c>
      <c r="C105" s="1">
        <v>5</v>
      </c>
      <c r="D105" s="1">
        <v>12</v>
      </c>
      <c r="E105">
        <v>0</v>
      </c>
      <c r="F105">
        <v>0</v>
      </c>
      <c r="G105">
        <v>0</v>
      </c>
      <c r="H105" s="3" t="str">
        <f>IFERROR(TIME(,INT((J105*60+K105)/(F105*60)),ROUNDUP(IFERROR(((J105*60+K105)/(F105*60)-INT((J105*60+K105)/(F105*60)))*60,0),0)),"")</f>
        <v/>
      </c>
      <c r="I105" s="4" t="str">
        <f>IF(ROUNDDOWN(IFERROR(F105*60*60/(J105*60+K105), 0),3)=0,"",ROUNDDOWN(IFERROR(F105*60*60/(J105*60+K105), 0),3))</f>
        <v/>
      </c>
      <c r="J105">
        <v>0</v>
      </c>
      <c r="K105">
        <v>0</v>
      </c>
      <c r="L105">
        <v>0</v>
      </c>
      <c r="M105">
        <v>0</v>
      </c>
      <c r="N105">
        <v>0</v>
      </c>
      <c r="O105" s="3" t="str">
        <f>IFERROR(TIME(,INT((Q105*60+R105)/(M105*60)),ROUNDUP(IFERROR(((Q105*60+R105)/(M105*60)-INT((Q105*60+R105)/(M105*60)))*60,0),0)),"")</f>
        <v/>
      </c>
      <c r="P105" s="2" t="str">
        <f>IF(ROUNDDOWN(IFERROR(M105*60*60/(Q105*60+R105), 0),3)=0,"",ROUNDDOWN(IFERROR(M105*60*60/(Q105*60+R105), 0),3))</f>
        <v/>
      </c>
      <c r="Q105">
        <v>0</v>
      </c>
      <c r="R105">
        <v>0</v>
      </c>
      <c r="S105" s="2">
        <f>E105+L105</f>
        <v>0</v>
      </c>
      <c r="T105" s="2">
        <f>F105+M105</f>
        <v>0</v>
      </c>
      <c r="U105" s="2">
        <f>J105+Q105+INT((K105+R105)/60)</f>
        <v>0</v>
      </c>
      <c r="V105" s="2">
        <f>MOD((K105+R105),60)</f>
        <v>0</v>
      </c>
    </row>
    <row r="106" spans="1:23" x14ac:dyDescent="0.2">
      <c r="A106" t="s">
        <v>7</v>
      </c>
      <c r="B106" s="1" t="s">
        <v>1</v>
      </c>
      <c r="C106" s="1">
        <v>5</v>
      </c>
      <c r="D106" s="1">
        <v>13</v>
      </c>
      <c r="E106">
        <v>387</v>
      </c>
      <c r="F106">
        <v>3.55</v>
      </c>
      <c r="G106">
        <v>0</v>
      </c>
      <c r="H106" s="3">
        <f>IFERROR(TIME(,INT((J106*60+K106)/(F106*60)),ROUNDUP(IFERROR(((J106*60+K106)/(F106*60)-INT((J106*60+K106)/(F106*60)))*60,0),0)),"")</f>
        <v>6.2615740740740748E-3</v>
      </c>
      <c r="I106" s="4">
        <f>IF(ROUNDDOWN(IFERROR(F106*60*60/(J106*60+K106), 0),3)=0,"",ROUNDDOWN(IFERROR(F106*60*60/(J106*60+K106), 0),3))</f>
        <v>6.6559999999999997</v>
      </c>
      <c r="J106">
        <v>32</v>
      </c>
      <c r="K106">
        <v>0</v>
      </c>
      <c r="L106">
        <v>0</v>
      </c>
      <c r="M106">
        <v>0.4</v>
      </c>
      <c r="N106">
        <v>0</v>
      </c>
      <c r="O106" s="3">
        <f>IFERROR(TIME(,INT((Q106*60+R106)/(M106*60)),ROUNDUP(IFERROR(((Q106*60+R106)/(M106*60)-INT((Q106*60+R106)/(M106*60)))*60,0),0)),"")</f>
        <v>1.2152777777777778E-2</v>
      </c>
      <c r="P106" s="2">
        <f>IF(ROUNDDOWN(IFERROR(M106*60*60/(Q106*60+R106), 0),3)=0,"",ROUNDDOWN(IFERROR(M106*60*60/(Q106*60+R106), 0),3))</f>
        <v>3.4279999999999999</v>
      </c>
      <c r="Q106">
        <v>7</v>
      </c>
      <c r="R106">
        <v>0</v>
      </c>
      <c r="S106" s="2">
        <f>E106+L106</f>
        <v>387</v>
      </c>
      <c r="T106" s="2">
        <f>F106+M106</f>
        <v>3.9499999999999997</v>
      </c>
      <c r="U106" s="2">
        <f>J106+Q106+INT((K106+R106)/60)</f>
        <v>39</v>
      </c>
      <c r="V106" s="2">
        <f>MOD((K106+R106),60)</f>
        <v>0</v>
      </c>
    </row>
    <row r="107" spans="1:23" x14ac:dyDescent="0.2">
      <c r="B107" s="1" t="s">
        <v>0</v>
      </c>
      <c r="C107" s="1">
        <v>5</v>
      </c>
      <c r="D107" s="1">
        <v>14</v>
      </c>
      <c r="E107">
        <v>0</v>
      </c>
      <c r="F107">
        <v>0</v>
      </c>
      <c r="G107">
        <v>0</v>
      </c>
      <c r="H107" s="3" t="str">
        <f>IFERROR(TIME(,INT((J107*60+K107)/(F107*60)),ROUNDUP(IFERROR(((J107*60+K107)/(F107*60)-INT((J107*60+K107)/(F107*60)))*60,0),0)),"")</f>
        <v/>
      </c>
      <c r="I107" s="4" t="str">
        <f>IF(ROUNDDOWN(IFERROR(F107*60*60/(J107*60+K107), 0),3)=0,"",ROUNDDOWN(IFERROR(F107*60*60/(J107*60+K107), 0),3))</f>
        <v/>
      </c>
      <c r="J107">
        <v>0</v>
      </c>
      <c r="K107">
        <v>0</v>
      </c>
      <c r="L107">
        <v>0</v>
      </c>
      <c r="M107">
        <v>0</v>
      </c>
      <c r="N107">
        <v>0</v>
      </c>
      <c r="O107" s="3" t="str">
        <f>IFERROR(TIME(,INT((Q107*60+R107)/(M107*60)),ROUNDUP(IFERROR(((Q107*60+R107)/(M107*60)-INT((Q107*60+R107)/(M107*60)))*60,0),0)),"")</f>
        <v/>
      </c>
      <c r="P107" s="2" t="str">
        <f>IF(ROUNDDOWN(IFERROR(M107*60*60/(Q107*60+R107), 0),3)=0,"",ROUNDDOWN(IFERROR(M107*60*60/(Q107*60+R107), 0),3))</f>
        <v/>
      </c>
      <c r="Q107">
        <v>0</v>
      </c>
      <c r="R107">
        <v>0</v>
      </c>
      <c r="S107" s="2">
        <f>E107+L107</f>
        <v>0</v>
      </c>
      <c r="T107" s="2">
        <f>F107+M107</f>
        <v>0</v>
      </c>
      <c r="U107" s="2">
        <f>J107+Q107+INT((K107+R107)/60)</f>
        <v>0</v>
      </c>
      <c r="V107" s="2">
        <f>MOD((K107+R107),60)</f>
        <v>0</v>
      </c>
    </row>
    <row r="108" spans="1:23" x14ac:dyDescent="0.2">
      <c r="A108" t="s">
        <v>7</v>
      </c>
      <c r="B108" s="1" t="s">
        <v>6</v>
      </c>
      <c r="C108" s="1">
        <v>5</v>
      </c>
      <c r="D108" s="1">
        <v>15</v>
      </c>
      <c r="E108">
        <v>401</v>
      </c>
      <c r="F108">
        <v>3.67</v>
      </c>
      <c r="G108">
        <v>0</v>
      </c>
      <c r="H108" s="3">
        <f>IFERROR(TIME(,INT((J108*60+K108)/(F108*60)),ROUNDUP(IFERROR(((J108*60+K108)/(F108*60)-INT((J108*60+K108)/(F108*60)))*60,0),0)),"")</f>
        <v>5.6828703703703702E-3</v>
      </c>
      <c r="I108" s="4">
        <f>IF(ROUNDDOWN(IFERROR(F108*60*60/(J108*60+K108), 0),3)=0,"",ROUNDDOWN(IFERROR(F108*60*60/(J108*60+K108), 0),3))</f>
        <v>7.34</v>
      </c>
      <c r="J108">
        <v>30</v>
      </c>
      <c r="K108">
        <v>0</v>
      </c>
      <c r="L108">
        <v>0</v>
      </c>
      <c r="M108">
        <v>0.33</v>
      </c>
      <c r="N108">
        <v>0</v>
      </c>
      <c r="O108" s="3">
        <f>IFERROR(TIME(,INT((Q108*60+R108)/(M108*60)),ROUNDUP(IFERROR(((Q108*60+R108)/(M108*60)-INT((Q108*60+R108)/(M108*60)))*60,0),0)),"")</f>
        <v>1.0810185185185185E-2</v>
      </c>
      <c r="P108" s="2">
        <f>IF(ROUNDDOWN(IFERROR(M108*60*60/(Q108*60+R108), 0),3)=0,"",ROUNDDOWN(IFERROR(M108*60*60/(Q108*60+R108), 0),3))</f>
        <v>3.8570000000000002</v>
      </c>
      <c r="Q108">
        <v>5</v>
      </c>
      <c r="R108">
        <v>8</v>
      </c>
      <c r="S108" s="2">
        <f>E108+L108</f>
        <v>401</v>
      </c>
      <c r="T108" s="2">
        <f>F108+M108</f>
        <v>4</v>
      </c>
      <c r="U108" s="2">
        <f>J108+Q108+INT((K108+R108)/60)</f>
        <v>35</v>
      </c>
      <c r="V108" s="2">
        <f>MOD((K108+R108),60)</f>
        <v>8</v>
      </c>
    </row>
    <row r="109" spans="1:23" x14ac:dyDescent="0.2">
      <c r="B109" s="1" t="s">
        <v>5</v>
      </c>
      <c r="C109" s="1">
        <v>5</v>
      </c>
      <c r="D109" s="1">
        <v>16</v>
      </c>
      <c r="E109">
        <v>0</v>
      </c>
      <c r="F109">
        <v>0</v>
      </c>
      <c r="G109">
        <v>0</v>
      </c>
      <c r="H109" s="3" t="str">
        <f>IFERROR(TIME(,INT((J109*60+K109)/(F109*60)),ROUNDUP(IFERROR(((J109*60+K109)/(F109*60)-INT((J109*60+K109)/(F109*60)))*60,0),0)),"")</f>
        <v/>
      </c>
      <c r="I109" s="4" t="str">
        <f>IF(ROUNDDOWN(IFERROR(F109*60*60/(J109*60+K109), 0),3)=0,"",ROUNDDOWN(IFERROR(F109*60*60/(J109*60+K109), 0),3))</f>
        <v/>
      </c>
      <c r="J109">
        <v>0</v>
      </c>
      <c r="K109">
        <v>0</v>
      </c>
      <c r="L109">
        <v>0</v>
      </c>
      <c r="M109">
        <v>0</v>
      </c>
      <c r="N109">
        <v>0</v>
      </c>
      <c r="O109" s="3" t="str">
        <f>IFERROR(TIME(,INT((Q109*60+R109)/(M109*60)),ROUNDUP(IFERROR(((Q109*60+R109)/(M109*60)-INT((Q109*60+R109)/(M109*60)))*60,0),0)),"")</f>
        <v/>
      </c>
      <c r="P109" s="2" t="str">
        <f>IF(ROUNDDOWN(IFERROR(M109*60*60/(Q109*60+R109), 0),3)=0,"",ROUNDDOWN(IFERROR(M109*60*60/(Q109*60+R109), 0),3))</f>
        <v/>
      </c>
      <c r="Q109">
        <v>0</v>
      </c>
      <c r="R109">
        <v>0</v>
      </c>
      <c r="S109" s="2">
        <f>E109+L109</f>
        <v>0</v>
      </c>
      <c r="T109" s="2">
        <f>F109+M109</f>
        <v>0</v>
      </c>
      <c r="U109" s="2">
        <f>J109+Q109+INT((K109+R109)/60)</f>
        <v>0</v>
      </c>
      <c r="V109" s="2">
        <f>MOD((K109+R109),60)</f>
        <v>0</v>
      </c>
    </row>
    <row r="110" spans="1:23" x14ac:dyDescent="0.2">
      <c r="A110" t="s">
        <v>7</v>
      </c>
      <c r="B110" s="1" t="s">
        <v>4</v>
      </c>
      <c r="C110" s="1">
        <v>5</v>
      </c>
      <c r="D110" s="1">
        <v>17</v>
      </c>
      <c r="E110">
        <v>406</v>
      </c>
      <c r="F110">
        <v>3.78</v>
      </c>
      <c r="G110">
        <v>0</v>
      </c>
      <c r="H110" s="3">
        <f>IFERROR(TIME(,INT((J110*60+K110)/(F110*60)),ROUNDUP(IFERROR(((J110*60+K110)/(F110*60)-INT((J110*60+K110)/(F110*60)))*60,0),0)),"")</f>
        <v>5.7060185185185191E-3</v>
      </c>
      <c r="I110" s="4">
        <f>IF(ROUNDDOWN(IFERROR(F110*60*60/(J110*60+K110), 0),3)=0,"",ROUNDDOWN(IFERROR(F110*60*60/(J110*60+K110), 0),3))</f>
        <v>7.3159999999999998</v>
      </c>
      <c r="J110">
        <v>31</v>
      </c>
      <c r="K110">
        <v>0</v>
      </c>
      <c r="L110">
        <v>0</v>
      </c>
      <c r="M110">
        <v>0.27</v>
      </c>
      <c r="N110">
        <v>0</v>
      </c>
      <c r="O110" s="3">
        <f>IFERROR(TIME(,INT((Q110*60+R110)/(M110*60)),ROUNDUP(IFERROR(((Q110*60+R110)/(M110*60)-INT((Q110*60+R110)/(M110*60)))*60,0),0)),"")</f>
        <v>1.1574074074074075E-2</v>
      </c>
      <c r="P110" s="2">
        <f>IF(ROUNDDOWN(IFERROR(M110*60*60/(Q110*60+R110), 0),3)=0,"",ROUNDDOWN(IFERROR(M110*60*60/(Q110*60+R110), 0),3))</f>
        <v>3.6</v>
      </c>
      <c r="Q110">
        <v>4</v>
      </c>
      <c r="R110">
        <v>30</v>
      </c>
      <c r="S110" s="2">
        <f>E110+L110</f>
        <v>406</v>
      </c>
      <c r="T110" s="2">
        <f>F110+M110</f>
        <v>4.05</v>
      </c>
      <c r="U110" s="2">
        <f>J110+Q110+INT((K110+R110)/60)</f>
        <v>35</v>
      </c>
      <c r="V110" s="2">
        <f>MOD((K110+R110),60)</f>
        <v>30</v>
      </c>
    </row>
    <row r="111" spans="1:23" x14ac:dyDescent="0.2">
      <c r="B111" s="1" t="s">
        <v>3</v>
      </c>
      <c r="C111" s="1">
        <v>5</v>
      </c>
      <c r="D111" s="1">
        <v>18</v>
      </c>
      <c r="E111">
        <v>0</v>
      </c>
      <c r="F111">
        <v>0</v>
      </c>
      <c r="G111">
        <v>0</v>
      </c>
      <c r="H111" s="3" t="str">
        <f>IFERROR(TIME(,INT((J111*60+K111)/(F111*60)),ROUNDUP(IFERROR(((J111*60+K111)/(F111*60)-INT((J111*60+K111)/(F111*60)))*60,0),0)),"")</f>
        <v/>
      </c>
      <c r="I111" s="4" t="str">
        <f>IF(ROUNDDOWN(IFERROR(F111*60*60/(J111*60+K111), 0),3)=0,"",ROUNDDOWN(IFERROR(F111*60*60/(J111*60+K111), 0),3))</f>
        <v/>
      </c>
      <c r="J111">
        <v>0</v>
      </c>
      <c r="K111">
        <v>0</v>
      </c>
      <c r="L111">
        <v>0</v>
      </c>
      <c r="M111">
        <v>0</v>
      </c>
      <c r="N111">
        <v>0</v>
      </c>
      <c r="O111" s="3" t="str">
        <f>IFERROR(TIME(,INT((Q111*60+R111)/(M111*60)),ROUNDUP(IFERROR(((Q111*60+R111)/(M111*60)-INT((Q111*60+R111)/(M111*60)))*60,0),0)),"")</f>
        <v/>
      </c>
      <c r="P111" s="2" t="str">
        <f>IF(ROUNDDOWN(IFERROR(M111*60*60/(Q111*60+R111), 0),3)=0,"",ROUNDDOWN(IFERROR(M111*60*60/(Q111*60+R111), 0),3))</f>
        <v/>
      </c>
      <c r="Q111">
        <v>0</v>
      </c>
      <c r="R111">
        <v>0</v>
      </c>
      <c r="S111" s="2">
        <f>E111+L111</f>
        <v>0</v>
      </c>
      <c r="T111" s="2">
        <f>F111+M111</f>
        <v>0</v>
      </c>
      <c r="U111" s="2">
        <f>J111+Q111+INT((K111+R111)/60)</f>
        <v>0</v>
      </c>
      <c r="V111" s="2">
        <f>MOD((K111+R111),60)</f>
        <v>0</v>
      </c>
    </row>
    <row r="112" spans="1:23" x14ac:dyDescent="0.2">
      <c r="B112" s="1" t="s">
        <v>2</v>
      </c>
      <c r="C112" s="1">
        <v>5</v>
      </c>
      <c r="D112" s="1">
        <v>19</v>
      </c>
      <c r="E112">
        <v>0</v>
      </c>
      <c r="F112">
        <v>0</v>
      </c>
      <c r="G112">
        <v>0</v>
      </c>
      <c r="H112" s="3" t="str">
        <f>IFERROR(TIME(,INT((J112*60+K112)/(F112*60)),ROUNDUP(IFERROR(((J112*60+K112)/(F112*60)-INT((J112*60+K112)/(F112*60)))*60,0),0)),"")</f>
        <v/>
      </c>
      <c r="I112" s="4" t="str">
        <f>IF(ROUNDDOWN(IFERROR(F112*60*60/(J112*60+K112), 0),3)=0,"",ROUNDDOWN(IFERROR(F112*60*60/(J112*60+K112), 0),3))</f>
        <v/>
      </c>
      <c r="J112">
        <v>0</v>
      </c>
      <c r="K112">
        <v>0</v>
      </c>
      <c r="L112">
        <v>0</v>
      </c>
      <c r="M112">
        <v>0</v>
      </c>
      <c r="N112">
        <v>0</v>
      </c>
      <c r="O112" s="3" t="str">
        <f>IFERROR(TIME(,INT((Q112*60+R112)/(M112*60)),ROUNDUP(IFERROR(((Q112*60+R112)/(M112*60)-INT((Q112*60+R112)/(M112*60)))*60,0),0)),"")</f>
        <v/>
      </c>
      <c r="P112" s="2" t="str">
        <f>IF(ROUNDDOWN(IFERROR(M112*60*60/(Q112*60+R112), 0),3)=0,"",ROUNDDOWN(IFERROR(M112*60*60/(Q112*60+R112), 0),3))</f>
        <v/>
      </c>
      <c r="Q112">
        <v>0</v>
      </c>
      <c r="R112">
        <v>0</v>
      </c>
      <c r="S112" s="2">
        <f>E112+L112</f>
        <v>0</v>
      </c>
      <c r="T112" s="2">
        <f>F112+M112</f>
        <v>0</v>
      </c>
      <c r="U112" s="2">
        <f>J112+Q112+INT((K112+R112)/60)</f>
        <v>0</v>
      </c>
      <c r="V112" s="2">
        <f>MOD((K112+R112),60)</f>
        <v>0</v>
      </c>
      <c r="W112" t="s">
        <v>34</v>
      </c>
    </row>
    <row r="113" spans="1:23" x14ac:dyDescent="0.2">
      <c r="B113" s="1" t="s">
        <v>1</v>
      </c>
      <c r="C113" s="1">
        <v>5</v>
      </c>
      <c r="D113" s="1">
        <v>20</v>
      </c>
      <c r="E113">
        <v>0</v>
      </c>
      <c r="F113">
        <v>0</v>
      </c>
      <c r="G113">
        <v>0</v>
      </c>
      <c r="H113" s="3" t="str">
        <f>IFERROR(TIME(,INT((J113*60+K113)/(F113*60)),ROUNDUP(IFERROR(((J113*60+K113)/(F113*60)-INT((J113*60+K113)/(F113*60)))*60,0),0)),"")</f>
        <v/>
      </c>
      <c r="I113" s="4" t="str">
        <f>IF(ROUNDDOWN(IFERROR(F113*60*60/(J113*60+K113), 0),3)=0,"",ROUNDDOWN(IFERROR(F113*60*60/(J113*60+K113), 0),3))</f>
        <v/>
      </c>
      <c r="J113">
        <v>0</v>
      </c>
      <c r="K113">
        <v>0</v>
      </c>
      <c r="L113">
        <v>0</v>
      </c>
      <c r="M113">
        <v>0</v>
      </c>
      <c r="N113">
        <v>0</v>
      </c>
      <c r="O113" s="3" t="str">
        <f>IFERROR(TIME(,INT((Q113*60+R113)/(M113*60)),ROUNDUP(IFERROR(((Q113*60+R113)/(M113*60)-INT((Q113*60+R113)/(M113*60)))*60,0),0)),"")</f>
        <v/>
      </c>
      <c r="P113" s="2" t="str">
        <f>IF(ROUNDDOWN(IFERROR(M113*60*60/(Q113*60+R113), 0),3)=0,"",ROUNDDOWN(IFERROR(M113*60*60/(Q113*60+R113), 0),3))</f>
        <v/>
      </c>
      <c r="Q113">
        <v>0</v>
      </c>
      <c r="R113">
        <v>0</v>
      </c>
      <c r="S113" s="2">
        <f>E113+L113</f>
        <v>0</v>
      </c>
      <c r="T113" s="2">
        <f>F113+M113</f>
        <v>0</v>
      </c>
      <c r="U113" s="2">
        <f>J113+Q113+INT((K113+R113)/60)</f>
        <v>0</v>
      </c>
      <c r="V113" s="2">
        <f>MOD((K113+R113),60)</f>
        <v>0</v>
      </c>
    </row>
    <row r="114" spans="1:23" x14ac:dyDescent="0.2">
      <c r="B114" s="1" t="s">
        <v>0</v>
      </c>
      <c r="C114" s="1">
        <v>5</v>
      </c>
      <c r="D114" s="1">
        <v>21</v>
      </c>
      <c r="E114">
        <v>0</v>
      </c>
      <c r="F114">
        <v>0</v>
      </c>
      <c r="G114">
        <v>0</v>
      </c>
      <c r="H114" s="3" t="str">
        <f>IFERROR(TIME(,INT((J114*60+K114)/(F114*60)),ROUNDUP(IFERROR(((J114*60+K114)/(F114*60)-INT((J114*60+K114)/(F114*60)))*60,0),0)),"")</f>
        <v/>
      </c>
      <c r="I114" s="4" t="str">
        <f>IF(ROUNDDOWN(IFERROR(F114*60*60/(J114*60+K114), 0),3)=0,"",ROUNDDOWN(IFERROR(F114*60*60/(J114*60+K114), 0),3))</f>
        <v/>
      </c>
      <c r="J114">
        <v>0</v>
      </c>
      <c r="K114">
        <v>0</v>
      </c>
      <c r="L114">
        <v>0</v>
      </c>
      <c r="M114">
        <v>0</v>
      </c>
      <c r="N114">
        <v>0</v>
      </c>
      <c r="O114" s="3" t="str">
        <f>IFERROR(TIME(,INT((Q114*60+R114)/(M114*60)),ROUNDUP(IFERROR(((Q114*60+R114)/(M114*60)-INT((Q114*60+R114)/(M114*60)))*60,0),0)),"")</f>
        <v/>
      </c>
      <c r="P114" s="2" t="str">
        <f>IF(ROUNDDOWN(IFERROR(M114*60*60/(Q114*60+R114), 0),3)=0,"",ROUNDDOWN(IFERROR(M114*60*60/(Q114*60+R114), 0),3))</f>
        <v/>
      </c>
      <c r="Q114">
        <v>0</v>
      </c>
      <c r="R114">
        <v>0</v>
      </c>
      <c r="S114" s="2">
        <f>E114+L114</f>
        <v>0</v>
      </c>
      <c r="T114" s="2">
        <f>F114+M114</f>
        <v>0</v>
      </c>
      <c r="U114" s="2">
        <f>J114+Q114+INT((K114+R114)/60)</f>
        <v>0</v>
      </c>
      <c r="V114" s="2">
        <f>MOD((K114+R114),60)</f>
        <v>0</v>
      </c>
    </row>
    <row r="115" spans="1:23" x14ac:dyDescent="0.2">
      <c r="B115" s="1" t="s">
        <v>6</v>
      </c>
      <c r="C115" s="1">
        <v>5</v>
      </c>
      <c r="D115" s="1">
        <v>22</v>
      </c>
      <c r="E115">
        <v>0</v>
      </c>
      <c r="F115">
        <v>0</v>
      </c>
      <c r="G115">
        <v>0</v>
      </c>
      <c r="H115" s="3" t="str">
        <f>IFERROR(TIME(,INT((J115*60+K115)/(F115*60)),ROUNDUP(IFERROR(((J115*60+K115)/(F115*60)-INT((J115*60+K115)/(F115*60)))*60,0),0)),"")</f>
        <v/>
      </c>
      <c r="I115" s="4" t="str">
        <f>IF(ROUNDDOWN(IFERROR(F115*60*60/(J115*60+K115), 0),3)=0,"",ROUNDDOWN(IFERROR(F115*60*60/(J115*60+K115), 0),3))</f>
        <v/>
      </c>
      <c r="J115">
        <v>0</v>
      </c>
      <c r="K115">
        <v>0</v>
      </c>
      <c r="L115">
        <v>0</v>
      </c>
      <c r="M115">
        <v>0</v>
      </c>
      <c r="N115">
        <v>0</v>
      </c>
      <c r="O115" s="3" t="str">
        <f>IFERROR(TIME(,INT((Q115*60+R115)/(M115*60)),ROUNDUP(IFERROR(((Q115*60+R115)/(M115*60)-INT((Q115*60+R115)/(M115*60)))*60,0),0)),"")</f>
        <v/>
      </c>
      <c r="P115" s="2" t="str">
        <f>IF(ROUNDDOWN(IFERROR(M115*60*60/(Q115*60+R115), 0),3)=0,"",ROUNDDOWN(IFERROR(M115*60*60/(Q115*60+R115), 0),3))</f>
        <v/>
      </c>
      <c r="Q115">
        <v>0</v>
      </c>
      <c r="R115">
        <v>0</v>
      </c>
      <c r="S115" s="2">
        <f>E115+L115</f>
        <v>0</v>
      </c>
      <c r="T115" s="2">
        <f>F115+M115</f>
        <v>0</v>
      </c>
      <c r="U115" s="2">
        <f>J115+Q115+INT((K115+R115)/60)</f>
        <v>0</v>
      </c>
      <c r="V115" s="2">
        <f>MOD((K115+R115),60)</f>
        <v>0</v>
      </c>
    </row>
    <row r="116" spans="1:23" x14ac:dyDescent="0.2">
      <c r="A116" t="s">
        <v>7</v>
      </c>
      <c r="B116" s="1" t="s">
        <v>5</v>
      </c>
      <c r="C116" s="1">
        <v>5</v>
      </c>
      <c r="D116" s="1">
        <v>23</v>
      </c>
      <c r="E116">
        <v>389</v>
      </c>
      <c r="F116">
        <v>3.55</v>
      </c>
      <c r="G116">
        <v>0</v>
      </c>
      <c r="H116" s="3">
        <f>IFERROR(TIME(,INT((J116*60+K116)/(F116*60)),ROUNDUP(IFERROR(((J116*60+K116)/(F116*60)-INT((J116*60+K116)/(F116*60)))*60,0),0)),"")</f>
        <v>5.8796296296296296E-3</v>
      </c>
      <c r="I116" s="4">
        <f>IF(ROUNDDOWN(IFERROR(F116*60*60/(J116*60+K116), 0),3)=0,"",ROUNDDOWN(IFERROR(F116*60*60/(J116*60+K116), 0),3))</f>
        <v>7.1</v>
      </c>
      <c r="J116">
        <v>30</v>
      </c>
      <c r="K116">
        <v>0</v>
      </c>
      <c r="L116">
        <v>0</v>
      </c>
      <c r="M116">
        <v>0.4</v>
      </c>
      <c r="N116">
        <v>0</v>
      </c>
      <c r="O116" s="3">
        <f>IFERROR(TIME(,INT((Q116*60+R116)/(M116*60)),ROUNDUP(IFERROR(((Q116*60+R116)/(M116*60)-INT((Q116*60+R116)/(M116*60)))*60,0),0)),"")</f>
        <v>1.2152777777777778E-2</v>
      </c>
      <c r="P116" s="2">
        <f>IF(ROUNDDOWN(IFERROR(M116*60*60/(Q116*60+R116), 0),3)=0,"",ROUNDDOWN(IFERROR(M116*60*60/(Q116*60+R116), 0),3))</f>
        <v>3.4279999999999999</v>
      </c>
      <c r="Q116">
        <v>7</v>
      </c>
      <c r="R116">
        <v>0</v>
      </c>
      <c r="S116" s="2">
        <f>E116+L116</f>
        <v>389</v>
      </c>
      <c r="T116" s="2">
        <f>F116+M116</f>
        <v>3.9499999999999997</v>
      </c>
      <c r="U116" s="2">
        <f>J116+Q116+INT((K116+R116)/60)</f>
        <v>37</v>
      </c>
      <c r="V116" s="2">
        <f>MOD((K116+R116),60)</f>
        <v>0</v>
      </c>
    </row>
    <row r="117" spans="1:23" x14ac:dyDescent="0.2">
      <c r="B117" s="1" t="s">
        <v>4</v>
      </c>
      <c r="C117" s="1">
        <v>5</v>
      </c>
      <c r="D117" s="1">
        <v>24</v>
      </c>
      <c r="E117">
        <v>0</v>
      </c>
      <c r="F117">
        <v>0</v>
      </c>
      <c r="G117">
        <v>0</v>
      </c>
      <c r="H117" s="3" t="str">
        <f>IFERROR(TIME(,INT((J117*60+K117)/(F117*60)),ROUNDUP(IFERROR(((J117*60+K117)/(F117*60)-INT((J117*60+K117)/(F117*60)))*60,0),0)),"")</f>
        <v/>
      </c>
      <c r="I117" s="4" t="str">
        <f>IF(ROUNDDOWN(IFERROR(F117*60*60/(J117*60+K117), 0),3)=0,"",ROUNDDOWN(IFERROR(F117*60*60/(J117*60+K117), 0),3))</f>
        <v/>
      </c>
      <c r="J117">
        <v>0</v>
      </c>
      <c r="K117">
        <v>0</v>
      </c>
      <c r="L117">
        <v>0</v>
      </c>
      <c r="M117">
        <v>0</v>
      </c>
      <c r="N117">
        <v>0</v>
      </c>
      <c r="O117" s="3" t="str">
        <f>IFERROR(TIME(,INT((Q117*60+R117)/(M117*60)),ROUNDUP(IFERROR(((Q117*60+R117)/(M117*60)-INT((Q117*60+R117)/(M117*60)))*60,0),0)),"")</f>
        <v/>
      </c>
      <c r="P117" s="2" t="str">
        <f>IF(ROUNDDOWN(IFERROR(M117*60*60/(Q117*60+R117), 0),3)=0,"",ROUNDDOWN(IFERROR(M117*60*60/(Q117*60+R117), 0),3))</f>
        <v/>
      </c>
      <c r="Q117">
        <v>0</v>
      </c>
      <c r="R117">
        <v>0</v>
      </c>
      <c r="S117" s="2">
        <f>E117+L117</f>
        <v>0</v>
      </c>
      <c r="T117" s="2">
        <f>F117+M117</f>
        <v>0</v>
      </c>
      <c r="U117" s="2">
        <f>J117+Q117+INT((K117+R117)/60)</f>
        <v>0</v>
      </c>
      <c r="V117" s="2">
        <f>MOD((K117+R117),60)</f>
        <v>0</v>
      </c>
    </row>
    <row r="118" spans="1:23" x14ac:dyDescent="0.2">
      <c r="A118" t="s">
        <v>7</v>
      </c>
      <c r="B118" s="1" t="s">
        <v>3</v>
      </c>
      <c r="C118" s="1">
        <v>5</v>
      </c>
      <c r="D118" s="1">
        <v>25</v>
      </c>
      <c r="E118">
        <v>366</v>
      </c>
      <c r="F118">
        <v>3.51</v>
      </c>
      <c r="G118">
        <v>0</v>
      </c>
      <c r="H118" s="3">
        <f>IFERROR(TIME(,INT((J118*60+K118)/(F118*60)),ROUNDUP(IFERROR(((J118*60+K118)/(F118*60)-INT((J118*60+K118)/(F118*60)))*60,0),0)),"")</f>
        <v>5.9375000000000009E-3</v>
      </c>
      <c r="I118" s="4">
        <f>IF(ROUNDDOWN(IFERROR(F118*60*60/(J118*60+K118), 0),3)=0,"",ROUNDDOWN(IFERROR(F118*60*60/(J118*60+K118), 0),3))</f>
        <v>7.02</v>
      </c>
      <c r="J118">
        <v>30</v>
      </c>
      <c r="K118">
        <v>0</v>
      </c>
      <c r="L118">
        <v>0</v>
      </c>
      <c r="M118">
        <v>0.1</v>
      </c>
      <c r="N118">
        <v>0</v>
      </c>
      <c r="O118" s="3">
        <f>IFERROR(TIME(,INT((Q118*60+R118)/(M118*60)),ROUNDUP(IFERROR(((Q118*60+R118)/(M118*60)-INT((Q118*60+R118)/(M118*60)))*60,0),0)),"")</f>
        <v>1.1585648148148149E-2</v>
      </c>
      <c r="P118" s="2">
        <f>IF(ROUNDDOWN(IFERROR(M118*60*60/(Q118*60+R118), 0),3)=0,"",ROUNDDOWN(IFERROR(M118*60*60/(Q118*60+R118), 0),3))</f>
        <v>3.6</v>
      </c>
      <c r="Q118">
        <v>1</v>
      </c>
      <c r="R118">
        <v>40</v>
      </c>
      <c r="S118" s="2">
        <f>E118+L118</f>
        <v>366</v>
      </c>
      <c r="T118" s="2">
        <f>F118+M118</f>
        <v>3.61</v>
      </c>
      <c r="U118" s="2">
        <f>J118+Q118+INT((K118+R118)/60)</f>
        <v>31</v>
      </c>
      <c r="V118" s="2">
        <f>MOD((K118+R118),60)</f>
        <v>40</v>
      </c>
    </row>
    <row r="119" spans="1:23" x14ac:dyDescent="0.2">
      <c r="B119" s="1" t="s">
        <v>2</v>
      </c>
      <c r="C119" s="1">
        <v>5</v>
      </c>
      <c r="D119" s="1">
        <v>26</v>
      </c>
      <c r="E119">
        <v>0</v>
      </c>
      <c r="F119">
        <v>0</v>
      </c>
      <c r="G119">
        <v>0</v>
      </c>
      <c r="H119" s="3" t="str">
        <f>IFERROR(TIME(,INT((J119*60+K119)/(F119*60)),ROUNDUP(IFERROR(((J119*60+K119)/(F119*60)-INT((J119*60+K119)/(F119*60)))*60,0),0)),"")</f>
        <v/>
      </c>
      <c r="I119" s="4" t="str">
        <f>IF(ROUNDDOWN(IFERROR(F119*60*60/(J119*60+K119), 0),3)=0,"",ROUNDDOWN(IFERROR(F119*60*60/(J119*60+K119), 0),3))</f>
        <v/>
      </c>
      <c r="J119">
        <v>0</v>
      </c>
      <c r="K119">
        <v>0</v>
      </c>
      <c r="L119">
        <v>0</v>
      </c>
      <c r="M119">
        <v>0</v>
      </c>
      <c r="N119">
        <v>0</v>
      </c>
      <c r="O119" s="3" t="str">
        <f>IFERROR(TIME(,INT((Q119*60+R119)/(M119*60)),ROUNDUP(IFERROR(((Q119*60+R119)/(M119*60)-INT((Q119*60+R119)/(M119*60)))*60,0),0)),"")</f>
        <v/>
      </c>
      <c r="P119" s="2" t="str">
        <f>IF(ROUNDDOWN(IFERROR(M119*60*60/(Q119*60+R119), 0),3)=0,"",ROUNDDOWN(IFERROR(M119*60*60/(Q119*60+R119), 0),3))</f>
        <v/>
      </c>
      <c r="Q119">
        <v>0</v>
      </c>
      <c r="R119">
        <v>0</v>
      </c>
      <c r="S119" s="2">
        <f>E119+L119</f>
        <v>0</v>
      </c>
      <c r="T119" s="2">
        <f>F119+M119</f>
        <v>0</v>
      </c>
      <c r="U119" s="2">
        <f>J119+Q119+INT((K119+R119)/60)</f>
        <v>0</v>
      </c>
      <c r="V119" s="2">
        <f>MOD((K119+R119),60)</f>
        <v>0</v>
      </c>
    </row>
    <row r="120" spans="1:23" x14ac:dyDescent="0.2">
      <c r="A120" t="s">
        <v>7</v>
      </c>
      <c r="B120" s="1" t="s">
        <v>1</v>
      </c>
      <c r="C120" s="1">
        <v>5</v>
      </c>
      <c r="D120" s="1">
        <v>27</v>
      </c>
      <c r="E120">
        <v>388</v>
      </c>
      <c r="F120">
        <v>3.53</v>
      </c>
      <c r="G120">
        <v>0</v>
      </c>
      <c r="H120" s="3">
        <f>IFERROR(TIME(,INT((J120*60+K120)/(F120*60)),ROUNDUP(IFERROR(((J120*60+K120)/(F120*60)-INT((J120*60+K120)/(F120*60)))*60,0),0)),"")</f>
        <v>5.9027777777777776E-3</v>
      </c>
      <c r="I120" s="4">
        <f>IF(ROUNDDOWN(IFERROR(F120*60*60/(J120*60+K120), 0),3)=0,"",ROUNDDOWN(IFERROR(F120*60*60/(J120*60+K120), 0),3))</f>
        <v>7.06</v>
      </c>
      <c r="J120">
        <v>30</v>
      </c>
      <c r="K120">
        <v>0</v>
      </c>
      <c r="L120">
        <v>0</v>
      </c>
      <c r="M120">
        <v>0.37</v>
      </c>
      <c r="N120">
        <v>0</v>
      </c>
      <c r="O120" s="3">
        <f>IFERROR(TIME(,INT((Q120*60+R120)/(M120*60)),ROUNDUP(IFERROR(((Q120*60+R120)/(M120*60)-INT((Q120*60+R120)/(M120*60)))*60,0),0)),"")</f>
        <v>1.1261574074074071E-2</v>
      </c>
      <c r="P120" s="2">
        <f>IF(ROUNDDOWN(IFERROR(M120*60*60/(Q120*60+R120), 0),3)=0,"",ROUNDDOWN(IFERROR(M120*60*60/(Q120*60+R120), 0),3))</f>
        <v>3.7</v>
      </c>
      <c r="Q120">
        <v>6</v>
      </c>
      <c r="R120">
        <v>0</v>
      </c>
      <c r="S120" s="2">
        <f>E120+L120</f>
        <v>388</v>
      </c>
      <c r="T120" s="2">
        <f>F120+M120</f>
        <v>3.9</v>
      </c>
      <c r="U120" s="2">
        <f>J120+Q120+INT((K120+R120)/60)</f>
        <v>36</v>
      </c>
      <c r="V120" s="2">
        <f>MOD((K120+R120),60)</f>
        <v>0</v>
      </c>
      <c r="W120" t="s">
        <v>33</v>
      </c>
    </row>
    <row r="121" spans="1:23" x14ac:dyDescent="0.2">
      <c r="B121" s="1" t="s">
        <v>0</v>
      </c>
      <c r="C121" s="1">
        <v>5</v>
      </c>
      <c r="D121" s="1">
        <v>28</v>
      </c>
      <c r="E121">
        <v>0</v>
      </c>
      <c r="F121">
        <v>0</v>
      </c>
      <c r="G121">
        <v>0</v>
      </c>
      <c r="H121" s="3" t="str">
        <f>IFERROR(TIME(,INT((J121*60+K121)/(F121*60)),ROUNDUP(IFERROR(((J121*60+K121)/(F121*60)-INT((J121*60+K121)/(F121*60)))*60,0),0)),"")</f>
        <v/>
      </c>
      <c r="I121" s="4" t="str">
        <f>IF(ROUNDDOWN(IFERROR(F121*60*60/(J121*60+K121), 0),3)=0,"",ROUNDDOWN(IFERROR(F121*60*60/(J121*60+K121), 0),3))</f>
        <v/>
      </c>
      <c r="J121">
        <v>0</v>
      </c>
      <c r="K121">
        <v>0</v>
      </c>
      <c r="L121">
        <v>0</v>
      </c>
      <c r="M121">
        <v>0</v>
      </c>
      <c r="N121">
        <v>0</v>
      </c>
      <c r="O121" s="3" t="str">
        <f>IFERROR(TIME(,INT((Q121*60+R121)/(M121*60)),ROUNDUP(IFERROR(((Q121*60+R121)/(M121*60)-INT((Q121*60+R121)/(M121*60)))*60,0),0)),"")</f>
        <v/>
      </c>
      <c r="P121" s="2" t="str">
        <f>IF(ROUNDDOWN(IFERROR(M121*60*60/(Q121*60+R121), 0),3)=0,"",ROUNDDOWN(IFERROR(M121*60*60/(Q121*60+R121), 0),3))</f>
        <v/>
      </c>
      <c r="Q121">
        <v>0</v>
      </c>
      <c r="R121">
        <v>0</v>
      </c>
      <c r="S121" s="2">
        <f>E121+L121</f>
        <v>0</v>
      </c>
      <c r="T121" s="2">
        <f>F121+M121</f>
        <v>0</v>
      </c>
      <c r="U121" s="2">
        <f>J121+Q121+INT((K121+R121)/60)</f>
        <v>0</v>
      </c>
      <c r="V121" s="2">
        <f>MOD((K121+R121),60)</f>
        <v>0</v>
      </c>
    </row>
    <row r="122" spans="1:23" x14ac:dyDescent="0.2">
      <c r="B122" s="1" t="s">
        <v>6</v>
      </c>
      <c r="C122" s="1">
        <v>5</v>
      </c>
      <c r="D122" s="1">
        <v>29</v>
      </c>
      <c r="E122">
        <v>0</v>
      </c>
      <c r="F122">
        <v>0</v>
      </c>
      <c r="G122">
        <v>0</v>
      </c>
      <c r="H122" s="3" t="str">
        <f>IFERROR(TIME(,INT((J122*60+K122)/(F122*60)),ROUNDUP(IFERROR(((J122*60+K122)/(F122*60)-INT((J122*60+K122)/(F122*60)))*60,0),0)),"")</f>
        <v/>
      </c>
      <c r="I122" s="4" t="str">
        <f>IF(ROUNDDOWN(IFERROR(F122*60*60/(J122*60+K122), 0),3)=0,"",ROUNDDOWN(IFERROR(F122*60*60/(J122*60+K122), 0),3))</f>
        <v/>
      </c>
      <c r="J122">
        <v>0</v>
      </c>
      <c r="K122">
        <v>0</v>
      </c>
      <c r="L122">
        <v>0</v>
      </c>
      <c r="M122">
        <v>0</v>
      </c>
      <c r="N122">
        <v>0</v>
      </c>
      <c r="O122" s="3" t="str">
        <f>IFERROR(TIME(,INT((Q122*60+R122)/(M122*60)),ROUNDUP(IFERROR(((Q122*60+R122)/(M122*60)-INT((Q122*60+R122)/(M122*60)))*60,0),0)),"")</f>
        <v/>
      </c>
      <c r="P122" s="2" t="str">
        <f>IF(ROUNDDOWN(IFERROR(M122*60*60/(Q122*60+R122), 0),3)=0,"",ROUNDDOWN(IFERROR(M122*60*60/(Q122*60+R122), 0),3))</f>
        <v/>
      </c>
      <c r="Q122">
        <v>0</v>
      </c>
      <c r="R122">
        <v>0</v>
      </c>
      <c r="S122" s="2">
        <f>E122+L122</f>
        <v>0</v>
      </c>
      <c r="T122" s="2">
        <f>F122+M122</f>
        <v>0</v>
      </c>
      <c r="U122" s="2">
        <f>J122+Q122+INT((K122+R122)/60)</f>
        <v>0</v>
      </c>
      <c r="V122" s="2">
        <f>MOD((K122+R122),60)</f>
        <v>0</v>
      </c>
    </row>
    <row r="123" spans="1:23" x14ac:dyDescent="0.2">
      <c r="B123" s="1" t="s">
        <v>5</v>
      </c>
      <c r="C123" s="1">
        <v>5</v>
      </c>
      <c r="D123" s="1">
        <v>30</v>
      </c>
      <c r="E123">
        <v>0</v>
      </c>
      <c r="F123">
        <v>0</v>
      </c>
      <c r="G123">
        <v>0</v>
      </c>
      <c r="H123" s="3" t="str">
        <f>IFERROR(TIME(,INT((J123*60+K123)/(F123*60)),ROUNDUP(IFERROR(((J123*60+K123)/(F123*60)-INT((J123*60+K123)/(F123*60)))*60,0),0)),"")</f>
        <v/>
      </c>
      <c r="I123" s="4" t="str">
        <f>IF(ROUNDDOWN(IFERROR(F123*60*60/(J123*60+K123), 0),3)=0,"",ROUNDDOWN(IFERROR(F123*60*60/(J123*60+K123), 0),3))</f>
        <v/>
      </c>
      <c r="J123">
        <v>0</v>
      </c>
      <c r="K123">
        <v>0</v>
      </c>
      <c r="L123">
        <v>0</v>
      </c>
      <c r="M123">
        <v>0</v>
      </c>
      <c r="N123">
        <v>0</v>
      </c>
      <c r="O123" s="3" t="str">
        <f>IFERROR(TIME(,INT((Q123*60+R123)/(M123*60)),ROUNDUP(IFERROR(((Q123*60+R123)/(M123*60)-INT((Q123*60+R123)/(M123*60)))*60,0),0)),"")</f>
        <v/>
      </c>
      <c r="P123" s="2" t="str">
        <f>IF(ROUNDDOWN(IFERROR(M123*60*60/(Q123*60+R123), 0),3)=0,"",ROUNDDOWN(IFERROR(M123*60*60/(Q123*60+R123), 0),3))</f>
        <v/>
      </c>
      <c r="Q123">
        <v>0</v>
      </c>
      <c r="R123">
        <v>0</v>
      </c>
      <c r="S123" s="2">
        <f>E123+L123</f>
        <v>0</v>
      </c>
      <c r="T123" s="2">
        <f>F123+M123</f>
        <v>0</v>
      </c>
      <c r="U123" s="2">
        <f>J123+Q123+INT((K123+R123)/60)</f>
        <v>0</v>
      </c>
      <c r="V123" s="2">
        <f>MOD((K123+R123),60)</f>
        <v>0</v>
      </c>
    </row>
    <row r="124" spans="1:23" x14ac:dyDescent="0.2">
      <c r="A124" t="s">
        <v>7</v>
      </c>
      <c r="B124" s="1" t="s">
        <v>4</v>
      </c>
      <c r="C124" s="1">
        <v>5</v>
      </c>
      <c r="D124" s="1">
        <v>31</v>
      </c>
      <c r="E124">
        <v>382</v>
      </c>
      <c r="F124">
        <v>3</v>
      </c>
      <c r="G124">
        <v>0</v>
      </c>
      <c r="H124" s="3">
        <f>IFERROR(TIME(,INT((J124*60+K124)/(F124*60)),ROUNDUP(IFERROR(((J124*60+K124)/(F124*60)-INT((J124*60+K124)/(F124*60)))*60,0),0)),"")</f>
        <v>5.8912037037037032E-3</v>
      </c>
      <c r="I124" s="4">
        <f>IF(ROUNDDOWN(IFERROR(F124*60*60/(J124*60+K124), 0),3)=0,"",ROUNDDOWN(IFERROR(F124*60*60/(J124*60+K124), 0),3))</f>
        <v>7.077</v>
      </c>
      <c r="J124">
        <v>25</v>
      </c>
      <c r="K124">
        <v>26</v>
      </c>
      <c r="L124">
        <v>0</v>
      </c>
      <c r="M124">
        <v>1.06</v>
      </c>
      <c r="N124">
        <v>0</v>
      </c>
      <c r="O124" s="3">
        <f>IFERROR(TIME(,INT((Q124*60+R124)/(M124*60)),ROUNDUP(IFERROR(((Q124*60+R124)/(M124*60)-INT((Q124*60+R124)/(M124*60)))*60,0),0)),"")</f>
        <v>1.2164351851851852E-2</v>
      </c>
      <c r="P124" s="2">
        <f>IF(ROUNDDOWN(IFERROR(M124*60*60/(Q124*60+R124), 0),3)=0,"",ROUNDDOWN(IFERROR(M124*60*60/(Q124*60+R124), 0),3))</f>
        <v>3.4249999999999998</v>
      </c>
      <c r="Q124">
        <v>18</v>
      </c>
      <c r="R124">
        <v>34</v>
      </c>
      <c r="S124" s="2">
        <f>E124+L124</f>
        <v>382</v>
      </c>
      <c r="T124" s="2">
        <f>F124+M124</f>
        <v>4.0600000000000005</v>
      </c>
      <c r="U124" s="2">
        <f>J124+Q124+INT((K124+R124)/60)</f>
        <v>44</v>
      </c>
      <c r="V124" s="2">
        <f>MOD((K124+R124),60)</f>
        <v>0</v>
      </c>
    </row>
    <row r="125" spans="1:23" x14ac:dyDescent="0.2">
      <c r="B125" s="1" t="s">
        <v>3</v>
      </c>
      <c r="C125" s="1">
        <v>6</v>
      </c>
      <c r="D125" s="1">
        <v>1</v>
      </c>
      <c r="E125">
        <v>0</v>
      </c>
      <c r="F125">
        <v>0</v>
      </c>
      <c r="G125">
        <v>0</v>
      </c>
      <c r="H125" s="3" t="str">
        <f>IFERROR(TIME(,INT((J125*60+K125)/(F125*60)),ROUNDUP(IFERROR(((J125*60+K125)/(F125*60)-INT((J125*60+K125)/(F125*60)))*60,0),0)),"")</f>
        <v/>
      </c>
      <c r="I125" s="4" t="str">
        <f>IF(ROUNDDOWN(IFERROR(F125*60*60/(J125*60+K125), 0),3)=0,"",ROUNDDOWN(IFERROR(F125*60*60/(J125*60+K125), 0),3))</f>
        <v/>
      </c>
      <c r="J125">
        <v>0</v>
      </c>
      <c r="K125">
        <v>0</v>
      </c>
      <c r="L125">
        <v>0</v>
      </c>
      <c r="M125">
        <v>0</v>
      </c>
      <c r="N125">
        <v>0</v>
      </c>
      <c r="O125" s="3" t="str">
        <f>IFERROR(TIME(,INT((Q125*60+R125)/(M125*60)),ROUNDUP(IFERROR(((Q125*60+R125)/(M125*60)-INT((Q125*60+R125)/(M125*60)))*60,0),0)),"")</f>
        <v/>
      </c>
      <c r="P125" s="2" t="str">
        <f>IF(ROUNDDOWN(IFERROR(M125*60*60/(Q125*60+R125), 0),3)=0,"",ROUNDDOWN(IFERROR(M125*60*60/(Q125*60+R125), 0),3))</f>
        <v/>
      </c>
      <c r="Q125">
        <v>0</v>
      </c>
      <c r="R125">
        <v>0</v>
      </c>
      <c r="S125" s="2">
        <f>E125+L125</f>
        <v>0</v>
      </c>
      <c r="T125" s="2">
        <f>F125+M125</f>
        <v>0</v>
      </c>
      <c r="U125" s="2">
        <f>J125+Q125+INT((K125+R125)/60)</f>
        <v>0</v>
      </c>
      <c r="V125" s="2">
        <f>MOD((K125+R125),60)</f>
        <v>0</v>
      </c>
    </row>
    <row r="126" spans="1:23" x14ac:dyDescent="0.2">
      <c r="A126" t="s">
        <v>7</v>
      </c>
      <c r="B126" s="1" t="s">
        <v>2</v>
      </c>
      <c r="C126" s="1">
        <v>6</v>
      </c>
      <c r="D126" s="1">
        <v>2</v>
      </c>
      <c r="E126">
        <v>296</v>
      </c>
      <c r="F126">
        <v>2.73</v>
      </c>
      <c r="G126">
        <v>0</v>
      </c>
      <c r="H126" s="3">
        <f>IFERROR(TIME(,INT((J126*60+K126)/(F126*60)),ROUNDUP(IFERROR(((J126*60+K126)/(F126*60)-INT((J126*60+K126)/(F126*60)))*60,0),0)),"")</f>
        <v>5.9490740740740745E-3</v>
      </c>
      <c r="I126" s="4">
        <f>IF(ROUNDDOWN(IFERROR(F126*60*60/(J126*60+K126), 0),3)=0,"",ROUNDDOWN(IFERROR(F126*60*60/(J126*60+K126), 0),3))</f>
        <v>7.0140000000000002</v>
      </c>
      <c r="J126">
        <v>23</v>
      </c>
      <c r="K126">
        <v>21</v>
      </c>
      <c r="L126">
        <v>0</v>
      </c>
      <c r="M126">
        <v>0.25</v>
      </c>
      <c r="N126">
        <v>0</v>
      </c>
      <c r="O126" s="3">
        <f>IFERROR(TIME(,INT((Q126*60+R126)/(M126*60)),ROUNDUP(IFERROR(((Q126*60+R126)/(M126*60)-INT((Q126*60+R126)/(M126*60)))*60,0),0)),"")</f>
        <v>1.1585648148148149E-2</v>
      </c>
      <c r="P126" s="2">
        <f>IF(ROUNDDOWN(IFERROR(M126*60*60/(Q126*60+R126), 0),3)=0,"",ROUNDDOWN(IFERROR(M126*60*60/(Q126*60+R126), 0),3))</f>
        <v>3.6</v>
      </c>
      <c r="Q126">
        <v>4</v>
      </c>
      <c r="R126">
        <v>10</v>
      </c>
      <c r="S126" s="2">
        <f>E126+L126</f>
        <v>296</v>
      </c>
      <c r="T126" s="2">
        <f>F126+M126</f>
        <v>2.98</v>
      </c>
      <c r="U126" s="2">
        <f>J126+Q126+INT((K126+R126)/60)</f>
        <v>27</v>
      </c>
      <c r="V126" s="2">
        <f>MOD((K126+R126),60)</f>
        <v>31</v>
      </c>
      <c r="W126" t="s">
        <v>32</v>
      </c>
    </row>
    <row r="127" spans="1:23" x14ac:dyDescent="0.2">
      <c r="B127" s="1" t="s">
        <v>1</v>
      </c>
      <c r="C127" s="1">
        <v>6</v>
      </c>
      <c r="D127" s="1">
        <v>3</v>
      </c>
      <c r="E127">
        <v>0</v>
      </c>
      <c r="F127">
        <v>0</v>
      </c>
      <c r="G127">
        <v>0</v>
      </c>
      <c r="H127" s="3" t="str">
        <f>IFERROR(TIME(,INT((J127*60+K127)/(F127*60)),ROUNDUP(IFERROR(((J127*60+K127)/(F127*60)-INT((J127*60+K127)/(F127*60)))*60,0),0)),"")</f>
        <v/>
      </c>
      <c r="I127" s="4" t="str">
        <f>IF(ROUNDDOWN(IFERROR(F127*60*60/(J127*60+K127), 0),3)=0,"",ROUNDDOWN(IFERROR(F127*60*60/(J127*60+K127), 0),3))</f>
        <v/>
      </c>
      <c r="J127">
        <v>0</v>
      </c>
      <c r="K127">
        <v>0</v>
      </c>
      <c r="L127">
        <v>0</v>
      </c>
      <c r="M127">
        <v>0</v>
      </c>
      <c r="N127">
        <v>0</v>
      </c>
      <c r="O127" s="3" t="str">
        <f>IFERROR(TIME(,INT((Q127*60+R127)/(M127*60)),ROUNDUP(IFERROR(((Q127*60+R127)/(M127*60)-INT((Q127*60+R127)/(M127*60)))*60,0),0)),"")</f>
        <v/>
      </c>
      <c r="P127" s="2" t="str">
        <f>IF(ROUNDDOWN(IFERROR(M127*60*60/(Q127*60+R127), 0),3)=0,"",ROUNDDOWN(IFERROR(M127*60*60/(Q127*60+R127), 0),3))</f>
        <v/>
      </c>
      <c r="Q127">
        <v>0</v>
      </c>
      <c r="R127">
        <v>0</v>
      </c>
      <c r="S127" s="2">
        <f>E127+L127</f>
        <v>0</v>
      </c>
      <c r="T127" s="2">
        <f>F127+M127</f>
        <v>0</v>
      </c>
      <c r="U127" s="2">
        <f>J127+Q127+INT((K127+R127)/60)</f>
        <v>0</v>
      </c>
      <c r="V127" s="2">
        <f>MOD((K127+R127),60)</f>
        <v>0</v>
      </c>
    </row>
    <row r="128" spans="1:23" x14ac:dyDescent="0.2">
      <c r="A128" t="s">
        <v>7</v>
      </c>
      <c r="B128" s="1" t="s">
        <v>0</v>
      </c>
      <c r="C128" s="1">
        <v>6</v>
      </c>
      <c r="D128" s="1">
        <v>4</v>
      </c>
      <c r="E128">
        <v>408</v>
      </c>
      <c r="F128">
        <v>3.89</v>
      </c>
      <c r="G128">
        <v>0</v>
      </c>
      <c r="H128" s="3">
        <f>IFERROR(TIME(,INT((J128*60+K128)/(F128*60)),ROUNDUP(IFERROR(((J128*60+K128)/(F128*60)-INT((J128*60+K128)/(F128*60)))*60,0),0)),"")</f>
        <v>5.7175925925925927E-3</v>
      </c>
      <c r="I128" s="4">
        <f>IF(ROUNDDOWN(IFERROR(F128*60*60/(J128*60+K128), 0),3)=0,"",ROUNDDOWN(IFERROR(F128*60*60/(J128*60+K128), 0),3))</f>
        <v>7.2930000000000001</v>
      </c>
      <c r="J128">
        <v>32</v>
      </c>
      <c r="K128">
        <v>0</v>
      </c>
      <c r="L128">
        <v>0</v>
      </c>
      <c r="M128">
        <v>0.14000000000000001</v>
      </c>
      <c r="N128">
        <v>0</v>
      </c>
      <c r="O128" s="3">
        <f>IFERROR(TIME(,INT((Q128*60+R128)/(M128*60)),ROUNDUP(IFERROR(((Q128*60+R128)/(M128*60)-INT((Q128*60+R128)/(M128*60)))*60,0),0)),"")</f>
        <v>1.2407407407407409E-2</v>
      </c>
      <c r="P128" s="2">
        <f>IF(ROUNDDOWN(IFERROR(M128*60*60/(Q128*60+R128), 0),3)=0,"",ROUNDDOWN(IFERROR(M128*60*60/(Q128*60+R128), 0),3))</f>
        <v>3.36</v>
      </c>
      <c r="Q128">
        <v>2</v>
      </c>
      <c r="R128">
        <v>30</v>
      </c>
      <c r="S128" s="2">
        <f>E128+L128</f>
        <v>408</v>
      </c>
      <c r="T128" s="2">
        <f>F128+M128</f>
        <v>4.03</v>
      </c>
      <c r="U128" s="2">
        <f>J128+Q128+INT((K128+R128)/60)</f>
        <v>34</v>
      </c>
      <c r="V128" s="2">
        <f>MOD((K128+R128),60)</f>
        <v>30</v>
      </c>
    </row>
    <row r="129" spans="1:23" x14ac:dyDescent="0.2">
      <c r="B129" s="1" t="s">
        <v>6</v>
      </c>
      <c r="C129" s="1">
        <v>6</v>
      </c>
      <c r="D129" s="1">
        <v>5</v>
      </c>
      <c r="E129">
        <v>0</v>
      </c>
      <c r="F129">
        <v>0</v>
      </c>
      <c r="G129">
        <v>0</v>
      </c>
      <c r="H129" s="3" t="str">
        <f>IFERROR(TIME(,INT((J129*60+K129)/(F129*60)),ROUNDUP(IFERROR(((J129*60+K129)/(F129*60)-INT((J129*60+K129)/(F129*60)))*60,0),0)),"")</f>
        <v/>
      </c>
      <c r="I129" s="4" t="str">
        <f>IF(ROUNDDOWN(IFERROR(F129*60*60/(J129*60+K129), 0),3)=0,"",ROUNDDOWN(IFERROR(F129*60*60/(J129*60+K129), 0),3))</f>
        <v/>
      </c>
      <c r="J129">
        <v>0</v>
      </c>
      <c r="K129">
        <v>0</v>
      </c>
      <c r="L129">
        <v>0</v>
      </c>
      <c r="M129">
        <v>0</v>
      </c>
      <c r="N129">
        <v>0</v>
      </c>
      <c r="O129" s="3" t="str">
        <f>IFERROR(TIME(,INT((Q129*60+R129)/(M129*60)),ROUNDUP(IFERROR(((Q129*60+R129)/(M129*60)-INT((Q129*60+R129)/(M129*60)))*60,0),0)),"")</f>
        <v/>
      </c>
      <c r="P129" s="2" t="str">
        <f>IF(ROUNDDOWN(IFERROR(M129*60*60/(Q129*60+R129), 0),3)=0,"",ROUNDDOWN(IFERROR(M129*60*60/(Q129*60+R129), 0),3))</f>
        <v/>
      </c>
      <c r="Q129">
        <v>0</v>
      </c>
      <c r="R129">
        <v>0</v>
      </c>
      <c r="S129" s="2">
        <f>E129+L129</f>
        <v>0</v>
      </c>
      <c r="T129" s="2">
        <f>F129+M129</f>
        <v>0</v>
      </c>
      <c r="U129" s="2">
        <f>J129+Q129+INT((K129+R129)/60)</f>
        <v>0</v>
      </c>
      <c r="V129" s="2">
        <f>MOD((K129+R129),60)</f>
        <v>0</v>
      </c>
    </row>
    <row r="130" spans="1:23" x14ac:dyDescent="0.2">
      <c r="A130" t="s">
        <v>7</v>
      </c>
      <c r="B130" s="1" t="s">
        <v>5</v>
      </c>
      <c r="C130" s="1">
        <v>6</v>
      </c>
      <c r="D130" s="1">
        <v>6</v>
      </c>
      <c r="E130">
        <v>492</v>
      </c>
      <c r="F130">
        <v>4.51</v>
      </c>
      <c r="G130">
        <v>0</v>
      </c>
      <c r="H130" s="3">
        <f>IFERROR(TIME(,INT((J130*60+K130)/(F130*60)),ROUNDUP(IFERROR(((J130*60+K130)/(F130*60)-INT((J130*60+K130)/(F130*60)))*60,0),0)),"")</f>
        <v>5.5439814814814822E-3</v>
      </c>
      <c r="I130" s="4">
        <f>IF(ROUNDDOWN(IFERROR(F130*60*60/(J130*60+K130), 0),3)=0,"",ROUNDDOWN(IFERROR(F130*60*60/(J130*60+K130), 0),3))</f>
        <v>7.516</v>
      </c>
      <c r="J130">
        <v>36</v>
      </c>
      <c r="K130">
        <v>0</v>
      </c>
      <c r="L130">
        <v>0</v>
      </c>
      <c r="M130">
        <v>0.43</v>
      </c>
      <c r="N130">
        <v>0</v>
      </c>
      <c r="O130" s="3">
        <f>IFERROR(TIME(,INT((Q130*60+R130)/(M130*60)),ROUNDUP(IFERROR(((Q130*60+R130)/(M130*60)-INT((Q130*60+R130)/(M130*60)))*60,0),0)),"")</f>
        <v>1.2256944444444444E-2</v>
      </c>
      <c r="P130" s="2">
        <f>IF(ROUNDDOWN(IFERROR(M130*60*60/(Q130*60+R130), 0),3)=0,"",ROUNDDOWN(IFERROR(M130*60*60/(Q130*60+R130), 0),3))</f>
        <v>3.4020000000000001</v>
      </c>
      <c r="Q130">
        <v>7</v>
      </c>
      <c r="R130">
        <v>35</v>
      </c>
      <c r="S130" s="2">
        <f>E130+L130</f>
        <v>492</v>
      </c>
      <c r="T130" s="2">
        <f>F130+M130</f>
        <v>4.9399999999999995</v>
      </c>
      <c r="U130" s="2">
        <f>J130+Q130+INT((K130+R130)/60)</f>
        <v>43</v>
      </c>
      <c r="V130" s="2">
        <f>MOD((K130+R130),60)</f>
        <v>35</v>
      </c>
    </row>
    <row r="131" spans="1:23" x14ac:dyDescent="0.2">
      <c r="B131" s="1" t="s">
        <v>4</v>
      </c>
      <c r="C131" s="1">
        <v>6</v>
      </c>
      <c r="D131" s="1">
        <v>7</v>
      </c>
      <c r="E131">
        <v>0</v>
      </c>
      <c r="F131">
        <v>0</v>
      </c>
      <c r="G131">
        <v>0</v>
      </c>
      <c r="H131" s="3" t="str">
        <f>IFERROR(TIME(,INT((J131*60+K131)/(F131*60)),ROUNDUP(IFERROR(((J131*60+K131)/(F131*60)-INT((J131*60+K131)/(F131*60)))*60,0),0)),"")</f>
        <v/>
      </c>
      <c r="I131" s="4" t="str">
        <f>IF(ROUNDDOWN(IFERROR(F131*60*60/(J131*60+K131), 0),3)=0,"",ROUNDDOWN(IFERROR(F131*60*60/(J131*60+K131), 0),3))</f>
        <v/>
      </c>
      <c r="J131">
        <v>0</v>
      </c>
      <c r="K131">
        <v>0</v>
      </c>
      <c r="L131">
        <v>0</v>
      </c>
      <c r="M131">
        <v>0</v>
      </c>
      <c r="N131">
        <v>0</v>
      </c>
      <c r="O131" s="3" t="str">
        <f>IFERROR(TIME(,INT((Q131*60+R131)/(M131*60)),ROUNDUP(IFERROR(((Q131*60+R131)/(M131*60)-INT((Q131*60+R131)/(M131*60)))*60,0),0)),"")</f>
        <v/>
      </c>
      <c r="P131" s="2" t="str">
        <f>IF(ROUNDDOWN(IFERROR(M131*60*60/(Q131*60+R131), 0),3)=0,"",ROUNDDOWN(IFERROR(M131*60*60/(Q131*60+R131), 0),3))</f>
        <v/>
      </c>
      <c r="Q131">
        <v>0</v>
      </c>
      <c r="R131">
        <v>0</v>
      </c>
      <c r="S131" s="2">
        <f>E131+L131</f>
        <v>0</v>
      </c>
      <c r="T131" s="2">
        <f>F131+M131</f>
        <v>0</v>
      </c>
      <c r="U131" s="2">
        <f>J131+Q131+INT((K131+R131)/60)</f>
        <v>0</v>
      </c>
      <c r="V131" s="2">
        <f>MOD((K131+R131),60)</f>
        <v>0</v>
      </c>
    </row>
    <row r="132" spans="1:23" x14ac:dyDescent="0.2">
      <c r="A132" t="s">
        <v>7</v>
      </c>
      <c r="B132" s="1" t="s">
        <v>3</v>
      </c>
      <c r="C132" s="1">
        <v>6</v>
      </c>
      <c r="D132" s="1">
        <v>8</v>
      </c>
      <c r="E132">
        <v>428</v>
      </c>
      <c r="F132">
        <v>4.0199999999999996</v>
      </c>
      <c r="G132">
        <v>0</v>
      </c>
      <c r="H132" s="3">
        <f>IFERROR(TIME(,INT((J132*60+K132)/(F132*60)),ROUNDUP(IFERROR(((J132*60+K132)/(F132*60)-INT((J132*60+K132)/(F132*60)))*60,0),0)),"")</f>
        <v>5.8796296296296296E-3</v>
      </c>
      <c r="I132" s="4">
        <f>IF(ROUNDDOWN(IFERROR(F132*60*60/(J132*60+K132), 0),3)=0,"",ROUNDDOWN(IFERROR(F132*60*60/(J132*60+K132), 0),3))</f>
        <v>7.0940000000000003</v>
      </c>
      <c r="J132">
        <v>34</v>
      </c>
      <c r="K132">
        <v>0</v>
      </c>
      <c r="L132">
        <v>0</v>
      </c>
      <c r="M132">
        <v>0.26</v>
      </c>
      <c r="N132">
        <v>0</v>
      </c>
      <c r="O132" s="3">
        <f>IFERROR(TIME(,INT((Q132*60+R132)/(M132*60)),ROUNDUP(IFERROR(((Q132*60+R132)/(M132*60)-INT((Q132*60+R132)/(M132*60)))*60,0),0)),"")</f>
        <v>1.2025462962962962E-2</v>
      </c>
      <c r="P132" s="2">
        <f>IF(ROUNDDOWN(IFERROR(M132*60*60/(Q132*60+R132), 0),3)=0,"",ROUNDDOWN(IFERROR(M132*60*60/(Q132*60+R132), 0),3))</f>
        <v>3.4660000000000002</v>
      </c>
      <c r="Q132">
        <v>4</v>
      </c>
      <c r="R132">
        <v>30</v>
      </c>
      <c r="S132" s="2">
        <f>E132+L132</f>
        <v>428</v>
      </c>
      <c r="T132" s="2">
        <f>F132+M132</f>
        <v>4.2799999999999994</v>
      </c>
      <c r="U132" s="2">
        <f>J132+Q132+INT((K132+R132)/60)</f>
        <v>38</v>
      </c>
      <c r="V132" s="2">
        <f>MOD((K132+R132),60)</f>
        <v>30</v>
      </c>
    </row>
    <row r="133" spans="1:23" x14ac:dyDescent="0.2">
      <c r="B133" s="1" t="s">
        <v>2</v>
      </c>
      <c r="C133" s="1">
        <v>6</v>
      </c>
      <c r="D133" s="1">
        <v>9</v>
      </c>
      <c r="E133">
        <v>0</v>
      </c>
      <c r="F133">
        <v>0</v>
      </c>
      <c r="G133">
        <v>0</v>
      </c>
      <c r="H133" s="3" t="str">
        <f>IFERROR(TIME(,INT((J133*60+K133)/(F133*60)),ROUNDUP(IFERROR(((J133*60+K133)/(F133*60)-INT((J133*60+K133)/(F133*60)))*60,0),0)),"")</f>
        <v/>
      </c>
      <c r="I133" s="4" t="str">
        <f>IF(ROUNDDOWN(IFERROR(F133*60*60/(J133*60+K133), 0),3)=0,"",ROUNDDOWN(IFERROR(F133*60*60/(J133*60+K133), 0),3))</f>
        <v/>
      </c>
      <c r="J133">
        <v>0</v>
      </c>
      <c r="K133">
        <v>0</v>
      </c>
      <c r="L133">
        <v>0</v>
      </c>
      <c r="M133">
        <v>0</v>
      </c>
      <c r="N133">
        <v>0</v>
      </c>
      <c r="O133" s="3" t="str">
        <f>IFERROR(TIME(,INT((Q133*60+R133)/(M133*60)),ROUNDUP(IFERROR(((Q133*60+R133)/(M133*60)-INT((Q133*60+R133)/(M133*60)))*60,0),0)),"")</f>
        <v/>
      </c>
      <c r="P133" s="2" t="str">
        <f>IF(ROUNDDOWN(IFERROR(M133*60*60/(Q133*60+R133), 0),3)=0,"",ROUNDDOWN(IFERROR(M133*60*60/(Q133*60+R133), 0),3))</f>
        <v/>
      </c>
      <c r="Q133">
        <v>0</v>
      </c>
      <c r="R133">
        <v>0</v>
      </c>
      <c r="S133" s="2">
        <f>E133+L133</f>
        <v>0</v>
      </c>
      <c r="T133" s="2">
        <f>F133+M133</f>
        <v>0</v>
      </c>
      <c r="U133" s="2">
        <f>J133+Q133+INT((K133+R133)/60)</f>
        <v>0</v>
      </c>
      <c r="V133" s="2">
        <f>MOD((K133+R133),60)</f>
        <v>0</v>
      </c>
    </row>
    <row r="134" spans="1:23" x14ac:dyDescent="0.2">
      <c r="A134" t="s">
        <v>7</v>
      </c>
      <c r="B134" s="1" t="s">
        <v>1</v>
      </c>
      <c r="C134" s="1">
        <v>6</v>
      </c>
      <c r="D134" s="1">
        <v>10</v>
      </c>
      <c r="E134">
        <v>410</v>
      </c>
      <c r="F134">
        <v>3.57</v>
      </c>
      <c r="G134">
        <v>0</v>
      </c>
      <c r="H134" s="3">
        <f>IFERROR(TIME(,INT((J134*60+K134)/(F134*60)),ROUNDUP(IFERROR(((J134*60+K134)/(F134*60)-INT((J134*60+K134)/(F134*60)))*60,0),0)),"")</f>
        <v>5.9143518518518521E-3</v>
      </c>
      <c r="I134" s="4">
        <f>IF(ROUNDDOWN(IFERROR(F134*60*60/(J134*60+K134), 0),3)=0,"",ROUNDDOWN(IFERROR(F134*60*60/(J134*60+K134), 0),3))</f>
        <v>7.0570000000000004</v>
      </c>
      <c r="J134">
        <v>30</v>
      </c>
      <c r="K134">
        <v>21</v>
      </c>
      <c r="L134">
        <v>0</v>
      </c>
      <c r="M134">
        <v>0.69</v>
      </c>
      <c r="N134">
        <v>0</v>
      </c>
      <c r="O134" s="3">
        <f>IFERROR(TIME(,INT((Q134*60+R134)/(M134*60)),ROUNDUP(IFERROR(((Q134*60+R134)/(M134*60)-INT((Q134*60+R134)/(M134*60)))*60,0),0)),"")</f>
        <v>1.2743055555555556E-2</v>
      </c>
      <c r="P134" s="2">
        <f>IF(ROUNDDOWN(IFERROR(M134*60*60/(Q134*60+R134), 0),3)=0,"",ROUNDDOWN(IFERROR(M134*60*60/(Q134*60+R134), 0),3))</f>
        <v>3.2719999999999998</v>
      </c>
      <c r="Q134">
        <v>12</v>
      </c>
      <c r="R134">
        <v>39</v>
      </c>
      <c r="S134" s="2">
        <f>E134+L134</f>
        <v>410</v>
      </c>
      <c r="T134" s="2">
        <f>F134+M134</f>
        <v>4.26</v>
      </c>
      <c r="U134" s="2">
        <f>J134+Q134+INT((K134+R134)/60)</f>
        <v>43</v>
      </c>
      <c r="V134" s="2">
        <f>MOD((K134+R134),60)</f>
        <v>0</v>
      </c>
      <c r="W134" t="s">
        <v>31</v>
      </c>
    </row>
    <row r="135" spans="1:23" x14ac:dyDescent="0.2">
      <c r="B135" s="1" t="s">
        <v>0</v>
      </c>
      <c r="C135" s="1">
        <v>6</v>
      </c>
      <c r="D135" s="1">
        <v>11</v>
      </c>
      <c r="E135">
        <v>0</v>
      </c>
      <c r="F135">
        <v>0</v>
      </c>
      <c r="G135">
        <v>0</v>
      </c>
      <c r="H135" s="3" t="str">
        <f>IFERROR(TIME(,INT((J135*60+K135)/(F135*60)),ROUNDUP(IFERROR(((J135*60+K135)/(F135*60)-INT((J135*60+K135)/(F135*60)))*60,0),0)),"")</f>
        <v/>
      </c>
      <c r="I135" s="4" t="str">
        <f>IF(ROUNDDOWN(IFERROR(F135*60*60/(J135*60+K135), 0),3)=0,"",ROUNDDOWN(IFERROR(F135*60*60/(J135*60+K135), 0),3))</f>
        <v/>
      </c>
      <c r="J135">
        <v>0</v>
      </c>
      <c r="K135">
        <v>0</v>
      </c>
      <c r="L135">
        <v>0</v>
      </c>
      <c r="M135">
        <v>0</v>
      </c>
      <c r="N135">
        <v>0</v>
      </c>
      <c r="O135" s="3" t="str">
        <f>IFERROR(TIME(,INT((Q135*60+R135)/(M135*60)),ROUNDUP(IFERROR(((Q135*60+R135)/(M135*60)-INT((Q135*60+R135)/(M135*60)))*60,0),0)),"")</f>
        <v/>
      </c>
      <c r="P135" s="2" t="str">
        <f>IF(ROUNDDOWN(IFERROR(M135*60*60/(Q135*60+R135), 0),3)=0,"",ROUNDDOWN(IFERROR(M135*60*60/(Q135*60+R135), 0),3))</f>
        <v/>
      </c>
      <c r="Q135">
        <v>0</v>
      </c>
      <c r="R135">
        <v>0</v>
      </c>
      <c r="S135" s="2">
        <f>E135+L135</f>
        <v>0</v>
      </c>
      <c r="T135" s="2">
        <f>F135+M135</f>
        <v>0</v>
      </c>
      <c r="U135" s="2">
        <f>J135+Q135+INT((K135+R135)/60)</f>
        <v>0</v>
      </c>
      <c r="V135" s="2">
        <f>MOD((K135+R135),60)</f>
        <v>0</v>
      </c>
    </row>
    <row r="136" spans="1:23" x14ac:dyDescent="0.2">
      <c r="A136" t="s">
        <v>7</v>
      </c>
      <c r="B136" s="1" t="s">
        <v>6</v>
      </c>
      <c r="C136" s="1">
        <v>6</v>
      </c>
      <c r="D136" s="1">
        <v>12</v>
      </c>
      <c r="E136">
        <v>437</v>
      </c>
      <c r="F136">
        <v>4.16</v>
      </c>
      <c r="G136">
        <v>0</v>
      </c>
      <c r="H136" s="3">
        <f>IFERROR(TIME(,INT((J136*60+K136)/(F136*60)),ROUNDUP(IFERROR(((J136*60+K136)/(F136*60)-INT((J136*60+K136)/(F136*60)))*60,0),0)),"")</f>
        <v>6.1805555555555563E-3</v>
      </c>
      <c r="I136" s="4">
        <f>IF(ROUNDDOWN(IFERROR(F136*60*60/(J136*60+K136), 0),3)=0,"",ROUNDDOWN(IFERROR(F136*60*60/(J136*60+K136), 0),3))</f>
        <v>6.7450000000000001</v>
      </c>
      <c r="J136">
        <v>37</v>
      </c>
      <c r="K136">
        <v>0</v>
      </c>
      <c r="L136">
        <v>0</v>
      </c>
      <c r="M136">
        <v>0.22</v>
      </c>
      <c r="N136">
        <v>0</v>
      </c>
      <c r="O136" s="3">
        <f>IFERROR(TIME(,INT((Q136*60+R136)/(M136*60)),ROUNDUP(IFERROR(((Q136*60+R136)/(M136*60)-INT((Q136*60+R136)/(M136*60)))*60,0),0)),"")</f>
        <v>1.2627314814814815E-2</v>
      </c>
      <c r="P136" s="2">
        <f>IF(ROUNDDOWN(IFERROR(M136*60*60/(Q136*60+R136), 0),3)=0,"",ROUNDDOWN(IFERROR(M136*60*60/(Q136*60+R136), 0),3))</f>
        <v>3.3</v>
      </c>
      <c r="Q136">
        <v>4</v>
      </c>
      <c r="R136">
        <v>0</v>
      </c>
      <c r="S136" s="2">
        <f>E136+L136</f>
        <v>437</v>
      </c>
      <c r="T136" s="2">
        <f>F136+M136</f>
        <v>4.38</v>
      </c>
      <c r="U136" s="2">
        <f>J136+Q136+INT((K136+R136)/60)</f>
        <v>41</v>
      </c>
      <c r="V136" s="2">
        <f>MOD((K136+R136),60)</f>
        <v>0</v>
      </c>
      <c r="W136" t="s">
        <v>30</v>
      </c>
    </row>
    <row r="137" spans="1:23" x14ac:dyDescent="0.2">
      <c r="A137" t="s">
        <v>7</v>
      </c>
      <c r="B137" s="1" t="s">
        <v>5</v>
      </c>
      <c r="C137" s="1">
        <v>6</v>
      </c>
      <c r="D137" s="1">
        <v>13</v>
      </c>
      <c r="E137">
        <v>429</v>
      </c>
      <c r="F137">
        <v>4.0199999999999996</v>
      </c>
      <c r="G137">
        <v>0</v>
      </c>
      <c r="H137" s="3">
        <f>IFERROR(TIME(,INT((J137*60+K137)/(F137*60)),ROUNDUP(IFERROR(((J137*60+K137)/(F137*60)-INT((J137*60+K137)/(F137*60)))*60,0),0)),"")</f>
        <v>5.5324074074074069E-3</v>
      </c>
      <c r="I137" s="4">
        <f>IF(ROUNDDOWN(IFERROR(F137*60*60/(J137*60+K137), 0),3)=0,"",ROUNDDOWN(IFERROR(F137*60*60/(J137*60+K137), 0),3))</f>
        <v>7.5369999999999999</v>
      </c>
      <c r="J137">
        <v>32</v>
      </c>
      <c r="K137">
        <v>0</v>
      </c>
      <c r="L137">
        <v>0</v>
      </c>
      <c r="M137">
        <v>0.24</v>
      </c>
      <c r="N137">
        <v>0</v>
      </c>
      <c r="O137" s="3">
        <f>IFERROR(TIME(,INT((Q137*60+R137)/(M137*60)),ROUNDUP(IFERROR(((Q137*60+R137)/(M137*60)-INT((Q137*60+R137)/(M137*60)))*60,0),0)),"")</f>
        <v>1.1585648148148149E-2</v>
      </c>
      <c r="P137" s="2">
        <f>IF(ROUNDDOWN(IFERROR(M137*60*60/(Q137*60+R137), 0),3)=0,"",ROUNDDOWN(IFERROR(M137*60*60/(Q137*60+R137), 0),3))</f>
        <v>3.6</v>
      </c>
      <c r="Q137">
        <v>4</v>
      </c>
      <c r="R137">
        <v>0</v>
      </c>
      <c r="S137" s="2">
        <f>E137+L137</f>
        <v>429</v>
      </c>
      <c r="T137" s="2">
        <f>F137+M137</f>
        <v>4.26</v>
      </c>
      <c r="U137" s="2">
        <f>J137+Q137+INT((K137+R137)/60)</f>
        <v>36</v>
      </c>
      <c r="V137" s="2">
        <f>MOD((K137+R137),60)</f>
        <v>0</v>
      </c>
    </row>
    <row r="138" spans="1:23" x14ac:dyDescent="0.2">
      <c r="B138" s="1" t="s">
        <v>4</v>
      </c>
      <c r="C138" s="1">
        <v>6</v>
      </c>
      <c r="D138" s="1">
        <v>14</v>
      </c>
      <c r="E138">
        <v>0</v>
      </c>
      <c r="F138">
        <v>0</v>
      </c>
      <c r="G138">
        <v>0</v>
      </c>
      <c r="H138" s="3" t="str">
        <f>IFERROR(TIME(,INT((J138*60+K138)/(F138*60)),ROUNDUP(IFERROR(((J138*60+K138)/(F138*60)-INT((J138*60+K138)/(F138*60)))*60,0),0)),"")</f>
        <v/>
      </c>
      <c r="I138" s="4" t="str">
        <f>IF(ROUNDDOWN(IFERROR(F138*60*60/(J138*60+K138), 0),3)=0,"",ROUNDDOWN(IFERROR(F138*60*60/(J138*60+K138), 0),3))</f>
        <v/>
      </c>
      <c r="J138">
        <v>0</v>
      </c>
      <c r="K138">
        <v>0</v>
      </c>
      <c r="L138">
        <v>0</v>
      </c>
      <c r="M138">
        <v>0</v>
      </c>
      <c r="N138">
        <v>0</v>
      </c>
      <c r="O138" s="3" t="str">
        <f>IFERROR(TIME(,INT((Q138*60+R138)/(M138*60)),ROUNDUP(IFERROR(((Q138*60+R138)/(M138*60)-INT((Q138*60+R138)/(M138*60)))*60,0),0)),"")</f>
        <v/>
      </c>
      <c r="P138" s="2" t="str">
        <f>IF(ROUNDDOWN(IFERROR(M138*60*60/(Q138*60+R138), 0),3)=0,"",ROUNDDOWN(IFERROR(M138*60*60/(Q138*60+R138), 0),3))</f>
        <v/>
      </c>
      <c r="Q138">
        <v>0</v>
      </c>
      <c r="R138">
        <v>0</v>
      </c>
      <c r="S138" s="2">
        <f>E138+L138</f>
        <v>0</v>
      </c>
      <c r="T138" s="2">
        <f>F138+M138</f>
        <v>0</v>
      </c>
      <c r="U138" s="2">
        <f>J138+Q138+INT((K138+R138)/60)</f>
        <v>0</v>
      </c>
      <c r="V138" s="2">
        <f>MOD((K138+R138),60)</f>
        <v>0</v>
      </c>
    </row>
    <row r="139" spans="1:23" x14ac:dyDescent="0.2">
      <c r="A139" t="s">
        <v>7</v>
      </c>
      <c r="B139" s="1" t="s">
        <v>3</v>
      </c>
      <c r="C139" s="1">
        <v>6</v>
      </c>
      <c r="D139" s="1">
        <v>15</v>
      </c>
      <c r="E139">
        <v>422</v>
      </c>
      <c r="F139">
        <v>4.01</v>
      </c>
      <c r="G139">
        <v>0</v>
      </c>
      <c r="H139" s="3">
        <f>IFERROR(TIME(,INT((J139*60+K139)/(F139*60)),ROUNDUP(IFERROR(((J139*60+K139)/(F139*60)-INT((J139*60+K139)/(F139*60)))*60,0),0)),"")</f>
        <v>6.0648148148148145E-3</v>
      </c>
      <c r="I139" s="4">
        <f>IF(ROUNDDOWN(IFERROR(F139*60*60/(J139*60+K139), 0),3)=0,"",ROUNDDOWN(IFERROR(F139*60*60/(J139*60+K139), 0),3))</f>
        <v>6.8739999999999997</v>
      </c>
      <c r="J139">
        <v>35</v>
      </c>
      <c r="K139">
        <v>0</v>
      </c>
      <c r="L139">
        <v>0</v>
      </c>
      <c r="M139">
        <v>0.21</v>
      </c>
      <c r="N139">
        <v>0</v>
      </c>
      <c r="O139" s="3">
        <f>IFERROR(TIME(,INT((Q139*60+R139)/(M139*60)),ROUNDUP(IFERROR(((Q139*60+R139)/(M139*60)-INT((Q139*60+R139)/(M139*60)))*60,0),0)),"")</f>
        <v>1.3229166666666667E-2</v>
      </c>
      <c r="P139" s="2">
        <f>IF(ROUNDDOWN(IFERROR(M139*60*60/(Q139*60+R139), 0),3)=0,"",ROUNDDOWN(IFERROR(M139*60*60/(Q139*60+R139), 0),3))</f>
        <v>3.15</v>
      </c>
      <c r="Q139">
        <v>4</v>
      </c>
      <c r="R139">
        <v>0</v>
      </c>
      <c r="S139" s="2">
        <f>E139+L139</f>
        <v>422</v>
      </c>
      <c r="T139" s="2">
        <f>F139+M139</f>
        <v>4.22</v>
      </c>
      <c r="U139" s="2">
        <f>J139+Q139+INT((K139+R139)/60)</f>
        <v>39</v>
      </c>
      <c r="V139" s="2">
        <f>MOD((K139+R139),60)</f>
        <v>0</v>
      </c>
      <c r="W139" s="5" t="s">
        <v>29</v>
      </c>
    </row>
    <row r="140" spans="1:23" x14ac:dyDescent="0.2">
      <c r="B140" s="1" t="s">
        <v>2</v>
      </c>
      <c r="C140" s="1">
        <v>6</v>
      </c>
      <c r="D140" s="1">
        <v>16</v>
      </c>
      <c r="E140">
        <v>0</v>
      </c>
      <c r="F140">
        <v>0</v>
      </c>
      <c r="G140">
        <v>0</v>
      </c>
      <c r="H140" s="3" t="str">
        <f>IFERROR(TIME(,INT((J140*60+K140)/(F140*60)),ROUNDUP(IFERROR(((J140*60+K140)/(F140*60)-INT((J140*60+K140)/(F140*60)))*60,0),0)),"")</f>
        <v/>
      </c>
      <c r="I140" s="4" t="str">
        <f>IF(ROUNDDOWN(IFERROR(F140*60*60/(J140*60+K140), 0),3)=0,"",ROUNDDOWN(IFERROR(F140*60*60/(J140*60+K140), 0),3))</f>
        <v/>
      </c>
      <c r="J140">
        <v>0</v>
      </c>
      <c r="K140">
        <v>0</v>
      </c>
      <c r="L140">
        <v>0</v>
      </c>
      <c r="M140">
        <v>0</v>
      </c>
      <c r="N140">
        <v>0</v>
      </c>
      <c r="O140" s="3" t="str">
        <f>IFERROR(TIME(,INT((Q140*60+R140)/(M140*60)),ROUNDUP(IFERROR(((Q140*60+R140)/(M140*60)-INT((Q140*60+R140)/(M140*60)))*60,0),0)),"")</f>
        <v/>
      </c>
      <c r="P140" s="2" t="str">
        <f>IF(ROUNDDOWN(IFERROR(M140*60*60/(Q140*60+R140), 0),3)=0,"",ROUNDDOWN(IFERROR(M140*60*60/(Q140*60+R140), 0),3))</f>
        <v/>
      </c>
      <c r="Q140">
        <v>0</v>
      </c>
      <c r="R140">
        <v>0</v>
      </c>
      <c r="S140" s="2">
        <f>E140+L140</f>
        <v>0</v>
      </c>
      <c r="T140" s="2">
        <f>F140+M140</f>
        <v>0</v>
      </c>
      <c r="U140" s="2">
        <f>J140+Q140+INT((K140+R140)/60)</f>
        <v>0</v>
      </c>
      <c r="V140" s="2">
        <f>MOD((K140+R140),60)</f>
        <v>0</v>
      </c>
    </row>
    <row r="141" spans="1:23" x14ac:dyDescent="0.2">
      <c r="B141" s="1" t="s">
        <v>1</v>
      </c>
      <c r="C141" s="1">
        <v>6</v>
      </c>
      <c r="D141" s="1">
        <v>17</v>
      </c>
      <c r="E141">
        <v>0</v>
      </c>
      <c r="F141">
        <v>0</v>
      </c>
      <c r="G141">
        <v>0</v>
      </c>
      <c r="H141" s="3" t="str">
        <f>IFERROR(TIME(,INT((J141*60+K141)/(F141*60)),ROUNDUP(IFERROR(((J141*60+K141)/(F141*60)-INT((J141*60+K141)/(F141*60)))*60,0),0)),"")</f>
        <v/>
      </c>
      <c r="I141" s="4" t="str">
        <f>IF(ROUNDDOWN(IFERROR(F141*60*60/(J141*60+K141), 0),3)=0,"",ROUNDDOWN(IFERROR(F141*60*60/(J141*60+K141), 0),3))</f>
        <v/>
      </c>
      <c r="J141">
        <v>0</v>
      </c>
      <c r="K141">
        <v>0</v>
      </c>
      <c r="L141">
        <v>0</v>
      </c>
      <c r="M141">
        <v>0</v>
      </c>
      <c r="N141">
        <v>0</v>
      </c>
      <c r="O141" s="3" t="str">
        <f>IFERROR(TIME(,INT((Q141*60+R141)/(M141*60)),ROUNDUP(IFERROR(((Q141*60+R141)/(M141*60)-INT((Q141*60+R141)/(M141*60)))*60,0),0)),"")</f>
        <v/>
      </c>
      <c r="P141" s="2" t="str">
        <f>IF(ROUNDDOWN(IFERROR(M141*60*60/(Q141*60+R141), 0),3)=0,"",ROUNDDOWN(IFERROR(M141*60*60/(Q141*60+R141), 0),3))</f>
        <v/>
      </c>
      <c r="Q141">
        <v>0</v>
      </c>
      <c r="R141">
        <v>0</v>
      </c>
      <c r="S141" s="2">
        <f>E141+L141</f>
        <v>0</v>
      </c>
      <c r="T141" s="2">
        <f>F141+M141</f>
        <v>0</v>
      </c>
      <c r="U141" s="2">
        <f>J141+Q141+INT((K141+R141)/60)</f>
        <v>0</v>
      </c>
      <c r="V141" s="2">
        <f>MOD((K141+R141),60)</f>
        <v>0</v>
      </c>
    </row>
    <row r="142" spans="1:23" x14ac:dyDescent="0.2">
      <c r="A142" t="s">
        <v>7</v>
      </c>
      <c r="B142" s="1" t="s">
        <v>0</v>
      </c>
      <c r="C142" s="1">
        <v>6</v>
      </c>
      <c r="D142" s="1">
        <v>18</v>
      </c>
      <c r="E142">
        <v>429</v>
      </c>
      <c r="F142">
        <v>4.09</v>
      </c>
      <c r="G142">
        <v>0</v>
      </c>
      <c r="H142" s="3">
        <f>IFERROR(TIME(,INT((J142*60+K142)/(F142*60)),ROUNDUP(IFERROR(((J142*60+K142)/(F142*60)-INT((J142*60+K142)/(F142*60)))*60,0),0)),"")</f>
        <v>5.9490740740740745E-3</v>
      </c>
      <c r="I142" s="4">
        <f>IF(ROUNDDOWN(IFERROR(F142*60*60/(J142*60+K142), 0),3)=0,"",ROUNDDOWN(IFERROR(F142*60*60/(J142*60+K142), 0),3))</f>
        <v>7.0110000000000001</v>
      </c>
      <c r="J142">
        <v>35</v>
      </c>
      <c r="K142">
        <v>0</v>
      </c>
      <c r="L142">
        <v>0</v>
      </c>
      <c r="M142">
        <v>0.19</v>
      </c>
      <c r="N142">
        <v>0</v>
      </c>
      <c r="O142" s="3">
        <f>IFERROR(TIME(,INT((Q142*60+R142)/(M142*60)),ROUNDUP(IFERROR(((Q142*60+R142)/(M142*60)-INT((Q142*60+R142)/(M142*60)))*60,0),0)),"")</f>
        <v>1.3402777777777777E-2</v>
      </c>
      <c r="P142" s="2">
        <f>IF(ROUNDDOWN(IFERROR(M142*60*60/(Q142*60+R142), 0),3)=0,"",ROUNDDOWN(IFERROR(M142*60*60/(Q142*60+R142), 0),3))</f>
        <v>3.109</v>
      </c>
      <c r="Q142">
        <v>3</v>
      </c>
      <c r="R142">
        <v>40</v>
      </c>
      <c r="S142" s="2">
        <f>E142+L142</f>
        <v>429</v>
      </c>
      <c r="T142" s="2">
        <f>F142+M142</f>
        <v>4.28</v>
      </c>
      <c r="U142" s="2">
        <f>J142+Q142+INT((K142+R142)/60)</f>
        <v>38</v>
      </c>
      <c r="V142" s="2">
        <f>MOD((K142+R142),60)</f>
        <v>40</v>
      </c>
    </row>
    <row r="143" spans="1:23" x14ac:dyDescent="0.2">
      <c r="B143" s="1" t="s">
        <v>6</v>
      </c>
      <c r="C143" s="1">
        <v>6</v>
      </c>
      <c r="D143" s="1">
        <v>19</v>
      </c>
      <c r="E143">
        <v>0</v>
      </c>
      <c r="F143">
        <v>0</v>
      </c>
      <c r="G143">
        <v>0</v>
      </c>
      <c r="H143" s="3" t="str">
        <f>IFERROR(TIME(,INT((J143*60+K143)/(F143*60)),ROUNDUP(IFERROR(((J143*60+K143)/(F143*60)-INT((J143*60+K143)/(F143*60)))*60,0),0)),"")</f>
        <v/>
      </c>
      <c r="I143" s="4" t="str">
        <f>IF(ROUNDDOWN(IFERROR(F143*60*60/(J143*60+K143), 0),3)=0,"",ROUNDDOWN(IFERROR(F143*60*60/(J143*60+K143), 0),3))</f>
        <v/>
      </c>
      <c r="J143">
        <v>0</v>
      </c>
      <c r="K143">
        <v>0</v>
      </c>
      <c r="L143">
        <v>0</v>
      </c>
      <c r="M143">
        <v>0</v>
      </c>
      <c r="N143">
        <v>0</v>
      </c>
      <c r="O143" s="3" t="str">
        <f>IFERROR(TIME(,INT((Q143*60+R143)/(M143*60)),ROUNDUP(IFERROR(((Q143*60+R143)/(M143*60)-INT((Q143*60+R143)/(M143*60)))*60,0),0)),"")</f>
        <v/>
      </c>
      <c r="P143" s="2" t="str">
        <f>IF(ROUNDDOWN(IFERROR(M143*60*60/(Q143*60+R143), 0),3)=0,"",ROUNDDOWN(IFERROR(M143*60*60/(Q143*60+R143), 0),3))</f>
        <v/>
      </c>
      <c r="Q143">
        <v>0</v>
      </c>
      <c r="R143">
        <v>0</v>
      </c>
      <c r="S143" s="2">
        <f>E143+L143</f>
        <v>0</v>
      </c>
      <c r="T143" s="2">
        <f>F143+M143</f>
        <v>0</v>
      </c>
      <c r="U143" s="2">
        <f>J143+Q143+INT((K143+R143)/60)</f>
        <v>0</v>
      </c>
      <c r="V143" s="2">
        <f>MOD((K143+R143),60)</f>
        <v>0</v>
      </c>
    </row>
    <row r="144" spans="1:23" x14ac:dyDescent="0.2">
      <c r="A144" t="s">
        <v>7</v>
      </c>
      <c r="B144" s="1" t="s">
        <v>5</v>
      </c>
      <c r="C144" s="1">
        <v>6</v>
      </c>
      <c r="D144" s="1">
        <v>20</v>
      </c>
      <c r="E144">
        <v>247</v>
      </c>
      <c r="F144">
        <v>0</v>
      </c>
      <c r="G144">
        <v>0</v>
      </c>
      <c r="H144" s="3" t="str">
        <f>IFERROR(TIME(,INT((J144*60+K144)/(F144*60)),ROUNDUP(IFERROR(((J144*60+K144)/(F144*60)-INT((J144*60+K144)/(F144*60)))*60,0),0)),"")</f>
        <v/>
      </c>
      <c r="I144" s="4" t="str">
        <f>IF(ROUNDDOWN(IFERROR(F144*60*60/(J144*60+K144), 0),3)=0,"",ROUNDDOWN(IFERROR(F144*60*60/(J144*60+K144), 0),3))</f>
        <v/>
      </c>
      <c r="J144">
        <v>0</v>
      </c>
      <c r="K144">
        <v>0</v>
      </c>
      <c r="L144">
        <v>0</v>
      </c>
      <c r="M144">
        <v>0</v>
      </c>
      <c r="N144">
        <v>0</v>
      </c>
      <c r="O144" s="3" t="str">
        <f>IFERROR(TIME(,INT((Q144*60+R144)/(M144*60)),ROUNDUP(IFERROR(((Q144*60+R144)/(M144*60)-INT((Q144*60+R144)/(M144*60)))*60,0),0)),"")</f>
        <v/>
      </c>
      <c r="P144" s="2" t="str">
        <f>IF(ROUNDDOWN(IFERROR(M144*60*60/(Q144*60+R144), 0),3)=0,"",ROUNDDOWN(IFERROR(M144*60*60/(Q144*60+R144), 0),3))</f>
        <v/>
      </c>
      <c r="Q144">
        <v>0</v>
      </c>
      <c r="R144">
        <v>0</v>
      </c>
      <c r="S144" s="2">
        <f>E144+L144</f>
        <v>247</v>
      </c>
      <c r="T144" s="2">
        <f>F144+M144</f>
        <v>0</v>
      </c>
      <c r="U144" s="2">
        <f>J144+Q144+INT((K144+R144)/60)</f>
        <v>0</v>
      </c>
      <c r="V144" s="2">
        <f>MOD((K144+R144),60)</f>
        <v>0</v>
      </c>
      <c r="W144" t="s">
        <v>28</v>
      </c>
    </row>
    <row r="145" spans="1:23" x14ac:dyDescent="0.2">
      <c r="B145" s="1" t="s">
        <v>4</v>
      </c>
      <c r="C145" s="1">
        <v>6</v>
      </c>
      <c r="D145" s="1">
        <v>21</v>
      </c>
      <c r="E145">
        <v>0</v>
      </c>
      <c r="F145">
        <v>0</v>
      </c>
      <c r="G145">
        <v>0</v>
      </c>
      <c r="H145" s="3" t="str">
        <f>IFERROR(TIME(,INT((J145*60+K145)/(F145*60)),ROUNDUP(IFERROR(((J145*60+K145)/(F145*60)-INT((J145*60+K145)/(F145*60)))*60,0),0)),"")</f>
        <v/>
      </c>
      <c r="I145" s="4" t="str">
        <f>IF(ROUNDDOWN(IFERROR(F145*60*60/(J145*60+K145), 0),3)=0,"",ROUNDDOWN(IFERROR(F145*60*60/(J145*60+K145), 0),3))</f>
        <v/>
      </c>
      <c r="J145">
        <v>0</v>
      </c>
      <c r="K145">
        <v>0</v>
      </c>
      <c r="L145">
        <v>0</v>
      </c>
      <c r="M145">
        <v>0</v>
      </c>
      <c r="N145">
        <v>0</v>
      </c>
      <c r="O145" s="3" t="str">
        <f>IFERROR(TIME(,INT((Q145*60+R145)/(M145*60)),ROUNDUP(IFERROR(((Q145*60+R145)/(M145*60)-INT((Q145*60+R145)/(M145*60)))*60,0),0)),"")</f>
        <v/>
      </c>
      <c r="P145" s="2" t="str">
        <f>IF(ROUNDDOWN(IFERROR(M145*60*60/(Q145*60+R145), 0),3)=0,"",ROUNDDOWN(IFERROR(M145*60*60/(Q145*60+R145), 0),3))</f>
        <v/>
      </c>
      <c r="Q145">
        <v>0</v>
      </c>
      <c r="R145">
        <v>0</v>
      </c>
      <c r="S145" s="2">
        <f>E145+L145</f>
        <v>0</v>
      </c>
      <c r="T145" s="2">
        <f>F145+M145</f>
        <v>0</v>
      </c>
      <c r="U145" s="2">
        <f>J145+Q145+INT((K145+R145)/60)</f>
        <v>0</v>
      </c>
      <c r="V145" s="2">
        <f>MOD((K145+R145),60)</f>
        <v>0</v>
      </c>
    </row>
    <row r="146" spans="1:23" x14ac:dyDescent="0.2">
      <c r="A146" t="s">
        <v>7</v>
      </c>
      <c r="B146" s="1" t="s">
        <v>3</v>
      </c>
      <c r="C146" s="1">
        <v>6</v>
      </c>
      <c r="D146" s="1">
        <v>22</v>
      </c>
      <c r="E146">
        <v>536</v>
      </c>
      <c r="F146">
        <v>5.13</v>
      </c>
      <c r="G146">
        <v>0</v>
      </c>
      <c r="H146" s="3">
        <f>IFERROR(TIME(,INT((J146*60+K146)/(F146*60)),ROUNDUP(IFERROR(((J146*60+K146)/(F146*60)-INT((J146*60+K146)/(F146*60)))*60,0),0)),"")</f>
        <v>6.0995370370370361E-3</v>
      </c>
      <c r="I146" s="4">
        <f>IF(ROUNDDOWN(IFERROR(F146*60*60/(J146*60+K146), 0),3)=0,"",ROUNDDOWN(IFERROR(F146*60*60/(J146*60+K146), 0),3))</f>
        <v>6.84</v>
      </c>
      <c r="J146">
        <v>45</v>
      </c>
      <c r="K146">
        <v>0</v>
      </c>
      <c r="L146">
        <v>0</v>
      </c>
      <c r="M146">
        <v>0.22</v>
      </c>
      <c r="N146">
        <v>0</v>
      </c>
      <c r="O146" s="3">
        <f>IFERROR(TIME(,INT((Q146*60+R146)/(M146*60)),ROUNDUP(IFERROR(((Q146*60+R146)/(M146*60)-INT((Q146*60+R146)/(M146*60)))*60,0),0)),"")</f>
        <v>1.2627314814814815E-2</v>
      </c>
      <c r="P146" s="2">
        <f>IF(ROUNDDOWN(IFERROR(M146*60*60/(Q146*60+R146), 0),3)=0,"",ROUNDDOWN(IFERROR(M146*60*60/(Q146*60+R146), 0),3))</f>
        <v>3.3</v>
      </c>
      <c r="Q146">
        <v>4</v>
      </c>
      <c r="R146">
        <v>0</v>
      </c>
      <c r="S146" s="2">
        <f>E146+L146</f>
        <v>536</v>
      </c>
      <c r="T146" s="2">
        <f>F146+M146</f>
        <v>5.35</v>
      </c>
      <c r="U146" s="2">
        <f>J146+Q146+INT((K146+R146)/60)</f>
        <v>49</v>
      </c>
      <c r="V146" s="2">
        <f>MOD((K146+R146),60)</f>
        <v>0</v>
      </c>
    </row>
    <row r="147" spans="1:23" x14ac:dyDescent="0.2">
      <c r="B147" s="1" t="s">
        <v>2</v>
      </c>
      <c r="C147" s="1">
        <v>6</v>
      </c>
      <c r="D147" s="1">
        <v>23</v>
      </c>
      <c r="E147">
        <v>0</v>
      </c>
      <c r="F147">
        <v>0</v>
      </c>
      <c r="G147">
        <v>0</v>
      </c>
      <c r="H147" s="3" t="str">
        <f>IFERROR(TIME(,INT((J147*60+K147)/(F147*60)),ROUNDUP(IFERROR(((J147*60+K147)/(F147*60)-INT((J147*60+K147)/(F147*60)))*60,0),0)),"")</f>
        <v/>
      </c>
      <c r="I147" s="4" t="str">
        <f>IF(ROUNDDOWN(IFERROR(F147*60*60/(J147*60+K147), 0),3)=0,"",ROUNDDOWN(IFERROR(F147*60*60/(J147*60+K147), 0),3))</f>
        <v/>
      </c>
      <c r="J147">
        <v>0</v>
      </c>
      <c r="K147">
        <v>0</v>
      </c>
      <c r="L147">
        <v>0</v>
      </c>
      <c r="M147">
        <v>0</v>
      </c>
      <c r="N147">
        <v>0</v>
      </c>
      <c r="O147" s="3" t="str">
        <f>IFERROR(TIME(,INT((Q147*60+R147)/(M147*60)),ROUNDUP(IFERROR(((Q147*60+R147)/(M147*60)-INT((Q147*60+R147)/(M147*60)))*60,0),0)),"")</f>
        <v/>
      </c>
      <c r="P147" s="2" t="str">
        <f>IF(ROUNDDOWN(IFERROR(M147*60*60/(Q147*60+R147), 0),3)=0,"",ROUNDDOWN(IFERROR(M147*60*60/(Q147*60+R147), 0),3))</f>
        <v/>
      </c>
      <c r="Q147">
        <v>0</v>
      </c>
      <c r="R147">
        <v>0</v>
      </c>
      <c r="S147" s="2">
        <f>E147+L147</f>
        <v>0</v>
      </c>
      <c r="T147" s="2">
        <f>F147+M147</f>
        <v>0</v>
      </c>
      <c r="U147" s="2">
        <f>J147+Q147+INT((K147+R147)/60)</f>
        <v>0</v>
      </c>
      <c r="V147" s="2">
        <f>MOD((K147+R147),60)</f>
        <v>0</v>
      </c>
      <c r="W147" t="s">
        <v>27</v>
      </c>
    </row>
    <row r="148" spans="1:23" x14ac:dyDescent="0.2">
      <c r="A148" t="s">
        <v>7</v>
      </c>
      <c r="B148" s="1" t="s">
        <v>1</v>
      </c>
      <c r="C148" s="1">
        <v>6</v>
      </c>
      <c r="D148" s="1">
        <v>24</v>
      </c>
      <c r="E148">
        <v>428</v>
      </c>
      <c r="F148">
        <v>4.04</v>
      </c>
      <c r="G148">
        <v>0</v>
      </c>
      <c r="H148" s="3">
        <f>IFERROR(TIME(,INT((J148*60+K148)/(F148*60)),ROUNDUP(IFERROR(((J148*60+K148)/(F148*60)-INT((J148*60+K148)/(F148*60)))*60,0),0)),"")</f>
        <v>6.1921296296296299E-3</v>
      </c>
      <c r="I148" s="4">
        <f>IF(ROUNDDOWN(IFERROR(F148*60*60/(J148*60+K148), 0),3)=0,"",ROUNDDOWN(IFERROR(F148*60*60/(J148*60+K148), 0),3))</f>
        <v>6.7329999999999997</v>
      </c>
      <c r="J148">
        <v>36</v>
      </c>
      <c r="K148">
        <v>0</v>
      </c>
      <c r="L148">
        <v>0</v>
      </c>
      <c r="M148">
        <v>0.27</v>
      </c>
      <c r="N148">
        <v>0</v>
      </c>
      <c r="O148" s="3">
        <f>IFERROR(TIME(,INT((Q148*60+R148)/(M148*60)),ROUNDUP(IFERROR(((Q148*60+R148)/(M148*60)-INT((Q148*60+R148)/(M148*60)))*60,0),0)),"")</f>
        <v>1.2870370370370372E-2</v>
      </c>
      <c r="P148" s="2">
        <f>IF(ROUNDDOWN(IFERROR(M148*60*60/(Q148*60+R148), 0),3)=0,"",ROUNDDOWN(IFERROR(M148*60*60/(Q148*60+R148), 0),3))</f>
        <v>3.24</v>
      </c>
      <c r="Q148">
        <v>5</v>
      </c>
      <c r="R148">
        <v>0</v>
      </c>
      <c r="S148" s="2">
        <f>E148+L148</f>
        <v>428</v>
      </c>
      <c r="T148" s="2">
        <f>F148+M148</f>
        <v>4.3100000000000005</v>
      </c>
      <c r="U148" s="2">
        <f>J148+Q148+INT((K148+R148)/60)</f>
        <v>41</v>
      </c>
      <c r="V148" s="2">
        <f>MOD((K148+R148),60)</f>
        <v>0</v>
      </c>
    </row>
    <row r="149" spans="1:23" x14ac:dyDescent="0.2">
      <c r="B149" s="1" t="s">
        <v>0</v>
      </c>
      <c r="C149" s="1">
        <v>6</v>
      </c>
      <c r="D149" s="1">
        <v>25</v>
      </c>
      <c r="E149">
        <v>0</v>
      </c>
      <c r="F149">
        <v>0</v>
      </c>
      <c r="G149">
        <v>0</v>
      </c>
      <c r="H149" s="3" t="str">
        <f>IFERROR(TIME(,INT((J149*60+K149)/(F149*60)),ROUNDUP(IFERROR(((J149*60+K149)/(F149*60)-INT((J149*60+K149)/(F149*60)))*60,0),0)),"")</f>
        <v/>
      </c>
      <c r="I149" s="4" t="str">
        <f>IF(ROUNDDOWN(IFERROR(F149*60*60/(J149*60+K149), 0),3)=0,"",ROUNDDOWN(IFERROR(F149*60*60/(J149*60+K149), 0),3))</f>
        <v/>
      </c>
      <c r="J149">
        <v>0</v>
      </c>
      <c r="K149">
        <v>0</v>
      </c>
      <c r="L149">
        <v>0</v>
      </c>
      <c r="M149">
        <v>0</v>
      </c>
      <c r="N149">
        <v>0</v>
      </c>
      <c r="O149" s="3" t="str">
        <f>IFERROR(TIME(,INT((Q149*60+R149)/(M149*60)),ROUNDUP(IFERROR(((Q149*60+R149)/(M149*60)-INT((Q149*60+R149)/(M149*60)))*60,0),0)),"")</f>
        <v/>
      </c>
      <c r="P149" s="2" t="str">
        <f>IF(ROUNDDOWN(IFERROR(M149*60*60/(Q149*60+R149), 0),3)=0,"",ROUNDDOWN(IFERROR(M149*60*60/(Q149*60+R149), 0),3))</f>
        <v/>
      </c>
      <c r="Q149">
        <v>0</v>
      </c>
      <c r="R149">
        <v>0</v>
      </c>
      <c r="S149" s="2">
        <f>E149+L149</f>
        <v>0</v>
      </c>
      <c r="T149" s="2">
        <f>F149+M149</f>
        <v>0</v>
      </c>
      <c r="U149" s="2">
        <f>J149+Q149+INT((K149+R149)/60)</f>
        <v>0</v>
      </c>
      <c r="V149" s="2">
        <f>MOD((K149+R149),60)</f>
        <v>0</v>
      </c>
    </row>
    <row r="150" spans="1:23" x14ac:dyDescent="0.2">
      <c r="A150" t="s">
        <v>7</v>
      </c>
      <c r="B150" s="1" t="s">
        <v>6</v>
      </c>
      <c r="C150" s="1">
        <v>6</v>
      </c>
      <c r="D150" s="1">
        <v>26</v>
      </c>
      <c r="E150">
        <v>440</v>
      </c>
      <c r="F150">
        <v>4.29</v>
      </c>
      <c r="G150">
        <v>0</v>
      </c>
      <c r="H150" s="3">
        <f>IFERROR(TIME(,INT((J150*60+K150)/(F150*60)),ROUNDUP(IFERROR(((J150*60+K150)/(F150*60)-INT((J150*60+K150)/(F150*60)))*60,0),0)),"")</f>
        <v>5.6712962962962958E-3</v>
      </c>
      <c r="I150" s="4">
        <f>IF(ROUNDDOWN(IFERROR(F150*60*60/(J150*60+K150), 0),3)=0,"",ROUNDDOWN(IFERROR(F150*60*60/(J150*60+K150), 0),3))</f>
        <v>7.3540000000000001</v>
      </c>
      <c r="J150">
        <v>35</v>
      </c>
      <c r="K150">
        <v>0</v>
      </c>
      <c r="L150">
        <v>0</v>
      </c>
      <c r="M150">
        <v>0.11</v>
      </c>
      <c r="N150">
        <v>0</v>
      </c>
      <c r="O150" s="3">
        <f>IFERROR(TIME(,INT((Q150*60+R150)/(M150*60)),ROUNDUP(IFERROR(((Q150*60+R150)/(M150*60)-INT((Q150*60+R150)/(M150*60)))*60,0),0)),"")</f>
        <v>1.4004629629629631E-2</v>
      </c>
      <c r="P150" s="2">
        <f>IF(ROUNDDOWN(IFERROR(M150*60*60/(Q150*60+R150), 0),3)=0,"",ROUNDDOWN(IFERROR(M150*60*60/(Q150*60+R150), 0),3))</f>
        <v>2.9769999999999999</v>
      </c>
      <c r="Q150">
        <v>2</v>
      </c>
      <c r="R150">
        <v>13</v>
      </c>
      <c r="S150" s="2">
        <f>E150+L150</f>
        <v>440</v>
      </c>
      <c r="T150" s="2">
        <f>F150+M150</f>
        <v>4.4000000000000004</v>
      </c>
      <c r="U150" s="2">
        <f>J150+Q150+INT((K150+R150)/60)</f>
        <v>37</v>
      </c>
      <c r="V150" s="2">
        <f>MOD((K150+R150),60)</f>
        <v>13</v>
      </c>
      <c r="W150" t="s">
        <v>26</v>
      </c>
    </row>
    <row r="151" spans="1:23" x14ac:dyDescent="0.2">
      <c r="B151" s="1" t="s">
        <v>5</v>
      </c>
      <c r="C151" s="1">
        <v>6</v>
      </c>
      <c r="D151" s="1">
        <v>27</v>
      </c>
      <c r="E151">
        <v>0</v>
      </c>
      <c r="F151">
        <v>0</v>
      </c>
      <c r="G151">
        <v>0</v>
      </c>
      <c r="H151" s="3" t="str">
        <f>IFERROR(TIME(,INT((J151*60+K151)/(F151*60)),ROUNDUP(IFERROR(((J151*60+K151)/(F151*60)-INT((J151*60+K151)/(F151*60)))*60,0),0)),"")</f>
        <v/>
      </c>
      <c r="I151" s="4" t="str">
        <f>IF(ROUNDDOWN(IFERROR(F151*60*60/(J151*60+K151), 0),3)=0,"",ROUNDDOWN(IFERROR(F151*60*60/(J151*60+K151), 0),3))</f>
        <v/>
      </c>
      <c r="J151">
        <v>0</v>
      </c>
      <c r="K151">
        <v>0</v>
      </c>
      <c r="L151">
        <v>0</v>
      </c>
      <c r="M151">
        <v>0</v>
      </c>
      <c r="N151">
        <v>0</v>
      </c>
      <c r="O151" s="3" t="str">
        <f>IFERROR(TIME(,INT((Q151*60+R151)/(M151*60)),ROUNDUP(IFERROR(((Q151*60+R151)/(M151*60)-INT((Q151*60+R151)/(M151*60)))*60,0),0)),"")</f>
        <v/>
      </c>
      <c r="P151" s="2" t="str">
        <f>IF(ROUNDDOWN(IFERROR(M151*60*60/(Q151*60+R151), 0),3)=0,"",ROUNDDOWN(IFERROR(M151*60*60/(Q151*60+R151), 0),3))</f>
        <v/>
      </c>
      <c r="Q151">
        <v>0</v>
      </c>
      <c r="R151">
        <v>0</v>
      </c>
      <c r="S151" s="2">
        <f>E151+L151</f>
        <v>0</v>
      </c>
      <c r="T151" s="2">
        <f>F151+M151</f>
        <v>0</v>
      </c>
      <c r="U151" s="2">
        <f>J151+Q151+INT((K151+R151)/60)</f>
        <v>0</v>
      </c>
      <c r="V151" s="2">
        <f>MOD((K151+R151),60)</f>
        <v>0</v>
      </c>
    </row>
    <row r="152" spans="1:23" x14ac:dyDescent="0.2">
      <c r="A152" t="s">
        <v>7</v>
      </c>
      <c r="B152" s="1" t="s">
        <v>4</v>
      </c>
      <c r="C152" s="1">
        <v>6</v>
      </c>
      <c r="D152" s="1">
        <v>28</v>
      </c>
      <c r="E152">
        <v>373</v>
      </c>
      <c r="F152">
        <v>3.06</v>
      </c>
      <c r="G152">
        <v>0</v>
      </c>
      <c r="H152" s="3">
        <f>IFERROR(TIME(,INT((J152*60+K152)/(F152*60)),ROUNDUP(IFERROR(((J152*60+K152)/(F152*60)-INT((J152*60+K152)/(F152*60)))*60,0),0)),"")</f>
        <v>6.1342592592592594E-3</v>
      </c>
      <c r="I152" s="4">
        <f>IF(ROUNDDOWN(IFERROR(F152*60*60/(J152*60+K152), 0),3)=0,"",ROUNDDOWN(IFERROR(F152*60*60/(J152*60+K152), 0),3))</f>
        <v>6.8</v>
      </c>
      <c r="J152">
        <v>27</v>
      </c>
      <c r="K152">
        <v>0</v>
      </c>
      <c r="L152">
        <v>0</v>
      </c>
      <c r="M152">
        <v>1.01</v>
      </c>
      <c r="N152">
        <v>0</v>
      </c>
      <c r="O152" s="3">
        <f>IFERROR(TIME(,INT((Q152*60+R152)/(M152*60)),ROUNDUP(IFERROR(((Q152*60+R152)/(M152*60)-INT((Q152*60+R152)/(M152*60)))*60,0),0)),"")</f>
        <v>1.2615740740740742E-2</v>
      </c>
      <c r="P152" s="2">
        <f>IF(ROUNDDOWN(IFERROR(M152*60*60/(Q152*60+R152), 0),3)=0,"",ROUNDDOWN(IFERROR(M152*60*60/(Q152*60+R152), 0),3))</f>
        <v>3.3050000000000002</v>
      </c>
      <c r="Q152">
        <v>18</v>
      </c>
      <c r="R152">
        <v>20</v>
      </c>
      <c r="S152" s="2">
        <f>E152+L152</f>
        <v>373</v>
      </c>
      <c r="T152" s="2">
        <f>F152+M152</f>
        <v>4.07</v>
      </c>
      <c r="U152" s="2">
        <f>J152+Q152+INT((K152+R152)/60)</f>
        <v>45</v>
      </c>
      <c r="V152" s="2">
        <f>MOD((K152+R152),60)</f>
        <v>20</v>
      </c>
      <c r="W152" t="s">
        <v>25</v>
      </c>
    </row>
    <row r="153" spans="1:23" x14ac:dyDescent="0.2">
      <c r="B153" s="1" t="s">
        <v>3</v>
      </c>
      <c r="C153" s="1">
        <v>6</v>
      </c>
      <c r="D153" s="1">
        <v>29</v>
      </c>
      <c r="E153">
        <v>0</v>
      </c>
      <c r="F153">
        <v>0</v>
      </c>
      <c r="G153">
        <v>0</v>
      </c>
      <c r="H153" s="3" t="str">
        <f>IFERROR(TIME(,INT((J153*60+K153)/(F153*60)),ROUNDUP(IFERROR(((J153*60+K153)/(F153*60)-INT((J153*60+K153)/(F153*60)))*60,0),0)),"")</f>
        <v/>
      </c>
      <c r="I153" s="4" t="str">
        <f>IF(ROUNDDOWN(IFERROR(F153*60*60/(J153*60+K153), 0),3)=0,"",ROUNDDOWN(IFERROR(F153*60*60/(J153*60+K153), 0),3))</f>
        <v/>
      </c>
      <c r="J153">
        <v>0</v>
      </c>
      <c r="K153">
        <v>0</v>
      </c>
      <c r="L153">
        <v>0</v>
      </c>
      <c r="M153">
        <v>0</v>
      </c>
      <c r="N153">
        <v>0</v>
      </c>
      <c r="O153" s="3" t="str">
        <f>IFERROR(TIME(,INT((Q153*60+R153)/(M153*60)),ROUNDUP(IFERROR(((Q153*60+R153)/(M153*60)-INT((Q153*60+R153)/(M153*60)))*60,0),0)),"")</f>
        <v/>
      </c>
      <c r="P153" s="2" t="str">
        <f>IF(ROUNDDOWN(IFERROR(M153*60*60/(Q153*60+R153), 0),3)=0,"",ROUNDDOWN(IFERROR(M153*60*60/(Q153*60+R153), 0),3))</f>
        <v/>
      </c>
      <c r="Q153">
        <v>0</v>
      </c>
      <c r="R153">
        <v>0</v>
      </c>
      <c r="S153" s="2">
        <f>E153+L153</f>
        <v>0</v>
      </c>
      <c r="T153" s="2">
        <f>F153+M153</f>
        <v>0</v>
      </c>
      <c r="U153" s="2">
        <f>J153+Q153+INT((K153+R153)/60)</f>
        <v>0</v>
      </c>
      <c r="V153" s="2">
        <f>MOD((K153+R153),60)</f>
        <v>0</v>
      </c>
    </row>
    <row r="154" spans="1:23" x14ac:dyDescent="0.2">
      <c r="A154" t="s">
        <v>7</v>
      </c>
      <c r="B154" s="1" t="s">
        <v>2</v>
      </c>
      <c r="C154" s="1">
        <v>6</v>
      </c>
      <c r="D154" s="1">
        <v>30</v>
      </c>
      <c r="E154">
        <v>279</v>
      </c>
      <c r="F154">
        <v>2.69</v>
      </c>
      <c r="G154">
        <v>0</v>
      </c>
      <c r="H154" s="3">
        <f>IFERROR(TIME(,INT((J154*60+K154)/(F154*60)),ROUNDUP(IFERROR(((J154*60+K154)/(F154*60)-INT((J154*60+K154)/(F154*60)))*60,0),0)),"")</f>
        <v>5.9490740740740745E-3</v>
      </c>
      <c r="I154" s="4">
        <f>IF(ROUNDDOWN(IFERROR(F154*60*60/(J154*60+K154), 0),3)=0,"",ROUNDDOWN(IFERROR(F154*60*60/(J154*60+K154), 0),3))</f>
        <v>7.0170000000000003</v>
      </c>
      <c r="J154">
        <v>23</v>
      </c>
      <c r="K154">
        <v>0</v>
      </c>
      <c r="L154">
        <v>0</v>
      </c>
      <c r="M154">
        <v>0.13</v>
      </c>
      <c r="N154">
        <v>0</v>
      </c>
      <c r="O154" s="3">
        <f>IFERROR(TIME(,INT((Q154*60+R154)/(M154*60)),ROUNDUP(IFERROR(((Q154*60+R154)/(M154*60)-INT((Q154*60+R154)/(M154*60)))*60,0),0)),"")</f>
        <v>1.0694444444444444E-2</v>
      </c>
      <c r="P154" s="2">
        <f>IF(ROUNDDOWN(IFERROR(M154*60*60/(Q154*60+R154), 0),3)=0,"",ROUNDDOWN(IFERROR(M154*60*60/(Q154*60+R154), 0),3))</f>
        <v>3.9</v>
      </c>
      <c r="Q154">
        <v>2</v>
      </c>
      <c r="R154">
        <v>0</v>
      </c>
      <c r="S154" s="2">
        <f>E154+L154</f>
        <v>279</v>
      </c>
      <c r="T154" s="2">
        <f>F154+M154</f>
        <v>2.82</v>
      </c>
      <c r="U154" s="2">
        <f>J154+Q154+INT((K154+R154)/60)</f>
        <v>25</v>
      </c>
      <c r="V154" s="2">
        <f>MOD((K154+R154),60)</f>
        <v>0</v>
      </c>
      <c r="W154" t="s">
        <v>24</v>
      </c>
    </row>
    <row r="155" spans="1:23" x14ac:dyDescent="0.2">
      <c r="A155" t="s">
        <v>7</v>
      </c>
      <c r="B155" s="1" t="s">
        <v>1</v>
      </c>
      <c r="C155" s="1">
        <v>7</v>
      </c>
      <c r="D155" s="1">
        <v>1</v>
      </c>
      <c r="E155">
        <v>518</v>
      </c>
      <c r="F155">
        <v>5.05</v>
      </c>
      <c r="G155">
        <v>0</v>
      </c>
      <c r="H155" s="3">
        <f>IFERROR(TIME(,INT((J155*60+K155)/(F155*60)),ROUNDUP(IFERROR(((J155*60+K155)/(F155*60)-INT((J155*60+K155)/(F155*60)))*60,0),0)),"")</f>
        <v>5.9837962962962961E-3</v>
      </c>
      <c r="I155" s="4">
        <f>IF(ROUNDDOWN(IFERROR(F155*60*60/(J155*60+K155), 0),3)=0,"",ROUNDDOWN(IFERROR(F155*60*60/(J155*60+K155), 0),3))</f>
        <v>6.9649999999999999</v>
      </c>
      <c r="J155">
        <v>43</v>
      </c>
      <c r="K155">
        <v>30</v>
      </c>
      <c r="L155">
        <v>0</v>
      </c>
      <c r="M155">
        <v>0.17</v>
      </c>
      <c r="N155">
        <v>0</v>
      </c>
      <c r="O155" s="3">
        <f>IFERROR(TIME(,INT((Q155*60+R155)/(M155*60)),ROUNDUP(IFERROR(((Q155*60+R155)/(M155*60)-INT((Q155*60+R155)/(M155*60)))*60,0),0)),"")</f>
        <v>1.2256944444444444E-2</v>
      </c>
      <c r="P155" s="2">
        <f>IF(ROUNDDOWN(IFERROR(M155*60*60/(Q155*60+R155), 0),3)=0,"",ROUNDDOWN(IFERROR(M155*60*60/(Q155*60+R155), 0),3))</f>
        <v>3.4</v>
      </c>
      <c r="Q155">
        <v>3</v>
      </c>
      <c r="R155">
        <v>0</v>
      </c>
      <c r="S155" s="2">
        <f>E155+L155</f>
        <v>518</v>
      </c>
      <c r="T155" s="2">
        <f>F155+M155</f>
        <v>5.22</v>
      </c>
      <c r="U155" s="2">
        <f>J155+Q155+INT((K155+R155)/60)</f>
        <v>46</v>
      </c>
      <c r="V155" s="2">
        <f>MOD((K155+R155),60)</f>
        <v>30</v>
      </c>
      <c r="W155" t="s">
        <v>23</v>
      </c>
    </row>
    <row r="156" spans="1:23" x14ac:dyDescent="0.2">
      <c r="B156" s="1" t="s">
        <v>0</v>
      </c>
      <c r="C156" s="1">
        <v>7</v>
      </c>
      <c r="D156" s="1">
        <v>2</v>
      </c>
      <c r="E156">
        <v>0</v>
      </c>
      <c r="F156">
        <v>0</v>
      </c>
      <c r="G156">
        <v>0</v>
      </c>
      <c r="H156" s="3" t="str">
        <f>IFERROR(TIME(,INT((J156*60+K156)/(F156*60)),ROUNDUP(IFERROR(((J156*60+K156)/(F156*60)-INT((J156*60+K156)/(F156*60)))*60,0),0)),"")</f>
        <v/>
      </c>
      <c r="I156" s="4" t="str">
        <f>IF(ROUNDDOWN(IFERROR(F156*60*60/(J156*60+K156), 0),3)=0,"",ROUNDDOWN(IFERROR(F156*60*60/(J156*60+K156), 0),3))</f>
        <v/>
      </c>
      <c r="J156">
        <v>0</v>
      </c>
      <c r="K156">
        <v>0</v>
      </c>
      <c r="L156">
        <v>0</v>
      </c>
      <c r="M156">
        <v>0</v>
      </c>
      <c r="N156">
        <v>0</v>
      </c>
      <c r="O156" s="3" t="str">
        <f>IFERROR(TIME(,INT((Q156*60+R156)/(M156*60)),ROUNDUP(IFERROR(((Q156*60+R156)/(M156*60)-INT((Q156*60+R156)/(M156*60)))*60,0),0)),"")</f>
        <v/>
      </c>
      <c r="P156" s="2" t="str">
        <f>IF(ROUNDDOWN(IFERROR(M156*60*60/(Q156*60+R156), 0),3)=0,"",ROUNDDOWN(IFERROR(M156*60*60/(Q156*60+R156), 0),3))</f>
        <v/>
      </c>
      <c r="Q156">
        <v>0</v>
      </c>
      <c r="R156">
        <v>0</v>
      </c>
      <c r="S156" s="2">
        <f>E156+L156</f>
        <v>0</v>
      </c>
      <c r="T156" s="2">
        <f>F156+M156</f>
        <v>0</v>
      </c>
      <c r="U156" s="2">
        <f>J156+Q156+INT((K156+R156)/60)</f>
        <v>0</v>
      </c>
      <c r="V156" s="2">
        <f>MOD((K156+R156),60)</f>
        <v>0</v>
      </c>
    </row>
    <row r="157" spans="1:23" x14ac:dyDescent="0.2">
      <c r="A157" t="s">
        <v>7</v>
      </c>
      <c r="B157" s="1" t="s">
        <v>6</v>
      </c>
      <c r="C157" s="1">
        <v>7</v>
      </c>
      <c r="D157" s="1">
        <v>3</v>
      </c>
      <c r="E157">
        <v>378</v>
      </c>
      <c r="F157">
        <v>3.21</v>
      </c>
      <c r="G157">
        <v>0</v>
      </c>
      <c r="H157" s="3">
        <f>IFERROR(TIME(,INT((J157*60+K157)/(F157*60)),ROUNDUP(IFERROR(((J157*60+K157)/(F157*60)-INT((J157*60+K157)/(F157*60)))*60,0),0)),"")</f>
        <v>6.0995370370370361E-3</v>
      </c>
      <c r="I157" s="4">
        <f>IF(ROUNDDOWN(IFERROR(F157*60*60/(J157*60+K157), 0),3)=0,"",ROUNDDOWN(IFERROR(F157*60*60/(J157*60+K157), 0),3))</f>
        <v>6.8330000000000002</v>
      </c>
      <c r="J157">
        <v>28</v>
      </c>
      <c r="K157">
        <v>11</v>
      </c>
      <c r="L157">
        <v>0</v>
      </c>
      <c r="M157">
        <v>0.81</v>
      </c>
      <c r="N157">
        <v>0</v>
      </c>
      <c r="O157" s="3">
        <f>IFERROR(TIME(,INT((Q157*60+R157)/(M157*60)),ROUNDUP(IFERROR(((Q157*60+R157)/(M157*60)-INT((Q157*60+R157)/(M157*60)))*60,0),0)),"")</f>
        <v>1.2013888888888888E-2</v>
      </c>
      <c r="P157" s="2">
        <f>IF(ROUNDDOWN(IFERROR(M157*60*60/(Q157*60+R157), 0),3)=0,"",ROUNDDOWN(IFERROR(M157*60*60/(Q157*60+R157), 0),3))</f>
        <v>3.4710000000000001</v>
      </c>
      <c r="Q157">
        <v>14</v>
      </c>
      <c r="R157">
        <v>0</v>
      </c>
      <c r="S157" s="2">
        <f>E157+L157</f>
        <v>378</v>
      </c>
      <c r="T157" s="2">
        <f>F157+M157</f>
        <v>4.0199999999999996</v>
      </c>
      <c r="U157" s="2">
        <f>J157+Q157+INT((K157+R157)/60)</f>
        <v>42</v>
      </c>
      <c r="V157" s="2">
        <f>MOD((K157+R157),60)</f>
        <v>11</v>
      </c>
      <c r="W157" t="s">
        <v>22</v>
      </c>
    </row>
    <row r="158" spans="1:23" x14ac:dyDescent="0.2">
      <c r="A158" t="s">
        <v>7</v>
      </c>
      <c r="B158" s="1" t="s">
        <v>5</v>
      </c>
      <c r="C158" s="1">
        <v>7</v>
      </c>
      <c r="D158" s="1">
        <v>4</v>
      </c>
      <c r="E158">
        <v>273</v>
      </c>
      <c r="F158">
        <v>2.57</v>
      </c>
      <c r="G158">
        <v>0</v>
      </c>
      <c r="H158" s="3">
        <f>IFERROR(TIME(,INT((J158*60+K158)/(F158*60)),ROUNDUP(IFERROR(((J158*60+K158)/(F158*60)-INT((J158*60+K158)/(F158*60)))*60,0),0)),"")</f>
        <v>5.9490740740740745E-3</v>
      </c>
      <c r="I158" s="4">
        <f>IF(ROUNDDOWN(IFERROR(F158*60*60/(J158*60+K158), 0),3)=0,"",ROUNDDOWN(IFERROR(F158*60*60/(J158*60+K158), 0),3))</f>
        <v>7.0090000000000003</v>
      </c>
      <c r="J158">
        <v>22</v>
      </c>
      <c r="K158">
        <v>0</v>
      </c>
      <c r="L158">
        <v>0</v>
      </c>
      <c r="M158">
        <v>0.23</v>
      </c>
      <c r="N158">
        <v>0</v>
      </c>
      <c r="O158" s="3">
        <f>IFERROR(TIME(,INT((Q158*60+R158)/(M158*60)),ROUNDUP(IFERROR(((Q158*60+R158)/(M158*60)-INT((Q158*60+R158)/(M158*60)))*60,0),0)),"")</f>
        <v>1.1331018518518518E-2</v>
      </c>
      <c r="P158" s="2">
        <f>IF(ROUNDDOWN(IFERROR(M158*60*60/(Q158*60+R158), 0),3)=0,"",ROUNDDOWN(IFERROR(M158*60*60/(Q158*60+R158), 0),3))</f>
        <v>3.68</v>
      </c>
      <c r="Q158">
        <v>3</v>
      </c>
      <c r="R158">
        <v>45</v>
      </c>
      <c r="S158" s="2">
        <f>E158+L158</f>
        <v>273</v>
      </c>
      <c r="T158" s="2">
        <f>F158+M158</f>
        <v>2.8</v>
      </c>
      <c r="U158" s="2">
        <f>J158+Q158+INT((K158+R158)/60)</f>
        <v>25</v>
      </c>
      <c r="V158" s="2">
        <f>MOD((K158+R158),60)</f>
        <v>45</v>
      </c>
      <c r="W158" t="s">
        <v>21</v>
      </c>
    </row>
    <row r="159" spans="1:23" x14ac:dyDescent="0.2">
      <c r="B159" s="1" t="s">
        <v>4</v>
      </c>
      <c r="C159" s="1">
        <v>7</v>
      </c>
      <c r="D159" s="1">
        <v>5</v>
      </c>
      <c r="E159">
        <v>0</v>
      </c>
      <c r="F159">
        <v>0</v>
      </c>
      <c r="G159">
        <v>0</v>
      </c>
      <c r="H159" s="3" t="str">
        <f>IFERROR(TIME(,INT((J159*60+K159)/(F159*60)),ROUNDUP(IFERROR(((J159*60+K159)/(F159*60)-INT((J159*60+K159)/(F159*60)))*60,0),0)),"")</f>
        <v/>
      </c>
      <c r="I159" s="4" t="str">
        <f>IF(ROUNDDOWN(IFERROR(F159*60*60/(J159*60+K159), 0),3)=0,"",ROUNDDOWN(IFERROR(F159*60*60/(J159*60+K159), 0),3))</f>
        <v/>
      </c>
      <c r="J159">
        <v>0</v>
      </c>
      <c r="K159">
        <v>0</v>
      </c>
      <c r="L159">
        <v>0</v>
      </c>
      <c r="M159">
        <v>0</v>
      </c>
      <c r="N159">
        <v>0</v>
      </c>
      <c r="O159" s="3" t="str">
        <f>IFERROR(TIME(,INT((Q159*60+R159)/(M159*60)),ROUNDUP(IFERROR(((Q159*60+R159)/(M159*60)-INT((Q159*60+R159)/(M159*60)))*60,0),0)),"")</f>
        <v/>
      </c>
      <c r="P159" s="2" t="str">
        <f>IF(ROUNDDOWN(IFERROR(M159*60*60/(Q159*60+R159), 0),3)=0,"",ROUNDDOWN(IFERROR(M159*60*60/(Q159*60+R159), 0),3))</f>
        <v/>
      </c>
      <c r="Q159">
        <v>0</v>
      </c>
      <c r="R159">
        <v>0</v>
      </c>
      <c r="S159" s="2">
        <f>E159+L159</f>
        <v>0</v>
      </c>
      <c r="T159" s="2">
        <f>F159+M159</f>
        <v>0</v>
      </c>
      <c r="U159" s="2">
        <f>J159+Q159+INT((K159+R159)/60)</f>
        <v>0</v>
      </c>
      <c r="V159" s="2">
        <f>MOD((K159+R159),60)</f>
        <v>0</v>
      </c>
    </row>
    <row r="160" spans="1:23" x14ac:dyDescent="0.2">
      <c r="A160" t="s">
        <v>7</v>
      </c>
      <c r="B160" s="1" t="s">
        <v>3</v>
      </c>
      <c r="C160" s="1">
        <v>7</v>
      </c>
      <c r="D160" s="1">
        <v>6</v>
      </c>
      <c r="E160">
        <v>524</v>
      </c>
      <c r="F160">
        <v>5.17</v>
      </c>
      <c r="G160">
        <v>0</v>
      </c>
      <c r="H160" s="3">
        <f>IFERROR(TIME(,INT((J160*60+K160)/(F160*60)),ROUNDUP(IFERROR(((J160*60+K160)/(F160*60)-INT((J160*60+K160)/(F160*60)))*60,0),0)),"")</f>
        <v>5.9143518518518521E-3</v>
      </c>
      <c r="I160" s="4">
        <f>IF(ROUNDDOWN(IFERROR(F160*60*60/(J160*60+K160), 0),3)=0,"",ROUNDDOWN(IFERROR(F160*60*60/(J160*60+K160), 0),3))</f>
        <v>7.05</v>
      </c>
      <c r="J160">
        <v>44</v>
      </c>
      <c r="K160">
        <v>0</v>
      </c>
      <c r="L160">
        <v>0</v>
      </c>
      <c r="M160">
        <v>7.0000000000000007E-2</v>
      </c>
      <c r="N160">
        <v>0</v>
      </c>
      <c r="O160" s="3">
        <f>IFERROR(TIME(,INT((Q160*60+R160)/(M160*60)),ROUNDUP(IFERROR(((Q160*60+R160)/(M160*60)-INT((Q160*60+R160)/(M160*60)))*60,0),0)),"")</f>
        <v>1.2407407407407409E-2</v>
      </c>
      <c r="P160" s="2">
        <f>IF(ROUNDDOWN(IFERROR(M160*60*60/(Q160*60+R160), 0),3)=0,"",ROUNDDOWN(IFERROR(M160*60*60/(Q160*60+R160), 0),3))</f>
        <v>3.36</v>
      </c>
      <c r="Q160">
        <v>1</v>
      </c>
      <c r="R160">
        <v>15</v>
      </c>
      <c r="S160" s="2">
        <f>E160+L160</f>
        <v>524</v>
      </c>
      <c r="T160" s="2">
        <f>F160+M160</f>
        <v>5.24</v>
      </c>
      <c r="U160" s="2">
        <f>J160+Q160+INT((K160+R160)/60)</f>
        <v>45</v>
      </c>
      <c r="V160" s="2">
        <f>MOD((K160+R160),60)</f>
        <v>15</v>
      </c>
    </row>
    <row r="161" spans="1:23" x14ac:dyDescent="0.2">
      <c r="B161" s="1" t="s">
        <v>2</v>
      </c>
      <c r="C161" s="1">
        <v>7</v>
      </c>
      <c r="D161" s="1">
        <v>7</v>
      </c>
      <c r="E161">
        <v>0</v>
      </c>
      <c r="F161">
        <v>0</v>
      </c>
      <c r="G161">
        <v>0</v>
      </c>
      <c r="H161" s="3" t="str">
        <f>IFERROR(TIME(,INT((J161*60+K161)/(F161*60)),ROUNDUP(IFERROR(((J161*60+K161)/(F161*60)-INT((J161*60+K161)/(F161*60)))*60,0),0)),"")</f>
        <v/>
      </c>
      <c r="I161" s="4" t="str">
        <f>IF(ROUNDDOWN(IFERROR(F161*60*60/(J161*60+K161), 0),3)=0,"",ROUNDDOWN(IFERROR(F161*60*60/(J161*60+K161), 0),3))</f>
        <v/>
      </c>
      <c r="J161">
        <v>0</v>
      </c>
      <c r="K161">
        <v>0</v>
      </c>
      <c r="L161">
        <v>0</v>
      </c>
      <c r="M161">
        <v>0</v>
      </c>
      <c r="N161">
        <v>0</v>
      </c>
      <c r="O161" s="3" t="str">
        <f>IFERROR(TIME(,INT((Q161*60+R161)/(M161*60)),ROUNDUP(IFERROR(((Q161*60+R161)/(M161*60)-INT((Q161*60+R161)/(M161*60)))*60,0),0)),"")</f>
        <v/>
      </c>
      <c r="P161" s="2" t="str">
        <f>IF(ROUNDDOWN(IFERROR(M161*60*60/(Q161*60+R161), 0),3)=0,"",ROUNDDOWN(IFERROR(M161*60*60/(Q161*60+R161), 0),3))</f>
        <v/>
      </c>
      <c r="Q161">
        <v>0</v>
      </c>
      <c r="R161">
        <v>0</v>
      </c>
      <c r="S161" s="2">
        <f>E161+L161</f>
        <v>0</v>
      </c>
      <c r="T161" s="2">
        <f>F161+M161</f>
        <v>0</v>
      </c>
      <c r="U161" s="2">
        <f>J161+Q161+INT((K161+R161)/60)</f>
        <v>0</v>
      </c>
      <c r="V161" s="2">
        <f>MOD((K161+R161),60)</f>
        <v>0</v>
      </c>
    </row>
    <row r="162" spans="1:23" x14ac:dyDescent="0.2">
      <c r="A162" t="s">
        <v>7</v>
      </c>
      <c r="B162" s="1" t="s">
        <v>1</v>
      </c>
      <c r="C162" s="1">
        <v>7</v>
      </c>
      <c r="D162" s="1">
        <v>8</v>
      </c>
      <c r="E162">
        <v>622</v>
      </c>
      <c r="F162">
        <v>6.02</v>
      </c>
      <c r="G162">
        <v>0</v>
      </c>
      <c r="H162" s="3">
        <f>IFERROR(TIME(,INT((J162*60+K162)/(F162*60)),ROUNDUP(IFERROR(((J162*60+K162)/(F162*60)-INT((J162*60+K162)/(F162*60)))*60,0),0)),"")</f>
        <v>5.4629629629629637E-3</v>
      </c>
      <c r="I162" s="4">
        <f>IF(ROUNDDOWN(IFERROR(F162*60*60/(J162*60+K162), 0),3)=0,"",ROUNDDOWN(IFERROR(F162*60*60/(J162*60+K162), 0),3))</f>
        <v>7.63</v>
      </c>
      <c r="J162">
        <v>47</v>
      </c>
      <c r="K162">
        <v>20</v>
      </c>
      <c r="L162">
        <v>0</v>
      </c>
      <c r="M162">
        <v>0.19</v>
      </c>
      <c r="N162">
        <v>0</v>
      </c>
      <c r="O162" s="3">
        <f>IFERROR(TIME(,INT((Q162*60+R162)/(M162*60)),ROUNDUP(IFERROR(((Q162*60+R162)/(M162*60)-INT((Q162*60+R162)/(M162*60)))*60,0),0)),"")</f>
        <v>1.2488425925925925E-2</v>
      </c>
      <c r="P162" s="2">
        <f>IF(ROUNDDOWN(IFERROR(M162*60*60/(Q162*60+R162), 0),3)=0,"",ROUNDDOWN(IFERROR(M162*60*60/(Q162*60+R162), 0),3))</f>
        <v>3.3359999999999999</v>
      </c>
      <c r="Q162">
        <v>3</v>
      </c>
      <c r="R162">
        <v>25</v>
      </c>
      <c r="S162" s="2">
        <f>E162+L162</f>
        <v>622</v>
      </c>
      <c r="T162" s="2">
        <f>F162+M162</f>
        <v>6.21</v>
      </c>
      <c r="U162" s="2">
        <f>J162+Q162+INT((K162+R162)/60)</f>
        <v>50</v>
      </c>
      <c r="V162" s="2">
        <f>MOD((K162+R162),60)</f>
        <v>45</v>
      </c>
      <c r="W162" t="s">
        <v>20</v>
      </c>
    </row>
    <row r="163" spans="1:23" x14ac:dyDescent="0.2">
      <c r="B163" s="1" t="s">
        <v>0</v>
      </c>
      <c r="C163" s="1">
        <v>7</v>
      </c>
      <c r="D163" s="1">
        <v>9</v>
      </c>
      <c r="E163">
        <v>0</v>
      </c>
      <c r="F163">
        <v>0</v>
      </c>
      <c r="G163">
        <v>0</v>
      </c>
      <c r="H163" s="3" t="str">
        <f>IFERROR(TIME(,INT((J163*60+K163)/(F163*60)),ROUNDUP(IFERROR(((J163*60+K163)/(F163*60)-INT((J163*60+K163)/(F163*60)))*60,0),0)),"")</f>
        <v/>
      </c>
      <c r="I163" s="4" t="str">
        <f>IF(ROUNDDOWN(IFERROR(F163*60*60/(J163*60+K163), 0),3)=0,"",ROUNDDOWN(IFERROR(F163*60*60/(J163*60+K163), 0),3))</f>
        <v/>
      </c>
      <c r="J163">
        <v>0</v>
      </c>
      <c r="K163">
        <v>0</v>
      </c>
      <c r="L163">
        <v>0</v>
      </c>
      <c r="M163">
        <v>0</v>
      </c>
      <c r="N163">
        <v>0</v>
      </c>
      <c r="O163" s="3" t="str">
        <f>IFERROR(TIME(,INT((Q163*60+R163)/(M163*60)),ROUNDUP(IFERROR(((Q163*60+R163)/(M163*60)-INT((Q163*60+R163)/(M163*60)))*60,0),0)),"")</f>
        <v/>
      </c>
      <c r="P163" s="2" t="str">
        <f>IF(ROUNDDOWN(IFERROR(M163*60*60/(Q163*60+R163), 0),3)=0,"",ROUNDDOWN(IFERROR(M163*60*60/(Q163*60+R163), 0),3))</f>
        <v/>
      </c>
      <c r="Q163">
        <v>0</v>
      </c>
      <c r="R163">
        <v>0</v>
      </c>
      <c r="S163" s="2">
        <f>E163+L163</f>
        <v>0</v>
      </c>
      <c r="T163" s="2">
        <f>F163+M163</f>
        <v>0</v>
      </c>
      <c r="U163" s="2">
        <f>J163+Q163+INT((K163+R163)/60)</f>
        <v>0</v>
      </c>
      <c r="V163" s="2">
        <f>MOD((K163+R163),60)</f>
        <v>0</v>
      </c>
    </row>
    <row r="164" spans="1:23" x14ac:dyDescent="0.2">
      <c r="A164" t="s">
        <v>7</v>
      </c>
      <c r="B164" s="1" t="s">
        <v>6</v>
      </c>
      <c r="C164" s="1">
        <v>7</v>
      </c>
      <c r="D164" s="1">
        <v>10</v>
      </c>
      <c r="E164">
        <v>401</v>
      </c>
      <c r="F164">
        <v>3.85</v>
      </c>
      <c r="G164">
        <v>0</v>
      </c>
      <c r="H164" s="3">
        <f>IFERROR(TIME(,INT((J164*60+K164)/(F164*60)),ROUNDUP(IFERROR(((J164*60+K164)/(F164*60)-INT((J164*60+K164)/(F164*60)))*60,0),0)),"")</f>
        <v>5.9606481481481489E-3</v>
      </c>
      <c r="I164" s="4">
        <f>IF(ROUNDDOWN(IFERROR(F164*60*60/(J164*60+K164), 0),3)=0,"",ROUNDDOWN(IFERROR(F164*60*60/(J164*60+K164), 0),3))</f>
        <v>7</v>
      </c>
      <c r="J164">
        <v>33</v>
      </c>
      <c r="K164">
        <v>0</v>
      </c>
      <c r="L164">
        <v>0</v>
      </c>
      <c r="M164">
        <v>0.21</v>
      </c>
      <c r="N164">
        <v>0</v>
      </c>
      <c r="O164" s="3">
        <f>IFERROR(TIME(,INT((Q164*60+R164)/(M164*60)),ROUNDUP(IFERROR(((Q164*60+R164)/(M164*60)-INT((Q164*60+R164)/(M164*60)))*60,0),0)),"")</f>
        <v>1.1585648148148149E-2</v>
      </c>
      <c r="P164" s="2">
        <f>IF(ROUNDDOWN(IFERROR(M164*60*60/(Q164*60+R164), 0),3)=0,"",ROUNDDOWN(IFERROR(M164*60*60/(Q164*60+R164), 0),3))</f>
        <v>3.6</v>
      </c>
      <c r="Q164">
        <v>3</v>
      </c>
      <c r="R164">
        <v>30</v>
      </c>
      <c r="S164" s="2">
        <f>E164+L164</f>
        <v>401</v>
      </c>
      <c r="T164" s="2">
        <f>F164+M164</f>
        <v>4.0600000000000005</v>
      </c>
      <c r="U164" s="2">
        <f>J164+Q164+INT((K164+R164)/60)</f>
        <v>36</v>
      </c>
      <c r="V164" s="2">
        <f>MOD((K164+R164),60)</f>
        <v>30</v>
      </c>
    </row>
    <row r="165" spans="1:23" x14ac:dyDescent="0.2">
      <c r="B165" s="1" t="s">
        <v>5</v>
      </c>
      <c r="C165" s="1">
        <v>7</v>
      </c>
      <c r="D165" s="1">
        <v>11</v>
      </c>
      <c r="E165">
        <v>0</v>
      </c>
      <c r="F165">
        <v>0</v>
      </c>
      <c r="G165">
        <v>0</v>
      </c>
      <c r="H165" s="3" t="str">
        <f>IFERROR(TIME(,INT((J165*60+K165)/(F165*60)),ROUNDUP(IFERROR(((J165*60+K165)/(F165*60)-INT((J165*60+K165)/(F165*60)))*60,0),0)),"")</f>
        <v/>
      </c>
      <c r="I165" s="4" t="str">
        <f>IF(ROUNDDOWN(IFERROR(F165*60*60/(J165*60+K165), 0),3)=0,"",ROUNDDOWN(IFERROR(F165*60*60/(J165*60+K165), 0),3))</f>
        <v/>
      </c>
      <c r="J165">
        <v>0</v>
      </c>
      <c r="K165">
        <v>0</v>
      </c>
      <c r="L165">
        <v>0</v>
      </c>
      <c r="M165">
        <v>0</v>
      </c>
      <c r="N165">
        <v>0</v>
      </c>
      <c r="O165" s="3" t="str">
        <f>IFERROR(TIME(,INT((Q165*60+R165)/(M165*60)),ROUNDUP(IFERROR(((Q165*60+R165)/(M165*60)-INT((Q165*60+R165)/(M165*60)))*60,0),0)),"")</f>
        <v/>
      </c>
      <c r="P165" s="2" t="str">
        <f>IF(ROUNDDOWN(IFERROR(M165*60*60/(Q165*60+R165), 0),3)=0,"",ROUNDDOWN(IFERROR(M165*60*60/(Q165*60+R165), 0),3))</f>
        <v/>
      </c>
      <c r="Q165">
        <v>0</v>
      </c>
      <c r="R165">
        <v>0</v>
      </c>
      <c r="S165" s="2">
        <f>E165+L165</f>
        <v>0</v>
      </c>
      <c r="T165" s="2">
        <f>F165+M165</f>
        <v>0</v>
      </c>
      <c r="U165" s="2">
        <f>J165+Q165+INT((K165+R165)/60)</f>
        <v>0</v>
      </c>
      <c r="V165" s="2">
        <f>MOD((K165+R165),60)</f>
        <v>0</v>
      </c>
    </row>
    <row r="166" spans="1:23" x14ac:dyDescent="0.2">
      <c r="A166" t="s">
        <v>7</v>
      </c>
      <c r="B166" s="1" t="s">
        <v>4</v>
      </c>
      <c r="C166" s="1">
        <v>7</v>
      </c>
      <c r="D166" s="1">
        <v>12</v>
      </c>
      <c r="E166">
        <v>402</v>
      </c>
      <c r="F166">
        <v>4</v>
      </c>
      <c r="G166">
        <v>0</v>
      </c>
      <c r="H166" s="3">
        <f>IFERROR(TIME(,INT((J166*60+K166)/(F166*60)),ROUNDUP(IFERROR(((J166*60+K166)/(F166*60)-INT((J166*60+K166)/(F166*60)))*60,0),0)),"")</f>
        <v>6.0185185185185177E-3</v>
      </c>
      <c r="I166" s="4">
        <f>IF(ROUNDDOWN(IFERROR(F166*60*60/(J166*60+K166), 0),3)=0,"",ROUNDDOWN(IFERROR(F166*60*60/(J166*60+K166), 0),3))</f>
        <v>6.9260000000000002</v>
      </c>
      <c r="J166">
        <v>34</v>
      </c>
      <c r="K166">
        <v>39</v>
      </c>
      <c r="L166">
        <v>0</v>
      </c>
      <c r="M166">
        <v>0.37</v>
      </c>
      <c r="N166">
        <v>0</v>
      </c>
      <c r="O166" s="3">
        <f>IFERROR(TIME(,INT((Q166*60+R166)/(M166*60)),ROUNDUP(IFERROR(((Q166*60+R166)/(M166*60)-INT((Q166*60+R166)/(M166*60)))*60,0),0)),"")</f>
        <v>1.2858796296296297E-2</v>
      </c>
      <c r="P166" s="2">
        <f>IF(ROUNDDOWN(IFERROR(M166*60*60/(Q166*60+R166), 0),3)=0,"",ROUNDDOWN(IFERROR(M166*60*60/(Q166*60+R166), 0),3))</f>
        <v>3.24</v>
      </c>
      <c r="Q166">
        <v>6</v>
      </c>
      <c r="R166">
        <v>51</v>
      </c>
      <c r="S166" s="2">
        <f>E166+L166</f>
        <v>402</v>
      </c>
      <c r="T166" s="2">
        <f>F166+M166</f>
        <v>4.37</v>
      </c>
      <c r="U166" s="2">
        <f>J166+Q166+INT((K166+R166)/60)</f>
        <v>41</v>
      </c>
      <c r="V166" s="2">
        <f>MOD((K166+R166),60)</f>
        <v>30</v>
      </c>
      <c r="W166" t="s">
        <v>19</v>
      </c>
    </row>
    <row r="167" spans="1:23" x14ac:dyDescent="0.2">
      <c r="A167" t="s">
        <v>7</v>
      </c>
      <c r="B167" s="1" t="s">
        <v>3</v>
      </c>
      <c r="C167" s="1">
        <v>7</v>
      </c>
      <c r="D167" s="1">
        <v>13</v>
      </c>
      <c r="E167">
        <v>215</v>
      </c>
      <c r="F167">
        <v>2.02</v>
      </c>
      <c r="G167">
        <v>0</v>
      </c>
      <c r="H167" s="3">
        <f>IFERROR(TIME(,INT((J167*60+K167)/(F167*60)),ROUNDUP(IFERROR(((J167*60+K167)/(F167*60)-INT((J167*60+K167)/(F167*60)))*60,0),0)),"")</f>
        <v>6.0185185185185177E-3</v>
      </c>
      <c r="I167" s="4">
        <f>IF(ROUNDDOWN(IFERROR(F167*60*60/(J167*60+K167), 0),3)=0,"",ROUNDDOWN(IFERROR(F167*60*60/(J167*60+K167), 0),3))</f>
        <v>6.9249999999999998</v>
      </c>
      <c r="J167">
        <v>17</v>
      </c>
      <c r="K167">
        <v>30</v>
      </c>
      <c r="L167">
        <v>0</v>
      </c>
      <c r="M167">
        <v>0.2</v>
      </c>
      <c r="N167">
        <v>0</v>
      </c>
      <c r="O167" s="3">
        <f>IFERROR(TIME(,INT((Q167*60+R167)/(M167*60)),ROUNDUP(IFERROR(((Q167*60+R167)/(M167*60)-INT((Q167*60+R167)/(M167*60)))*60,0),0)),"")</f>
        <v>1.3321759259259261E-2</v>
      </c>
      <c r="P167" s="2">
        <f>IF(ROUNDDOWN(IFERROR(M167*60*60/(Q167*60+R167), 0),3)=0,"",ROUNDDOWN(IFERROR(M167*60*60/(Q167*60+R167), 0),3))</f>
        <v>3.13</v>
      </c>
      <c r="Q167">
        <v>3</v>
      </c>
      <c r="R167">
        <v>50</v>
      </c>
      <c r="S167" s="2">
        <f>E167+L167</f>
        <v>215</v>
      </c>
      <c r="T167" s="2">
        <f>F167+M167</f>
        <v>2.2200000000000002</v>
      </c>
      <c r="U167" s="2">
        <f>J167+Q167+INT((K167+R167)/60)</f>
        <v>21</v>
      </c>
      <c r="V167" s="2">
        <f>MOD((K167+R167),60)</f>
        <v>20</v>
      </c>
      <c r="W167" t="s">
        <v>18</v>
      </c>
    </row>
    <row r="168" spans="1:23" x14ac:dyDescent="0.2">
      <c r="A168" t="s">
        <v>7</v>
      </c>
      <c r="B168" s="1" t="s">
        <v>2</v>
      </c>
      <c r="C168" s="1">
        <v>7</v>
      </c>
      <c r="D168" s="1">
        <v>14</v>
      </c>
      <c r="E168">
        <v>430</v>
      </c>
      <c r="F168">
        <v>4.21</v>
      </c>
      <c r="G168">
        <v>0</v>
      </c>
      <c r="H168" s="3">
        <f>IFERROR(TIME(,INT((J168*60+K168)/(F168*60)),ROUNDUP(IFERROR(((J168*60+K168)/(F168*60)-INT((J168*60+K168)/(F168*60)))*60,0),0)),"")</f>
        <v>6.2731481481481484E-3</v>
      </c>
      <c r="I168" s="4">
        <f>IF(ROUNDDOWN(IFERROR(F168*60*60/(J168*60+K168), 0),3)=0,"",ROUNDDOWN(IFERROR(F168*60*60/(J168*60+K168), 0),3))</f>
        <v>6.6470000000000002</v>
      </c>
      <c r="J168">
        <v>38</v>
      </c>
      <c r="K168">
        <v>0</v>
      </c>
      <c r="L168">
        <v>0</v>
      </c>
      <c r="M168">
        <v>0.14000000000000001</v>
      </c>
      <c r="N168">
        <v>0</v>
      </c>
      <c r="O168" s="3">
        <f>IFERROR(TIME(,INT((Q168*60+R168)/(M168*60)),ROUNDUP(IFERROR(((Q168*60+R168)/(M168*60)-INT((Q168*60+R168)/(M168*60)))*60,0),0)),"")</f>
        <v>1.2824074074074073E-2</v>
      </c>
      <c r="P168" s="2">
        <f>IF(ROUNDDOWN(IFERROR(M168*60*60/(Q168*60+R168), 0),3)=0,"",ROUNDDOWN(IFERROR(M168*60*60/(Q168*60+R168), 0),3))</f>
        <v>3.2509999999999999</v>
      </c>
      <c r="Q168">
        <v>2</v>
      </c>
      <c r="R168">
        <v>35</v>
      </c>
      <c r="S168" s="2">
        <f>E168+L168</f>
        <v>430</v>
      </c>
      <c r="T168" s="2">
        <f>F168+M168</f>
        <v>4.3499999999999996</v>
      </c>
      <c r="U168" s="2">
        <f>J168+Q168+INT((K168+R168)/60)</f>
        <v>40</v>
      </c>
      <c r="V168" s="2">
        <f>MOD((K168+R168),60)</f>
        <v>35</v>
      </c>
      <c r="W168" t="s">
        <v>17</v>
      </c>
    </row>
    <row r="169" spans="1:23" x14ac:dyDescent="0.2">
      <c r="B169" s="1" t="s">
        <v>1</v>
      </c>
      <c r="C169" s="1">
        <v>7</v>
      </c>
      <c r="D169" s="1">
        <v>15</v>
      </c>
      <c r="E169">
        <v>0</v>
      </c>
      <c r="F169">
        <v>0</v>
      </c>
      <c r="G169">
        <v>0</v>
      </c>
      <c r="H169" s="3" t="str">
        <f>IFERROR(TIME(,INT((J169*60+K169)/(F169*60)),ROUNDUP(IFERROR(((J169*60+K169)/(F169*60)-INT((J169*60+K169)/(F169*60)))*60,0),0)),"")</f>
        <v/>
      </c>
      <c r="I169" s="4" t="str">
        <f>IF(ROUNDDOWN(IFERROR(F169*60*60/(J169*60+K169), 0),3)=0,"",ROUNDDOWN(IFERROR(F169*60*60/(J169*60+K169), 0),3))</f>
        <v/>
      </c>
      <c r="J169">
        <v>0</v>
      </c>
      <c r="K169">
        <v>0</v>
      </c>
      <c r="L169">
        <v>0</v>
      </c>
      <c r="M169">
        <v>0</v>
      </c>
      <c r="N169">
        <v>0</v>
      </c>
      <c r="O169" s="3" t="str">
        <f>IFERROR(TIME(,INT((Q169*60+R169)/(M169*60)),ROUNDUP(IFERROR(((Q169*60+R169)/(M169*60)-INT((Q169*60+R169)/(M169*60)))*60,0),0)),"")</f>
        <v/>
      </c>
      <c r="P169" s="2" t="str">
        <f>IF(ROUNDDOWN(IFERROR(M169*60*60/(Q169*60+R169), 0),3)=0,"",ROUNDDOWN(IFERROR(M169*60*60/(Q169*60+R169), 0),3))</f>
        <v/>
      </c>
      <c r="Q169">
        <v>0</v>
      </c>
      <c r="R169">
        <v>0</v>
      </c>
      <c r="S169" s="2">
        <f>E169+L169</f>
        <v>0</v>
      </c>
      <c r="T169" s="2">
        <f>F169+M169</f>
        <v>0</v>
      </c>
      <c r="U169" s="2">
        <f>J169+Q169+INT((K169+R169)/60)</f>
        <v>0</v>
      </c>
      <c r="V169" s="2">
        <f>MOD((K169+R169),60)</f>
        <v>0</v>
      </c>
    </row>
    <row r="170" spans="1:23" x14ac:dyDescent="0.2">
      <c r="A170" t="s">
        <v>7</v>
      </c>
      <c r="B170" s="1" t="s">
        <v>0</v>
      </c>
      <c r="C170" s="1">
        <v>7</v>
      </c>
      <c r="D170" s="1">
        <v>16</v>
      </c>
      <c r="E170">
        <v>391</v>
      </c>
      <c r="F170">
        <v>3.87</v>
      </c>
      <c r="G170">
        <v>0</v>
      </c>
      <c r="H170" s="3">
        <f>IFERROR(TIME(,INT((J170*60+K170)/(F170*60)),ROUNDUP(IFERROR(((J170*60+K170)/(F170*60)-INT((J170*60+K170)/(F170*60)))*60,0),0)),"")</f>
        <v>6.1921296296296299E-3</v>
      </c>
      <c r="I170" s="4">
        <f>IF(ROUNDDOWN(IFERROR(F170*60*60/(J170*60+K170), 0),3)=0,"",ROUNDDOWN(IFERROR(F170*60*60/(J170*60+K170), 0),3))</f>
        <v>6.73</v>
      </c>
      <c r="J170">
        <v>34</v>
      </c>
      <c r="K170">
        <v>30</v>
      </c>
      <c r="L170">
        <v>0</v>
      </c>
      <c r="M170">
        <v>0.06</v>
      </c>
      <c r="N170">
        <v>0</v>
      </c>
      <c r="O170" s="3">
        <f>IFERROR(TIME(,INT((Q170*60+R170)/(M170*60)),ROUNDUP(IFERROR(((Q170*60+R170)/(M170*60)-INT((Q170*60+R170)/(M170*60)))*60,0),0)),"")</f>
        <v>1.1585648148148149E-2</v>
      </c>
      <c r="P170" s="2">
        <f>IF(ROUNDDOWN(IFERROR(M170*60*60/(Q170*60+R170), 0),3)=0,"",ROUNDDOWN(IFERROR(M170*60*60/(Q170*60+R170), 0),3))</f>
        <v>3.6</v>
      </c>
      <c r="Q170">
        <v>1</v>
      </c>
      <c r="R170">
        <v>0</v>
      </c>
      <c r="S170" s="2">
        <f>E170+L170</f>
        <v>391</v>
      </c>
      <c r="T170" s="2">
        <f>F170+M170</f>
        <v>3.93</v>
      </c>
      <c r="U170" s="2">
        <f>J170+Q170+INT((K170+R170)/60)</f>
        <v>35</v>
      </c>
      <c r="V170" s="2">
        <f>MOD((K170+R170),60)</f>
        <v>30</v>
      </c>
      <c r="W170" t="s">
        <v>16</v>
      </c>
    </row>
    <row r="171" spans="1:23" x14ac:dyDescent="0.2">
      <c r="B171" s="1" t="s">
        <v>6</v>
      </c>
      <c r="C171" s="1">
        <v>7</v>
      </c>
      <c r="D171" s="1">
        <v>17</v>
      </c>
      <c r="E171">
        <v>0</v>
      </c>
      <c r="F171">
        <v>0</v>
      </c>
      <c r="G171">
        <v>0</v>
      </c>
      <c r="H171" s="3" t="str">
        <f>IFERROR(TIME(,INT((J171*60+K171)/(F171*60)),ROUNDUP(IFERROR(((J171*60+K171)/(F171*60)-INT((J171*60+K171)/(F171*60)))*60,0),0)),"")</f>
        <v/>
      </c>
      <c r="I171" s="4" t="str">
        <f>IF(ROUNDDOWN(IFERROR(F171*60*60/(J171*60+K171), 0),3)=0,"",ROUNDDOWN(IFERROR(F171*60*60/(J171*60+K171), 0),3))</f>
        <v/>
      </c>
      <c r="J171">
        <v>0</v>
      </c>
      <c r="K171">
        <v>0</v>
      </c>
      <c r="L171">
        <v>0</v>
      </c>
      <c r="M171">
        <v>0</v>
      </c>
      <c r="N171">
        <v>0</v>
      </c>
      <c r="O171" s="3" t="str">
        <f>IFERROR(TIME(,INT((Q171*60+R171)/(M171*60)),ROUNDUP(IFERROR(((Q171*60+R171)/(M171*60)-INT((Q171*60+R171)/(M171*60)))*60,0),0)),"")</f>
        <v/>
      </c>
      <c r="P171" s="2" t="str">
        <f>IF(ROUNDDOWN(IFERROR(M171*60*60/(Q171*60+R171), 0),3)=0,"",ROUNDDOWN(IFERROR(M171*60*60/(Q171*60+R171), 0),3))</f>
        <v/>
      </c>
      <c r="Q171">
        <v>0</v>
      </c>
      <c r="R171">
        <v>0</v>
      </c>
      <c r="S171" s="2">
        <f>E171+L171</f>
        <v>0</v>
      </c>
      <c r="T171" s="2">
        <f>F171+M171</f>
        <v>0</v>
      </c>
      <c r="U171" s="2">
        <f>J171+Q171+INT((K171+R171)/60)</f>
        <v>0</v>
      </c>
      <c r="V171" s="2">
        <f>MOD((K171+R171),60)</f>
        <v>0</v>
      </c>
    </row>
    <row r="172" spans="1:23" x14ac:dyDescent="0.2">
      <c r="A172" t="s">
        <v>7</v>
      </c>
      <c r="B172" s="1" t="s">
        <v>5</v>
      </c>
      <c r="C172" s="1">
        <v>7</v>
      </c>
      <c r="D172" s="1">
        <v>18</v>
      </c>
      <c r="E172">
        <v>527</v>
      </c>
      <c r="F172">
        <v>5.14</v>
      </c>
      <c r="G172">
        <v>0</v>
      </c>
      <c r="H172" s="3">
        <f>IFERROR(TIME(,INT((J172*60+K172)/(F172*60)),ROUNDUP(IFERROR(((J172*60+K172)/(F172*60)-INT((J172*60+K172)/(F172*60)))*60,0),0)),"")</f>
        <v>6.0879629629629643E-3</v>
      </c>
      <c r="I172" s="4">
        <f>IF(ROUNDDOWN(IFERROR(F172*60*60/(J172*60+K172), 0),3)=0,"",ROUNDDOWN(IFERROR(F172*60*60/(J172*60+K172), 0),3))</f>
        <v>6.8529999999999998</v>
      </c>
      <c r="J172">
        <v>45</v>
      </c>
      <c r="K172">
        <v>0</v>
      </c>
      <c r="L172">
        <v>0</v>
      </c>
      <c r="M172">
        <v>0.2</v>
      </c>
      <c r="N172">
        <v>0</v>
      </c>
      <c r="O172" s="3">
        <f>IFERROR(TIME(,INT((Q172*60+R172)/(M172*60)),ROUNDUP(IFERROR(((Q172*60+R172)/(M172*60)-INT((Q172*60+R172)/(M172*60)))*60,0),0)),"")</f>
        <v>1.2152777777777778E-2</v>
      </c>
      <c r="P172" s="2">
        <f>IF(ROUNDDOWN(IFERROR(M172*60*60/(Q172*60+R172), 0),3)=0,"",ROUNDDOWN(IFERROR(M172*60*60/(Q172*60+R172), 0),3))</f>
        <v>3.4279999999999999</v>
      </c>
      <c r="Q172">
        <v>3</v>
      </c>
      <c r="R172">
        <v>30</v>
      </c>
      <c r="S172" s="2">
        <f>E172+L172</f>
        <v>527</v>
      </c>
      <c r="T172" s="2">
        <f>F172+M172</f>
        <v>5.34</v>
      </c>
      <c r="U172" s="2">
        <f>J172+Q172+INT((K172+R172)/60)</f>
        <v>48</v>
      </c>
      <c r="V172" s="2">
        <f>MOD((K172+R172),60)</f>
        <v>30</v>
      </c>
      <c r="W172" t="s">
        <v>15</v>
      </c>
    </row>
    <row r="173" spans="1:23" x14ac:dyDescent="0.2">
      <c r="B173" s="1" t="s">
        <v>4</v>
      </c>
      <c r="C173" s="1">
        <v>7</v>
      </c>
      <c r="D173" s="1">
        <v>19</v>
      </c>
      <c r="E173">
        <v>0</v>
      </c>
      <c r="F173">
        <v>0</v>
      </c>
      <c r="G173">
        <v>0</v>
      </c>
      <c r="H173" s="3" t="str">
        <f>IFERROR(TIME(,INT((J173*60+K173)/(F173*60)),ROUNDUP(IFERROR(((J173*60+K173)/(F173*60)-INT((J173*60+K173)/(F173*60)))*60,0),0)),"")</f>
        <v/>
      </c>
      <c r="I173" s="4" t="str">
        <f>IF(ROUNDDOWN(IFERROR(F173*60*60/(J173*60+K173), 0),3)=0,"",ROUNDDOWN(IFERROR(F173*60*60/(J173*60+K173), 0),3))</f>
        <v/>
      </c>
      <c r="J173">
        <v>0</v>
      </c>
      <c r="K173">
        <v>0</v>
      </c>
      <c r="L173">
        <v>0</v>
      </c>
      <c r="M173">
        <v>0</v>
      </c>
      <c r="N173">
        <v>0</v>
      </c>
      <c r="O173" s="3" t="str">
        <f>IFERROR(TIME(,INT((Q173*60+R173)/(M173*60)),ROUNDUP(IFERROR(((Q173*60+R173)/(M173*60)-INT((Q173*60+R173)/(M173*60)))*60,0),0)),"")</f>
        <v/>
      </c>
      <c r="P173" s="2" t="str">
        <f>IF(ROUNDDOWN(IFERROR(M173*60*60/(Q173*60+R173), 0),3)=0,"",ROUNDDOWN(IFERROR(M173*60*60/(Q173*60+R173), 0),3))</f>
        <v/>
      </c>
      <c r="Q173">
        <v>0</v>
      </c>
      <c r="R173">
        <v>0</v>
      </c>
      <c r="S173" s="2">
        <f>E173+L173</f>
        <v>0</v>
      </c>
      <c r="T173" s="2">
        <f>F173+M173</f>
        <v>0</v>
      </c>
      <c r="U173" s="2">
        <f>J173+Q173+INT((K173+R173)/60)</f>
        <v>0</v>
      </c>
      <c r="V173" s="2">
        <f>MOD((K173+R173),60)</f>
        <v>0</v>
      </c>
    </row>
    <row r="174" spans="1:23" x14ac:dyDescent="0.2">
      <c r="A174" t="s">
        <v>7</v>
      </c>
      <c r="B174" s="1" t="s">
        <v>3</v>
      </c>
      <c r="C174" s="1">
        <v>7</v>
      </c>
      <c r="D174" s="1">
        <v>20</v>
      </c>
      <c r="E174">
        <v>561</v>
      </c>
      <c r="F174">
        <v>5.47</v>
      </c>
      <c r="G174">
        <v>0</v>
      </c>
      <c r="H174" s="3">
        <f>IFERROR(TIME(,INT((J174*60+K174)/(F174*60)),ROUNDUP(IFERROR(((J174*60+K174)/(F174*60)-INT((J174*60+K174)/(F174*60)))*60,0),0)),"")</f>
        <v>6.2268518518518515E-3</v>
      </c>
      <c r="I174" s="4">
        <f>IF(ROUNDDOWN(IFERROR(F174*60*60/(J174*60+K174), 0),3)=0,"",ROUNDDOWN(IFERROR(F174*60*60/(J174*60+K174), 0),3))</f>
        <v>6.6970000000000001</v>
      </c>
      <c r="J174">
        <v>49</v>
      </c>
      <c r="K174">
        <v>0</v>
      </c>
      <c r="L174">
        <v>0</v>
      </c>
      <c r="M174">
        <v>0.22</v>
      </c>
      <c r="N174">
        <v>0</v>
      </c>
      <c r="O174" s="3">
        <f>IFERROR(TIME(,INT((Q174*60+R174)/(M174*60)),ROUNDUP(IFERROR(((Q174*60+R174)/(M174*60)-INT((Q174*60+R174)/(M174*60)))*60,0),0)),"")</f>
        <v>1.315972222222222E-2</v>
      </c>
      <c r="P174" s="2">
        <f>IF(ROUNDDOWN(IFERROR(M174*60*60/(Q174*60+R174), 0),3)=0,"",ROUNDDOWN(IFERROR(M174*60*60/(Q174*60+R174), 0),3))</f>
        <v>3.1680000000000001</v>
      </c>
      <c r="Q174">
        <v>4</v>
      </c>
      <c r="R174">
        <v>10</v>
      </c>
      <c r="S174" s="2">
        <f>E174+L174</f>
        <v>561</v>
      </c>
      <c r="T174" s="2">
        <f>F174+M174</f>
        <v>5.6899999999999995</v>
      </c>
      <c r="U174" s="2">
        <f>J174+Q174+INT((K174+R174)/60)</f>
        <v>53</v>
      </c>
      <c r="V174" s="2">
        <f>MOD((K174+R174),60)</f>
        <v>10</v>
      </c>
      <c r="W174" t="s">
        <v>14</v>
      </c>
    </row>
    <row r="175" spans="1:23" x14ac:dyDescent="0.2">
      <c r="B175" s="1" t="s">
        <v>2</v>
      </c>
      <c r="C175" s="1">
        <v>7</v>
      </c>
      <c r="D175" s="1">
        <v>21</v>
      </c>
      <c r="E175">
        <v>0</v>
      </c>
      <c r="F175">
        <v>0</v>
      </c>
      <c r="G175">
        <v>0</v>
      </c>
      <c r="H175" s="3" t="str">
        <f>IFERROR(TIME(,INT((J175*60+K175)/(F175*60)),ROUNDUP(IFERROR(((J175*60+K175)/(F175*60)-INT((J175*60+K175)/(F175*60)))*60,0),0)),"")</f>
        <v/>
      </c>
      <c r="I175" s="4" t="str">
        <f>IF(ROUNDDOWN(IFERROR(F175*60*60/(J175*60+K175), 0),3)=0,"",ROUNDDOWN(IFERROR(F175*60*60/(J175*60+K175), 0),3))</f>
        <v/>
      </c>
      <c r="J175">
        <v>0</v>
      </c>
      <c r="K175">
        <v>0</v>
      </c>
      <c r="L175">
        <v>0</v>
      </c>
      <c r="M175">
        <v>0</v>
      </c>
      <c r="N175">
        <v>0</v>
      </c>
      <c r="O175" s="3" t="str">
        <f>IFERROR(TIME(,INT((Q175*60+R175)/(M175*60)),ROUNDUP(IFERROR(((Q175*60+R175)/(M175*60)-INT((Q175*60+R175)/(M175*60)))*60,0),0)),"")</f>
        <v/>
      </c>
      <c r="P175" s="2" t="str">
        <f>IF(ROUNDDOWN(IFERROR(M175*60*60/(Q175*60+R175), 0),3)=0,"",ROUNDDOWN(IFERROR(M175*60*60/(Q175*60+R175), 0),3))</f>
        <v/>
      </c>
      <c r="Q175">
        <v>0</v>
      </c>
      <c r="R175">
        <v>0</v>
      </c>
      <c r="S175" s="2">
        <f>E175+L175</f>
        <v>0</v>
      </c>
      <c r="T175" s="2">
        <f>F175+M175</f>
        <v>0</v>
      </c>
      <c r="U175" s="2">
        <f>J175+Q175+INT((K175+R175)/60)</f>
        <v>0</v>
      </c>
      <c r="V175" s="2">
        <f>MOD((K175+R175),60)</f>
        <v>0</v>
      </c>
    </row>
    <row r="176" spans="1:23" x14ac:dyDescent="0.2">
      <c r="A176" t="s">
        <v>7</v>
      </c>
      <c r="B176" s="1" t="s">
        <v>1</v>
      </c>
      <c r="C176" s="1">
        <v>7</v>
      </c>
      <c r="D176" s="1">
        <v>22</v>
      </c>
      <c r="E176">
        <v>379</v>
      </c>
      <c r="F176">
        <v>3.31</v>
      </c>
      <c r="G176">
        <v>0</v>
      </c>
      <c r="H176" s="3">
        <f>IFERROR(TIME(,INT((J176*60+K176)/(F176*60)),ROUNDUP(IFERROR(((J176*60+K176)/(F176*60)-INT((J176*60+K176)/(F176*60)))*60,0),0)),"")</f>
        <v>5.8796296296296296E-3</v>
      </c>
      <c r="I176" s="4">
        <f>IF(ROUNDDOWN(IFERROR(F176*60*60/(J176*60+K176), 0),3)=0,"",ROUNDDOWN(IFERROR(F176*60*60/(J176*60+K176), 0),3))</f>
        <v>7.0919999999999996</v>
      </c>
      <c r="J176">
        <v>28</v>
      </c>
      <c r="K176">
        <v>0</v>
      </c>
      <c r="L176">
        <v>0</v>
      </c>
      <c r="M176">
        <v>0.68</v>
      </c>
      <c r="N176">
        <v>0</v>
      </c>
      <c r="O176" s="3">
        <f>IFERROR(TIME(,INT((Q176*60+R176)/(M176*60)),ROUNDUP(IFERROR(((Q176*60+R176)/(M176*60)-INT((Q176*60+R176)/(M176*60)))*60,0),0)),"")</f>
        <v>1.2256944444444444E-2</v>
      </c>
      <c r="P176" s="2">
        <f>IF(ROUNDDOWN(IFERROR(M176*60*60/(Q176*60+R176), 0),3)=0,"",ROUNDDOWN(IFERROR(M176*60*60/(Q176*60+R176), 0),3))</f>
        <v>3.4</v>
      </c>
      <c r="Q176">
        <v>12</v>
      </c>
      <c r="R176">
        <v>0</v>
      </c>
      <c r="S176" s="2">
        <f>E176+L176</f>
        <v>379</v>
      </c>
      <c r="T176" s="2">
        <f>F176+M176</f>
        <v>3.99</v>
      </c>
      <c r="U176" s="2">
        <f>J176+Q176+INT((K176+R176)/60)</f>
        <v>40</v>
      </c>
      <c r="V176" s="2">
        <f>MOD((K176+R176),60)</f>
        <v>0</v>
      </c>
      <c r="W176" t="s">
        <v>13</v>
      </c>
    </row>
    <row r="177" spans="1:23" x14ac:dyDescent="0.2">
      <c r="B177" s="1" t="s">
        <v>0</v>
      </c>
      <c r="C177" s="1">
        <v>7</v>
      </c>
      <c r="D177" s="1">
        <v>23</v>
      </c>
      <c r="E177">
        <v>0</v>
      </c>
      <c r="F177">
        <v>0</v>
      </c>
      <c r="G177">
        <v>0</v>
      </c>
      <c r="H177" s="3" t="str">
        <f>IFERROR(TIME(,INT((J177*60+K177)/(F177*60)),ROUNDUP(IFERROR(((J177*60+K177)/(F177*60)-INT((J177*60+K177)/(F177*60)))*60,0),0)),"")</f>
        <v/>
      </c>
      <c r="I177" s="4" t="str">
        <f>IF(ROUNDDOWN(IFERROR(F177*60*60/(J177*60+K177), 0),3)=0,"",ROUNDDOWN(IFERROR(F177*60*60/(J177*60+K177), 0),3))</f>
        <v/>
      </c>
      <c r="J177">
        <v>0</v>
      </c>
      <c r="K177">
        <v>0</v>
      </c>
      <c r="L177">
        <v>0</v>
      </c>
      <c r="M177">
        <v>0</v>
      </c>
      <c r="N177">
        <v>0</v>
      </c>
      <c r="O177" s="3" t="str">
        <f>IFERROR(TIME(,INT((Q177*60+R177)/(M177*60)),ROUNDUP(IFERROR(((Q177*60+R177)/(M177*60)-INT((Q177*60+R177)/(M177*60)))*60,0),0)),"")</f>
        <v/>
      </c>
      <c r="P177" s="2" t="str">
        <f>IF(ROUNDDOWN(IFERROR(M177*60*60/(Q177*60+R177), 0),3)=0,"",ROUNDDOWN(IFERROR(M177*60*60/(Q177*60+R177), 0),3))</f>
        <v/>
      </c>
      <c r="Q177">
        <v>0</v>
      </c>
      <c r="R177">
        <v>0</v>
      </c>
      <c r="S177" s="2">
        <f>E177+L177</f>
        <v>0</v>
      </c>
      <c r="T177" s="2">
        <f>F177+M177</f>
        <v>0</v>
      </c>
      <c r="U177" s="2">
        <f>J177+Q177+INT((K177+R177)/60)</f>
        <v>0</v>
      </c>
      <c r="V177" s="2">
        <f>MOD((K177+R177),60)</f>
        <v>0</v>
      </c>
    </row>
    <row r="178" spans="1:23" x14ac:dyDescent="0.2">
      <c r="A178" t="s">
        <v>7</v>
      </c>
      <c r="B178" s="1" t="s">
        <v>6</v>
      </c>
      <c r="C178" s="1">
        <v>7</v>
      </c>
      <c r="D178" s="1">
        <v>24</v>
      </c>
      <c r="E178">
        <v>641</v>
      </c>
      <c r="F178">
        <v>6.23</v>
      </c>
      <c r="G178">
        <v>0</v>
      </c>
      <c r="H178" s="3">
        <f>IFERROR(TIME(,INT((J178*60+K178)/(F178*60)),ROUNDUP(IFERROR(((J178*60+K178)/(F178*60)-INT((J178*60+K178)/(F178*60)))*60,0),0)),"")</f>
        <v>6.1342592592592594E-3</v>
      </c>
      <c r="I178" s="4">
        <f>IF(ROUNDDOWN(IFERROR(F178*60*60/(J178*60+K178), 0),3)=0,"",ROUNDDOWN(IFERROR(F178*60*60/(J178*60+K178), 0),3))</f>
        <v>6.7960000000000003</v>
      </c>
      <c r="J178">
        <v>55</v>
      </c>
      <c r="K178">
        <v>0</v>
      </c>
      <c r="L178">
        <v>0</v>
      </c>
      <c r="M178">
        <v>0.28000000000000003</v>
      </c>
      <c r="N178">
        <v>0</v>
      </c>
      <c r="O178" s="3">
        <f>IFERROR(TIME(,INT((Q178*60+R178)/(M178*60)),ROUNDUP(IFERROR(((Q178*60+R178)/(M178*60)-INT((Q178*60+R178)/(M178*60)))*60,0),0)),"")</f>
        <v>1.2407407407407409E-2</v>
      </c>
      <c r="P178" s="2">
        <f>IF(ROUNDDOWN(IFERROR(M178*60*60/(Q178*60+R178), 0),3)=0,"",ROUNDDOWN(IFERROR(M178*60*60/(Q178*60+R178), 0),3))</f>
        <v>3.36</v>
      </c>
      <c r="Q178">
        <v>5</v>
      </c>
      <c r="R178">
        <v>0</v>
      </c>
      <c r="S178" s="2">
        <f>E178+L178</f>
        <v>641</v>
      </c>
      <c r="T178" s="2">
        <f>F178+M178</f>
        <v>6.5100000000000007</v>
      </c>
      <c r="U178" s="2">
        <f>J178+Q178+INT((K178+R178)/60)</f>
        <v>60</v>
      </c>
      <c r="V178" s="2">
        <f>MOD((K178+R178),60)</f>
        <v>0</v>
      </c>
      <c r="W178" t="s">
        <v>12</v>
      </c>
    </row>
    <row r="179" spans="1:23" x14ac:dyDescent="0.2">
      <c r="B179" s="1" t="s">
        <v>5</v>
      </c>
      <c r="C179" s="1">
        <v>7</v>
      </c>
      <c r="D179" s="1">
        <v>25</v>
      </c>
      <c r="E179">
        <v>0</v>
      </c>
      <c r="F179">
        <v>0</v>
      </c>
      <c r="G179">
        <v>0</v>
      </c>
      <c r="H179" s="3" t="str">
        <f>IFERROR(TIME(,INT((J179*60+K179)/(F179*60)),ROUNDUP(IFERROR(((J179*60+K179)/(F179*60)-INT((J179*60+K179)/(F179*60)))*60,0),0)),"")</f>
        <v/>
      </c>
      <c r="I179" s="4" t="str">
        <f>IF(ROUNDDOWN(IFERROR(F179*60*60/(J179*60+K179), 0),3)=0,"",ROUNDDOWN(IFERROR(F179*60*60/(J179*60+K179), 0),3))</f>
        <v/>
      </c>
      <c r="J179">
        <v>0</v>
      </c>
      <c r="K179">
        <v>0</v>
      </c>
      <c r="L179">
        <v>0</v>
      </c>
      <c r="M179">
        <v>0</v>
      </c>
      <c r="N179">
        <v>0</v>
      </c>
      <c r="O179" s="3" t="str">
        <f>IFERROR(TIME(,INT((Q179*60+R179)/(M179*60)),ROUNDUP(IFERROR(((Q179*60+R179)/(M179*60)-INT((Q179*60+R179)/(M179*60)))*60,0),0)),"")</f>
        <v/>
      </c>
      <c r="P179" s="2" t="str">
        <f>IF(ROUNDDOWN(IFERROR(M179*60*60/(Q179*60+R179), 0),3)=0,"",ROUNDDOWN(IFERROR(M179*60*60/(Q179*60+R179), 0),3))</f>
        <v/>
      </c>
      <c r="Q179">
        <v>0</v>
      </c>
      <c r="R179">
        <v>0</v>
      </c>
      <c r="S179" s="2">
        <f>E179+L179</f>
        <v>0</v>
      </c>
      <c r="T179" s="2">
        <f>F179+M179</f>
        <v>0</v>
      </c>
      <c r="U179" s="2">
        <f>J179+Q179+INT((K179+R179)/60)</f>
        <v>0</v>
      </c>
      <c r="V179" s="2">
        <f>MOD((K179+R179),60)</f>
        <v>0</v>
      </c>
    </row>
    <row r="180" spans="1:23" x14ac:dyDescent="0.2">
      <c r="A180" t="s">
        <v>7</v>
      </c>
      <c r="B180" s="1" t="s">
        <v>4</v>
      </c>
      <c r="C180" s="1">
        <v>7</v>
      </c>
      <c r="D180" s="1">
        <v>26</v>
      </c>
      <c r="E180">
        <v>428</v>
      </c>
      <c r="F180">
        <v>4.1100000000000003</v>
      </c>
      <c r="G180">
        <v>0</v>
      </c>
      <c r="H180" s="3">
        <f>IFERROR(TIME(,INT((J180*60+K180)/(F180*60)),ROUNDUP(IFERROR(((J180*60+K180)/(F180*60)-INT((J180*60+K180)/(F180*60)))*60,0),0)),"")</f>
        <v>6.0879629629629643E-3</v>
      </c>
      <c r="I180" s="4">
        <f>IF(ROUNDDOWN(IFERROR(F180*60*60/(J180*60+K180), 0),3)=0,"",ROUNDDOWN(IFERROR(F180*60*60/(J180*60+K180), 0),3))</f>
        <v>6.85</v>
      </c>
      <c r="J180">
        <v>36</v>
      </c>
      <c r="K180">
        <v>0</v>
      </c>
      <c r="L180">
        <v>0</v>
      </c>
      <c r="M180">
        <v>0.24</v>
      </c>
      <c r="N180">
        <v>0</v>
      </c>
      <c r="O180" s="3">
        <f>IFERROR(TIME(,INT((Q180*60+R180)/(M180*60)),ROUNDUP(IFERROR(((Q180*60+R180)/(M180*60)-INT((Q180*60+R180)/(M180*60)))*60,0),0)),"")</f>
        <v>1.3506944444444445E-2</v>
      </c>
      <c r="P180" s="2">
        <f>IF(ROUNDDOWN(IFERROR(M180*60*60/(Q180*60+R180), 0),3)=0,"",ROUNDDOWN(IFERROR(M180*60*60/(Q180*60+R180), 0),3))</f>
        <v>3.085</v>
      </c>
      <c r="Q180">
        <v>4</v>
      </c>
      <c r="R180">
        <v>40</v>
      </c>
      <c r="S180" s="2">
        <f>E180+L180</f>
        <v>428</v>
      </c>
      <c r="T180" s="2">
        <f>F180+M180</f>
        <v>4.3500000000000005</v>
      </c>
      <c r="U180" s="2">
        <f>J180+Q180+INT((K180+R180)/60)</f>
        <v>40</v>
      </c>
      <c r="V180" s="2">
        <f>MOD((K180+R180),60)</f>
        <v>40</v>
      </c>
      <c r="W180" t="s">
        <v>11</v>
      </c>
    </row>
    <row r="181" spans="1:23" x14ac:dyDescent="0.2">
      <c r="A181" t="s">
        <v>7</v>
      </c>
      <c r="B181" s="1" t="s">
        <v>3</v>
      </c>
      <c r="C181" s="1">
        <v>7</v>
      </c>
      <c r="D181" s="1">
        <v>27</v>
      </c>
      <c r="E181">
        <v>429</v>
      </c>
      <c r="F181">
        <v>4.1100000000000003</v>
      </c>
      <c r="G181">
        <v>0</v>
      </c>
      <c r="H181" s="3">
        <f>IFERROR(TIME(,INT((J181*60+K181)/(F181*60)),ROUNDUP(IFERROR(((J181*60+K181)/(F181*60)-INT((J181*60+K181)/(F181*60)))*60,0),0)),"")</f>
        <v>5.9143518518518521E-3</v>
      </c>
      <c r="I181" s="4">
        <f>IF(ROUNDDOWN(IFERROR(F181*60*60/(J181*60+K181), 0),3)=0,"",ROUNDDOWN(IFERROR(F181*60*60/(J181*60+K181), 0),3))</f>
        <v>7.0449999999999999</v>
      </c>
      <c r="J181">
        <v>35</v>
      </c>
      <c r="K181">
        <v>0</v>
      </c>
      <c r="L181">
        <v>0</v>
      </c>
      <c r="M181">
        <v>0.25</v>
      </c>
      <c r="N181">
        <v>0</v>
      </c>
      <c r="O181" s="3">
        <f>IFERROR(TIME(,INT((Q181*60+R181)/(M181*60)),ROUNDUP(IFERROR(((Q181*60+R181)/(M181*60)-INT((Q181*60+R181)/(M181*60)))*60,0),0)),"")</f>
        <v>1.2974537037037036E-2</v>
      </c>
      <c r="P181" s="2">
        <f>IF(ROUNDDOWN(IFERROR(M181*60*60/(Q181*60+R181), 0),3)=0,"",ROUNDDOWN(IFERROR(M181*60*60/(Q181*60+R181), 0),3))</f>
        <v>3.214</v>
      </c>
      <c r="Q181">
        <v>4</v>
      </c>
      <c r="R181">
        <v>40</v>
      </c>
      <c r="S181" s="2">
        <f>E181+L181</f>
        <v>429</v>
      </c>
      <c r="T181" s="2">
        <f>F181+M181</f>
        <v>4.3600000000000003</v>
      </c>
      <c r="U181" s="2">
        <f>J181+Q181+INT((K181+R181)/60)</f>
        <v>39</v>
      </c>
      <c r="V181" s="2">
        <f>MOD((K181+R181),60)</f>
        <v>40</v>
      </c>
      <c r="W181" t="s">
        <v>11</v>
      </c>
    </row>
    <row r="182" spans="1:23" x14ac:dyDescent="0.2">
      <c r="B182" s="1" t="s">
        <v>2</v>
      </c>
      <c r="C182" s="1">
        <v>7</v>
      </c>
      <c r="D182" s="1">
        <v>28</v>
      </c>
      <c r="E182">
        <v>0</v>
      </c>
      <c r="F182">
        <v>0</v>
      </c>
      <c r="G182">
        <v>0</v>
      </c>
      <c r="H182" s="3" t="str">
        <f>IFERROR(TIME(,INT((J182*60+K182)/(F182*60)),ROUNDUP(IFERROR(((J182*60+K182)/(F182*60)-INT((J182*60+K182)/(F182*60)))*60,0),0)),"")</f>
        <v/>
      </c>
      <c r="I182" s="4" t="str">
        <f>IF(ROUNDDOWN(IFERROR(F182*60*60/(J182*60+K182), 0),3)=0,"",ROUNDDOWN(IFERROR(F182*60*60/(J182*60+K182), 0),3))</f>
        <v/>
      </c>
      <c r="J182">
        <v>0</v>
      </c>
      <c r="K182">
        <v>0</v>
      </c>
      <c r="L182">
        <v>0</v>
      </c>
      <c r="M182">
        <v>0</v>
      </c>
      <c r="N182">
        <v>0</v>
      </c>
      <c r="O182" s="3" t="str">
        <f>IFERROR(TIME(,INT((Q182*60+R182)/(M182*60)),ROUNDUP(IFERROR(((Q182*60+R182)/(M182*60)-INT((Q182*60+R182)/(M182*60)))*60,0),0)),"")</f>
        <v/>
      </c>
      <c r="P182" s="2" t="str">
        <f>IF(ROUNDDOWN(IFERROR(M182*60*60/(Q182*60+R182), 0),3)=0,"",ROUNDDOWN(IFERROR(M182*60*60/(Q182*60+R182), 0),3))</f>
        <v/>
      </c>
      <c r="Q182">
        <v>0</v>
      </c>
      <c r="R182">
        <v>0</v>
      </c>
      <c r="S182" s="2">
        <f>E182+L182</f>
        <v>0</v>
      </c>
      <c r="T182" s="2">
        <f>F182+M182</f>
        <v>0</v>
      </c>
      <c r="U182" s="2">
        <f>J182+Q182+INT((K182+R182)/60)</f>
        <v>0</v>
      </c>
      <c r="V182" s="2">
        <f>MOD((K182+R182),60)</f>
        <v>0</v>
      </c>
    </row>
    <row r="183" spans="1:23" x14ac:dyDescent="0.2">
      <c r="A183" t="s">
        <v>7</v>
      </c>
      <c r="B183" s="1" t="s">
        <v>1</v>
      </c>
      <c r="C183" s="1">
        <v>7</v>
      </c>
      <c r="D183" s="1">
        <v>29</v>
      </c>
      <c r="E183">
        <v>529</v>
      </c>
      <c r="F183">
        <v>5.18</v>
      </c>
      <c r="G183">
        <v>0</v>
      </c>
      <c r="H183" s="3">
        <f>IFERROR(TIME(,INT((J183*60+K183)/(F183*60)),ROUNDUP(IFERROR(((J183*60+K183)/(F183*60)-INT((J183*60+K183)/(F183*60)))*60,0),0)),"")</f>
        <v>6.168981481481481E-3</v>
      </c>
      <c r="I183" s="4">
        <f>IF(ROUNDDOWN(IFERROR(F183*60*60/(J183*60+K183), 0),3)=0,"",ROUNDDOWN(IFERROR(F183*60*60/(J183*60+K183), 0),3))</f>
        <v>6.7560000000000002</v>
      </c>
      <c r="J183">
        <v>46</v>
      </c>
      <c r="K183">
        <v>0</v>
      </c>
      <c r="L183">
        <v>0</v>
      </c>
      <c r="M183">
        <v>0.18</v>
      </c>
      <c r="N183">
        <v>0</v>
      </c>
      <c r="O183" s="3">
        <f>IFERROR(TIME(,INT((Q183*60+R183)/(M183*60)),ROUNDUP(IFERROR(((Q183*60+R183)/(M183*60)-INT((Q183*60+R183)/(M183*60)))*60,0),0)),"")</f>
        <v>1.2546296296296297E-2</v>
      </c>
      <c r="P183" s="2">
        <f>IF(ROUNDDOWN(IFERROR(M183*60*60/(Q183*60+R183), 0),3)=0,"",ROUNDDOWN(IFERROR(M183*60*60/(Q183*60+R183), 0),3))</f>
        <v>3.323</v>
      </c>
      <c r="Q183">
        <v>3</v>
      </c>
      <c r="R183">
        <v>15</v>
      </c>
      <c r="S183" s="2">
        <f>E183+L183</f>
        <v>529</v>
      </c>
      <c r="T183" s="2">
        <f>F183+M183</f>
        <v>5.3599999999999994</v>
      </c>
      <c r="U183" s="2">
        <f>J183+Q183+INT((K183+R183)/60)</f>
        <v>49</v>
      </c>
      <c r="V183" s="2">
        <f>MOD((K183+R183),60)</f>
        <v>15</v>
      </c>
      <c r="W183" t="s">
        <v>11</v>
      </c>
    </row>
    <row r="184" spans="1:23" x14ac:dyDescent="0.2">
      <c r="B184" s="1" t="s">
        <v>0</v>
      </c>
      <c r="C184" s="1">
        <v>7</v>
      </c>
      <c r="D184" s="1">
        <v>30</v>
      </c>
      <c r="E184">
        <v>0</v>
      </c>
      <c r="F184">
        <v>0</v>
      </c>
      <c r="G184">
        <v>0</v>
      </c>
      <c r="H184" s="3" t="str">
        <f>IFERROR(TIME(,INT((J184*60+K184)/(F184*60)),ROUNDUP(IFERROR(((J184*60+K184)/(F184*60)-INT((J184*60+K184)/(F184*60)))*60,0),0)),"")</f>
        <v/>
      </c>
      <c r="I184" s="4" t="str">
        <f>IF(ROUNDDOWN(IFERROR(F184*60*60/(J184*60+K184), 0),3)=0,"",ROUNDDOWN(IFERROR(F184*60*60/(J184*60+K184), 0),3))</f>
        <v/>
      </c>
      <c r="J184">
        <v>0</v>
      </c>
      <c r="K184">
        <v>0</v>
      </c>
      <c r="L184">
        <v>0</v>
      </c>
      <c r="M184">
        <v>0</v>
      </c>
      <c r="N184">
        <v>0</v>
      </c>
      <c r="O184" s="3" t="str">
        <f>IFERROR(TIME(,INT((Q184*60+R184)/(M184*60)),ROUNDUP(IFERROR(((Q184*60+R184)/(M184*60)-INT((Q184*60+R184)/(M184*60)))*60,0),0)),"")</f>
        <v/>
      </c>
      <c r="P184" s="2" t="str">
        <f>IF(ROUNDDOWN(IFERROR(M184*60*60/(Q184*60+R184), 0),3)=0,"",ROUNDDOWN(IFERROR(M184*60*60/(Q184*60+R184), 0),3))</f>
        <v/>
      </c>
      <c r="Q184">
        <v>0</v>
      </c>
      <c r="R184">
        <v>0</v>
      </c>
      <c r="S184" s="2">
        <f>E184+L184</f>
        <v>0</v>
      </c>
      <c r="T184" s="2">
        <f>F184+M184</f>
        <v>0</v>
      </c>
      <c r="U184" s="2">
        <f>J184+Q184+INT((K184+R184)/60)</f>
        <v>0</v>
      </c>
      <c r="V184" s="2">
        <f>MOD((K184+R184),60)</f>
        <v>0</v>
      </c>
      <c r="W184" t="s">
        <v>10</v>
      </c>
    </row>
    <row r="185" spans="1:23" x14ac:dyDescent="0.2">
      <c r="B185" s="1" t="s">
        <v>6</v>
      </c>
      <c r="C185" s="1">
        <v>7</v>
      </c>
      <c r="D185" s="1">
        <v>31</v>
      </c>
      <c r="E185">
        <v>0</v>
      </c>
      <c r="F185">
        <v>0</v>
      </c>
      <c r="G185">
        <v>0</v>
      </c>
      <c r="H185" s="3" t="str">
        <f>IFERROR(TIME(,INT((J185*60+K185)/(F185*60)),ROUNDUP(IFERROR(((J185*60+K185)/(F185*60)-INT((J185*60+K185)/(F185*60)))*60,0),0)),"")</f>
        <v/>
      </c>
      <c r="I185" s="4" t="str">
        <f>IF(ROUNDDOWN(IFERROR(F185*60*60/(J185*60+K185), 0),3)=0,"",ROUNDDOWN(IFERROR(F185*60*60/(J185*60+K185), 0),3))</f>
        <v/>
      </c>
      <c r="J185">
        <v>0</v>
      </c>
      <c r="K185">
        <v>0</v>
      </c>
      <c r="L185">
        <v>0</v>
      </c>
      <c r="M185">
        <v>0</v>
      </c>
      <c r="N185">
        <v>0</v>
      </c>
      <c r="O185" s="3" t="str">
        <f>IFERROR(TIME(,INT((Q185*60+R185)/(M185*60)),ROUNDUP(IFERROR(((Q185*60+R185)/(M185*60)-INT((Q185*60+R185)/(M185*60)))*60,0),0)),"")</f>
        <v/>
      </c>
      <c r="P185" s="2" t="str">
        <f>IF(ROUNDDOWN(IFERROR(M185*60*60/(Q185*60+R185), 0),3)=0,"",ROUNDDOWN(IFERROR(M185*60*60/(Q185*60+R185), 0),3))</f>
        <v/>
      </c>
      <c r="Q185">
        <v>0</v>
      </c>
      <c r="R185">
        <v>0</v>
      </c>
      <c r="S185" s="2">
        <f>E185+L185</f>
        <v>0</v>
      </c>
      <c r="T185" s="2">
        <f>F185+M185</f>
        <v>0</v>
      </c>
      <c r="U185" s="2">
        <f>J185+Q185+INT((K185+R185)/60)</f>
        <v>0</v>
      </c>
      <c r="V185" s="2">
        <f>MOD((K185+R185),60)</f>
        <v>0</v>
      </c>
      <c r="W185" t="s">
        <v>9</v>
      </c>
    </row>
    <row r="186" spans="1:23" x14ac:dyDescent="0.2">
      <c r="B186" s="1" t="s">
        <v>5</v>
      </c>
      <c r="C186" s="1">
        <v>8</v>
      </c>
      <c r="D186" s="1">
        <v>1</v>
      </c>
      <c r="E186">
        <v>0</v>
      </c>
      <c r="F186">
        <v>0</v>
      </c>
      <c r="G186">
        <v>0</v>
      </c>
      <c r="H186" s="3" t="str">
        <f>IFERROR(TIME(,INT((J186*60+K186)/(F186*60)),ROUNDUP(IFERROR(((J186*60+K186)/(F186*60)-INT((J186*60+K186)/(F186*60)))*60,0),0)),"")</f>
        <v/>
      </c>
      <c r="I186" s="4" t="str">
        <f>IF(ROUNDDOWN(IFERROR(F186*60*60/(J186*60+K186), 0),3)=0,"",ROUNDDOWN(IFERROR(F186*60*60/(J186*60+K186), 0),3))</f>
        <v/>
      </c>
      <c r="J186">
        <v>0</v>
      </c>
      <c r="K186">
        <v>0</v>
      </c>
      <c r="L186">
        <v>0</v>
      </c>
      <c r="M186">
        <v>0</v>
      </c>
      <c r="N186">
        <v>0</v>
      </c>
      <c r="O186" s="3" t="str">
        <f>IFERROR(TIME(,INT((Q186*60+R186)/(M186*60)),ROUNDUP(IFERROR(((Q186*60+R186)/(M186*60)-INT((Q186*60+R186)/(M186*60)))*60,0),0)),"")</f>
        <v/>
      </c>
      <c r="P186" s="2" t="str">
        <f>IF(ROUNDDOWN(IFERROR(M186*60*60/(Q186*60+R186), 0),3)=0,"",ROUNDDOWN(IFERROR(M186*60*60/(Q186*60+R186), 0),3))</f>
        <v/>
      </c>
      <c r="Q186">
        <v>0</v>
      </c>
      <c r="R186">
        <v>0</v>
      </c>
      <c r="S186" s="2">
        <f>E186+L186</f>
        <v>0</v>
      </c>
      <c r="T186" s="2">
        <f>F186+M186</f>
        <v>0</v>
      </c>
      <c r="U186" s="2">
        <f>J186+Q186+INT((K186+R186)/60)</f>
        <v>0</v>
      </c>
      <c r="V186" s="2">
        <f>MOD((K186+R186),60)</f>
        <v>0</v>
      </c>
      <c r="W186" t="s">
        <v>8</v>
      </c>
    </row>
    <row r="187" spans="1:23" x14ac:dyDescent="0.2">
      <c r="A187" t="s">
        <v>7</v>
      </c>
      <c r="B187" s="1" t="s">
        <v>4</v>
      </c>
      <c r="C187" s="1">
        <v>8</v>
      </c>
      <c r="D187" s="1">
        <v>2</v>
      </c>
      <c r="E187">
        <v>431</v>
      </c>
      <c r="F187">
        <v>4.1100000000000003</v>
      </c>
      <c r="G187">
        <v>0</v>
      </c>
      <c r="H187" s="3">
        <f>IFERROR(TIME(,INT((J187*60+K187)/(F187*60)),ROUNDUP(IFERROR(((J187*60+K187)/(F187*60)-INT((J187*60+K187)/(F187*60)))*60,0),0)),"")</f>
        <v>5.9143518518518521E-3</v>
      </c>
      <c r="I187" s="4">
        <f>IF(ROUNDDOWN(IFERROR(F187*60*60/(J187*60+K187), 0),3)=0,"",ROUNDDOWN(IFERROR(F187*60*60/(J187*60+K187), 0),3))</f>
        <v>7.0449999999999999</v>
      </c>
      <c r="J187">
        <v>35</v>
      </c>
      <c r="K187">
        <v>0</v>
      </c>
      <c r="L187">
        <v>0</v>
      </c>
      <c r="M187">
        <v>0.27</v>
      </c>
      <c r="N187">
        <v>0</v>
      </c>
      <c r="O187" s="3">
        <f>IFERROR(TIME(,INT((Q187*60+R187)/(M187*60)),ROUNDUP(IFERROR(((Q187*60+R187)/(M187*60)-INT((Q187*60+R187)/(M187*60)))*60,0),0)),"")</f>
        <v>1.1574074074074075E-2</v>
      </c>
      <c r="P187" s="2">
        <f>IF(ROUNDDOWN(IFERROR(M187*60*60/(Q187*60+R187), 0),3)=0,"",ROUNDDOWN(IFERROR(M187*60*60/(Q187*60+R187), 0),3))</f>
        <v>3.6</v>
      </c>
      <c r="Q187">
        <v>4</v>
      </c>
      <c r="R187">
        <v>30</v>
      </c>
      <c r="S187" s="2">
        <f>E187+L187</f>
        <v>431</v>
      </c>
      <c r="T187" s="2">
        <f>F187+M187</f>
        <v>4.3800000000000008</v>
      </c>
      <c r="U187" s="2">
        <f>J187+Q187+INT((K187+R187)/60)</f>
        <v>39</v>
      </c>
      <c r="V187" s="2">
        <f>MOD((K187+R187),60)</f>
        <v>30</v>
      </c>
    </row>
    <row r="188" spans="1:23" x14ac:dyDescent="0.2">
      <c r="B188" s="1" t="s">
        <v>3</v>
      </c>
      <c r="C188" s="1">
        <v>8</v>
      </c>
      <c r="D188" s="1">
        <v>3</v>
      </c>
      <c r="E188">
        <v>0</v>
      </c>
      <c r="F188">
        <v>0</v>
      </c>
      <c r="G188">
        <v>0</v>
      </c>
      <c r="H188" s="3" t="str">
        <f>IFERROR(TIME(,INT((J188*60+K188)/(F188*60)),ROUNDUP(IFERROR(((J188*60+K188)/(F188*60)-INT((J188*60+K188)/(F188*60)))*60,0),0)),"")</f>
        <v/>
      </c>
      <c r="I188" s="4" t="str">
        <f>IF(ROUNDDOWN(IFERROR(F188*60*60/(J188*60+K188), 0),3)=0,"",ROUNDDOWN(IFERROR(F188*60*60/(J188*60+K188), 0),3))</f>
        <v/>
      </c>
      <c r="J188">
        <v>0</v>
      </c>
      <c r="K188">
        <v>0</v>
      </c>
      <c r="L188">
        <v>0</v>
      </c>
      <c r="M188">
        <v>0</v>
      </c>
      <c r="N188">
        <v>0</v>
      </c>
      <c r="O188" s="3" t="str">
        <f>IFERROR(TIME(,INT((Q188*60+R188)/(M188*60)),ROUNDUP(IFERROR(((Q188*60+R188)/(M188*60)-INT((Q188*60+R188)/(M188*60)))*60,0),0)),"")</f>
        <v/>
      </c>
      <c r="P188" s="2" t="str">
        <f>IF(ROUNDDOWN(IFERROR(M188*60*60/(Q188*60+R188), 0),3)=0,"",ROUNDDOWN(IFERROR(M188*60*60/(Q188*60+R188), 0),3))</f>
        <v/>
      </c>
      <c r="Q188">
        <v>0</v>
      </c>
      <c r="R188">
        <v>0</v>
      </c>
      <c r="S188" s="2">
        <f>E188+L188</f>
        <v>0</v>
      </c>
      <c r="T188" s="2">
        <f>F188+M188</f>
        <v>0</v>
      </c>
      <c r="U188" s="2">
        <f>J188+Q188+INT((K188+R188)/60)</f>
        <v>0</v>
      </c>
      <c r="V188" s="2">
        <f>MOD((K188+R188),60)</f>
        <v>0</v>
      </c>
    </row>
    <row r="189" spans="1:23" x14ac:dyDescent="0.2">
      <c r="B189" s="1" t="s">
        <v>2</v>
      </c>
      <c r="C189" s="1">
        <v>8</v>
      </c>
      <c r="D189" s="1">
        <v>4</v>
      </c>
      <c r="F189" s="1"/>
      <c r="H189" s="3" t="str">
        <f>IFERROR(TIME(,INT((J189*60+K189)/(F189*60)),ROUNDUP(IFERROR(((J189*60+K189)/(F189*60)-INT((J189*60+K189)/(F189*60)))*60,0),0)),"")</f>
        <v/>
      </c>
      <c r="I189" s="4" t="str">
        <f>IF(ROUNDDOWN(IFERROR(F189*60*60/(J189*60+K189), 0),3)=0,"",ROUNDDOWN(IFERROR(F189*60*60/(J189*60+K189), 0),3))</f>
        <v/>
      </c>
      <c r="L189">
        <v>0</v>
      </c>
      <c r="O189" s="3" t="str">
        <f>IFERROR(TIME(,INT((Q189*60+R189)/(M189*60)),ROUNDUP(IFERROR(((Q189*60+R189)/(M189*60)-INT((Q189*60+R189)/(M189*60)))*60,0),0)),"")</f>
        <v/>
      </c>
      <c r="P189" s="2" t="str">
        <f>IF(ROUNDDOWN(IFERROR(M189*60*60/(Q189*60+R189), 0),3)=0,"",ROUNDDOWN(IFERROR(M189*60*60/(Q189*60+R189), 0),3))</f>
        <v/>
      </c>
      <c r="S189" s="2">
        <f>E189+L189</f>
        <v>0</v>
      </c>
      <c r="T189" s="2">
        <f>F189+M189</f>
        <v>0</v>
      </c>
      <c r="U189" s="2">
        <f>J189+Q189+INT((K189+R189)/60)</f>
        <v>0</v>
      </c>
      <c r="V189" s="2">
        <f>MOD((K189+R189),60)</f>
        <v>0</v>
      </c>
    </row>
    <row r="190" spans="1:23" x14ac:dyDescent="0.2">
      <c r="B190" s="1" t="s">
        <v>1</v>
      </c>
      <c r="C190" s="1">
        <v>8</v>
      </c>
      <c r="D190" s="1">
        <v>5</v>
      </c>
      <c r="H190" s="3" t="str">
        <f>IFERROR(TIME(,INT((J190*60+K190)/(F190*60)),ROUNDUP(IFERROR(((J190*60+K190)/(F190*60)-INT((J190*60+K190)/(F190*60)))*60,0),0)),"")</f>
        <v/>
      </c>
      <c r="I190" s="4" t="str">
        <f>IF(ROUNDDOWN(IFERROR(F190*60*60/(J190*60+K190), 0),3)=0,"",ROUNDDOWN(IFERROR(F190*60*60/(J190*60+K190), 0),3))</f>
        <v/>
      </c>
      <c r="L190">
        <v>0</v>
      </c>
      <c r="O190" s="3" t="str">
        <f>IFERROR(TIME(,INT((Q190*60+R190)/(M190*60)),ROUNDUP(IFERROR(((Q190*60+R190)/(M190*60)-INT((Q190*60+R190)/(M190*60)))*60,0),0)),"")</f>
        <v/>
      </c>
      <c r="P190" s="2" t="str">
        <f>IF(ROUNDDOWN(IFERROR(M190*60*60/(Q190*60+R190), 0),3)=0,"",ROUNDDOWN(IFERROR(M190*60*60/(Q190*60+R190), 0),3))</f>
        <v/>
      </c>
      <c r="S190" s="2">
        <f>E190+L190</f>
        <v>0</v>
      </c>
      <c r="T190" s="2">
        <f>F190+M190</f>
        <v>0</v>
      </c>
      <c r="U190" s="2">
        <f>J190+Q190+INT((K190+R190)/60)</f>
        <v>0</v>
      </c>
      <c r="V190" s="2">
        <f>MOD((K190+R190),60)</f>
        <v>0</v>
      </c>
    </row>
    <row r="191" spans="1:23" x14ac:dyDescent="0.2">
      <c r="B191" s="1" t="s">
        <v>0</v>
      </c>
      <c r="C191" s="1">
        <v>8</v>
      </c>
      <c r="D191" s="1">
        <v>6</v>
      </c>
      <c r="H191" s="3" t="str">
        <f>IFERROR(TIME(,INT((J191*60+K191)/(F191*60)),ROUNDUP(IFERROR(((J191*60+K191)/(F191*60)-INT((J191*60+K191)/(F191*60)))*60,0),0)),"")</f>
        <v/>
      </c>
      <c r="I191" s="4" t="str">
        <f>IF(ROUNDDOWN(IFERROR(F191*60*60/(J191*60+K191), 0),3)=0,"",ROUNDDOWN(IFERROR(F191*60*60/(J191*60+K191), 0),3))</f>
        <v/>
      </c>
      <c r="L191">
        <v>0</v>
      </c>
      <c r="O191" s="3" t="str">
        <f>IFERROR(TIME(,INT((Q191*60+R191)/(M191*60)),ROUNDUP(IFERROR(((Q191*60+R191)/(M191*60)-INT((Q191*60+R191)/(M191*60)))*60,0),0)),"")</f>
        <v/>
      </c>
      <c r="P191" s="2" t="str">
        <f>IF(ROUNDDOWN(IFERROR(M191*60*60/(Q191*60+R191), 0),3)=0,"",ROUNDDOWN(IFERROR(M191*60*60/(Q191*60+R191), 0),3))</f>
        <v/>
      </c>
      <c r="S191" s="2">
        <f>E191+L191</f>
        <v>0</v>
      </c>
      <c r="T191" s="2">
        <f>F191+M191</f>
        <v>0</v>
      </c>
      <c r="U191" s="2">
        <f>J191+Q191+INT((K191+R191)/60)</f>
        <v>0</v>
      </c>
      <c r="V191" s="2">
        <f>MOD((K191+R191),60)</f>
        <v>0</v>
      </c>
    </row>
    <row r="192" spans="1:23" x14ac:dyDescent="0.2">
      <c r="B192" s="1" t="s">
        <v>6</v>
      </c>
      <c r="C192" s="1">
        <v>8</v>
      </c>
      <c r="D192" s="1">
        <v>7</v>
      </c>
      <c r="H192" s="3" t="str">
        <f>IFERROR(TIME(,INT((J192*60+K192)/(F192*60)),ROUNDUP(IFERROR(((J192*60+K192)/(F192*60)-INT((J192*60+K192)/(F192*60)))*60,0),0)),"")</f>
        <v/>
      </c>
      <c r="I192" s="4" t="str">
        <f>IF(ROUNDDOWN(IFERROR(F192*60*60/(J192*60+K192), 0),3)=0,"",ROUNDDOWN(IFERROR(F192*60*60/(J192*60+K192), 0),3))</f>
        <v/>
      </c>
      <c r="L192">
        <v>0</v>
      </c>
      <c r="O192" s="3" t="str">
        <f>IFERROR(TIME(,INT((Q192*60+R192)/(M192*60)),ROUNDUP(IFERROR(((Q192*60+R192)/(M192*60)-INT((Q192*60+R192)/(M192*60)))*60,0),0)),"")</f>
        <v/>
      </c>
      <c r="P192" s="2" t="str">
        <f>IF(ROUNDDOWN(IFERROR(M192*60*60/(Q192*60+R192), 0),3)=0,"",ROUNDDOWN(IFERROR(M192*60*60/(Q192*60+R192), 0),3))</f>
        <v/>
      </c>
      <c r="S192" s="2">
        <f>E192+L192</f>
        <v>0</v>
      </c>
      <c r="T192" s="2">
        <f>F192+M192</f>
        <v>0</v>
      </c>
      <c r="U192" s="2">
        <f>J192+Q192+INT((K192+R192)/60)</f>
        <v>0</v>
      </c>
      <c r="V192" s="2">
        <f>MOD((K192+R192),60)</f>
        <v>0</v>
      </c>
    </row>
    <row r="193" spans="2:22" x14ac:dyDescent="0.2">
      <c r="B193" s="1" t="s">
        <v>5</v>
      </c>
      <c r="C193" s="1">
        <v>8</v>
      </c>
      <c r="D193" s="1">
        <v>8</v>
      </c>
      <c r="H193" s="3" t="str">
        <f>IFERROR(TIME(,INT((J193*60+K193)/(F193*60)),ROUNDUP(IFERROR(((J193*60+K193)/(F193*60)-INT((J193*60+K193)/(F193*60)))*60,0),0)),"")</f>
        <v/>
      </c>
      <c r="I193" s="4" t="str">
        <f>IF(ROUNDDOWN(IFERROR(F193*60*60/(J193*60+K193), 0),3)=0,"",ROUNDDOWN(IFERROR(F193*60*60/(J193*60+K193), 0),3))</f>
        <v/>
      </c>
      <c r="L193">
        <v>0</v>
      </c>
      <c r="O193" s="3" t="str">
        <f>IFERROR(TIME(,INT((Q193*60+R193)/(M193*60)),ROUNDUP(IFERROR(((Q193*60+R193)/(M193*60)-INT((Q193*60+R193)/(M193*60)))*60,0),0)),"")</f>
        <v/>
      </c>
      <c r="P193" s="2" t="str">
        <f>IF(ROUNDDOWN(IFERROR(M193*60*60/(Q193*60+R193), 0),3)=0,"",ROUNDDOWN(IFERROR(M193*60*60/(Q193*60+R193), 0),3))</f>
        <v/>
      </c>
      <c r="S193" s="2">
        <f>E193+L193</f>
        <v>0</v>
      </c>
      <c r="T193" s="2">
        <f>F193+M193</f>
        <v>0</v>
      </c>
      <c r="U193" s="2">
        <f>J193+Q193+INT((K193+R193)/60)</f>
        <v>0</v>
      </c>
      <c r="V193" s="2">
        <f>MOD((K193+R193),60)</f>
        <v>0</v>
      </c>
    </row>
    <row r="194" spans="2:22" x14ac:dyDescent="0.2">
      <c r="B194" s="1" t="s">
        <v>4</v>
      </c>
      <c r="C194" s="1">
        <v>8</v>
      </c>
      <c r="D194" s="1">
        <v>9</v>
      </c>
      <c r="H194" s="3" t="str">
        <f>IFERROR(TIME(,INT((J194*60+K194)/(F194*60)),ROUNDUP(IFERROR(((J194*60+K194)/(F194*60)-INT((J194*60+K194)/(F194*60)))*60,0),0)),"")</f>
        <v/>
      </c>
      <c r="I194" s="4" t="str">
        <f>IF(ROUNDDOWN(IFERROR(F194*60*60/(J194*60+K194), 0),3)=0,"",ROUNDDOWN(IFERROR(F194*60*60/(J194*60+K194), 0),3))</f>
        <v/>
      </c>
      <c r="L194">
        <v>0</v>
      </c>
      <c r="O194" s="3" t="str">
        <f>IFERROR(TIME(,INT((Q194*60+R194)/(M194*60)),ROUNDUP(IFERROR(((Q194*60+R194)/(M194*60)-INT((Q194*60+R194)/(M194*60)))*60,0),0)),"")</f>
        <v/>
      </c>
      <c r="P194" s="2" t="str">
        <f>IF(ROUNDDOWN(IFERROR(M194*60*60/(Q194*60+R194), 0),3)=0,"",ROUNDDOWN(IFERROR(M194*60*60/(Q194*60+R194), 0),3))</f>
        <v/>
      </c>
      <c r="S194" s="2">
        <f>E194+L194</f>
        <v>0</v>
      </c>
      <c r="T194" s="2">
        <f>F194+M194</f>
        <v>0</v>
      </c>
      <c r="U194" s="2">
        <f>J194+Q194+INT((K194+R194)/60)</f>
        <v>0</v>
      </c>
      <c r="V194" s="2">
        <f>MOD((K194+R194),60)</f>
        <v>0</v>
      </c>
    </row>
    <row r="195" spans="2:22" x14ac:dyDescent="0.2">
      <c r="B195" s="1" t="s">
        <v>3</v>
      </c>
      <c r="C195" s="1">
        <v>8</v>
      </c>
      <c r="D195" s="1">
        <v>10</v>
      </c>
      <c r="H195" s="3" t="str">
        <f>IFERROR(TIME(,INT((J195*60+K195)/(F195*60)),ROUNDUP(IFERROR(((J195*60+K195)/(F195*60)-INT((J195*60+K195)/(F195*60)))*60,0),0)),"")</f>
        <v/>
      </c>
      <c r="I195" s="4" t="str">
        <f>IF(ROUNDDOWN(IFERROR(F195*60*60/(J195*60+K195), 0),3)=0,"",ROUNDDOWN(IFERROR(F195*60*60/(J195*60+K195), 0),3))</f>
        <v/>
      </c>
      <c r="L195">
        <v>0</v>
      </c>
      <c r="O195" s="3" t="str">
        <f>IFERROR(TIME(,INT((Q195*60+R195)/(M195*60)),ROUNDUP(IFERROR(((Q195*60+R195)/(M195*60)-INT((Q195*60+R195)/(M195*60)))*60,0),0)),"")</f>
        <v/>
      </c>
      <c r="P195" s="2" t="str">
        <f>IF(ROUNDDOWN(IFERROR(M195*60*60/(Q195*60+R195), 0),3)=0,"",ROUNDDOWN(IFERROR(M195*60*60/(Q195*60+R195), 0),3))</f>
        <v/>
      </c>
      <c r="S195" s="2">
        <f>E195+L195</f>
        <v>0</v>
      </c>
      <c r="T195" s="2">
        <f>F195+M195</f>
        <v>0</v>
      </c>
      <c r="U195" s="2">
        <f>J195+Q195+INT((K195+R195)/60)</f>
        <v>0</v>
      </c>
      <c r="V195" s="2">
        <f>MOD((K195+R195),60)</f>
        <v>0</v>
      </c>
    </row>
    <row r="196" spans="2:22" x14ac:dyDescent="0.2">
      <c r="B196" s="1" t="s">
        <v>2</v>
      </c>
      <c r="C196" s="1">
        <v>8</v>
      </c>
      <c r="D196" s="1">
        <v>11</v>
      </c>
      <c r="H196" s="3" t="str">
        <f>IFERROR(TIME(,INT((J196*60+K196)/(F196*60)),ROUNDUP(IFERROR(((J196*60+K196)/(F196*60)-INT((J196*60+K196)/(F196*60)))*60,0),0)),"")</f>
        <v/>
      </c>
      <c r="I196" s="4" t="str">
        <f>IF(ROUNDDOWN(IFERROR(F196*60*60/(J196*60+K196), 0),3)=0,"",ROUNDDOWN(IFERROR(F196*60*60/(J196*60+K196), 0),3))</f>
        <v/>
      </c>
      <c r="L196">
        <v>0</v>
      </c>
      <c r="O196" s="3" t="str">
        <f>IFERROR(TIME(,INT((Q196*60+R196)/(M196*60)),ROUNDUP(IFERROR(((Q196*60+R196)/(M196*60)-INT((Q196*60+R196)/(M196*60)))*60,0),0)),"")</f>
        <v/>
      </c>
      <c r="P196" s="2" t="str">
        <f>IF(ROUNDDOWN(IFERROR(M196*60*60/(Q196*60+R196), 0),3)=0,"",ROUNDDOWN(IFERROR(M196*60*60/(Q196*60+R196), 0),3))</f>
        <v/>
      </c>
      <c r="S196" s="2">
        <f>E196+L196</f>
        <v>0</v>
      </c>
      <c r="T196" s="2">
        <f>F196+M196</f>
        <v>0</v>
      </c>
      <c r="U196" s="2">
        <f>J196+Q196+INT((K196+R196)/60)</f>
        <v>0</v>
      </c>
      <c r="V196" s="2">
        <f>MOD((K196+R196),60)</f>
        <v>0</v>
      </c>
    </row>
    <row r="197" spans="2:22" x14ac:dyDescent="0.2">
      <c r="B197" s="1" t="s">
        <v>1</v>
      </c>
      <c r="C197" s="1">
        <v>8</v>
      </c>
      <c r="D197" s="1">
        <v>12</v>
      </c>
      <c r="H197" s="3" t="str">
        <f>IFERROR(TIME(,INT((J197*60+K197)/(F197*60)),ROUNDUP(IFERROR(((J197*60+K197)/(F197*60)-INT((J197*60+K197)/(F197*60)))*60,0),0)),"")</f>
        <v/>
      </c>
      <c r="I197" s="4" t="str">
        <f>IF(ROUNDDOWN(IFERROR(F197*60*60/(J197*60+K197), 0),3)=0,"",ROUNDDOWN(IFERROR(F197*60*60/(J197*60+K197), 0),3))</f>
        <v/>
      </c>
      <c r="L197">
        <v>0</v>
      </c>
      <c r="O197" s="3" t="str">
        <f>IFERROR(TIME(,INT((Q197*60+R197)/(M197*60)),ROUNDUP(IFERROR(((Q197*60+R197)/(M197*60)-INT((Q197*60+R197)/(M197*60)))*60,0),0)),"")</f>
        <v/>
      </c>
      <c r="P197" s="2" t="str">
        <f>IF(ROUNDDOWN(IFERROR(M197*60*60/(Q197*60+R197), 0),3)=0,"",ROUNDDOWN(IFERROR(M197*60*60/(Q197*60+R197), 0),3))</f>
        <v/>
      </c>
      <c r="S197" s="2">
        <f>E197+L197</f>
        <v>0</v>
      </c>
      <c r="T197" s="2">
        <f>F197+M197</f>
        <v>0</v>
      </c>
      <c r="U197" s="2">
        <f>J197+Q197+INT((K197+R197)/60)</f>
        <v>0</v>
      </c>
      <c r="V197" s="2">
        <f>MOD((K197+R197),60)</f>
        <v>0</v>
      </c>
    </row>
    <row r="198" spans="2:22" x14ac:dyDescent="0.2">
      <c r="B198" s="1" t="s">
        <v>0</v>
      </c>
      <c r="C198" s="1">
        <v>8</v>
      </c>
      <c r="D198" s="1">
        <v>13</v>
      </c>
      <c r="H198" s="3" t="str">
        <f>IFERROR(TIME(,INT((J198*60+K198)/(F198*60)),ROUNDUP(IFERROR(((J198*60+K198)/(F198*60)-INT((J198*60+K198)/(F198*60)))*60,0),0)),"")</f>
        <v/>
      </c>
      <c r="I198" s="4" t="str">
        <f>IF(ROUNDDOWN(IFERROR(F198*60*60/(J198*60+K198), 0),3)=0,"",ROUNDDOWN(IFERROR(F198*60*60/(J198*60+K198), 0),3))</f>
        <v/>
      </c>
      <c r="L198">
        <v>0</v>
      </c>
      <c r="O198" s="3" t="str">
        <f>IFERROR(TIME(,INT((Q198*60+R198)/(M198*60)),ROUNDUP(IFERROR(((Q198*60+R198)/(M198*60)-INT((Q198*60+R198)/(M198*60)))*60,0),0)),"")</f>
        <v/>
      </c>
      <c r="P198" s="2" t="str">
        <f>IF(ROUNDDOWN(IFERROR(M198*60*60/(Q198*60+R198), 0),3)=0,"",ROUNDDOWN(IFERROR(M198*60*60/(Q198*60+R198), 0),3))</f>
        <v/>
      </c>
      <c r="S198" s="2">
        <f>E198+L198</f>
        <v>0</v>
      </c>
      <c r="T198" s="2">
        <f>F198+M198</f>
        <v>0</v>
      </c>
      <c r="U198" s="2">
        <f>J198+Q198+INT((K198+R198)/60)</f>
        <v>0</v>
      </c>
      <c r="V198" s="2">
        <f>MOD((K198+R198),60)</f>
        <v>0</v>
      </c>
    </row>
    <row r="199" spans="2:22" x14ac:dyDescent="0.2">
      <c r="B199" s="1" t="s">
        <v>6</v>
      </c>
      <c r="C199" s="1">
        <v>8</v>
      </c>
      <c r="D199" s="1">
        <v>14</v>
      </c>
      <c r="H199" s="3" t="str">
        <f>IFERROR(TIME(,INT((J199*60+K199)/(F199*60)),ROUNDUP(IFERROR(((J199*60+K199)/(F199*60)-INT((J199*60+K199)/(F199*60)))*60,0),0)),"")</f>
        <v/>
      </c>
      <c r="I199" s="4" t="str">
        <f>IF(ROUNDDOWN(IFERROR(F199*60*60/(J199*60+K199), 0),3)=0,"",ROUNDDOWN(IFERROR(F199*60*60/(J199*60+K199), 0),3))</f>
        <v/>
      </c>
      <c r="L199">
        <v>0</v>
      </c>
      <c r="O199" s="3" t="str">
        <f>IFERROR(TIME(,INT((Q199*60+R199)/(M199*60)),ROUNDUP(IFERROR(((Q199*60+R199)/(M199*60)-INT((Q199*60+R199)/(M199*60)))*60,0),0)),"")</f>
        <v/>
      </c>
      <c r="P199" s="2" t="str">
        <f>IF(ROUNDDOWN(IFERROR(M199*60*60/(Q199*60+R199), 0),3)=0,"",ROUNDDOWN(IFERROR(M199*60*60/(Q199*60+R199), 0),3))</f>
        <v/>
      </c>
      <c r="S199" s="2">
        <f>E199+L199</f>
        <v>0</v>
      </c>
      <c r="T199" s="2">
        <f>F199+M199</f>
        <v>0</v>
      </c>
      <c r="U199" s="2">
        <f>J199+Q199+INT((K199+R199)/60)</f>
        <v>0</v>
      </c>
      <c r="V199" s="2">
        <f>MOD((K199+R199),60)</f>
        <v>0</v>
      </c>
    </row>
    <row r="200" spans="2:22" x14ac:dyDescent="0.2">
      <c r="B200" s="1" t="s">
        <v>5</v>
      </c>
      <c r="C200" s="1">
        <v>8</v>
      </c>
      <c r="D200" s="1">
        <v>15</v>
      </c>
      <c r="H200" s="3" t="str">
        <f>IFERROR(TIME(,INT((J200*60+K200)/(F200*60)),ROUNDUP(IFERROR(((J200*60+K200)/(F200*60)-INT((J200*60+K200)/(F200*60)))*60,0),0)),"")</f>
        <v/>
      </c>
      <c r="I200" s="4" t="str">
        <f>IF(ROUNDDOWN(IFERROR(F200*60*60/(J200*60+K200), 0),3)=0,"",ROUNDDOWN(IFERROR(F200*60*60/(J200*60+K200), 0),3))</f>
        <v/>
      </c>
      <c r="L200">
        <v>0</v>
      </c>
      <c r="O200" s="3" t="str">
        <f>IFERROR(TIME(,INT((Q200*60+R200)/(M200*60)),ROUNDUP(IFERROR(((Q200*60+R200)/(M200*60)-INT((Q200*60+R200)/(M200*60)))*60,0),0)),"")</f>
        <v/>
      </c>
      <c r="P200" s="2" t="str">
        <f>IF(ROUNDDOWN(IFERROR(M200*60*60/(Q200*60+R200), 0),3)=0,"",ROUNDDOWN(IFERROR(M200*60*60/(Q200*60+R200), 0),3))</f>
        <v/>
      </c>
      <c r="S200" s="2">
        <f>E200+L200</f>
        <v>0</v>
      </c>
      <c r="T200" s="2">
        <f>F200+M200</f>
        <v>0</v>
      </c>
      <c r="U200" s="2">
        <f>J200+Q200+INT((K200+R200)/60)</f>
        <v>0</v>
      </c>
      <c r="V200" s="2">
        <f>MOD((K200+R200),60)</f>
        <v>0</v>
      </c>
    </row>
    <row r="201" spans="2:22" x14ac:dyDescent="0.2">
      <c r="B201" s="1" t="s">
        <v>4</v>
      </c>
      <c r="C201" s="1">
        <v>8</v>
      </c>
      <c r="D201" s="1">
        <v>16</v>
      </c>
      <c r="H201" s="3" t="str">
        <f>IFERROR(TIME(,INT((J201*60+K201)/(F201*60)),ROUNDUP(IFERROR(((J201*60+K201)/(F201*60)-INT((J201*60+K201)/(F201*60)))*60,0),0)),"")</f>
        <v/>
      </c>
      <c r="I201" s="4" t="str">
        <f>IF(ROUNDDOWN(IFERROR(F201*60*60/(J201*60+K201), 0),3)=0,"",ROUNDDOWN(IFERROR(F201*60*60/(J201*60+K201), 0),3))</f>
        <v/>
      </c>
      <c r="L201">
        <v>0</v>
      </c>
      <c r="O201" s="3" t="str">
        <f>IFERROR(TIME(,INT((Q201*60+R201)/(M201*60)),ROUNDUP(IFERROR(((Q201*60+R201)/(M201*60)-INT((Q201*60+R201)/(M201*60)))*60,0),0)),"")</f>
        <v/>
      </c>
      <c r="P201" s="2" t="str">
        <f>IF(ROUNDDOWN(IFERROR(M201*60*60/(Q201*60+R201), 0),3)=0,"",ROUNDDOWN(IFERROR(M201*60*60/(Q201*60+R201), 0),3))</f>
        <v/>
      </c>
      <c r="S201" s="2">
        <f>E201+L201</f>
        <v>0</v>
      </c>
      <c r="T201" s="2">
        <f>F201+M201</f>
        <v>0</v>
      </c>
      <c r="U201" s="2">
        <f>J201+Q201+INT((K201+R201)/60)</f>
        <v>0</v>
      </c>
      <c r="V201" s="2">
        <f>MOD((K201+R201),60)</f>
        <v>0</v>
      </c>
    </row>
    <row r="202" spans="2:22" x14ac:dyDescent="0.2">
      <c r="B202" s="1" t="s">
        <v>3</v>
      </c>
      <c r="C202" s="1">
        <v>8</v>
      </c>
      <c r="D202" s="1">
        <v>17</v>
      </c>
      <c r="H202" s="3" t="str">
        <f>IFERROR(TIME(,INT((J202*60+K202)/(F202*60)),ROUNDUP(IFERROR(((J202*60+K202)/(F202*60)-INT((J202*60+K202)/(F202*60)))*60,0),0)),"")</f>
        <v/>
      </c>
      <c r="I202" s="4" t="str">
        <f>IF(ROUNDDOWN(IFERROR(F202*60*60/(J202*60+K202), 0),3)=0,"",ROUNDDOWN(IFERROR(F202*60*60/(J202*60+K202), 0),3))</f>
        <v/>
      </c>
      <c r="L202">
        <v>0</v>
      </c>
      <c r="O202" s="3" t="str">
        <f>IFERROR(TIME(,INT((Q202*60+R202)/(M202*60)),ROUNDUP(IFERROR(((Q202*60+R202)/(M202*60)-INT((Q202*60+R202)/(M202*60)))*60,0),0)),"")</f>
        <v/>
      </c>
      <c r="P202" s="2" t="str">
        <f>IF(ROUNDDOWN(IFERROR(M202*60*60/(Q202*60+R202), 0),3)=0,"",ROUNDDOWN(IFERROR(M202*60*60/(Q202*60+R202), 0),3))</f>
        <v/>
      </c>
      <c r="S202" s="2">
        <f>E202+L202</f>
        <v>0</v>
      </c>
      <c r="T202" s="2">
        <f>F202+M202</f>
        <v>0</v>
      </c>
      <c r="U202" s="2">
        <f>J202+Q202+INT((K202+R202)/60)</f>
        <v>0</v>
      </c>
      <c r="V202" s="2">
        <f>MOD((K202+R202),60)</f>
        <v>0</v>
      </c>
    </row>
    <row r="203" spans="2:22" x14ac:dyDescent="0.2">
      <c r="B203" s="1" t="s">
        <v>2</v>
      </c>
      <c r="C203" s="1">
        <v>8</v>
      </c>
      <c r="D203" s="1">
        <v>18</v>
      </c>
      <c r="H203" s="3" t="str">
        <f>IFERROR(TIME(,INT((J203*60+K203)/(F203*60)),ROUNDUP(IFERROR(((J203*60+K203)/(F203*60)-INT((J203*60+K203)/(F203*60)))*60,0),0)),"")</f>
        <v/>
      </c>
      <c r="I203" s="4" t="str">
        <f>IF(ROUNDDOWN(IFERROR(F203*60*60/(J203*60+K203), 0),3)=0,"",ROUNDDOWN(IFERROR(F203*60*60/(J203*60+K203), 0),3))</f>
        <v/>
      </c>
      <c r="L203">
        <v>0</v>
      </c>
      <c r="O203" s="3" t="str">
        <f>IFERROR(TIME(,INT((Q203*60+R203)/(M203*60)),ROUNDUP(IFERROR(((Q203*60+R203)/(M203*60)-INT((Q203*60+R203)/(M203*60)))*60,0),0)),"")</f>
        <v/>
      </c>
      <c r="P203" s="2" t="str">
        <f>IF(ROUNDDOWN(IFERROR(M203*60*60/(Q203*60+R203), 0),3)=0,"",ROUNDDOWN(IFERROR(M203*60*60/(Q203*60+R203), 0),3))</f>
        <v/>
      </c>
      <c r="S203" s="2">
        <f>E203+L203</f>
        <v>0</v>
      </c>
      <c r="T203" s="2">
        <f>F203+M203</f>
        <v>0</v>
      </c>
      <c r="U203" s="2">
        <f>J203+Q203+INT((K203+R203)/60)</f>
        <v>0</v>
      </c>
      <c r="V203" s="2">
        <f>MOD((K203+R203),60)</f>
        <v>0</v>
      </c>
    </row>
    <row r="204" spans="2:22" x14ac:dyDescent="0.2">
      <c r="B204" s="1" t="s">
        <v>1</v>
      </c>
      <c r="C204" s="1">
        <v>8</v>
      </c>
      <c r="D204" s="1">
        <v>19</v>
      </c>
      <c r="H204" s="3" t="str">
        <f>IFERROR(TIME(,INT((J204*60+K204)/(F204*60)),ROUNDUP(IFERROR(((J204*60+K204)/(F204*60)-INT((J204*60+K204)/(F204*60)))*60,0),0)),"")</f>
        <v/>
      </c>
      <c r="I204" s="4" t="str">
        <f>IF(ROUNDDOWN(IFERROR(F204*60*60/(J204*60+K204), 0),3)=0,"",ROUNDDOWN(IFERROR(F204*60*60/(J204*60+K204), 0),3))</f>
        <v/>
      </c>
      <c r="L204">
        <v>0</v>
      </c>
      <c r="O204" s="3" t="str">
        <f>IFERROR(TIME(,INT((Q204*60+R204)/(M204*60)),ROUNDUP(IFERROR(((Q204*60+R204)/(M204*60)-INT((Q204*60+R204)/(M204*60)))*60,0),0)),"")</f>
        <v/>
      </c>
      <c r="P204" s="2" t="str">
        <f>IF(ROUNDDOWN(IFERROR(M204*60*60/(Q204*60+R204), 0),3)=0,"",ROUNDDOWN(IFERROR(M204*60*60/(Q204*60+R204), 0),3))</f>
        <v/>
      </c>
      <c r="S204" s="2">
        <f>E204+L204</f>
        <v>0</v>
      </c>
      <c r="T204" s="2">
        <f>F204+M204</f>
        <v>0</v>
      </c>
      <c r="U204" s="2">
        <f>J204+Q204+INT((K204+R204)/60)</f>
        <v>0</v>
      </c>
      <c r="V204" s="2">
        <f>MOD((K204+R204),60)</f>
        <v>0</v>
      </c>
    </row>
    <row r="205" spans="2:22" x14ac:dyDescent="0.2">
      <c r="B205" s="1" t="s">
        <v>0</v>
      </c>
      <c r="C205" s="1">
        <v>8</v>
      </c>
      <c r="D205" s="1">
        <v>20</v>
      </c>
      <c r="H205" s="3" t="str">
        <f>IFERROR(TIME(,INT((J205*60+K205)/(F205*60)),ROUNDUP(IFERROR(((J205*60+K205)/(F205*60)-INT((J205*60+K205)/(F205*60)))*60,0),0)),"")</f>
        <v/>
      </c>
      <c r="I205" s="4" t="str">
        <f>IF(ROUNDDOWN(IFERROR(F205*60*60/(J205*60+K205), 0),3)=0,"",ROUNDDOWN(IFERROR(F205*60*60/(J205*60+K205), 0),3))</f>
        <v/>
      </c>
      <c r="L205">
        <v>0</v>
      </c>
      <c r="O205" s="3" t="str">
        <f>IFERROR(TIME(,INT((Q205*60+R205)/(M205*60)),ROUNDUP(IFERROR(((Q205*60+R205)/(M205*60)-INT((Q205*60+R205)/(M205*60)))*60,0),0)),"")</f>
        <v/>
      </c>
      <c r="P205" s="2" t="str">
        <f>IF(ROUNDDOWN(IFERROR(M205*60*60/(Q205*60+R205), 0),3)=0,"",ROUNDDOWN(IFERROR(M205*60*60/(Q205*60+R205), 0),3))</f>
        <v/>
      </c>
      <c r="S205" s="2">
        <f>E205+L205</f>
        <v>0</v>
      </c>
      <c r="T205" s="2">
        <f>F205+M205</f>
        <v>0</v>
      </c>
      <c r="U205" s="2">
        <f>J205+Q205+INT((K205+R205)/60)</f>
        <v>0</v>
      </c>
      <c r="V205" s="2">
        <f>MOD((K205+R205),60)</f>
        <v>0</v>
      </c>
    </row>
    <row r="206" spans="2:22" x14ac:dyDescent="0.2">
      <c r="B206" s="1" t="s">
        <v>6</v>
      </c>
      <c r="C206" s="1">
        <v>8</v>
      </c>
      <c r="D206" s="1">
        <v>21</v>
      </c>
      <c r="H206" s="3" t="str">
        <f>IFERROR(TIME(,INT((J206*60+K206)/(F206*60)),ROUNDUP(IFERROR(((J206*60+K206)/(F206*60)-INT((J206*60+K206)/(F206*60)))*60,0),0)),"")</f>
        <v/>
      </c>
      <c r="I206" s="4" t="str">
        <f>IF(ROUNDDOWN(IFERROR(F206*60*60/(J206*60+K206), 0),3)=0,"",ROUNDDOWN(IFERROR(F206*60*60/(J206*60+K206), 0),3))</f>
        <v/>
      </c>
      <c r="L206">
        <v>0</v>
      </c>
      <c r="O206" s="3" t="str">
        <f>IFERROR(TIME(,INT((Q206*60+R206)/(M206*60)),ROUNDUP(IFERROR(((Q206*60+R206)/(M206*60)-INT((Q206*60+R206)/(M206*60)))*60,0),0)),"")</f>
        <v/>
      </c>
      <c r="P206" s="2" t="str">
        <f>IF(ROUNDDOWN(IFERROR(M206*60*60/(Q206*60+R206), 0),3)=0,"",ROUNDDOWN(IFERROR(M206*60*60/(Q206*60+R206), 0),3))</f>
        <v/>
      </c>
      <c r="S206" s="2">
        <f>E206+L206</f>
        <v>0</v>
      </c>
      <c r="T206" s="2">
        <f>F206+M206</f>
        <v>0</v>
      </c>
      <c r="U206" s="2">
        <f>J206+Q206+INT((K206+R206)/60)</f>
        <v>0</v>
      </c>
      <c r="V206" s="2">
        <f>MOD((K206+R206),60)</f>
        <v>0</v>
      </c>
    </row>
    <row r="207" spans="2:22" x14ac:dyDescent="0.2">
      <c r="B207" s="1" t="s">
        <v>5</v>
      </c>
      <c r="C207" s="1">
        <v>8</v>
      </c>
      <c r="D207" s="1">
        <v>22</v>
      </c>
      <c r="H207" s="3" t="str">
        <f>IFERROR(TIME(,INT((J207*60+K207)/(F207*60)),ROUNDUP(IFERROR(((J207*60+K207)/(F207*60)-INT((J207*60+K207)/(F207*60)))*60,0),0)),"")</f>
        <v/>
      </c>
      <c r="I207" s="4" t="str">
        <f>IF(ROUNDDOWN(IFERROR(F207*60*60/(J207*60+K207), 0),3)=0,"",ROUNDDOWN(IFERROR(F207*60*60/(J207*60+K207), 0),3))</f>
        <v/>
      </c>
      <c r="L207">
        <v>0</v>
      </c>
      <c r="O207" s="3" t="str">
        <f>IFERROR(TIME(,INT((Q207*60+R207)/(M207*60)),ROUNDUP(IFERROR(((Q207*60+R207)/(M207*60)-INT((Q207*60+R207)/(M207*60)))*60,0),0)),"")</f>
        <v/>
      </c>
      <c r="P207" s="2" t="str">
        <f>IF(ROUNDDOWN(IFERROR(M207*60*60/(Q207*60+R207), 0),3)=0,"",ROUNDDOWN(IFERROR(M207*60*60/(Q207*60+R207), 0),3))</f>
        <v/>
      </c>
      <c r="S207" s="2">
        <f>E207+L207</f>
        <v>0</v>
      </c>
      <c r="T207" s="2">
        <f>F207+M207</f>
        <v>0</v>
      </c>
      <c r="U207" s="2">
        <f>J207+Q207+INT((K207+R207)/60)</f>
        <v>0</v>
      </c>
      <c r="V207" s="2">
        <f>MOD((K207+R207),60)</f>
        <v>0</v>
      </c>
    </row>
    <row r="208" spans="2:22" x14ac:dyDescent="0.2">
      <c r="B208" s="1" t="s">
        <v>4</v>
      </c>
      <c r="C208" s="1">
        <v>8</v>
      </c>
      <c r="D208" s="1">
        <v>23</v>
      </c>
      <c r="H208" s="3" t="str">
        <f>IFERROR(TIME(,INT((J208*60+K208)/(F208*60)),ROUNDUP(IFERROR(((J208*60+K208)/(F208*60)-INT((J208*60+K208)/(F208*60)))*60,0),0)),"")</f>
        <v/>
      </c>
      <c r="I208" s="4" t="str">
        <f>IF(ROUNDDOWN(IFERROR(F208*60*60/(J208*60+K208), 0),3)=0,"",ROUNDDOWN(IFERROR(F208*60*60/(J208*60+K208), 0),3))</f>
        <v/>
      </c>
      <c r="L208">
        <v>0</v>
      </c>
      <c r="O208" s="3" t="str">
        <f>IFERROR(TIME(,INT((Q208*60+R208)/(M208*60)),ROUNDUP(IFERROR(((Q208*60+R208)/(M208*60)-INT((Q208*60+R208)/(M208*60)))*60,0),0)),"")</f>
        <v/>
      </c>
      <c r="P208" s="2" t="str">
        <f>IF(ROUNDDOWN(IFERROR(M208*60*60/(Q208*60+R208), 0),3)=0,"",ROUNDDOWN(IFERROR(M208*60*60/(Q208*60+R208), 0),3))</f>
        <v/>
      </c>
      <c r="S208" s="2">
        <f>E208+L208</f>
        <v>0</v>
      </c>
      <c r="T208" s="2">
        <f>F208+M208</f>
        <v>0</v>
      </c>
      <c r="U208" s="2">
        <f>J208+Q208+INT((K208+R208)/60)</f>
        <v>0</v>
      </c>
      <c r="V208" s="2">
        <f>MOD((K208+R208),60)</f>
        <v>0</v>
      </c>
    </row>
    <row r="209" spans="2:22" x14ac:dyDescent="0.2">
      <c r="B209" s="1" t="s">
        <v>3</v>
      </c>
      <c r="C209" s="1">
        <v>8</v>
      </c>
      <c r="D209" s="1">
        <v>24</v>
      </c>
      <c r="H209" s="3" t="str">
        <f>IFERROR(TIME(,INT((J209*60+K209)/(F209*60)),ROUNDUP(IFERROR(((J209*60+K209)/(F209*60)-INT((J209*60+K209)/(F209*60)))*60,0),0)),"")</f>
        <v/>
      </c>
      <c r="I209" s="4" t="str">
        <f>IF(ROUNDDOWN(IFERROR(F209*60*60/(J209*60+K209), 0),3)=0,"",ROUNDDOWN(IFERROR(F209*60*60/(J209*60+K209), 0),3))</f>
        <v/>
      </c>
      <c r="L209">
        <v>0</v>
      </c>
      <c r="O209" s="3" t="str">
        <f>IFERROR(TIME(,INT((Q209*60+R209)/(M209*60)),ROUNDUP(IFERROR(((Q209*60+R209)/(M209*60)-INT((Q209*60+R209)/(M209*60)))*60,0),0)),"")</f>
        <v/>
      </c>
      <c r="P209" s="2" t="str">
        <f>IF(ROUNDDOWN(IFERROR(M209*60*60/(Q209*60+R209), 0),3)=0,"",ROUNDDOWN(IFERROR(M209*60*60/(Q209*60+R209), 0),3))</f>
        <v/>
      </c>
      <c r="S209" s="2">
        <f>E209+L209</f>
        <v>0</v>
      </c>
      <c r="T209" s="2">
        <f>F209+M209</f>
        <v>0</v>
      </c>
      <c r="U209" s="2">
        <f>J209+Q209+INT((K209+R209)/60)</f>
        <v>0</v>
      </c>
      <c r="V209" s="2">
        <f>MOD((K209+R209),60)</f>
        <v>0</v>
      </c>
    </row>
    <row r="210" spans="2:22" x14ac:dyDescent="0.2">
      <c r="B210" s="1" t="s">
        <v>2</v>
      </c>
      <c r="C210" s="1">
        <v>8</v>
      </c>
      <c r="D210" s="1">
        <v>25</v>
      </c>
      <c r="H210" s="3" t="str">
        <f>IFERROR(TIME(,INT((J210*60+K210)/(F210*60)),ROUNDUP(IFERROR(((J210*60+K210)/(F210*60)-INT((J210*60+K210)/(F210*60)))*60,0),0)),"")</f>
        <v/>
      </c>
      <c r="I210" s="4" t="str">
        <f>IF(ROUNDDOWN(IFERROR(F210*60*60/(J210*60+K210), 0),3)=0,"",ROUNDDOWN(IFERROR(F210*60*60/(J210*60+K210), 0),3))</f>
        <v/>
      </c>
      <c r="L210">
        <v>0</v>
      </c>
      <c r="O210" s="3" t="str">
        <f>IFERROR(TIME(,INT((Q210*60+R210)/(M210*60)),ROUNDUP(IFERROR(((Q210*60+R210)/(M210*60)-INT((Q210*60+R210)/(M210*60)))*60,0),0)),"")</f>
        <v/>
      </c>
      <c r="P210" s="2" t="str">
        <f>IF(ROUNDDOWN(IFERROR(M210*60*60/(Q210*60+R210), 0),3)=0,"",ROUNDDOWN(IFERROR(M210*60*60/(Q210*60+R210), 0),3))</f>
        <v/>
      </c>
      <c r="S210" s="2">
        <f>E210+L210</f>
        <v>0</v>
      </c>
      <c r="T210" s="2">
        <f>F210+M210</f>
        <v>0</v>
      </c>
      <c r="U210" s="2">
        <f>J210+Q210+INT((K210+R210)/60)</f>
        <v>0</v>
      </c>
      <c r="V210" s="2">
        <f>MOD((K210+R210),60)</f>
        <v>0</v>
      </c>
    </row>
    <row r="212" spans="2:22" x14ac:dyDescent="0.2">
      <c r="B212" s="1" t="s">
        <v>0</v>
      </c>
      <c r="C212" s="1">
        <v>8</v>
      </c>
      <c r="D212" s="1">
        <v>27</v>
      </c>
    </row>
    <row r="213" spans="2:22" x14ac:dyDescent="0.2">
      <c r="B213" s="1" t="s">
        <v>6</v>
      </c>
      <c r="C213" s="1">
        <v>8</v>
      </c>
      <c r="D213" s="1">
        <v>28</v>
      </c>
    </row>
    <row r="214" spans="2:22" x14ac:dyDescent="0.2">
      <c r="B214" s="1" t="s">
        <v>5</v>
      </c>
      <c r="C214" s="1">
        <v>8</v>
      </c>
      <c r="D214" s="1">
        <v>29</v>
      </c>
    </row>
    <row r="215" spans="2:22" x14ac:dyDescent="0.2">
      <c r="B215" s="1" t="s">
        <v>4</v>
      </c>
      <c r="C215" s="1">
        <v>8</v>
      </c>
      <c r="D215" s="1">
        <v>30</v>
      </c>
    </row>
    <row r="216" spans="2:22" x14ac:dyDescent="0.2">
      <c r="B216" s="1" t="s">
        <v>3</v>
      </c>
      <c r="C216" s="1">
        <v>8</v>
      </c>
      <c r="D216" s="1">
        <v>31</v>
      </c>
    </row>
    <row r="217" spans="2:22" x14ac:dyDescent="0.2">
      <c r="B217" s="1" t="s">
        <v>2</v>
      </c>
      <c r="C217" s="1">
        <v>9</v>
      </c>
      <c r="D217" s="1">
        <v>1</v>
      </c>
    </row>
    <row r="218" spans="2:22" x14ac:dyDescent="0.2">
      <c r="B218" s="1" t="s">
        <v>1</v>
      </c>
      <c r="C218" s="1">
        <v>9</v>
      </c>
      <c r="D218" s="1">
        <v>2</v>
      </c>
    </row>
    <row r="219" spans="2:22" x14ac:dyDescent="0.2">
      <c r="B219" s="1" t="s">
        <v>0</v>
      </c>
      <c r="C219" s="1">
        <v>9</v>
      </c>
      <c r="D219" s="1">
        <v>3</v>
      </c>
    </row>
    <row r="220" spans="2:22" x14ac:dyDescent="0.2">
      <c r="B220" s="1" t="s">
        <v>6</v>
      </c>
      <c r="C220" s="1">
        <v>9</v>
      </c>
      <c r="D220" s="1">
        <v>4</v>
      </c>
    </row>
    <row r="221" spans="2:22" x14ac:dyDescent="0.2">
      <c r="B221" s="1" t="s">
        <v>5</v>
      </c>
      <c r="C221" s="1">
        <v>9</v>
      </c>
      <c r="D221" s="1">
        <v>5</v>
      </c>
    </row>
    <row r="222" spans="2:22" x14ac:dyDescent="0.2">
      <c r="B222" s="1" t="s">
        <v>4</v>
      </c>
      <c r="C222" s="1">
        <v>9</v>
      </c>
      <c r="D222" s="1">
        <v>6</v>
      </c>
    </row>
    <row r="223" spans="2:22" x14ac:dyDescent="0.2">
      <c r="B223" s="1" t="s">
        <v>3</v>
      </c>
      <c r="C223" s="1">
        <v>9</v>
      </c>
      <c r="D223" s="1">
        <v>7</v>
      </c>
    </row>
    <row r="224" spans="2:22" x14ac:dyDescent="0.2">
      <c r="B224" s="1" t="s">
        <v>2</v>
      </c>
      <c r="C224" s="1">
        <v>9</v>
      </c>
      <c r="D224" s="1">
        <v>8</v>
      </c>
    </row>
    <row r="225" spans="2:4" x14ac:dyDescent="0.2">
      <c r="B225" s="1" t="s">
        <v>1</v>
      </c>
      <c r="C225" s="1">
        <v>9</v>
      </c>
      <c r="D225" s="1">
        <v>9</v>
      </c>
    </row>
    <row r="226" spans="2:4" x14ac:dyDescent="0.2">
      <c r="B226" s="1" t="s">
        <v>0</v>
      </c>
      <c r="C226" s="1">
        <v>9</v>
      </c>
      <c r="D226" s="1">
        <v>10</v>
      </c>
    </row>
    <row r="227" spans="2:4" x14ac:dyDescent="0.2">
      <c r="B227" s="1" t="s">
        <v>6</v>
      </c>
      <c r="C227" s="1">
        <v>9</v>
      </c>
      <c r="D227" s="1">
        <v>11</v>
      </c>
    </row>
    <row r="228" spans="2:4" x14ac:dyDescent="0.2">
      <c r="B228" s="1" t="s">
        <v>5</v>
      </c>
      <c r="C228" s="1">
        <v>9</v>
      </c>
      <c r="D228" s="1">
        <v>12</v>
      </c>
    </row>
    <row r="229" spans="2:4" x14ac:dyDescent="0.2">
      <c r="B229" s="1" t="s">
        <v>4</v>
      </c>
      <c r="C229" s="1">
        <v>9</v>
      </c>
      <c r="D229" s="1">
        <v>13</v>
      </c>
    </row>
    <row r="230" spans="2:4" x14ac:dyDescent="0.2">
      <c r="B230" s="1" t="s">
        <v>3</v>
      </c>
      <c r="C230" s="1">
        <v>9</v>
      </c>
      <c r="D230" s="1">
        <v>14</v>
      </c>
    </row>
    <row r="231" spans="2:4" x14ac:dyDescent="0.2">
      <c r="B231" s="1" t="s">
        <v>2</v>
      </c>
      <c r="C231" s="1">
        <v>9</v>
      </c>
      <c r="D231" s="1">
        <v>15</v>
      </c>
    </row>
    <row r="232" spans="2:4" x14ac:dyDescent="0.2">
      <c r="B232" s="1" t="s">
        <v>1</v>
      </c>
      <c r="C232" s="1">
        <v>9</v>
      </c>
      <c r="D232" s="1">
        <v>16</v>
      </c>
    </row>
    <row r="233" spans="2:4" x14ac:dyDescent="0.2">
      <c r="B233" s="1" t="s">
        <v>0</v>
      </c>
      <c r="C233" s="1">
        <v>9</v>
      </c>
      <c r="D233" s="1">
        <v>17</v>
      </c>
    </row>
    <row r="234" spans="2:4" x14ac:dyDescent="0.2">
      <c r="B234" s="1" t="s">
        <v>6</v>
      </c>
      <c r="C234" s="1">
        <v>9</v>
      </c>
      <c r="D234" s="1">
        <v>18</v>
      </c>
    </row>
    <row r="235" spans="2:4" x14ac:dyDescent="0.2">
      <c r="B235" s="1" t="s">
        <v>5</v>
      </c>
      <c r="C235" s="1">
        <v>9</v>
      </c>
      <c r="D235" s="1">
        <v>19</v>
      </c>
    </row>
    <row r="236" spans="2:4" x14ac:dyDescent="0.2">
      <c r="B236" s="1" t="s">
        <v>4</v>
      </c>
      <c r="C236" s="1">
        <v>9</v>
      </c>
      <c r="D236" s="1">
        <v>20</v>
      </c>
    </row>
    <row r="237" spans="2:4" x14ac:dyDescent="0.2">
      <c r="B237" s="1" t="s">
        <v>3</v>
      </c>
      <c r="C237" s="1">
        <v>9</v>
      </c>
      <c r="D237" s="1">
        <v>21</v>
      </c>
    </row>
    <row r="238" spans="2:4" x14ac:dyDescent="0.2">
      <c r="B238" s="1" t="s">
        <v>2</v>
      </c>
      <c r="C238" s="1">
        <v>9</v>
      </c>
      <c r="D238" s="1">
        <v>22</v>
      </c>
    </row>
    <row r="239" spans="2:4" x14ac:dyDescent="0.2">
      <c r="B239" s="1" t="s">
        <v>1</v>
      </c>
      <c r="C239" s="1">
        <v>9</v>
      </c>
      <c r="D239" s="1">
        <v>23</v>
      </c>
    </row>
    <row r="240" spans="2:4" x14ac:dyDescent="0.2">
      <c r="B240" s="1" t="s">
        <v>0</v>
      </c>
      <c r="C240" s="1">
        <v>9</v>
      </c>
      <c r="D240" s="1">
        <v>24</v>
      </c>
    </row>
    <row r="241" spans="2:4" x14ac:dyDescent="0.2">
      <c r="B241" s="1" t="s">
        <v>6</v>
      </c>
      <c r="C241" s="1">
        <v>9</v>
      </c>
      <c r="D241" s="1">
        <v>25</v>
      </c>
    </row>
    <row r="242" spans="2:4" x14ac:dyDescent="0.2">
      <c r="B242" s="1" t="s">
        <v>5</v>
      </c>
      <c r="C242" s="1">
        <v>9</v>
      </c>
      <c r="D242" s="1">
        <v>26</v>
      </c>
    </row>
    <row r="243" spans="2:4" x14ac:dyDescent="0.2">
      <c r="B243" s="1" t="s">
        <v>4</v>
      </c>
      <c r="C243" s="1">
        <v>9</v>
      </c>
      <c r="D243" s="1">
        <v>27</v>
      </c>
    </row>
    <row r="244" spans="2:4" x14ac:dyDescent="0.2">
      <c r="B244" s="1" t="s">
        <v>3</v>
      </c>
      <c r="C244" s="1">
        <v>9</v>
      </c>
      <c r="D244" s="1">
        <v>28</v>
      </c>
    </row>
    <row r="245" spans="2:4" x14ac:dyDescent="0.2">
      <c r="B245" s="1" t="s">
        <v>2</v>
      </c>
      <c r="C245" s="1">
        <v>9</v>
      </c>
      <c r="D245" s="1">
        <v>29</v>
      </c>
    </row>
    <row r="246" spans="2:4" x14ac:dyDescent="0.2">
      <c r="B246" s="1" t="s">
        <v>1</v>
      </c>
      <c r="C246" s="1">
        <v>9</v>
      </c>
      <c r="D246" s="1">
        <v>30</v>
      </c>
    </row>
    <row r="247" spans="2:4" x14ac:dyDescent="0.2">
      <c r="B247" s="1" t="s">
        <v>0</v>
      </c>
      <c r="C247" s="1">
        <v>10</v>
      </c>
      <c r="D247" s="1">
        <v>1</v>
      </c>
    </row>
    <row r="248" spans="2:4" x14ac:dyDescent="0.2">
      <c r="B248" s="1" t="s">
        <v>6</v>
      </c>
      <c r="C248" s="1">
        <v>10</v>
      </c>
      <c r="D248" s="1">
        <v>2</v>
      </c>
    </row>
    <row r="249" spans="2:4" x14ac:dyDescent="0.2">
      <c r="B249" s="1" t="s">
        <v>5</v>
      </c>
      <c r="C249" s="1">
        <v>10</v>
      </c>
      <c r="D249" s="1">
        <v>3</v>
      </c>
    </row>
    <row r="250" spans="2:4" x14ac:dyDescent="0.2">
      <c r="B250" s="1" t="s">
        <v>4</v>
      </c>
      <c r="C250" s="1">
        <v>10</v>
      </c>
      <c r="D250" s="1">
        <v>4</v>
      </c>
    </row>
    <row r="251" spans="2:4" x14ac:dyDescent="0.2">
      <c r="B251" s="1" t="s">
        <v>3</v>
      </c>
      <c r="C251" s="1">
        <v>10</v>
      </c>
      <c r="D251" s="1">
        <v>5</v>
      </c>
    </row>
    <row r="252" spans="2:4" x14ac:dyDescent="0.2">
      <c r="B252" s="1" t="s">
        <v>2</v>
      </c>
      <c r="C252" s="1">
        <v>10</v>
      </c>
      <c r="D252" s="1">
        <v>6</v>
      </c>
    </row>
    <row r="253" spans="2:4" x14ac:dyDescent="0.2">
      <c r="B253" s="1" t="s">
        <v>1</v>
      </c>
      <c r="C253" s="1">
        <v>10</v>
      </c>
      <c r="D253" s="1">
        <v>7</v>
      </c>
    </row>
    <row r="254" spans="2:4" x14ac:dyDescent="0.2">
      <c r="B254" s="1" t="s">
        <v>0</v>
      </c>
      <c r="C254" s="1">
        <v>10</v>
      </c>
      <c r="D254" s="1">
        <v>8</v>
      </c>
    </row>
    <row r="255" spans="2:4" x14ac:dyDescent="0.2">
      <c r="B255" s="1" t="s">
        <v>6</v>
      </c>
      <c r="C255" s="1">
        <v>10</v>
      </c>
      <c r="D255" s="1">
        <v>9</v>
      </c>
    </row>
    <row r="256" spans="2:4" x14ac:dyDescent="0.2">
      <c r="B256" s="1" t="s">
        <v>5</v>
      </c>
      <c r="C256" s="1">
        <v>10</v>
      </c>
      <c r="D256" s="1">
        <v>10</v>
      </c>
    </row>
    <row r="257" spans="2:4" x14ac:dyDescent="0.2">
      <c r="B257" s="1" t="s">
        <v>4</v>
      </c>
      <c r="C257" s="1">
        <v>10</v>
      </c>
      <c r="D257" s="1">
        <v>11</v>
      </c>
    </row>
    <row r="258" spans="2:4" x14ac:dyDescent="0.2">
      <c r="B258" s="1" t="s">
        <v>3</v>
      </c>
      <c r="C258" s="1">
        <v>10</v>
      </c>
      <c r="D258" s="1">
        <v>12</v>
      </c>
    </row>
    <row r="259" spans="2:4" x14ac:dyDescent="0.2">
      <c r="B259" s="1" t="s">
        <v>2</v>
      </c>
      <c r="C259" s="1">
        <v>10</v>
      </c>
      <c r="D259" s="1">
        <v>13</v>
      </c>
    </row>
    <row r="260" spans="2:4" x14ac:dyDescent="0.2">
      <c r="B260" s="1" t="s">
        <v>1</v>
      </c>
      <c r="C260" s="1">
        <v>10</v>
      </c>
      <c r="D260" s="1">
        <v>14</v>
      </c>
    </row>
    <row r="261" spans="2:4" x14ac:dyDescent="0.2">
      <c r="B261" s="1" t="s">
        <v>0</v>
      </c>
      <c r="C261" s="1">
        <v>10</v>
      </c>
      <c r="D261" s="1">
        <v>15</v>
      </c>
    </row>
    <row r="262" spans="2:4" x14ac:dyDescent="0.2">
      <c r="B262" s="1" t="s">
        <v>6</v>
      </c>
      <c r="C262" s="1">
        <v>10</v>
      </c>
      <c r="D262" s="1">
        <v>16</v>
      </c>
    </row>
    <row r="263" spans="2:4" x14ac:dyDescent="0.2">
      <c r="B263" s="1" t="s">
        <v>5</v>
      </c>
      <c r="C263" s="1">
        <v>10</v>
      </c>
      <c r="D263" s="1">
        <v>17</v>
      </c>
    </row>
    <row r="264" spans="2:4" x14ac:dyDescent="0.2">
      <c r="B264" s="1" t="s">
        <v>4</v>
      </c>
      <c r="C264" s="1">
        <v>10</v>
      </c>
      <c r="D264" s="1">
        <v>18</v>
      </c>
    </row>
    <row r="265" spans="2:4" x14ac:dyDescent="0.2">
      <c r="B265" s="1" t="s">
        <v>3</v>
      </c>
      <c r="C265" s="1">
        <v>10</v>
      </c>
      <c r="D265" s="1">
        <v>19</v>
      </c>
    </row>
    <row r="266" spans="2:4" x14ac:dyDescent="0.2">
      <c r="B266" s="1" t="s">
        <v>2</v>
      </c>
      <c r="C266" s="1">
        <v>10</v>
      </c>
      <c r="D266" s="1">
        <v>20</v>
      </c>
    </row>
    <row r="267" spans="2:4" x14ac:dyDescent="0.2">
      <c r="B267" s="1" t="s">
        <v>1</v>
      </c>
      <c r="C267" s="1">
        <v>10</v>
      </c>
      <c r="D267" s="1">
        <v>21</v>
      </c>
    </row>
    <row r="268" spans="2:4" x14ac:dyDescent="0.2">
      <c r="B268" s="1" t="s">
        <v>0</v>
      </c>
      <c r="C268" s="1">
        <v>10</v>
      </c>
      <c r="D268" s="1">
        <v>22</v>
      </c>
    </row>
    <row r="269" spans="2:4" x14ac:dyDescent="0.2">
      <c r="B269" s="1" t="s">
        <v>6</v>
      </c>
      <c r="C269" s="1">
        <v>10</v>
      </c>
      <c r="D269" s="1">
        <v>23</v>
      </c>
    </row>
    <row r="270" spans="2:4" x14ac:dyDescent="0.2">
      <c r="B270" s="1" t="s">
        <v>5</v>
      </c>
      <c r="C270" s="1">
        <v>10</v>
      </c>
      <c r="D270" s="1">
        <v>24</v>
      </c>
    </row>
    <row r="271" spans="2:4" x14ac:dyDescent="0.2">
      <c r="B271" s="1" t="s">
        <v>4</v>
      </c>
      <c r="C271" s="1">
        <v>10</v>
      </c>
      <c r="D271" s="1">
        <v>25</v>
      </c>
    </row>
    <row r="272" spans="2:4" x14ac:dyDescent="0.2">
      <c r="B272" s="1" t="s">
        <v>3</v>
      </c>
      <c r="C272" s="1">
        <v>10</v>
      </c>
      <c r="D272" s="1">
        <v>26</v>
      </c>
    </row>
    <row r="273" spans="2:4" x14ac:dyDescent="0.2">
      <c r="B273" s="1" t="s">
        <v>2</v>
      </c>
      <c r="C273" s="1">
        <v>10</v>
      </c>
      <c r="D273" s="1">
        <v>27</v>
      </c>
    </row>
    <row r="274" spans="2:4" x14ac:dyDescent="0.2">
      <c r="B274" s="1" t="s">
        <v>1</v>
      </c>
      <c r="C274" s="1">
        <v>10</v>
      </c>
      <c r="D274" s="1">
        <v>28</v>
      </c>
    </row>
    <row r="275" spans="2:4" x14ac:dyDescent="0.2">
      <c r="B275" s="1" t="s">
        <v>0</v>
      </c>
      <c r="C275" s="1">
        <v>10</v>
      </c>
      <c r="D275" s="1">
        <v>29</v>
      </c>
    </row>
    <row r="276" spans="2:4" x14ac:dyDescent="0.2">
      <c r="B276" s="1" t="s">
        <v>6</v>
      </c>
      <c r="C276" s="1">
        <v>10</v>
      </c>
      <c r="D276" s="1">
        <v>30</v>
      </c>
    </row>
    <row r="277" spans="2:4" x14ac:dyDescent="0.2">
      <c r="B277" s="1" t="s">
        <v>5</v>
      </c>
      <c r="C277" s="1">
        <v>10</v>
      </c>
      <c r="D277" s="1">
        <v>31</v>
      </c>
    </row>
    <row r="278" spans="2:4" x14ac:dyDescent="0.2">
      <c r="B278" s="1" t="s">
        <v>4</v>
      </c>
      <c r="C278" s="1">
        <v>11</v>
      </c>
      <c r="D278" s="1">
        <v>1</v>
      </c>
    </row>
    <row r="279" spans="2:4" x14ac:dyDescent="0.2">
      <c r="B279" s="1" t="s">
        <v>3</v>
      </c>
      <c r="C279" s="1">
        <v>11</v>
      </c>
      <c r="D279" s="1">
        <v>2</v>
      </c>
    </row>
    <row r="280" spans="2:4" x14ac:dyDescent="0.2">
      <c r="B280" s="1" t="s">
        <v>2</v>
      </c>
      <c r="C280" s="1">
        <v>11</v>
      </c>
      <c r="D280" s="1">
        <v>3</v>
      </c>
    </row>
    <row r="281" spans="2:4" x14ac:dyDescent="0.2">
      <c r="B281" s="1" t="s">
        <v>1</v>
      </c>
      <c r="C281" s="1">
        <v>11</v>
      </c>
      <c r="D281" s="1">
        <v>4</v>
      </c>
    </row>
    <row r="282" spans="2:4" x14ac:dyDescent="0.2">
      <c r="B282" s="1" t="s">
        <v>0</v>
      </c>
      <c r="C282" s="1">
        <v>11</v>
      </c>
      <c r="D282" s="1">
        <v>5</v>
      </c>
    </row>
    <row r="283" spans="2:4" x14ac:dyDescent="0.2">
      <c r="B283" s="1" t="s">
        <v>6</v>
      </c>
      <c r="C283" s="1">
        <v>11</v>
      </c>
      <c r="D283" s="1">
        <v>6</v>
      </c>
    </row>
    <row r="284" spans="2:4" x14ac:dyDescent="0.2">
      <c r="B284" s="1" t="s">
        <v>5</v>
      </c>
      <c r="C284" s="1">
        <v>11</v>
      </c>
      <c r="D284" s="1">
        <v>7</v>
      </c>
    </row>
    <row r="285" spans="2:4" x14ac:dyDescent="0.2">
      <c r="B285" s="1" t="s">
        <v>4</v>
      </c>
      <c r="C285" s="1">
        <v>11</v>
      </c>
      <c r="D285" s="1">
        <v>8</v>
      </c>
    </row>
    <row r="286" spans="2:4" x14ac:dyDescent="0.2">
      <c r="B286" s="1" t="s">
        <v>3</v>
      </c>
      <c r="C286" s="1">
        <v>11</v>
      </c>
      <c r="D286" s="1">
        <v>9</v>
      </c>
    </row>
    <row r="287" spans="2:4" x14ac:dyDescent="0.2">
      <c r="B287" s="1" t="s">
        <v>2</v>
      </c>
      <c r="C287" s="1">
        <v>11</v>
      </c>
      <c r="D287" s="1">
        <v>10</v>
      </c>
    </row>
    <row r="288" spans="2:4" x14ac:dyDescent="0.2">
      <c r="B288" s="1" t="s">
        <v>1</v>
      </c>
      <c r="C288" s="1">
        <v>11</v>
      </c>
      <c r="D288" s="1">
        <v>11</v>
      </c>
    </row>
    <row r="289" spans="2:4" x14ac:dyDescent="0.2">
      <c r="B289" s="1" t="s">
        <v>0</v>
      </c>
      <c r="C289" s="1">
        <v>11</v>
      </c>
      <c r="D289" s="1">
        <v>12</v>
      </c>
    </row>
    <row r="290" spans="2:4" x14ac:dyDescent="0.2">
      <c r="B290" s="1" t="s">
        <v>6</v>
      </c>
      <c r="C290" s="1">
        <v>11</v>
      </c>
      <c r="D290" s="1">
        <v>13</v>
      </c>
    </row>
    <row r="291" spans="2:4" x14ac:dyDescent="0.2">
      <c r="B291" s="1" t="s">
        <v>5</v>
      </c>
      <c r="C291" s="1">
        <v>11</v>
      </c>
      <c r="D291" s="1">
        <v>14</v>
      </c>
    </row>
    <row r="292" spans="2:4" x14ac:dyDescent="0.2">
      <c r="B292" s="1" t="s">
        <v>4</v>
      </c>
      <c r="C292" s="1">
        <v>11</v>
      </c>
      <c r="D292" s="1">
        <v>15</v>
      </c>
    </row>
    <row r="293" spans="2:4" x14ac:dyDescent="0.2">
      <c r="B293" s="1" t="s">
        <v>3</v>
      </c>
      <c r="C293" s="1">
        <v>11</v>
      </c>
      <c r="D293" s="1">
        <v>16</v>
      </c>
    </row>
    <row r="294" spans="2:4" x14ac:dyDescent="0.2">
      <c r="B294" s="1" t="s">
        <v>2</v>
      </c>
      <c r="C294" s="1">
        <v>11</v>
      </c>
      <c r="D294" s="1">
        <v>17</v>
      </c>
    </row>
    <row r="295" spans="2:4" x14ac:dyDescent="0.2">
      <c r="B295" s="1" t="s">
        <v>1</v>
      </c>
      <c r="C295" s="1">
        <v>11</v>
      </c>
      <c r="D295" s="1">
        <v>18</v>
      </c>
    </row>
    <row r="296" spans="2:4" x14ac:dyDescent="0.2">
      <c r="B296" s="1" t="s">
        <v>0</v>
      </c>
      <c r="C296" s="1">
        <v>11</v>
      </c>
      <c r="D296" s="1">
        <v>19</v>
      </c>
    </row>
    <row r="297" spans="2:4" x14ac:dyDescent="0.2">
      <c r="B297" s="1" t="s">
        <v>6</v>
      </c>
      <c r="C297" s="1">
        <v>11</v>
      </c>
      <c r="D297" s="1">
        <v>20</v>
      </c>
    </row>
    <row r="298" spans="2:4" x14ac:dyDescent="0.2">
      <c r="B298" s="1" t="s">
        <v>5</v>
      </c>
      <c r="C298" s="1">
        <v>11</v>
      </c>
      <c r="D298" s="1">
        <v>21</v>
      </c>
    </row>
    <row r="299" spans="2:4" x14ac:dyDescent="0.2">
      <c r="B299" s="1" t="s">
        <v>4</v>
      </c>
      <c r="C299" s="1">
        <v>11</v>
      </c>
      <c r="D299" s="1">
        <v>22</v>
      </c>
    </row>
    <row r="300" spans="2:4" x14ac:dyDescent="0.2">
      <c r="B300" s="1" t="s">
        <v>3</v>
      </c>
      <c r="C300" s="1">
        <v>11</v>
      </c>
      <c r="D300" s="1">
        <v>23</v>
      </c>
    </row>
    <row r="301" spans="2:4" x14ac:dyDescent="0.2">
      <c r="B301" s="1" t="s">
        <v>2</v>
      </c>
      <c r="C301" s="1">
        <v>11</v>
      </c>
      <c r="D301" s="1">
        <v>24</v>
      </c>
    </row>
    <row r="302" spans="2:4" x14ac:dyDescent="0.2">
      <c r="B302" s="1" t="s">
        <v>1</v>
      </c>
      <c r="C302" s="1">
        <v>11</v>
      </c>
      <c r="D302" s="1">
        <v>25</v>
      </c>
    </row>
    <row r="303" spans="2:4" x14ac:dyDescent="0.2">
      <c r="B303" s="1" t="s">
        <v>0</v>
      </c>
      <c r="C303" s="1">
        <v>11</v>
      </c>
      <c r="D303" s="1">
        <v>26</v>
      </c>
    </row>
    <row r="304" spans="2:4" x14ac:dyDescent="0.2">
      <c r="B304" s="1" t="s">
        <v>6</v>
      </c>
      <c r="C304" s="1">
        <v>11</v>
      </c>
      <c r="D304" s="1">
        <v>27</v>
      </c>
    </row>
    <row r="305" spans="2:4" x14ac:dyDescent="0.2">
      <c r="B305" s="1" t="s">
        <v>5</v>
      </c>
      <c r="C305" s="1">
        <v>11</v>
      </c>
      <c r="D305" s="1">
        <v>28</v>
      </c>
    </row>
    <row r="306" spans="2:4" x14ac:dyDescent="0.2">
      <c r="B306" s="1" t="s">
        <v>4</v>
      </c>
      <c r="C306" s="1">
        <v>11</v>
      </c>
      <c r="D306" s="1">
        <v>29</v>
      </c>
    </row>
    <row r="307" spans="2:4" x14ac:dyDescent="0.2">
      <c r="B307" s="1" t="s">
        <v>3</v>
      </c>
      <c r="C307" s="1">
        <v>11</v>
      </c>
      <c r="D307" s="1">
        <v>30</v>
      </c>
    </row>
    <row r="308" spans="2:4" x14ac:dyDescent="0.2">
      <c r="B308" s="1" t="s">
        <v>2</v>
      </c>
      <c r="C308" s="1">
        <v>12</v>
      </c>
      <c r="D308" s="1">
        <v>1</v>
      </c>
    </row>
    <row r="309" spans="2:4" x14ac:dyDescent="0.2">
      <c r="B309" s="1" t="s">
        <v>1</v>
      </c>
      <c r="C309" s="1">
        <v>12</v>
      </c>
      <c r="D309" s="1">
        <v>2</v>
      </c>
    </row>
    <row r="310" spans="2:4" x14ac:dyDescent="0.2">
      <c r="B310" s="1" t="s">
        <v>0</v>
      </c>
      <c r="C310" s="1">
        <v>12</v>
      </c>
      <c r="D310" s="1">
        <v>3</v>
      </c>
    </row>
    <row r="311" spans="2:4" x14ac:dyDescent="0.2">
      <c r="B311" s="1" t="s">
        <v>6</v>
      </c>
      <c r="C311" s="1">
        <v>12</v>
      </c>
      <c r="D311" s="1">
        <v>4</v>
      </c>
    </row>
    <row r="312" spans="2:4" x14ac:dyDescent="0.2">
      <c r="B312" s="1" t="s">
        <v>5</v>
      </c>
      <c r="C312" s="1">
        <v>12</v>
      </c>
      <c r="D312" s="1">
        <v>5</v>
      </c>
    </row>
    <row r="313" spans="2:4" x14ac:dyDescent="0.2">
      <c r="B313" s="1" t="s">
        <v>4</v>
      </c>
      <c r="C313" s="1">
        <v>12</v>
      </c>
      <c r="D313" s="1">
        <v>6</v>
      </c>
    </row>
    <row r="314" spans="2:4" x14ac:dyDescent="0.2">
      <c r="B314" s="1" t="s">
        <v>3</v>
      </c>
      <c r="C314" s="1">
        <v>12</v>
      </c>
      <c r="D314" s="1">
        <v>7</v>
      </c>
    </row>
    <row r="315" spans="2:4" x14ac:dyDescent="0.2">
      <c r="B315" s="1" t="s">
        <v>2</v>
      </c>
      <c r="C315" s="1">
        <v>12</v>
      </c>
      <c r="D315" s="1">
        <v>8</v>
      </c>
    </row>
    <row r="316" spans="2:4" x14ac:dyDescent="0.2">
      <c r="B316" s="1" t="s">
        <v>1</v>
      </c>
      <c r="C316" s="1">
        <v>12</v>
      </c>
      <c r="D316" s="1">
        <v>9</v>
      </c>
    </row>
    <row r="317" spans="2:4" x14ac:dyDescent="0.2">
      <c r="B317" s="1" t="s">
        <v>0</v>
      </c>
      <c r="C317" s="1">
        <v>12</v>
      </c>
      <c r="D317" s="1">
        <v>10</v>
      </c>
    </row>
    <row r="318" spans="2:4" x14ac:dyDescent="0.2">
      <c r="B318" s="1" t="s">
        <v>6</v>
      </c>
      <c r="C318" s="1">
        <v>12</v>
      </c>
      <c r="D318" s="1">
        <v>11</v>
      </c>
    </row>
    <row r="319" spans="2:4" x14ac:dyDescent="0.2">
      <c r="B319" s="1" t="s">
        <v>5</v>
      </c>
      <c r="C319" s="1">
        <v>12</v>
      </c>
      <c r="D319" s="1">
        <v>12</v>
      </c>
    </row>
    <row r="320" spans="2:4" x14ac:dyDescent="0.2">
      <c r="B320" s="1" t="s">
        <v>4</v>
      </c>
      <c r="C320" s="1">
        <v>12</v>
      </c>
      <c r="D320" s="1">
        <v>13</v>
      </c>
    </row>
    <row r="321" spans="2:4" x14ac:dyDescent="0.2">
      <c r="B321" s="1" t="s">
        <v>3</v>
      </c>
      <c r="C321" s="1">
        <v>12</v>
      </c>
      <c r="D321" s="1">
        <v>14</v>
      </c>
    </row>
    <row r="322" spans="2:4" x14ac:dyDescent="0.2">
      <c r="B322" s="1" t="s">
        <v>2</v>
      </c>
      <c r="C322" s="1">
        <v>12</v>
      </c>
      <c r="D322" s="1">
        <v>15</v>
      </c>
    </row>
    <row r="323" spans="2:4" x14ac:dyDescent="0.2">
      <c r="B323" s="1" t="s">
        <v>1</v>
      </c>
      <c r="C323" s="1">
        <v>12</v>
      </c>
      <c r="D323" s="1">
        <v>16</v>
      </c>
    </row>
    <row r="324" spans="2:4" x14ac:dyDescent="0.2">
      <c r="B324" s="1" t="s">
        <v>0</v>
      </c>
      <c r="C324" s="1">
        <v>12</v>
      </c>
      <c r="D324" s="1">
        <v>17</v>
      </c>
    </row>
    <row r="325" spans="2:4" x14ac:dyDescent="0.2">
      <c r="B325" s="1" t="s">
        <v>6</v>
      </c>
      <c r="C325" s="1">
        <v>12</v>
      </c>
      <c r="D325" s="1">
        <v>18</v>
      </c>
    </row>
    <row r="326" spans="2:4" x14ac:dyDescent="0.2">
      <c r="B326" s="1" t="s">
        <v>5</v>
      </c>
      <c r="C326" s="1">
        <v>12</v>
      </c>
      <c r="D326" s="1">
        <v>19</v>
      </c>
    </row>
    <row r="327" spans="2:4" x14ac:dyDescent="0.2">
      <c r="B327" s="1" t="s">
        <v>4</v>
      </c>
      <c r="C327" s="1">
        <v>12</v>
      </c>
      <c r="D327" s="1">
        <v>20</v>
      </c>
    </row>
    <row r="328" spans="2:4" x14ac:dyDescent="0.2">
      <c r="B328" s="1" t="s">
        <v>3</v>
      </c>
      <c r="C328" s="1">
        <v>12</v>
      </c>
      <c r="D328" s="1">
        <v>21</v>
      </c>
    </row>
    <row r="329" spans="2:4" x14ac:dyDescent="0.2">
      <c r="B329" s="1" t="s">
        <v>2</v>
      </c>
      <c r="C329" s="1">
        <v>12</v>
      </c>
      <c r="D329" s="1">
        <v>22</v>
      </c>
    </row>
    <row r="330" spans="2:4" x14ac:dyDescent="0.2">
      <c r="B330" s="1" t="s">
        <v>1</v>
      </c>
      <c r="C330" s="1">
        <v>12</v>
      </c>
      <c r="D330" s="1">
        <v>23</v>
      </c>
    </row>
    <row r="331" spans="2:4" x14ac:dyDescent="0.2">
      <c r="B331" s="1" t="s">
        <v>0</v>
      </c>
      <c r="C331" s="1">
        <v>12</v>
      </c>
      <c r="D331" s="1">
        <v>24</v>
      </c>
    </row>
    <row r="332" spans="2:4" x14ac:dyDescent="0.2">
      <c r="B332" s="1" t="s">
        <v>6</v>
      </c>
      <c r="C332" s="1">
        <v>12</v>
      </c>
      <c r="D332" s="1">
        <v>25</v>
      </c>
    </row>
    <row r="333" spans="2:4" x14ac:dyDescent="0.2">
      <c r="B333" s="1" t="s">
        <v>5</v>
      </c>
      <c r="C333" s="1">
        <v>12</v>
      </c>
      <c r="D333" s="1">
        <v>26</v>
      </c>
    </row>
    <row r="334" spans="2:4" x14ac:dyDescent="0.2">
      <c r="B334" s="1" t="s">
        <v>4</v>
      </c>
      <c r="C334" s="1">
        <v>12</v>
      </c>
      <c r="D334" s="1">
        <v>27</v>
      </c>
    </row>
    <row r="335" spans="2:4" x14ac:dyDescent="0.2">
      <c r="B335" s="1" t="s">
        <v>3</v>
      </c>
      <c r="C335" s="1">
        <v>12</v>
      </c>
      <c r="D335" s="1">
        <v>28</v>
      </c>
    </row>
    <row r="336" spans="2:4" x14ac:dyDescent="0.2">
      <c r="B336" s="1" t="s">
        <v>2</v>
      </c>
      <c r="C336" s="1">
        <v>12</v>
      </c>
      <c r="D336" s="1">
        <v>29</v>
      </c>
    </row>
    <row r="337" spans="2:4" x14ac:dyDescent="0.2">
      <c r="B337" s="1" t="s">
        <v>1</v>
      </c>
      <c r="C337" s="1">
        <v>12</v>
      </c>
      <c r="D337" s="1">
        <v>30</v>
      </c>
    </row>
    <row r="338" spans="2:4" x14ac:dyDescent="0.2">
      <c r="B338" s="1" t="s">
        <v>0</v>
      </c>
      <c r="C338" s="1">
        <v>12</v>
      </c>
      <c r="D338" s="1">
        <v>31</v>
      </c>
    </row>
  </sheetData>
  <mergeCells count="3">
    <mergeCell ref="L1:R1"/>
    <mergeCell ref="E1:K1"/>
    <mergeCell ref="S1:V1"/>
  </mergeCells>
  <hyperlinks>
    <hyperlink ref="W139" r:id="rId1" xr:uid="{CF5D6FC4-A49B-7A41-9282-17C82699586C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Wong, Kevin James</dc:creator>
  <cp:lastModifiedBy>Wong, Kevin James</cp:lastModifiedBy>
  <dcterms:created xsi:type="dcterms:W3CDTF">2018-08-04T21:28:29Z</dcterms:created>
  <dcterms:modified xsi:type="dcterms:W3CDTF">2018-08-04T21:28:42Z</dcterms:modified>
</cp:coreProperties>
</file>