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RatingTrigger_PHCTMC_MuPQ\DefaultProbability\Moody\"/>
    </mc:Choice>
  </mc:AlternateContent>
  <xr:revisionPtr revIDLastSave="0" documentId="13_ncr:1_{102BF843-6C29-4C76-96BB-2CC9F2B8BD4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D_1_0.50y" sheetId="1" r:id="rId1"/>
    <sheet name="PD_1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<sst xmlns="http://schemas.openxmlformats.org/spreadsheetml/2006/main" count="46" uniqueCount="24">
  <si>
    <t xml:space="preserve">% </t>
  </si>
  <si>
    <t>PD</t>
  </si>
  <si>
    <t>D</t>
  </si>
  <si>
    <t>C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</si>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</sst>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F14" sqref="F1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(1-EXP(-(-LN(1-PD_1_5.00y!B1/100))/1*0.5))*100</f>
        <v>0.95960420111398381</v>
      </c>
    </row>
    <row r="3" spans="1:2" x14ac:dyDescent="0.25">
      <c r="A3" t="s">
        <v>5</v>
      </c>
      <c r="B3">
        <f>(1-EXP(-(-LN(1-PD_1_5.00y!B2/100))/1*0.5))*100</f>
        <v>0.97980004059777803</v>
      </c>
    </row>
    <row r="4" spans="1:2" x14ac:dyDescent="0.25">
      <c r="A4" t="s">
        <v>6</v>
      </c>
      <c r="B4">
        <f>(1-EXP(-(-LN(1-PD_1_5.00y!B3/100))/1*0.5))*100</f>
        <v>1.0101015254586732</v>
      </c>
    </row>
    <row r="5" spans="1:2" x14ac:dyDescent="0.25">
      <c r="A5" t="s">
        <v>7</v>
      </c>
      <c r="B5">
        <f>(1-EXP(-(-LN(1-PD_1_5.00y!B4/100))/1*0.5))*100</f>
        <v>1.1769257713564185</v>
      </c>
    </row>
    <row r="6" spans="1:2" x14ac:dyDescent="0.25">
      <c r="A6" t="s">
        <v>8</v>
      </c>
      <c r="B6">
        <f>(1-EXP(-(-LN(1-PD_1_5.00y!B5/100))/1*0.5))*100</f>
        <v>1.2072877181722452</v>
      </c>
    </row>
    <row r="7" spans="1:2" x14ac:dyDescent="0.25">
      <c r="A7" t="s">
        <v>9</v>
      </c>
      <c r="B7">
        <f>(1-EXP(-(-LN(1-PD_1_5.00y!B6/100))/1*0.5))*100</f>
        <v>1.2528481423388138</v>
      </c>
    </row>
    <row r="8" spans="1:2" x14ac:dyDescent="0.25">
      <c r="A8" t="s">
        <v>10</v>
      </c>
      <c r="B8">
        <f>(1-EXP(-(-LN(1-PD_1_5.00y!B7/100))/1*0.5))*100</f>
        <v>1.5418870788191485</v>
      </c>
    </row>
    <row r="9" spans="1:2" x14ac:dyDescent="0.25">
      <c r="A9" t="s">
        <v>11</v>
      </c>
      <c r="B9">
        <f>(1-EXP(-(-LN(1-PD_1_5.00y!B8/100))/1*0.5))*100</f>
        <v>1.6638418484838269</v>
      </c>
    </row>
    <row r="10" spans="1:2" x14ac:dyDescent="0.25">
      <c r="A10" t="s">
        <v>12</v>
      </c>
      <c r="B10">
        <f>(1-EXP(-(-LN(1-PD_1_5.00y!B9/100))/1*0.5))*100</f>
        <v>1.7910391053850949</v>
      </c>
    </row>
    <row r="11" spans="1:2" x14ac:dyDescent="0.25">
      <c r="A11" t="s">
        <v>13</v>
      </c>
      <c r="B11">
        <f>(1-EXP(-(-LN(1-PD_1_5.00y!B10/100))/1*0.5))*100</f>
        <v>1.9184013180861714</v>
      </c>
    </row>
    <row r="12" spans="1:2" x14ac:dyDescent="0.25">
      <c r="A12" t="s">
        <v>14</v>
      </c>
      <c r="B12">
        <f>(1-EXP(-(-LN(1-PD_1_5.00y!B11/100))/1*0.5))*100</f>
        <v>1.9642922196203116</v>
      </c>
    </row>
    <row r="13" spans="1:2" x14ac:dyDescent="0.25">
      <c r="A13" t="s">
        <v>15</v>
      </c>
      <c r="B13">
        <f>(1-EXP(-(-LN(1-PD_1_5.00y!B12/100))/1*0.5))*100</f>
        <v>2.0051021736335439</v>
      </c>
    </row>
    <row r="14" spans="1:2" x14ac:dyDescent="0.25">
      <c r="A14" t="s">
        <v>16</v>
      </c>
      <c r="B14">
        <f>(1-EXP(-(-LN(1-PD_1_5.00y!B13/100))/1*0.5))*100</f>
        <v>2.0510336961129472</v>
      </c>
    </row>
    <row r="15" spans="1:2" x14ac:dyDescent="0.25">
      <c r="A15" t="s">
        <v>17</v>
      </c>
      <c r="B15">
        <f>(1-EXP(-(-LN(1-PD_1_5.00y!B14/100))/1*0.5))*100</f>
        <v>4.2555484636315866</v>
      </c>
    </row>
    <row r="16" spans="1:2" x14ac:dyDescent="0.25">
      <c r="A16" t="s">
        <v>18</v>
      </c>
      <c r="B16">
        <f>(1-EXP(-(-LN(1-PD_1_5.00y!B15/100))/1*0.5))*100</f>
        <v>6.405128345619282</v>
      </c>
    </row>
    <row r="17" spans="1:2" x14ac:dyDescent="0.25">
      <c r="A17" t="s">
        <v>19</v>
      </c>
      <c r="B17">
        <f>(1-EXP(-(-LN(1-PD_1_5.00y!B16/100))/1*0.5))*100</f>
        <v>8.5068308560688255</v>
      </c>
    </row>
    <row r="18" spans="1:2" x14ac:dyDescent="0.25">
      <c r="A18" t="s">
        <v>20</v>
      </c>
      <c r="B18">
        <f>(1-EXP(-(-LN(1-PD_1_5.00y!B17/100))/1*0.5))*100</f>
        <v>12.130778995145286</v>
      </c>
    </row>
    <row r="19" spans="1:2" x14ac:dyDescent="0.25">
      <c r="A19" t="s">
        <v>21</v>
      </c>
      <c r="B19">
        <f>(1-EXP(-(-LN(1-PD_1_5.00y!B18/100))/1*0.5))*100</f>
        <v>15.608057256631424</v>
      </c>
    </row>
    <row r="20" spans="1:2" x14ac:dyDescent="0.25">
      <c r="A20" t="s">
        <v>22</v>
      </c>
      <c r="B20">
        <f>(1-EXP(-(-LN(1-PD_1_5.00y!B19/100))/1*0.5))*100</f>
        <v>18.944463483362227</v>
      </c>
    </row>
    <row r="21" spans="1:2" x14ac:dyDescent="0.25">
      <c r="A21" t="s">
        <v>23</v>
      </c>
      <c r="B21">
        <f>(1-EXP(-(-LN(1-PD_1_5.00y!B20/100))/1*0.5))*100</f>
        <v>26.82896748029313</v>
      </c>
    </row>
    <row r="22" spans="1:2" x14ac:dyDescent="0.25">
      <c r="A22" t="s">
        <v>3</v>
      </c>
      <c r="B22">
        <f>(1-EXP(-(-LN(1-PD_1_5.00y!B21/100))/1*0.5))*100</f>
        <v>33.939421740345018</v>
      </c>
    </row>
    <row r="23" spans="1:2" x14ac:dyDescent="0.25">
      <c r="A23" t="s">
        <v>2</v>
      </c>
      <c r="B23">
        <v>100</v>
      </c>
    </row>
  </sheetData>
  <conditionalFormatting sqref="A2:A23">
    <cfRule type="duplicateValues" dxfId="1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B22"/>
  <sheetViews>
    <sheetView workbookViewId="0">
      <selection activeCell="E8" sqref="E8"/>
    </sheetView>
  </sheetViews>
  <sheetFormatPr baseColWidth="10" defaultRowHeight="15" x14ac:dyDescent="0.25"/>
  <sheetData>
    <row r="1" spans="1:2" x14ac:dyDescent="0.25">
      <c r="A1" t="s">
        <v>4</v>
      </c>
      <c r="B1">
        <v>1.91</v>
      </c>
    </row>
    <row r="2" spans="1:2" x14ac:dyDescent="0.25">
      <c r="A2" t="s">
        <v>5</v>
      </c>
      <c r="B2">
        <v>1.95</v>
      </c>
    </row>
    <row r="3" spans="1:2" x14ac:dyDescent="0.25">
      <c r="A3" t="s">
        <v>6</v>
      </c>
      <c r="B3">
        <v>2.0099999999999998</v>
      </c>
    </row>
    <row r="4" spans="1:2" x14ac:dyDescent="0.25">
      <c r="A4" t="s">
        <v>7</v>
      </c>
      <c r="B4">
        <v>2.34</v>
      </c>
    </row>
    <row r="5" spans="1:2" x14ac:dyDescent="0.25">
      <c r="A5" t="s">
        <v>8</v>
      </c>
      <c r="B5">
        <v>2.4</v>
      </c>
    </row>
    <row r="6" spans="1:2" x14ac:dyDescent="0.25">
      <c r="A6" t="s">
        <v>9</v>
      </c>
      <c r="B6">
        <v>2.4900000000000002</v>
      </c>
    </row>
    <row r="7" spans="1:2" x14ac:dyDescent="0.25">
      <c r="A7" t="s">
        <v>10</v>
      </c>
      <c r="B7">
        <v>3.06</v>
      </c>
    </row>
    <row r="8" spans="1:2" x14ac:dyDescent="0.25">
      <c r="A8" t="s">
        <v>11</v>
      </c>
      <c r="B8">
        <v>3.3</v>
      </c>
    </row>
    <row r="9" spans="1:2" x14ac:dyDescent="0.25">
      <c r="A9" t="s">
        <v>12</v>
      </c>
      <c r="B9">
        <v>3.55</v>
      </c>
    </row>
    <row r="10" spans="1:2" x14ac:dyDescent="0.25">
      <c r="A10" t="s">
        <v>13</v>
      </c>
      <c r="B10">
        <v>3.8</v>
      </c>
    </row>
    <row r="11" spans="1:2" x14ac:dyDescent="0.25">
      <c r="A11" t="s">
        <v>14</v>
      </c>
      <c r="B11">
        <v>3.89</v>
      </c>
    </row>
    <row r="12" spans="1:2" x14ac:dyDescent="0.25">
      <c r="A12" t="s">
        <v>15</v>
      </c>
      <c r="B12">
        <v>3.97</v>
      </c>
    </row>
    <row r="13" spans="1:2" x14ac:dyDescent="0.25">
      <c r="A13" t="s">
        <v>16</v>
      </c>
      <c r="B13">
        <v>4.0599999999999996</v>
      </c>
    </row>
    <row r="14" spans="1:2" x14ac:dyDescent="0.25">
      <c r="A14" t="s">
        <v>17</v>
      </c>
      <c r="B14">
        <v>8.33</v>
      </c>
    </row>
    <row r="15" spans="1:2" x14ac:dyDescent="0.25">
      <c r="A15" t="s">
        <v>18</v>
      </c>
      <c r="B15">
        <v>12.4</v>
      </c>
    </row>
    <row r="16" spans="1:2" x14ac:dyDescent="0.25">
      <c r="A16" t="s">
        <v>19</v>
      </c>
      <c r="B16">
        <v>16.29</v>
      </c>
    </row>
    <row r="17" spans="1:2" x14ac:dyDescent="0.25">
      <c r="A17" t="s">
        <v>20</v>
      </c>
      <c r="B17">
        <v>22.79</v>
      </c>
    </row>
    <row r="18" spans="1:2" x14ac:dyDescent="0.25">
      <c r="A18" t="s">
        <v>21</v>
      </c>
      <c r="B18">
        <v>28.78</v>
      </c>
    </row>
    <row r="19" spans="1:2" x14ac:dyDescent="0.25">
      <c r="A19" t="s">
        <v>22</v>
      </c>
      <c r="B19">
        <v>34.299999999999997</v>
      </c>
    </row>
    <row r="20" spans="1:2" x14ac:dyDescent="0.25">
      <c r="A20" t="s">
        <v>23</v>
      </c>
      <c r="B20">
        <v>46.46</v>
      </c>
    </row>
    <row r="21" spans="1:2" x14ac:dyDescent="0.25">
      <c r="A21" t="s">
        <v>3</v>
      </c>
      <c r="B21">
        <v>56.36</v>
      </c>
    </row>
    <row r="22" spans="1:2" x14ac:dyDescent="0.25">
      <c r="A22" t="s">
        <v>2</v>
      </c>
      <c r="B22">
        <v>100</v>
      </c>
    </row>
  </sheetData>
  <conditionalFormatting sqref="A1:A22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PD_1_0.50y</vt:lpstr>
      <vt:lpstr>PD_1_5.00y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2021-09-12T14:21:44Z</dcterms:modified>
</cp:coreProperties>
</file>