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Pei\Desktop\cs336finalproject\"/>
    </mc:Choice>
  </mc:AlternateContent>
  <bookViews>
    <workbookView xWindow="0" yWindow="0" windowWidth="23040" windowHeight="9384"/>
  </bookViews>
  <sheets>
    <sheet name="SchoolData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T15" i="1" l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<sst xmlns="http://schemas.openxmlformats.org/spreadsheetml/2006/main" count="29" uniqueCount="28">
  <si>
    <t>SCHOOL NAME</t>
  </si>
  <si>
    <t>RANK</t>
  </si>
  <si>
    <t>ENROLLMENT</t>
  </si>
  <si>
    <t>AVG SAT</t>
  </si>
  <si>
    <t>AVG ACT</t>
  </si>
  <si>
    <t>ACCEPTANCE RATE</t>
  </si>
  <si>
    <t>ENDOWMENT</t>
  </si>
  <si>
    <t>SPORTS EXPENSES</t>
  </si>
  <si>
    <t>FOOTBALL REVENUE</t>
  </si>
  <si>
    <t>University of Illinois at Urbana-Champaign</t>
  </si>
  <si>
    <t>Indiana University Bloomington</t>
  </si>
  <si>
    <t>University of Iowa</t>
  </si>
  <si>
    <t>University of Minnesota Twin Cities</t>
  </si>
  <si>
    <t>University of Michigan</t>
  </si>
  <si>
    <t>Michigan State University</t>
  </si>
  <si>
    <t>University of Maryland College Park</t>
  </si>
  <si>
    <t>University of Nebraska-Lincoln</t>
  </si>
  <si>
    <t>Northwestern University</t>
  </si>
  <si>
    <t>The Ohio State University</t>
  </si>
  <si>
    <t>Penn State University</t>
  </si>
  <si>
    <t>Purdue University</t>
  </si>
  <si>
    <t>Rutgers University</t>
  </si>
  <si>
    <t>University of Wisconsin-Madison</t>
  </si>
  <si>
    <t>Win/Loss Ratio</t>
  </si>
  <si>
    <t>2016 BASKETBALL WINS</t>
  </si>
  <si>
    <t>2016 BASKETBALL LOSSES</t>
  </si>
  <si>
    <t>2016 FOOTBALL WINS</t>
  </si>
  <si>
    <t>2016 FOOTBALL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</si>
</sst>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Win/Loss Ratio as a Function of Coach Pay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[1]FootballTeamData!$C$2:$C$15</c:f>
              <c:numCache>
                <c:formatCode>General</c:formatCode>
                <c:ptCount val="14"/>
                <c:pt idx="0">
                  <c:v>3</c:v>
                </c:pt>
                <c:pt idx="1">
                  <c:v>1.83</c:v>
                </c:pt>
                <c:pt idx="2">
                  <c:v>4.55</c:v>
                </c:pt>
                <c:pt idx="3">
                  <c:v>3.5</c:v>
                </c:pt>
                <c:pt idx="4">
                  <c:v>7.0039999999999996</c:v>
                </c:pt>
                <c:pt idx="5">
                  <c:v>4.3804920000000003</c:v>
                </c:pt>
                <c:pt idx="6">
                  <c:v>2.4620000000000002</c:v>
                </c:pt>
                <c:pt idx="7">
                  <c:v>2.9</c:v>
                </c:pt>
                <c:pt idx="8">
                  <c:v>3.3058179999999999</c:v>
                </c:pt>
                <c:pt idx="9">
                  <c:v>6.4312399999999998</c:v>
                </c:pt>
                <c:pt idx="10">
                  <c:v>4.5999999999999996</c:v>
                </c:pt>
                <c:pt idx="11">
                  <c:v>3.3333330000000001</c:v>
                </c:pt>
                <c:pt idx="12">
                  <c:v>2.1</c:v>
                </c:pt>
                <c:pt idx="13">
                  <c:v>3.2</c:v>
                </c:pt>
              </c:numCache>
            </c:numRef>
          </c:xVal>
          <c:yVal>
            <c:numRef>
              <c:f>[1]FootballTeamData!$H$2:$H$15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[1]FootballTeamData!$C$2:$C$15</c:f>
              <c:numCache>
                <c:formatCode>General</c:formatCode>
                <c:ptCount val="14"/>
                <c:pt idx="0">
                  <c:v>3</c:v>
                </c:pt>
                <c:pt idx="1">
                  <c:v>1.83</c:v>
                </c:pt>
                <c:pt idx="2">
                  <c:v>4.55</c:v>
                </c:pt>
                <c:pt idx="3">
                  <c:v>3.5</c:v>
                </c:pt>
                <c:pt idx="4">
                  <c:v>7.0039999999999996</c:v>
                </c:pt>
                <c:pt idx="5">
                  <c:v>4.3804920000000003</c:v>
                </c:pt>
                <c:pt idx="6">
                  <c:v>2.4620000000000002</c:v>
                </c:pt>
                <c:pt idx="7">
                  <c:v>2.9</c:v>
                </c:pt>
                <c:pt idx="8">
                  <c:v>3.3058179999999999</c:v>
                </c:pt>
                <c:pt idx="9">
                  <c:v>6.4312399999999998</c:v>
                </c:pt>
                <c:pt idx="10">
                  <c:v>4.5999999999999996</c:v>
                </c:pt>
                <c:pt idx="11">
                  <c:v>3.3333330000000001</c:v>
                </c:pt>
                <c:pt idx="12">
                  <c:v>2.1</c:v>
                </c:pt>
                <c:pt idx="13">
                  <c:v>3.2</c:v>
                </c:pt>
              </c:numCache>
            </c:numRef>
          </c:xVal>
          <c:yVal>
            <c:numRef>
              <c:f>[1]FootballTeamData!$H$2:$H$15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91216"/>
        <c:axId val="-1679386320"/>
      </c:scatterChart>
      <c:valAx>
        <c:axId val="-16793912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86320"/>
        <c:crosses val="autoZero"/>
        <c:crossBetween val="midCat"/>
      </c:valAx>
      <c:valAx>
        <c:axId val="-1679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 Coach Pay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2821522309711"/>
                  <c:y val="-0.3681842373869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[2]BasketballTeamData!$C$2:$C$15</c:f>
              <c:numCache>
                <c:formatCode>General</c:formatCode>
                <c:ptCount val="14"/>
                <c:pt idx="0">
                  <c:v>2.75</c:v>
                </c:pt>
                <c:pt idx="1">
                  <c:v>3.35</c:v>
                </c:pt>
                <c:pt idx="2">
                  <c:v>1.9</c:v>
                </c:pt>
                <c:pt idx="3">
                  <c:v>1.68</c:v>
                </c:pt>
                <c:pt idx="4">
                  <c:v>3.37</c:v>
                </c:pt>
                <c:pt idx="5">
                  <c:v>4.25</c:v>
                </c:pt>
                <c:pt idx="6">
                  <c:v>2.577</c:v>
                </c:pt>
                <c:pt idx="7">
                  <c:v>2.13</c:v>
                </c:pt>
                <c:pt idx="8">
                  <c:v>1.34</c:v>
                </c:pt>
                <c:pt idx="9">
                  <c:v>3.43</c:v>
                </c:pt>
                <c:pt idx="10">
                  <c:v>3</c:v>
                </c:pt>
                <c:pt idx="11">
                  <c:v>2.4500000000000002</c:v>
                </c:pt>
                <c:pt idx="12">
                  <c:v>1.5</c:v>
                </c:pt>
                <c:pt idx="13">
                  <c:v>1.75</c:v>
                </c:pt>
              </c:numCache>
            </c:numRef>
          </c:xVal>
          <c:yVal>
            <c:numRef>
              <c:f>[2]BasketballTeamData!$H$2:$H$15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98288"/>
        <c:axId val="-1679386864"/>
      </c:scatterChart>
      <c:valAx>
        <c:axId val="-16793982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86864"/>
        <c:crosses val="autoZero"/>
        <c:crossBetween val="midCat"/>
      </c:valAx>
      <c:valAx>
        <c:axId val="-1679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 Endowment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85232"/>
        <c:axId val="-1679390672"/>
      </c:scatterChart>
      <c:valAx>
        <c:axId val="-16793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0672"/>
        <c:crosses val="autoZero"/>
        <c:crossBetween val="midCat"/>
      </c:valAx>
      <c:valAx>
        <c:axId val="-1679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Win/Loss Ratio as a Function of Endowment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309300623136391E-2"/>
                  <c:y val="-0.15847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97200"/>
        <c:axId val="-1679399920"/>
      </c:scatterChart>
      <c:valAx>
        <c:axId val="-16793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9920"/>
        <c:crosses val="autoZero"/>
        <c:crossBetween val="midCat"/>
      </c:valAx>
      <c:valAx>
        <c:axId val="-1679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SchoolData!$H$2:$H$15</c:f>
              <c:numCache>
                <c:formatCode>General</c:formatCode>
                <c:ptCount val="14"/>
                <c:pt idx="0">
                  <c:v>102.91291</c:v>
                </c:pt>
                <c:pt idx="1">
                  <c:v>94.190256000000005</c:v>
                </c:pt>
                <c:pt idx="2">
                  <c:v>116.16874</c:v>
                </c:pt>
                <c:pt idx="3">
                  <c:v>110.673824</c:v>
                </c:pt>
                <c:pt idx="4">
                  <c:v>157.87209899999999</c:v>
                </c:pt>
                <c:pt idx="5">
                  <c:v>121.892394</c:v>
                </c:pt>
                <c:pt idx="6">
                  <c:v>94.101697000000001</c:v>
                </c:pt>
                <c:pt idx="7">
                  <c:v>103.74577499999999</c:v>
                </c:pt>
                <c:pt idx="8">
                  <c:v>70.028074000000004</c:v>
                </c:pt>
                <c:pt idx="9">
                  <c:v>166.81101799999999</c:v>
                </c:pt>
                <c:pt idx="10">
                  <c:v>129.34914900000001</c:v>
                </c:pt>
                <c:pt idx="11">
                  <c:v>78.778953000000001</c:v>
                </c:pt>
                <c:pt idx="12">
                  <c:v>83.974159</c:v>
                </c:pt>
                <c:pt idx="13">
                  <c:v>130.43337299999999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93392"/>
        <c:axId val="-1679392848"/>
      </c:scatterChart>
      <c:valAx>
        <c:axId val="-167939339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2848"/>
        <c:crosses val="autoZero"/>
        <c:crossBetween val="midCat"/>
      </c:valAx>
      <c:valAx>
        <c:axId val="-1679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</a:t>
            </a:r>
            <a:r>
              <a:rPr lang="en-US"/>
              <a:t>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SchoolData!$H$2:$H$15</c:f>
              <c:numCache>
                <c:formatCode>General</c:formatCode>
                <c:ptCount val="14"/>
                <c:pt idx="0">
                  <c:v>102.91291</c:v>
                </c:pt>
                <c:pt idx="1">
                  <c:v>94.190256000000005</c:v>
                </c:pt>
                <c:pt idx="2">
                  <c:v>116.16874</c:v>
                </c:pt>
                <c:pt idx="3">
                  <c:v>110.673824</c:v>
                </c:pt>
                <c:pt idx="4">
                  <c:v>157.87209899999999</c:v>
                </c:pt>
                <c:pt idx="5">
                  <c:v>121.892394</c:v>
                </c:pt>
                <c:pt idx="6">
                  <c:v>94.101697000000001</c:v>
                </c:pt>
                <c:pt idx="7">
                  <c:v>103.74577499999999</c:v>
                </c:pt>
                <c:pt idx="8">
                  <c:v>70.028074000000004</c:v>
                </c:pt>
                <c:pt idx="9">
                  <c:v>166.81101799999999</c:v>
                </c:pt>
                <c:pt idx="10">
                  <c:v>129.34914900000001</c:v>
                </c:pt>
                <c:pt idx="11">
                  <c:v>78.778953000000001</c:v>
                </c:pt>
                <c:pt idx="12">
                  <c:v>83.974159</c:v>
                </c:pt>
                <c:pt idx="13">
                  <c:v>130.43337299999999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9397744"/>
        <c:axId val="-1679387408"/>
      </c:scatterChart>
      <c:valAx>
        <c:axId val="-16793977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87408"/>
        <c:crosses val="autoZero"/>
        <c:crossBetween val="midCat"/>
      </c:valAx>
      <c:valAx>
        <c:axId val="-16793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3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</a:t>
            </a:r>
            <a:r>
              <a:rPr lang="en-US"/>
              <a:t>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SchoolData!$I$2:$I$15</c:f>
              <c:numCache>
                <c:formatCode>General</c:formatCode>
                <c:ptCount val="14"/>
                <c:pt idx="0">
                  <c:v>32.9</c:v>
                </c:pt>
                <c:pt idx="1">
                  <c:v>35.200000000000003</c:v>
                </c:pt>
                <c:pt idx="2">
                  <c:v>56.6</c:v>
                </c:pt>
                <c:pt idx="3">
                  <c:v>49.3</c:v>
                </c:pt>
                <c:pt idx="4">
                  <c:v>97.1</c:v>
                </c:pt>
                <c:pt idx="5">
                  <c:v>64.7</c:v>
                </c:pt>
                <c:pt idx="6">
                  <c:v>30.1</c:v>
                </c:pt>
                <c:pt idx="7">
                  <c:v>65</c:v>
                </c:pt>
                <c:pt idx="8">
                  <c:v>36.200000000000003</c:v>
                </c:pt>
                <c:pt idx="9">
                  <c:v>86.6</c:v>
                </c:pt>
                <c:pt idx="10">
                  <c:v>75.5</c:v>
                </c:pt>
                <c:pt idx="11">
                  <c:v>18.7</c:v>
                </c:pt>
                <c:pt idx="12">
                  <c:v>25.2</c:v>
                </c:pt>
                <c:pt idx="13">
                  <c:v>71.2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938624"/>
        <c:axId val="-1637947872"/>
      </c:scatterChart>
      <c:valAx>
        <c:axId val="-16379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47872"/>
        <c:crosses val="autoZero"/>
        <c:crossBetween val="midCat"/>
      </c:valAx>
      <c:valAx>
        <c:axId val="-16379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18</xdr:row>
      <xdr:rowOff>83820</xdr:rowOff>
    </xdr:from>
    <xdr:to>
      <xdr:col>19</xdr:col>
      <xdr:colOff>251460</xdr:colOff>
      <xdr:row>36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10</xdr:col>
      <xdr:colOff>114300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38</xdr:row>
      <xdr:rowOff>53340</xdr:rowOff>
    </xdr:from>
    <xdr:to>
      <xdr:col>10</xdr:col>
      <xdr:colOff>91440</xdr:colOff>
      <xdr:row>56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259080</xdr:colOff>
      <xdr:row>37</xdr:row>
      <xdr:rowOff>175260</xdr:rowOff>
    </xdr:from>
    <xdr:to>
      <xdr:col>19</xdr:col>
      <xdr:colOff>373380</xdr:colOff>
      <xdr:row>55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114300</xdr:colOff>
      <xdr:row>75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20</xdr:col>
      <xdr:colOff>114300</xdr:colOff>
      <xdr:row>75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114300</xdr:colOff>
      <xdr:row>94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tgers%20Stuff\Computer%20Science\Intro%20to%20Databases\Project\Final%20Data\FootballTeam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tgers%20Stuff\Computer%20Science\Intro%20to%20Databases\Project\Final%20Data\BasketballTeam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tballTeamData"/>
    </sheetNames>
    <sheetDataSet>
      <sheetData sheetId="0">
        <row r="2">
          <cell r="C2">
            <v>3</v>
          </cell>
          <cell r="H2">
            <v>0.33333333333333331</v>
          </cell>
        </row>
        <row r="3">
          <cell r="C3">
            <v>1.83</v>
          </cell>
          <cell r="H3">
            <v>0.8571428571428571</v>
          </cell>
        </row>
        <row r="4">
          <cell r="C4">
            <v>4.55</v>
          </cell>
          <cell r="H4">
            <v>1.6</v>
          </cell>
        </row>
        <row r="5">
          <cell r="C5">
            <v>3.5</v>
          </cell>
          <cell r="H5">
            <v>2.25</v>
          </cell>
        </row>
        <row r="6">
          <cell r="C6">
            <v>7.0039999999999996</v>
          </cell>
          <cell r="H6">
            <v>3.3333333333333335</v>
          </cell>
        </row>
        <row r="7">
          <cell r="C7">
            <v>4.3804920000000003</v>
          </cell>
          <cell r="H7">
            <v>0.33333333333333331</v>
          </cell>
        </row>
        <row r="8">
          <cell r="C8">
            <v>2.4620000000000002</v>
          </cell>
          <cell r="H8">
            <v>0.8571428571428571</v>
          </cell>
        </row>
        <row r="9">
          <cell r="C9">
            <v>2.9</v>
          </cell>
          <cell r="H9">
            <v>2.25</v>
          </cell>
        </row>
        <row r="10">
          <cell r="C10">
            <v>3.3058179999999999</v>
          </cell>
          <cell r="H10">
            <v>1.1666666666666667</v>
          </cell>
        </row>
        <row r="11">
          <cell r="C11">
            <v>6.4312399999999998</v>
          </cell>
          <cell r="H11">
            <v>5.5</v>
          </cell>
        </row>
        <row r="12">
          <cell r="C12">
            <v>4.5999999999999996</v>
          </cell>
          <cell r="H12">
            <v>3.6666666666666665</v>
          </cell>
        </row>
        <row r="13">
          <cell r="C13">
            <v>3.3333330000000001</v>
          </cell>
          <cell r="H13">
            <v>0.33333333333333331</v>
          </cell>
        </row>
        <row r="14">
          <cell r="C14">
            <v>2.1</v>
          </cell>
          <cell r="H14">
            <v>0.2</v>
          </cell>
        </row>
        <row r="15">
          <cell r="C15">
            <v>3.2</v>
          </cell>
          <cell r="H15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ketballTeamData"/>
    </sheetNames>
    <sheetDataSet>
      <sheetData sheetId="0">
        <row r="2">
          <cell r="C2">
            <v>2.75</v>
          </cell>
          <cell r="H2">
            <v>1.2857142857142858</v>
          </cell>
        </row>
        <row r="3">
          <cell r="C3">
            <v>3.35</v>
          </cell>
          <cell r="H3">
            <v>1.2</v>
          </cell>
        </row>
        <row r="4">
          <cell r="C4">
            <v>1.9</v>
          </cell>
          <cell r="H4">
            <v>1.2857142857142858</v>
          </cell>
        </row>
        <row r="5">
          <cell r="C5">
            <v>1.68</v>
          </cell>
          <cell r="H5">
            <v>2.6666666666666665</v>
          </cell>
        </row>
        <row r="6">
          <cell r="C6">
            <v>3.37</v>
          </cell>
          <cell r="H6">
            <v>2.1818181818181817</v>
          </cell>
        </row>
        <row r="7">
          <cell r="C7">
            <v>4.25</v>
          </cell>
          <cell r="H7">
            <v>1.3571428571428572</v>
          </cell>
        </row>
        <row r="8">
          <cell r="C8">
            <v>2.577</v>
          </cell>
          <cell r="H8">
            <v>3</v>
          </cell>
        </row>
        <row r="9">
          <cell r="C9">
            <v>2.13</v>
          </cell>
          <cell r="H9">
            <v>0.63157894736842102</v>
          </cell>
        </row>
        <row r="10">
          <cell r="C10">
            <v>1.34</v>
          </cell>
          <cell r="H10">
            <v>2.0909090909090908</v>
          </cell>
        </row>
        <row r="11">
          <cell r="C11">
            <v>3.43</v>
          </cell>
          <cell r="H11">
            <v>1.1333333333333333</v>
          </cell>
        </row>
        <row r="12">
          <cell r="C12">
            <v>3</v>
          </cell>
          <cell r="H12">
            <v>0.83333333333333337</v>
          </cell>
        </row>
        <row r="13">
          <cell r="C13">
            <v>2.4500000000000002</v>
          </cell>
          <cell r="H13">
            <v>3.5714285714285716</v>
          </cell>
        </row>
        <row r="14">
          <cell r="C14">
            <v>1.5</v>
          </cell>
          <cell r="H14">
            <v>0.83333333333333337</v>
          </cell>
        </row>
        <row r="15">
          <cell r="C15">
            <v>1.75</v>
          </cell>
          <cell r="H15">
            <v>2.7777777777777777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A34" workbookViewId="0">
      <selection activeCell="J85" sqref="J8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</v>
      </c>
      <c r="K1" t="s">
        <v>25</v>
      </c>
      <c r="N1" t="s">
        <v>23</v>
      </c>
      <c r="P1" t="s">
        <v>26</v>
      </c>
      <c r="Q1" t="s">
        <v>27</v>
      </c>
      <c r="T1" t="s">
        <v>23</v>
      </c>
    </row>
    <row r="2" spans="1:20" x14ac:dyDescent="0.3">
      <c r="A2" t="s">
        <v>9</v>
      </c>
      <c r="B2">
        <v>52</v>
      </c>
      <c r="C2">
        <v>33368</v>
      </c>
      <c r="D2">
        <v>1390</v>
      </c>
      <c r="E2">
        <v>28</v>
      </c>
      <c r="F2">
        <v>62</v>
      </c>
      <c r="G2">
        <v>2.2909999999999999</v>
      </c>
      <c r="H2">
        <v>102.91291</v>
      </c>
      <c r="I2">
        <v>32.9</v>
      </c>
      <c r="J2">
        <v>18</v>
      </c>
      <c r="K2">
        <v>14</v>
      </c>
      <c r="N2">
        <f t="shared" ref="N2:N15" si="0">J2/K2</f>
        <v>1.2857142857142858</v>
      </c>
      <c r="P2">
        <v>3</v>
      </c>
      <c r="Q2">
        <v>9</v>
      </c>
      <c r="T2">
        <f t="shared" ref="T2:T15" si="1">P2/Q2</f>
        <v>0.33333333333333331</v>
      </c>
    </row>
    <row r="3" spans="1:20" x14ac:dyDescent="0.3">
      <c r="A3" t="s">
        <v>10</v>
      </c>
      <c r="B3">
        <v>90</v>
      </c>
      <c r="C3">
        <v>38364</v>
      </c>
      <c r="D3">
        <v>1240</v>
      </c>
      <c r="E3">
        <v>27</v>
      </c>
      <c r="F3">
        <v>78</v>
      </c>
      <c r="G3">
        <v>1.986</v>
      </c>
      <c r="H3">
        <v>94.190256000000005</v>
      </c>
      <c r="I3">
        <v>35.200000000000003</v>
      </c>
      <c r="J3">
        <v>18</v>
      </c>
      <c r="K3">
        <v>15</v>
      </c>
      <c r="N3">
        <f t="shared" si="0"/>
        <v>1.2</v>
      </c>
      <c r="P3">
        <v>6</v>
      </c>
      <c r="Q3">
        <v>7</v>
      </c>
      <c r="T3">
        <f t="shared" si="1"/>
        <v>0.8571428571428571</v>
      </c>
    </row>
    <row r="4" spans="1:20" x14ac:dyDescent="0.3">
      <c r="A4" t="s">
        <v>11</v>
      </c>
      <c r="B4">
        <v>78</v>
      </c>
      <c r="C4">
        <v>23357</v>
      </c>
      <c r="D4">
        <v>1220</v>
      </c>
      <c r="E4">
        <v>26</v>
      </c>
      <c r="F4">
        <v>81</v>
      </c>
      <c r="G4">
        <v>1.2589999999999999</v>
      </c>
      <c r="H4">
        <v>116.16874</v>
      </c>
      <c r="I4">
        <v>56.6</v>
      </c>
      <c r="J4">
        <v>18</v>
      </c>
      <c r="K4">
        <v>14</v>
      </c>
      <c r="N4">
        <f t="shared" si="0"/>
        <v>1.2857142857142858</v>
      </c>
      <c r="P4">
        <v>8</v>
      </c>
      <c r="Q4">
        <v>5</v>
      </c>
      <c r="T4">
        <f t="shared" si="1"/>
        <v>1.6</v>
      </c>
    </row>
    <row r="5" spans="1:20" x14ac:dyDescent="0.3">
      <c r="A5" t="s">
        <v>12</v>
      </c>
      <c r="B5">
        <v>69</v>
      </c>
      <c r="C5">
        <v>34071</v>
      </c>
      <c r="D5">
        <v>1360</v>
      </c>
      <c r="E5">
        <v>28</v>
      </c>
      <c r="F5">
        <v>45</v>
      </c>
      <c r="G5">
        <v>3.2810000000000001</v>
      </c>
      <c r="H5">
        <v>110.673824</v>
      </c>
      <c r="I5">
        <v>49.3</v>
      </c>
      <c r="J5">
        <v>24</v>
      </c>
      <c r="K5">
        <v>9</v>
      </c>
      <c r="N5">
        <f t="shared" si="0"/>
        <v>2.6666666666666665</v>
      </c>
      <c r="P5">
        <v>9</v>
      </c>
      <c r="Q5">
        <v>4</v>
      </c>
      <c r="T5">
        <f t="shared" si="1"/>
        <v>2.25</v>
      </c>
    </row>
    <row r="6" spans="1:20" x14ac:dyDescent="0.3">
      <c r="A6" t="s">
        <v>13</v>
      </c>
      <c r="B6">
        <v>28</v>
      </c>
      <c r="C6">
        <v>28312</v>
      </c>
      <c r="D6">
        <v>1450</v>
      </c>
      <c r="E6">
        <v>31</v>
      </c>
      <c r="F6">
        <v>26</v>
      </c>
      <c r="G6">
        <v>9.7430000000000003</v>
      </c>
      <c r="H6">
        <v>157.87209899999999</v>
      </c>
      <c r="I6">
        <v>97.1</v>
      </c>
      <c r="J6">
        <v>24</v>
      </c>
      <c r="K6">
        <v>11</v>
      </c>
      <c r="N6">
        <f t="shared" si="0"/>
        <v>2.1818181818181817</v>
      </c>
      <c r="P6">
        <v>10</v>
      </c>
      <c r="Q6">
        <v>3</v>
      </c>
      <c r="T6">
        <f t="shared" si="1"/>
        <v>3.3333333333333335</v>
      </c>
    </row>
    <row r="7" spans="1:20" x14ac:dyDescent="0.3">
      <c r="A7" t="s">
        <v>14</v>
      </c>
      <c r="B7">
        <v>81</v>
      </c>
      <c r="C7">
        <v>39143</v>
      </c>
      <c r="D7">
        <v>1190</v>
      </c>
      <c r="E7">
        <v>26</v>
      </c>
      <c r="F7">
        <v>66</v>
      </c>
      <c r="G7">
        <v>2.2250000000000001</v>
      </c>
      <c r="H7">
        <v>121.892394</v>
      </c>
      <c r="I7">
        <v>64.7</v>
      </c>
      <c r="J7">
        <v>19</v>
      </c>
      <c r="K7">
        <v>14</v>
      </c>
      <c r="N7">
        <f t="shared" si="0"/>
        <v>1.3571428571428572</v>
      </c>
      <c r="P7">
        <v>3</v>
      </c>
      <c r="Q7">
        <v>9</v>
      </c>
      <c r="T7">
        <f t="shared" si="1"/>
        <v>0.33333333333333331</v>
      </c>
    </row>
    <row r="8" spans="1:20" x14ac:dyDescent="0.3">
      <c r="A8" t="s">
        <v>15</v>
      </c>
      <c r="B8">
        <v>61</v>
      </c>
      <c r="C8">
        <v>27443</v>
      </c>
      <c r="D8">
        <v>1370</v>
      </c>
      <c r="E8">
        <v>30</v>
      </c>
      <c r="F8">
        <v>45</v>
      </c>
      <c r="G8">
        <v>0.28029999999999999</v>
      </c>
      <c r="H8">
        <v>94.101697000000001</v>
      </c>
      <c r="I8">
        <v>30.1</v>
      </c>
      <c r="J8">
        <v>24</v>
      </c>
      <c r="K8">
        <v>8</v>
      </c>
      <c r="N8">
        <f t="shared" si="0"/>
        <v>3</v>
      </c>
      <c r="P8">
        <v>6</v>
      </c>
      <c r="Q8">
        <v>7</v>
      </c>
      <c r="T8">
        <f t="shared" si="1"/>
        <v>0.8571428571428571</v>
      </c>
    </row>
    <row r="9" spans="1:20" x14ac:dyDescent="0.3">
      <c r="A9" t="s">
        <v>16</v>
      </c>
      <c r="B9">
        <v>124</v>
      </c>
      <c r="C9">
        <v>20182</v>
      </c>
      <c r="D9">
        <v>1220</v>
      </c>
      <c r="E9">
        <v>25</v>
      </c>
      <c r="F9">
        <v>76</v>
      </c>
      <c r="G9">
        <v>1.4750000000000001</v>
      </c>
      <c r="H9">
        <v>103.74577499999999</v>
      </c>
      <c r="I9">
        <v>65</v>
      </c>
      <c r="J9">
        <v>12</v>
      </c>
      <c r="K9">
        <v>19</v>
      </c>
      <c r="N9">
        <f t="shared" si="0"/>
        <v>0.63157894736842102</v>
      </c>
      <c r="P9">
        <v>9</v>
      </c>
      <c r="Q9">
        <v>4</v>
      </c>
      <c r="T9">
        <f t="shared" si="1"/>
        <v>2.25</v>
      </c>
    </row>
    <row r="10" spans="1:20" x14ac:dyDescent="0.3">
      <c r="A10" t="s">
        <v>17</v>
      </c>
      <c r="B10">
        <v>11</v>
      </c>
      <c r="C10">
        <v>8314</v>
      </c>
      <c r="D10">
        <v>1480</v>
      </c>
      <c r="E10">
        <v>33</v>
      </c>
      <c r="F10">
        <v>10</v>
      </c>
      <c r="G10">
        <v>9.6479999999999997</v>
      </c>
      <c r="H10">
        <v>70.028074000000004</v>
      </c>
      <c r="I10">
        <v>36.200000000000003</v>
      </c>
      <c r="J10">
        <v>23</v>
      </c>
      <c r="K10">
        <v>11</v>
      </c>
      <c r="N10">
        <f t="shared" si="0"/>
        <v>2.0909090909090908</v>
      </c>
      <c r="P10">
        <v>7</v>
      </c>
      <c r="Q10">
        <v>6</v>
      </c>
      <c r="T10">
        <f t="shared" si="1"/>
        <v>1.1666666666666667</v>
      </c>
    </row>
    <row r="11" spans="1:20" x14ac:dyDescent="0.3">
      <c r="A11" t="s">
        <v>18</v>
      </c>
      <c r="B11">
        <v>54</v>
      </c>
      <c r="C11">
        <v>45289</v>
      </c>
      <c r="D11">
        <v>1330</v>
      </c>
      <c r="E11">
        <v>29</v>
      </c>
      <c r="F11">
        <v>49</v>
      </c>
      <c r="G11">
        <v>3.5790000000000002</v>
      </c>
      <c r="H11">
        <v>166.81101799999999</v>
      </c>
      <c r="I11">
        <v>86.6</v>
      </c>
      <c r="J11">
        <v>17</v>
      </c>
      <c r="K11">
        <v>15</v>
      </c>
      <c r="N11">
        <f t="shared" si="0"/>
        <v>1.1333333333333333</v>
      </c>
      <c r="P11">
        <v>11</v>
      </c>
      <c r="Q11">
        <v>2</v>
      </c>
      <c r="T11">
        <f t="shared" si="1"/>
        <v>5.5</v>
      </c>
    </row>
    <row r="12" spans="1:20" x14ac:dyDescent="0.3">
      <c r="A12" t="s">
        <v>19</v>
      </c>
      <c r="B12">
        <v>52</v>
      </c>
      <c r="C12">
        <v>40742</v>
      </c>
      <c r="D12">
        <v>1270</v>
      </c>
      <c r="E12">
        <v>27</v>
      </c>
      <c r="F12">
        <v>51</v>
      </c>
      <c r="G12">
        <v>3.6019999999999999</v>
      </c>
      <c r="H12">
        <v>129.34914900000001</v>
      </c>
      <c r="I12">
        <v>75.5</v>
      </c>
      <c r="J12">
        <v>15</v>
      </c>
      <c r="K12">
        <v>18</v>
      </c>
      <c r="N12">
        <f t="shared" si="0"/>
        <v>0.83333333333333337</v>
      </c>
      <c r="P12">
        <v>11</v>
      </c>
      <c r="Q12">
        <v>3</v>
      </c>
      <c r="T12">
        <f t="shared" si="1"/>
        <v>3.6666666666666665</v>
      </c>
    </row>
    <row r="13" spans="1:20" x14ac:dyDescent="0.3">
      <c r="A13" t="s">
        <v>20</v>
      </c>
      <c r="B13">
        <v>56</v>
      </c>
      <c r="C13">
        <v>29497</v>
      </c>
      <c r="D13">
        <v>1300</v>
      </c>
      <c r="E13">
        <v>28</v>
      </c>
      <c r="F13">
        <v>59</v>
      </c>
      <c r="G13">
        <v>2.2549999999999999</v>
      </c>
      <c r="H13">
        <v>78.778953000000001</v>
      </c>
      <c r="I13">
        <v>18.7</v>
      </c>
      <c r="J13">
        <v>25</v>
      </c>
      <c r="K13">
        <v>7</v>
      </c>
      <c r="N13">
        <f t="shared" si="0"/>
        <v>3.5714285714285716</v>
      </c>
      <c r="P13">
        <v>3</v>
      </c>
      <c r="Q13">
        <v>9</v>
      </c>
      <c r="T13">
        <f t="shared" si="1"/>
        <v>0.33333333333333331</v>
      </c>
    </row>
    <row r="14" spans="1:20" x14ac:dyDescent="0.3">
      <c r="A14" t="s">
        <v>21</v>
      </c>
      <c r="B14">
        <v>69</v>
      </c>
      <c r="C14">
        <v>35484</v>
      </c>
      <c r="D14">
        <v>1300</v>
      </c>
      <c r="E14">
        <v>30</v>
      </c>
      <c r="F14">
        <v>58</v>
      </c>
      <c r="G14">
        <v>1.077</v>
      </c>
      <c r="H14">
        <v>83.974159</v>
      </c>
      <c r="I14">
        <v>25.2</v>
      </c>
      <c r="J14">
        <v>15</v>
      </c>
      <c r="K14">
        <v>18</v>
      </c>
      <c r="N14">
        <f t="shared" si="0"/>
        <v>0.83333333333333337</v>
      </c>
      <c r="P14">
        <v>2</v>
      </c>
      <c r="Q14">
        <v>10</v>
      </c>
      <c r="T14">
        <f t="shared" si="1"/>
        <v>0.2</v>
      </c>
    </row>
    <row r="15" spans="1:20" x14ac:dyDescent="0.3">
      <c r="A15" t="s">
        <v>22</v>
      </c>
      <c r="B15">
        <v>46</v>
      </c>
      <c r="C15">
        <v>31662</v>
      </c>
      <c r="D15">
        <v>1370</v>
      </c>
      <c r="E15">
        <v>29</v>
      </c>
      <c r="F15">
        <v>49</v>
      </c>
      <c r="G15">
        <v>2.419</v>
      </c>
      <c r="H15">
        <v>130.43337299999999</v>
      </c>
      <c r="I15">
        <v>71.2</v>
      </c>
      <c r="J15">
        <v>25</v>
      </c>
      <c r="K15">
        <v>9</v>
      </c>
      <c r="N15">
        <f t="shared" si="0"/>
        <v>2.7777777777777777</v>
      </c>
      <c r="P15">
        <v>11</v>
      </c>
      <c r="Q15">
        <v>3</v>
      </c>
      <c r="T15">
        <f t="shared" si="1"/>
        <v>3.6666666666666665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Pei</dc:creator>
  <cp:lastModifiedBy>Kevin Pei</cp:lastModifiedBy>
  <dcterms:created xsi:type="dcterms:W3CDTF">2017-11-21T22:59:41Z</dcterms:created>
  <dcterms:modified xsi:type="dcterms:W3CDTF">2017-11-22T05:56:14Z</dcterms:modified>
</cp:coreProperties>
</file>