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armen\Desktop\"/>
    </mc:Choice>
  </mc:AlternateContent>
  <xr:revisionPtr revIDLastSave="0" documentId="13_ncr:1_{10AC77B6-3162-41F6-B72B-9EDD61C27620}" xr6:coauthVersionLast="46" xr6:coauthVersionMax="46" xr10:uidLastSave="{00000000-0000-0000-0000-000000000000}"/>
  <bookViews>
    <workbookView xWindow="-120" yWindow="-120" windowWidth="20730" windowHeight="11160" xr2:uid="{FBEA3571-63F5-401C-8058-27E205846CAC}"/>
  </bookViews>
  <sheets>
    <sheet name="Hoja1" sheetId="1" r:id="rId1"/>
  </sheets>
  <definedNames>
    <definedName name="_xlchart.v1.0" hidden="1">Hoja1!$C$6:$C$12</definedName>
    <definedName name="_xlchart.v1.1" hidden="1">Hoja1!$E$6:$E$12</definedName>
    <definedName name="_xlchart.v1.2" hidden="1">Hoja1!$M$1</definedName>
    <definedName name="_xlchart.v1.3" hidden="1">Hoja1!$C$6:$C$12</definedName>
    <definedName name="_xlchart.v1.4" hidden="1">Hoja1!$E$6:$E$12</definedName>
    <definedName name="_xlchart.v1.5" hidden="1">Hoja1!$M$1</definedName>
  </definedNames>
  <calcPr calcId="191029"/>
  <pivotCaches>
    <pivotCache cacheId="2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 s="1"/>
  <c r="D8" i="1" s="1"/>
  <c r="D9" i="1" s="1"/>
  <c r="D10" i="1" s="1"/>
  <c r="D11" i="1" s="1"/>
  <c r="D12" i="1" s="1"/>
  <c r="E6" i="1" l="1"/>
  <c r="E7" i="1" s="1"/>
  <c r="E8" i="1" s="1"/>
  <c r="E9" i="1" s="1"/>
  <c r="E10" i="1" s="1"/>
  <c r="E11" i="1" s="1"/>
  <c r="E12" i="1" s="1"/>
</calcChain>
</file>

<file path=xl/sharedStrings.xml><?xml version="1.0" encoding="utf-8"?>
<sst xmlns="http://schemas.openxmlformats.org/spreadsheetml/2006/main" count="19" uniqueCount="19">
  <si>
    <t>Cantidad de Puntos</t>
  </si>
  <si>
    <t>Página Pets world</t>
  </si>
  <si>
    <t>Dias asignados</t>
  </si>
  <si>
    <t>Estimado</t>
  </si>
  <si>
    <t>Real</t>
  </si>
  <si>
    <t>Puntos Trabajados</t>
  </si>
  <si>
    <t>Planning-Sprint 1</t>
  </si>
  <si>
    <t>Sprint 2</t>
  </si>
  <si>
    <t>Sprint 3</t>
  </si>
  <si>
    <t>Sprint 4</t>
  </si>
  <si>
    <t>Sprint 5</t>
  </si>
  <si>
    <t>Sprint 6</t>
  </si>
  <si>
    <t>Sprint 7-Producto Final</t>
  </si>
  <si>
    <t>21 PUNTOS</t>
  </si>
  <si>
    <t>Fecha - Mayo</t>
  </si>
  <si>
    <t>Etiquetas de fila</t>
  </si>
  <si>
    <t>Total general</t>
  </si>
  <si>
    <t>Suma de 18</t>
  </si>
  <si>
    <t>Suma de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</si>
</sst>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8EA9DB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0" borderId="0" xfId="0" applyBorder="1"/>
    <xf numFmtId="0" fontId="0" fillId="6" borderId="0" xfId="0" applyFill="1" applyBorder="1"/>
    <xf numFmtId="0" fontId="0" fillId="6" borderId="7" xfId="0" applyFill="1" applyBorder="1"/>
    <xf numFmtId="0" fontId="0" fillId="6" borderId="8" xfId="0" applyFill="1" applyBorder="1"/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6" borderId="10" xfId="0" applyFill="1" applyBorder="1"/>
    <xf numFmtId="0" fontId="0" fillId="6" borderId="2" xfId="0" applyFill="1" applyBorder="1"/>
    <xf numFmtId="0" fontId="0" fillId="6" borderId="10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16" fontId="0" fillId="6" borderId="11" xfId="0" applyNumberFormat="1" applyFill="1" applyBorder="1" applyAlignment="1">
      <alignment horizontal="center" vertical="center" wrapText="1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EA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Gráfico</a:t>
            </a:r>
            <a:r>
              <a:rPr lang="es-PE" baseline="0"/>
              <a:t> estadístico</a:t>
            </a:r>
            <a:endParaRPr lang="es-P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0.10725674470956788"/>
          <c:y val="0.12541666666666668"/>
          <c:w val="0.89274325529043219"/>
          <c:h val="0.68515884729795018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Hoja1!$C$7:$C$12</c:f>
              <c:numCache>
                <c:formatCode>m/d/yyyy</c:formatCode>
                <c:ptCount val="6"/>
                <c:pt idx="0">
                  <c:v>44327</c:v>
                </c:pt>
                <c:pt idx="1">
                  <c:v>44328</c:v>
                </c:pt>
                <c:pt idx="2">
                  <c:v>44329</c:v>
                </c:pt>
                <c:pt idx="3">
                  <c:v>44330</c:v>
                </c:pt>
                <c:pt idx="4">
                  <c:v>44331</c:v>
                </c:pt>
                <c:pt idx="5">
                  <c:v>44332</c:v>
                </c:pt>
              </c:numCache>
            </c:numRef>
          </c:cat>
          <c:val>
            <c:numRef>
              <c:f>Hoja1!$D$6:$D$11</c:f>
              <c:numCache>
                <c:formatCode>General</c:formatCode>
                <c:ptCount val="6"/>
                <c:pt idx="0">
                  <c:v>18</c:v>
                </c:pt>
                <c:pt idx="1">
                  <c:v>15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B-453D-B151-8D693EFA13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562821215"/>
        <c:axId val="1562824127"/>
      </c:barChart>
      <c:dateAx>
        <c:axId val="156282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2824127"/>
        <c:crosses val="autoZero"/>
        <c:auto val="1"/>
        <c:lblOffset val="100"/>
        <c:baseTimeUnit val="days"/>
      </c:dateAx>
      <c:valAx>
        <c:axId val="1562824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6282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[Libro1.xlsx]Hoja1!TablaDinámica1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Hoja1!$N$1</c:f>
              <c:strCache>
                <c:ptCount val="1"/>
                <c:pt idx="0">
                  <c:v>Suma de 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Hoja1!$M$2:$M$8</c:f>
              <c:strCache>
                <c:ptCount val="6"/>
                <c:pt idx="0">
                  <c:v>11/05/2021</c:v>
                </c:pt>
                <c:pt idx="1">
                  <c:v>12/05/2021</c:v>
                </c:pt>
                <c:pt idx="2">
                  <c:v>13/05/2021</c:v>
                </c:pt>
                <c:pt idx="3">
                  <c:v>14/05/2021</c:v>
                </c:pt>
                <c:pt idx="4">
                  <c:v>15/05/2021</c:v>
                </c:pt>
                <c:pt idx="5">
                  <c:v>16/05/2021</c:v>
                </c:pt>
              </c:strCache>
            </c:strRef>
          </c:cat>
          <c:val>
            <c:numRef>
              <c:f>Hoja1!$N$2:$N$8</c:f>
              <c:numCache>
                <c:formatCode>General</c:formatCode>
                <c:ptCount val="6"/>
                <c:pt idx="0">
                  <c:v>15</c:v>
                </c:pt>
                <c:pt idx="1">
                  <c:v>12</c:v>
                </c:pt>
                <c:pt idx="2">
                  <c:v>9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4C-4FFB-BA11-5652D3D30DF8}"/>
            </c:ext>
          </c:extLst>
        </c:ser>
        <c:ser>
          <c:idx val="1"/>
          <c:order val="1"/>
          <c:tx>
            <c:strRef>
              <c:f>Hoja1!$O$1</c:f>
              <c:strCache>
                <c:ptCount val="1"/>
                <c:pt idx="0">
                  <c:v>Suma de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Hoja1!$M$2:$M$8</c:f>
              <c:strCache>
                <c:ptCount val="6"/>
                <c:pt idx="0">
                  <c:v>11/05/2021</c:v>
                </c:pt>
                <c:pt idx="1">
                  <c:v>12/05/2021</c:v>
                </c:pt>
                <c:pt idx="2">
                  <c:v>13/05/2021</c:v>
                </c:pt>
                <c:pt idx="3">
                  <c:v>14/05/2021</c:v>
                </c:pt>
                <c:pt idx="4">
                  <c:v>15/05/2021</c:v>
                </c:pt>
                <c:pt idx="5">
                  <c:v>16/05/2021</c:v>
                </c:pt>
              </c:strCache>
            </c:strRef>
          </c:cat>
          <c:val>
            <c:numRef>
              <c:f>Hoja1!$O$2:$O$8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4C-4FFB-BA11-5652D3D30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6279343"/>
        <c:axId val="1916280175"/>
      </c:barChart>
      <c:catAx>
        <c:axId val="191627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16280175"/>
        <c:crosses val="autoZero"/>
        <c:auto val="1"/>
        <c:lblAlgn val="ctr"/>
        <c:lblOffset val="100"/>
        <c:noMultiLvlLbl val="0"/>
      </c:catAx>
      <c:valAx>
        <c:axId val="191628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1627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0</xdr:rowOff>
    </xdr:from>
    <xdr:to>
      <xdr:col>12</xdr:col>
      <xdr:colOff>0</xdr:colOff>
      <xdr:row>13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735DC24-890C-4C26-A424-BE2D7053D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733426</xdr:colOff>
      <xdr:row>0</xdr:row>
      <xdr:rowOff>0</xdr:rowOff>
    </xdr:from>
    <xdr:to>
      <xdr:col>16</xdr:col>
      <xdr:colOff>19050</xdr:colOff>
      <xdr:row>12</xdr:row>
      <xdr:rowOff>28574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C4D5E28-24EA-485D-B094-EF1338247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16</xdr:row>
      <xdr:rowOff>0</xdr:rowOff>
    </xdr:from>
    <xdr:to>
      <xdr:col>12</xdr:col>
      <xdr:colOff>27428</xdr:colOff>
      <xdr:row>43</xdr:row>
      <xdr:rowOff>161262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DF3CAE-5FBB-4C59-89BA-C4B0E29D7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191000"/>
          <a:ext cx="9171428" cy="530476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men" refreshedDate="44335.81296909722" createdVersion="7" refreshedVersion="7" minRefreshableVersion="3" recordCount="6" xr:uid="{D35D34B0-9A59-4DA7-B3C0-06E055AE1BF5}">
  <cacheSource type="worksheet">
    <worksheetSource ref="C6:F12" sheet="Hoja1"/>
  </cacheSource>
  <cacheFields count="4">
    <cacheField name="10/05/2021" numFmtId="14">
      <sharedItems containsSemiMixedTypes="0" containsNonDate="0" containsDate="1" containsString="0" minDate="2021-05-11T00:00:00" maxDate="2021-05-17T00:00:00" count="6">
        <d v="2021-05-11T00:00:00"/>
        <d v="2021-05-12T00:00:00"/>
        <d v="2021-05-13T00:00:00"/>
        <d v="2021-05-14T00:00:00"/>
        <d v="2021-05-15T00:00:00"/>
        <d v="2021-05-16T00:00:00"/>
      </sharedItems>
    </cacheField>
    <cacheField name="18" numFmtId="0">
      <sharedItems containsSemiMixedTypes="0" containsString="0" containsNumber="1" containsInteger="1" minValue="0" maxValue="15"/>
    </cacheField>
    <cacheField name="182" numFmtId="0">
      <sharedItems containsSemiMixedTypes="0" containsString="0" containsNumber="1" containsInteger="1" minValue="0" maxValue="15"/>
    </cacheField>
    <cacheField name="3" numFmtId="0">
      <sharedItems containsSemiMixedTypes="0" containsString="0" containsNumber="1" containsInteger="1" minValue="3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15"/>
    <n v="15"/>
    <n v="3"/>
  </r>
  <r>
    <x v="1"/>
    <n v="12"/>
    <n v="12"/>
    <n v="3"/>
  </r>
  <r>
    <x v="2"/>
    <n v="9"/>
    <n v="9"/>
    <n v="3"/>
  </r>
  <r>
    <x v="3"/>
    <n v="6"/>
    <n v="6"/>
    <n v="3"/>
  </r>
  <r>
    <x v="4"/>
    <n v="3"/>
    <n v="3"/>
    <n v="3"/>
  </r>
  <r>
    <x v="5"/>
    <n v="0"/>
    <n v="0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28D410-A4A7-48A9-A745-DD05FF5A288C}" name="TablaDinámica1" cacheId="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M1:O8" firstHeaderRow="0" firstDataRow="1" firstDataCol="1"/>
  <pivotFields count="4">
    <pivotField axis="axisRow" numFmtId="14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18" fld="1" baseField="0" baseItem="0"/>
    <dataField name="Suma de 3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EA912-0308-4DBF-B1A1-48B16B7C55FB}">
  <dimension ref="A1:O13"/>
  <sheetViews>
    <sheetView tabSelected="1" workbookViewId="0">
      <selection activeCell="H15" sqref="H15"/>
    </sheetView>
  </sheetViews>
  <sheetFormatPr baseColWidth="10" defaultRowHeight="15" x14ac:dyDescent="0.25"/>
  <cols>
    <col min="13" max="13" width="17.5703125" bestFit="1" customWidth="1"/>
    <col min="14" max="14" width="11" bestFit="1" customWidth="1"/>
    <col min="15" max="15" width="10" bestFit="1" customWidth="1"/>
  </cols>
  <sheetData>
    <row r="1" spans="1:15" ht="30" customHeight="1" x14ac:dyDescent="0.25">
      <c r="A1" s="15"/>
      <c r="B1" s="16"/>
      <c r="C1" s="16"/>
      <c r="D1" s="16"/>
      <c r="E1" s="17" t="s">
        <v>1</v>
      </c>
      <c r="F1" s="18"/>
      <c r="M1" s="25" t="s">
        <v>15</v>
      </c>
      <c r="N1" t="s">
        <v>17</v>
      </c>
      <c r="O1" t="s">
        <v>18</v>
      </c>
    </row>
    <row r="2" spans="1:15" x14ac:dyDescent="0.25">
      <c r="A2" s="19"/>
      <c r="B2" s="14"/>
      <c r="C2" s="14"/>
      <c r="D2" s="14"/>
      <c r="E2" s="14"/>
      <c r="F2" s="20"/>
      <c r="M2" s="26">
        <v>44327</v>
      </c>
      <c r="N2" s="27">
        <v>15</v>
      </c>
      <c r="O2" s="27">
        <v>3</v>
      </c>
    </row>
    <row r="3" spans="1:15" ht="30" x14ac:dyDescent="0.25">
      <c r="A3" s="21"/>
      <c r="B3" s="10"/>
      <c r="C3" s="9"/>
      <c r="D3" s="7" t="s">
        <v>2</v>
      </c>
      <c r="E3" s="2">
        <v>7</v>
      </c>
      <c r="F3" s="22"/>
      <c r="M3" s="26">
        <v>44328</v>
      </c>
      <c r="N3" s="27">
        <v>12</v>
      </c>
      <c r="O3" s="27">
        <v>3</v>
      </c>
    </row>
    <row r="4" spans="1:15" ht="30" x14ac:dyDescent="0.25">
      <c r="A4" s="21"/>
      <c r="B4" s="6"/>
      <c r="C4" s="8"/>
      <c r="D4" s="1" t="s">
        <v>0</v>
      </c>
      <c r="E4" s="2">
        <v>21</v>
      </c>
      <c r="F4" s="11"/>
      <c r="M4" s="26">
        <v>44329</v>
      </c>
      <c r="N4" s="27">
        <v>9</v>
      </c>
      <c r="O4" s="27">
        <v>3</v>
      </c>
    </row>
    <row r="5" spans="1:15" ht="15" customHeight="1" x14ac:dyDescent="0.25">
      <c r="A5" s="21"/>
      <c r="B5" s="10"/>
      <c r="C5" s="1" t="s">
        <v>14</v>
      </c>
      <c r="D5" s="1" t="s">
        <v>3</v>
      </c>
      <c r="E5" s="1" t="s">
        <v>4</v>
      </c>
      <c r="F5" s="1" t="s">
        <v>5</v>
      </c>
      <c r="M5" s="26">
        <v>44330</v>
      </c>
      <c r="N5" s="27">
        <v>6</v>
      </c>
      <c r="O5" s="27">
        <v>3</v>
      </c>
    </row>
    <row r="6" spans="1:15" ht="30" x14ac:dyDescent="0.25">
      <c r="A6" s="3">
        <v>1</v>
      </c>
      <c r="B6" s="2" t="s">
        <v>6</v>
      </c>
      <c r="C6" s="4">
        <v>44326</v>
      </c>
      <c r="D6" s="2">
        <f>E4-$I$9</f>
        <v>18</v>
      </c>
      <c r="E6" s="2">
        <f>D6</f>
        <v>18</v>
      </c>
      <c r="F6" s="2">
        <v>3</v>
      </c>
      <c r="M6" s="26">
        <v>44331</v>
      </c>
      <c r="N6" s="27">
        <v>3</v>
      </c>
      <c r="O6" s="27">
        <v>3</v>
      </c>
    </row>
    <row r="7" spans="1:15" x14ac:dyDescent="0.25">
      <c r="A7" s="3">
        <v>2</v>
      </c>
      <c r="B7" s="2" t="s">
        <v>7</v>
      </c>
      <c r="C7" s="4">
        <v>44327</v>
      </c>
      <c r="D7" s="2">
        <f>D6-$I$9</f>
        <v>15</v>
      </c>
      <c r="E7" s="2">
        <f t="shared" ref="D7:E12" si="0">(E6-3)</f>
        <v>15</v>
      </c>
      <c r="F7" s="2">
        <v>3</v>
      </c>
      <c r="M7" s="26">
        <v>44332</v>
      </c>
      <c r="N7" s="27">
        <v>0</v>
      </c>
      <c r="O7" s="27">
        <v>3</v>
      </c>
    </row>
    <row r="8" spans="1:15" x14ac:dyDescent="0.25">
      <c r="A8" s="3">
        <v>3</v>
      </c>
      <c r="B8" s="2" t="s">
        <v>8</v>
      </c>
      <c r="C8" s="4">
        <v>44328</v>
      </c>
      <c r="D8" s="2">
        <f>D7-$I$9</f>
        <v>12</v>
      </c>
      <c r="E8" s="2">
        <f t="shared" si="0"/>
        <v>12</v>
      </c>
      <c r="F8" s="2">
        <v>3</v>
      </c>
      <c r="G8" s="13"/>
      <c r="M8" s="26" t="s">
        <v>16</v>
      </c>
      <c r="N8" s="27">
        <v>45</v>
      </c>
      <c r="O8" s="27">
        <v>18</v>
      </c>
    </row>
    <row r="9" spans="1:15" x14ac:dyDescent="0.25">
      <c r="A9" s="3">
        <v>4</v>
      </c>
      <c r="B9" s="2" t="s">
        <v>9</v>
      </c>
      <c r="C9" s="4">
        <v>44329</v>
      </c>
      <c r="D9" s="2">
        <f>D8-$I$9</f>
        <v>9</v>
      </c>
      <c r="E9" s="2">
        <f t="shared" si="0"/>
        <v>9</v>
      </c>
      <c r="F9" s="2">
        <v>3</v>
      </c>
      <c r="I9">
        <v>3</v>
      </c>
    </row>
    <row r="10" spans="1:15" x14ac:dyDescent="0.25">
      <c r="A10" s="3">
        <v>5</v>
      </c>
      <c r="B10" s="2" t="s">
        <v>10</v>
      </c>
      <c r="C10" s="4">
        <v>44330</v>
      </c>
      <c r="D10" s="2">
        <f>D9-$I$9</f>
        <v>6</v>
      </c>
      <c r="E10" s="2">
        <f t="shared" si="0"/>
        <v>6</v>
      </c>
      <c r="F10" s="2">
        <v>3</v>
      </c>
    </row>
    <row r="11" spans="1:15" x14ac:dyDescent="0.25">
      <c r="A11" s="3">
        <v>6</v>
      </c>
      <c r="B11" s="2" t="s">
        <v>11</v>
      </c>
      <c r="C11" s="4">
        <v>44331</v>
      </c>
      <c r="D11" s="2">
        <f>D10-$I$9</f>
        <v>3</v>
      </c>
      <c r="E11" s="2">
        <f t="shared" si="0"/>
        <v>3</v>
      </c>
      <c r="F11" s="2">
        <v>3</v>
      </c>
    </row>
    <row r="12" spans="1:15" ht="45" x14ac:dyDescent="0.25">
      <c r="A12" s="3">
        <v>7</v>
      </c>
      <c r="B12" s="2" t="s">
        <v>12</v>
      </c>
      <c r="C12" s="4">
        <v>44332</v>
      </c>
      <c r="D12" s="2">
        <f>D11-$I$9</f>
        <v>0</v>
      </c>
      <c r="E12" s="2">
        <f t="shared" si="0"/>
        <v>0</v>
      </c>
      <c r="F12" s="2">
        <v>3</v>
      </c>
    </row>
    <row r="13" spans="1:15" x14ac:dyDescent="0.25">
      <c r="A13" s="12"/>
      <c r="B13" s="23"/>
      <c r="C13" s="24"/>
      <c r="D13" s="23"/>
      <c r="E13" s="23"/>
      <c r="F13" s="5" t="s">
        <v>13</v>
      </c>
    </row>
  </sheetData>
  <mergeCells count="1">
    <mergeCell ref="E1:F1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</dc:creator>
  <cp:lastModifiedBy>Carmen</cp:lastModifiedBy>
  <dcterms:created xsi:type="dcterms:W3CDTF">2021-05-20T00:00:20Z</dcterms:created>
  <dcterms:modified xsi:type="dcterms:W3CDTF">2021-05-20T02:50:51Z</dcterms:modified>
</cp:coreProperties>
</file>