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.atoche\Downloads\"/>
    </mc:Choice>
  </mc:AlternateContent>
  <xr:revisionPtr revIDLastSave="0" documentId="13_ncr:1_{8B8A2F77-7FEC-4816-9320-FD3B9C1579D8}" xr6:coauthVersionLast="46" xr6:coauthVersionMax="46" xr10:uidLastSave="{00000000-0000-0000-0000-000000000000}"/>
  <bookViews>
    <workbookView xWindow="-108" yWindow="-108" windowWidth="23256" windowHeight="12576" activeTab="1" xr2:uid="{D8608C19-7E57-4FAF-BB4D-C6B0A8E38E0C}"/>
  </bookViews>
  <sheets>
    <sheet name="Worksheet" sheetId="7" r:id="rId1"/>
    <sheet name="Grades" sheetId="6" r:id="rId2"/>
    <sheet name="Random" sheetId="1" r:id="rId3"/>
    <sheet name="Lookups" sheetId="2" r:id="rId4"/>
  </sheets>
  <definedNames>
    <definedName name="solver_eng" localSheetId="1" hidden="1">1</definedName>
    <definedName name="solver_eng" localSheetId="2" hidden="1">1</definedName>
    <definedName name="solver_eng" localSheetId="0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opt" localSheetId="1" hidden="1">Grades!$M$4</definedName>
    <definedName name="solver_opt" localSheetId="2" hidden="1">Random!$M$4</definedName>
    <definedName name="solver_opt" localSheetId="0" hidden="1">Worksheet!$M$5</definedName>
    <definedName name="solver_typ" localSheetId="1" hidden="1">3</definedName>
    <definedName name="solver_typ" localSheetId="2" hidden="1">3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4" i="7"/>
  <c r="G4" i="6"/>
  <c r="G5" i="6"/>
  <c r="G6" i="6"/>
  <c r="G7" i="6"/>
  <c r="G8" i="6"/>
  <c r="G9" i="6"/>
  <c r="G10" i="6"/>
  <c r="G11" i="6"/>
  <c r="G12" i="6"/>
  <c r="Q3" i="2" l="1"/>
  <c r="Q4" i="2"/>
  <c r="Q5" i="2"/>
  <c r="Q6" i="2"/>
  <c r="Q7" i="2"/>
  <c r="Q8" i="2"/>
  <c r="Q2" i="2"/>
  <c r="O3" i="2"/>
  <c r="O4" i="2"/>
  <c r="O5" i="2"/>
  <c r="O6" i="2"/>
  <c r="O7" i="2"/>
  <c r="O8" i="2"/>
  <c r="O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I3" i="1" l="1"/>
  <c r="F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G3" i="6"/>
  <c r="H3" i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4" i="1"/>
  <c r="H4" i="1" s="1"/>
  <c r="F4" i="1"/>
  <c r="F5" i="1"/>
  <c r="F6" i="1"/>
  <c r="F7" i="1"/>
  <c r="B4" i="1"/>
  <c r="B5" i="1"/>
  <c r="B6" i="1"/>
  <c r="B7" i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" i="1"/>
  <c r="F3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J3" i="6" l="1"/>
  <c r="J3" i="1"/>
  <c r="I4" i="1" s="1"/>
  <c r="J4" i="1" s="1"/>
  <c r="I5" i="1" s="1"/>
  <c r="F4" i="6" l="1"/>
  <c r="J4" i="6" s="1"/>
  <c r="F5" i="6" s="1"/>
  <c r="J5" i="6" s="1"/>
  <c r="F6" i="6" s="1"/>
  <c r="J6" i="6" s="1"/>
  <c r="K3" i="6"/>
  <c r="L3" i="6"/>
  <c r="L3" i="1"/>
  <c r="L4" i="1"/>
  <c r="J5" i="1"/>
  <c r="I6" i="1" s="1"/>
  <c r="K4" i="1"/>
  <c r="K3" i="1"/>
  <c r="K4" i="6" l="1"/>
  <c r="L4" i="6"/>
  <c r="F7" i="6"/>
  <c r="J7" i="6" s="1"/>
  <c r="L5" i="6"/>
  <c r="K5" i="6"/>
  <c r="K5" i="1"/>
  <c r="L5" i="1"/>
  <c r="J6" i="1"/>
  <c r="I7" i="1" s="1"/>
  <c r="K6" i="6" l="1"/>
  <c r="F8" i="6"/>
  <c r="J8" i="6" s="1"/>
  <c r="L6" i="6"/>
  <c r="J7" i="1"/>
  <c r="I8" i="1" s="1"/>
  <c r="K6" i="1"/>
  <c r="L6" i="1"/>
  <c r="K7" i="6" l="1"/>
  <c r="L7" i="6"/>
  <c r="F9" i="6"/>
  <c r="J9" i="6" s="1"/>
  <c r="L7" i="1"/>
  <c r="K7" i="1"/>
  <c r="J8" i="1"/>
  <c r="I9" i="1" s="1"/>
  <c r="L8" i="6" l="1"/>
  <c r="K8" i="6"/>
  <c r="F10" i="6"/>
  <c r="J10" i="6" s="1"/>
  <c r="J9" i="1"/>
  <c r="I10" i="1" s="1"/>
  <c r="L8" i="1"/>
  <c r="K8" i="1"/>
  <c r="F11" i="6" l="1"/>
  <c r="J11" i="6" s="1"/>
  <c r="L9" i="6"/>
  <c r="K9" i="6"/>
  <c r="J10" i="1"/>
  <c r="I11" i="1" s="1"/>
  <c r="K9" i="1"/>
  <c r="L9" i="1"/>
  <c r="F12" i="6" l="1"/>
  <c r="J12" i="6" s="1"/>
  <c r="L10" i="6"/>
  <c r="K10" i="6"/>
  <c r="K10" i="1"/>
  <c r="J11" i="1"/>
  <c r="I12" i="1" s="1"/>
  <c r="L10" i="1"/>
  <c r="L11" i="6" l="1"/>
  <c r="K11" i="6"/>
  <c r="K11" i="1"/>
  <c r="J12" i="1"/>
  <c r="I13" i="1" s="1"/>
  <c r="L11" i="1"/>
  <c r="L12" i="6" l="1"/>
  <c r="K12" i="6"/>
  <c r="L12" i="1"/>
  <c r="K12" i="1"/>
  <c r="J13" i="1"/>
  <c r="I14" i="1" s="1"/>
  <c r="J14" i="1" l="1"/>
  <c r="I15" i="1" s="1"/>
  <c r="K13" i="1"/>
  <c r="L13" i="1"/>
  <c r="K14" i="1" l="1"/>
  <c r="L14" i="1"/>
  <c r="J15" i="1"/>
  <c r="I16" i="1" s="1"/>
  <c r="K15" i="1" l="1"/>
  <c r="J16" i="1"/>
  <c r="I17" i="1" s="1"/>
  <c r="L15" i="1"/>
  <c r="L16" i="1" l="1"/>
  <c r="K16" i="1"/>
  <c r="J17" i="1"/>
  <c r="I18" i="1" s="1"/>
  <c r="K17" i="1" l="1"/>
  <c r="J18" i="1"/>
  <c r="I19" i="1" s="1"/>
  <c r="L17" i="1"/>
  <c r="K18" i="1" l="1"/>
  <c r="L18" i="1"/>
  <c r="J19" i="1"/>
  <c r="I20" i="1" s="1"/>
  <c r="J20" i="1" l="1"/>
  <c r="I21" i="1" s="1"/>
  <c r="K19" i="1"/>
  <c r="L19" i="1"/>
  <c r="J21" i="1" l="1"/>
  <c r="I22" i="1" s="1"/>
  <c r="L20" i="1"/>
  <c r="K20" i="1"/>
  <c r="K21" i="1" l="1"/>
  <c r="J22" i="1"/>
  <c r="I23" i="1" s="1"/>
  <c r="L21" i="1"/>
  <c r="J23" i="1" l="1"/>
  <c r="I24" i="1" s="1"/>
  <c r="K22" i="1"/>
  <c r="L22" i="1"/>
  <c r="J24" i="1" l="1"/>
  <c r="I25" i="1" s="1"/>
  <c r="L23" i="1"/>
  <c r="K23" i="1"/>
  <c r="K24" i="1" l="1"/>
  <c r="L24" i="1"/>
  <c r="J25" i="1"/>
  <c r="I26" i="1" s="1"/>
  <c r="K25" i="1" l="1"/>
  <c r="L25" i="1"/>
  <c r="J26" i="1"/>
  <c r="I27" i="1" s="1"/>
  <c r="J27" i="1" l="1"/>
  <c r="I28" i="1" s="1"/>
  <c r="L26" i="1"/>
  <c r="K26" i="1"/>
  <c r="K27" i="1" l="1"/>
  <c r="J28" i="1"/>
  <c r="I29" i="1" s="1"/>
  <c r="L27" i="1"/>
  <c r="J29" i="1" l="1"/>
  <c r="I30" i="1" s="1"/>
  <c r="L28" i="1"/>
  <c r="K28" i="1"/>
  <c r="K29" i="1" l="1"/>
  <c r="J30" i="1"/>
  <c r="I31" i="1" s="1"/>
  <c r="L29" i="1"/>
  <c r="K30" i="1" l="1"/>
  <c r="L30" i="1"/>
  <c r="J31" i="1"/>
  <c r="I32" i="1" s="1"/>
  <c r="J32" i="1" l="1"/>
  <c r="L31" i="1"/>
  <c r="K31" i="1"/>
  <c r="L32" i="1" l="1"/>
  <c r="K32" i="1"/>
</calcChain>
</file>

<file path=xl/sharedStrings.xml><?xml version="1.0" encoding="utf-8"?>
<sst xmlns="http://schemas.openxmlformats.org/spreadsheetml/2006/main" count="141" uniqueCount="67">
  <si>
    <t>Block</t>
  </si>
  <si>
    <t>Course</t>
  </si>
  <si>
    <t>Student</t>
  </si>
  <si>
    <t>Nouce</t>
  </si>
  <si>
    <t>Prev Hash</t>
  </si>
  <si>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</si>
  <si>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</si>
  <si>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</si>
  <si>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</si>
  <si>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</si>
  <si>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</si>
  <si>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</si>
  <si>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</si>
  <si>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</si>
  <si>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</si>
  <si>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</si>
  <si>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</si>
  <si>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</si>
  <si>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</si>
  <si>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</si>
  <si>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</si>
  <si>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</si>
  <si>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</si>
  <si>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</si>
  <si>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</si>
  <si>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</si>
  <si>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</si>
  <si>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</si>
  <si>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</si>
  <si>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</si>
  <si>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</si>
  <si>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</si>
  <si>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</si>
  <si>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</si>
  <si>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Grade</t>
  </si>
  <si>
    <t>Hash</t>
  </si>
  <si>
    <t>Divid 3</t>
  </si>
  <si>
    <t>Divid 2</t>
  </si>
  <si>
    <t>Spainish 101</t>
  </si>
  <si>
    <t>History 300</t>
  </si>
  <si>
    <t>Engineering 300</t>
  </si>
  <si>
    <t>Business 200</t>
  </si>
  <si>
    <t>Parks 320</t>
  </si>
  <si>
    <t>ASCI TABLE</t>
  </si>
  <si>
    <t>STUDENTS</t>
  </si>
  <si>
    <t>COURSES</t>
  </si>
  <si>
    <t>GRADES</t>
  </si>
  <si>
    <t>Nouce (1-6)</t>
  </si>
  <si>
    <t>I'm a Miner / Node Only (circle one)</t>
  </si>
  <si>
    <t>c67445</t>
  </si>
  <si>
    <t>fc45e2</t>
  </si>
  <si>
    <t>bde7af</t>
  </si>
  <si>
    <t>e2dd8a</t>
  </si>
  <si>
    <t>ad59da</t>
  </si>
  <si>
    <t>da603d</t>
  </si>
  <si>
    <t>bd9ebc</t>
  </si>
  <si>
    <t>Private Key</t>
  </si>
  <si>
    <t>56164d905c</t>
  </si>
  <si>
    <t>4382af3398</t>
  </si>
  <si>
    <t>187235b94a</t>
  </si>
  <si>
    <t>39c2ef1cb6</t>
  </si>
  <si>
    <t>c8fc47b6fe</t>
  </si>
  <si>
    <t>f674f230d4</t>
  </si>
  <si>
    <t>ae4710fff0</t>
  </si>
  <si>
    <t>Value of Last 2 digits of prev Hash</t>
  </si>
  <si>
    <t>Mate</t>
  </si>
  <si>
    <t>Nouce (1-3)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</si>
</sst>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ourier New"/>
      <family val="1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3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49" fontId="0" fillId="0" borderId="1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Border="1"/>
    <xf numFmtId="0" fontId="0" fillId="0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5" fillId="0" borderId="0" xfId="0" applyFont="1"/>
    <xf numFmtId="0" fontId="5" fillId="5" borderId="0" xfId="0" applyFont="1" applyFill="1"/>
    <xf numFmtId="0" fontId="5" fillId="4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2" fillId="0" borderId="0" xfId="0" applyFont="1" applyBorder="1" applyAlignment="1">
      <alignment horizontal="center"/>
    </xf>
    <xf numFmtId="0" fontId="6" fillId="0" borderId="1" xfId="0" applyFont="1" applyBorder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49" fontId="3" fillId="3" borderId="2" xfId="0" applyNumberFormat="1" applyFont="1" applyFill="1" applyBorder="1" applyAlignment="1">
      <alignment horizontal="center" vertical="top"/>
    </xf>
    <xf numFmtId="49" fontId="3" fillId="3" borderId="3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10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FAE1-BA5C-42AD-87C3-E8CEFB021490}">
  <sheetPr>
    <pageSetUpPr fitToPage="1"/>
  </sheetPr>
  <dimension ref="A1:L31"/>
  <sheetViews>
    <sheetView zoomScale="55" zoomScaleNormal="55" workbookViewId="0">
      <selection activeCell="C11" sqref="C11"/>
    </sheetView>
  </sheetViews>
  <sheetFormatPr defaultColWidth="8.77734375" defaultRowHeight="14.4"/>
  <cols>
    <col min="2" max="2" width="26.44140625" customWidth="1"/>
    <col min="3" max="3" width="23.77734375" customWidth="1"/>
    <col min="4" max="4" width="16.109375" customWidth="1"/>
    <col min="5" max="5" width="15.77734375" customWidth="1"/>
    <col min="9" max="9" width="21.6640625" customWidth="1"/>
    <col min="12" max="12" width="0" hidden="1" customWidth="1"/>
  </cols>
  <sheetData>
    <row r="1" spans="1:12" ht="21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42" customHeight="1">
      <c r="A2" s="8" t="s">
        <v>0</v>
      </c>
      <c r="B2" s="8" t="s">
        <v>1</v>
      </c>
      <c r="C2" s="8" t="s">
        <v>2</v>
      </c>
      <c r="D2" s="8" t="s">
        <v>34</v>
      </c>
      <c r="E2" s="8" t="s">
        <v>66</v>
      </c>
      <c r="F2" s="11" t="s">
        <v>5</v>
      </c>
      <c r="G2" s="11" t="s">
        <v>6</v>
      </c>
      <c r="H2" s="11" t="s">
        <v>7</v>
      </c>
      <c r="I2" s="15" t="s">
        <v>64</v>
      </c>
      <c r="J2" s="8" t="s">
        <v>35</v>
      </c>
      <c r="K2" s="8" t="s">
        <v>36</v>
      </c>
      <c r="L2" s="8" t="s">
        <v>37</v>
      </c>
    </row>
    <row r="3" spans="1:12" ht="21">
      <c r="A3" s="9"/>
      <c r="B3" s="9"/>
      <c r="C3" s="9"/>
      <c r="D3" s="9"/>
      <c r="E3" s="9"/>
      <c r="F3" s="9"/>
      <c r="G3" s="9"/>
      <c r="H3" s="9"/>
      <c r="I3" s="9"/>
      <c r="J3" s="10">
        <v>212</v>
      </c>
      <c r="K3" s="9"/>
      <c r="L3" s="9"/>
    </row>
    <row r="4" spans="1:12" ht="21">
      <c r="A4" s="12">
        <v>1</v>
      </c>
      <c r="B4" s="12" t="s">
        <v>42</v>
      </c>
      <c r="C4" s="12" t="s">
        <v>53</v>
      </c>
      <c r="D4" s="12" t="s">
        <v>13</v>
      </c>
      <c r="E4" s="12">
        <v>1</v>
      </c>
      <c r="F4" s="12">
        <v>80</v>
      </c>
      <c r="G4" s="12">
        <v>65</v>
      </c>
      <c r="H4" s="12">
        <v>70</v>
      </c>
      <c r="I4" s="12">
        <v>12</v>
      </c>
      <c r="J4" s="12">
        <v>204</v>
      </c>
      <c r="K4" s="22">
        <f>MOD(J4,3)</f>
        <v>0</v>
      </c>
      <c r="L4" s="12"/>
    </row>
    <row r="5" spans="1:12" ht="21">
      <c r="A5" s="12">
        <v>2</v>
      </c>
      <c r="B5" s="12" t="s">
        <v>40</v>
      </c>
      <c r="C5" s="12" t="s">
        <v>55</v>
      </c>
      <c r="D5" s="12" t="s">
        <v>9</v>
      </c>
      <c r="E5" s="12">
        <v>1</v>
      </c>
      <c r="F5" s="12">
        <v>69</v>
      </c>
      <c r="G5" s="12">
        <v>66</v>
      </c>
      <c r="H5" s="12">
        <v>66</v>
      </c>
      <c r="I5" s="12">
        <v>4</v>
      </c>
      <c r="J5" s="12">
        <v>198</v>
      </c>
      <c r="K5" s="22">
        <f t="shared" ref="K5:K31" si="0">MOD(J5,3)</f>
        <v>0</v>
      </c>
      <c r="L5" s="12"/>
    </row>
    <row r="6" spans="1:12" ht="21">
      <c r="A6" s="12">
        <v>3</v>
      </c>
      <c r="B6" s="12" t="s">
        <v>41</v>
      </c>
      <c r="C6" s="12" t="s">
        <v>49</v>
      </c>
      <c r="D6" s="12" t="s">
        <v>10</v>
      </c>
      <c r="E6" s="12">
        <v>3</v>
      </c>
      <c r="F6" s="12">
        <v>66</v>
      </c>
      <c r="G6" s="12">
        <v>67</v>
      </c>
      <c r="H6" s="12">
        <v>67</v>
      </c>
      <c r="I6" s="12">
        <v>98</v>
      </c>
      <c r="J6" s="12">
        <v>105</v>
      </c>
      <c r="K6" s="22">
        <f t="shared" si="0"/>
        <v>0</v>
      </c>
      <c r="L6" s="12"/>
    </row>
    <row r="7" spans="1:12" ht="21">
      <c r="A7" s="12">
        <v>4</v>
      </c>
      <c r="B7" s="12" t="s">
        <v>42</v>
      </c>
      <c r="C7" s="12" t="s">
        <v>52</v>
      </c>
      <c r="D7" s="12" t="s">
        <v>9</v>
      </c>
      <c r="E7" s="12">
        <v>3</v>
      </c>
      <c r="F7" s="12">
        <v>80</v>
      </c>
      <c r="G7" s="12">
        <v>69</v>
      </c>
      <c r="H7" s="12">
        <v>66</v>
      </c>
      <c r="I7" s="12">
        <v>5</v>
      </c>
      <c r="J7" s="12">
        <v>213</v>
      </c>
      <c r="K7" s="22">
        <f t="shared" si="0"/>
        <v>0</v>
      </c>
      <c r="L7" s="12"/>
    </row>
    <row r="8" spans="1:12" ht="21">
      <c r="A8" s="12">
        <v>5</v>
      </c>
      <c r="B8" s="12" t="s">
        <v>40</v>
      </c>
      <c r="C8" s="12" t="s">
        <v>52</v>
      </c>
      <c r="D8" s="12" t="s">
        <v>11</v>
      </c>
      <c r="E8" s="12">
        <v>2</v>
      </c>
      <c r="F8" s="12">
        <v>69</v>
      </c>
      <c r="G8" s="12">
        <v>69</v>
      </c>
      <c r="H8" s="12">
        <v>68</v>
      </c>
      <c r="I8" s="12">
        <v>13</v>
      </c>
      <c r="J8" s="12">
        <v>195</v>
      </c>
      <c r="K8" s="22">
        <f t="shared" si="0"/>
        <v>0</v>
      </c>
      <c r="L8" s="12"/>
    </row>
    <row r="9" spans="1:12" ht="21">
      <c r="A9" s="12">
        <v>6</v>
      </c>
      <c r="B9" s="12" t="s">
        <v>40</v>
      </c>
      <c r="C9" s="12" t="s">
        <v>51</v>
      </c>
      <c r="D9" s="12" t="s">
        <v>9</v>
      </c>
      <c r="E9" s="12">
        <v>2</v>
      </c>
      <c r="F9" s="12">
        <v>69</v>
      </c>
      <c r="G9" s="12">
        <v>66</v>
      </c>
      <c r="H9" s="12">
        <v>66</v>
      </c>
      <c r="I9" s="12">
        <v>95</v>
      </c>
      <c r="J9" s="12">
        <v>108</v>
      </c>
      <c r="K9" s="22">
        <f t="shared" si="0"/>
        <v>0</v>
      </c>
      <c r="L9" s="12"/>
    </row>
    <row r="10" spans="1:12" ht="21">
      <c r="A10" s="12"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22">
        <f t="shared" si="0"/>
        <v>0</v>
      </c>
      <c r="L10" s="12"/>
    </row>
    <row r="11" spans="1:12" ht="21">
      <c r="A11" s="12"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22">
        <f t="shared" si="0"/>
        <v>0</v>
      </c>
      <c r="L11" s="12"/>
    </row>
    <row r="12" spans="1:12" ht="21">
      <c r="A12" s="12">
        <v>9</v>
      </c>
      <c r="B12" s="12"/>
      <c r="C12" s="12"/>
      <c r="D12" s="12"/>
      <c r="E12" s="12"/>
      <c r="F12" s="12"/>
      <c r="G12" s="12"/>
      <c r="H12" s="12"/>
      <c r="I12" s="12"/>
      <c r="J12" s="12"/>
      <c r="K12" s="22">
        <f t="shared" si="0"/>
        <v>0</v>
      </c>
      <c r="L12" s="12"/>
    </row>
    <row r="13" spans="1:12" ht="21">
      <c r="A13" s="12"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22">
        <f t="shared" si="0"/>
        <v>0</v>
      </c>
      <c r="L13" s="12"/>
    </row>
    <row r="14" spans="1:12" ht="21">
      <c r="A14" s="12"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22">
        <f t="shared" si="0"/>
        <v>0</v>
      </c>
      <c r="L14" s="12"/>
    </row>
    <row r="15" spans="1:12" ht="21">
      <c r="A15" s="12"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22">
        <f t="shared" si="0"/>
        <v>0</v>
      </c>
      <c r="L15" s="12"/>
    </row>
    <row r="16" spans="1:12" ht="21">
      <c r="A16" s="12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22">
        <f t="shared" si="0"/>
        <v>0</v>
      </c>
      <c r="L16" s="12"/>
    </row>
    <row r="17" spans="1:12" ht="21">
      <c r="A17" s="12"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22">
        <f t="shared" si="0"/>
        <v>0</v>
      </c>
      <c r="L17" s="12"/>
    </row>
    <row r="18" spans="1:12" ht="21">
      <c r="A18" s="12"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22">
        <f t="shared" si="0"/>
        <v>0</v>
      </c>
      <c r="L18" s="12"/>
    </row>
    <row r="19" spans="1:12" ht="21">
      <c r="A19" s="12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22">
        <f t="shared" si="0"/>
        <v>0</v>
      </c>
      <c r="L19" s="12"/>
    </row>
    <row r="20" spans="1:12" ht="21">
      <c r="A20" s="12"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22">
        <f t="shared" si="0"/>
        <v>0</v>
      </c>
      <c r="L20" s="12"/>
    </row>
    <row r="21" spans="1:12" ht="21">
      <c r="A21" s="12"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22">
        <f t="shared" si="0"/>
        <v>0</v>
      </c>
      <c r="L21" s="12"/>
    </row>
    <row r="22" spans="1:12" ht="21">
      <c r="A22" s="12"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22">
        <f t="shared" si="0"/>
        <v>0</v>
      </c>
      <c r="L22" s="12"/>
    </row>
    <row r="23" spans="1:12" ht="21">
      <c r="A23" s="12"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22">
        <f t="shared" si="0"/>
        <v>0</v>
      </c>
      <c r="L23" s="12"/>
    </row>
    <row r="24" spans="1:12" ht="21">
      <c r="A24" s="12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22">
        <f t="shared" si="0"/>
        <v>0</v>
      </c>
      <c r="L24" s="12"/>
    </row>
    <row r="25" spans="1:12" ht="21">
      <c r="A25" s="12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22">
        <f t="shared" si="0"/>
        <v>0</v>
      </c>
      <c r="L25" s="12"/>
    </row>
    <row r="26" spans="1:12" ht="21">
      <c r="A26" s="12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22">
        <f t="shared" si="0"/>
        <v>0</v>
      </c>
      <c r="L26" s="12"/>
    </row>
    <row r="27" spans="1:12" ht="21">
      <c r="A27" s="12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22">
        <f t="shared" si="0"/>
        <v>0</v>
      </c>
      <c r="L27" s="12"/>
    </row>
    <row r="28" spans="1:12" ht="21">
      <c r="A28" s="12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22">
        <f t="shared" si="0"/>
        <v>0</v>
      </c>
      <c r="L28" s="12"/>
    </row>
    <row r="29" spans="1:12" ht="21">
      <c r="A29" s="12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22">
        <f t="shared" si="0"/>
        <v>0</v>
      </c>
      <c r="L29" s="12"/>
    </row>
    <row r="30" spans="1:12" ht="21">
      <c r="A30" s="12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22">
        <f t="shared" si="0"/>
        <v>0</v>
      </c>
      <c r="L30" s="12"/>
    </row>
    <row r="31" spans="1:12" ht="21">
      <c r="A31" s="8"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22">
        <f t="shared" si="0"/>
        <v>0</v>
      </c>
      <c r="L31" s="12"/>
    </row>
  </sheetData>
  <mergeCells count="1">
    <mergeCell ref="A1:L1"/>
  </mergeCells>
  <conditionalFormatting sqref="K4:K31">
    <cfRule type="cellIs" dxfId="4" priority="3" operator="equal">
      <formula>0</formula>
    </cfRule>
    <cfRule type="cellIs" dxfId="3" priority="2" operator="equal">
      <formula>0</formula>
    </cfRule>
  </conditionalFormatting>
  <conditionalFormatting sqref="K4">
    <cfRule type="cellIs" dxfId="0" priority="1" operator="greaterThan">
      <formula>0</formula>
    </cfRule>
  </conditionalFormatting>
  <pageMargins left="0.7" right="0.7" top="0.75" bottom="0.75" header="0.3" footer="0.3"/>
  <pageSetup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C50B-C26E-434E-8F8F-7599D20484B8}">
  <dimension ref="A1:L12"/>
  <sheetViews>
    <sheetView tabSelected="1" workbookViewId="0">
      <selection activeCell="C11" sqref="C11"/>
    </sheetView>
  </sheetViews>
  <sheetFormatPr defaultColWidth="8.77734375" defaultRowHeight="14.4"/>
  <cols>
    <col min="2" max="2" width="14" customWidth="1"/>
    <col min="3" max="3" width="14.44140625" customWidth="1"/>
    <col min="4" max="4" width="7.44140625" customWidth="1"/>
    <col min="5" max="5" width="11.77734375" customWidth="1"/>
    <col min="11" max="11" width="6.33203125" customWidth="1"/>
    <col min="12" max="12" width="7.44140625" hidden="1" customWidth="1"/>
  </cols>
  <sheetData>
    <row r="1" spans="1:12">
      <c r="A1" t="s">
        <v>0</v>
      </c>
      <c r="B1" t="s">
        <v>1</v>
      </c>
      <c r="C1" t="s">
        <v>2</v>
      </c>
      <c r="D1" t="s">
        <v>34</v>
      </c>
      <c r="E1" t="s">
        <v>47</v>
      </c>
      <c r="F1" t="s">
        <v>4</v>
      </c>
      <c r="G1" t="s">
        <v>5</v>
      </c>
      <c r="H1" t="s">
        <v>6</v>
      </c>
      <c r="I1" t="s">
        <v>7</v>
      </c>
      <c r="J1" t="s">
        <v>35</v>
      </c>
      <c r="K1" t="s">
        <v>36</v>
      </c>
      <c r="L1" t="s">
        <v>37</v>
      </c>
    </row>
    <row r="2" spans="1:12">
      <c r="A2" s="7"/>
      <c r="B2" s="7"/>
      <c r="C2" s="7"/>
      <c r="D2" s="7"/>
      <c r="E2" s="7"/>
      <c r="F2" s="7"/>
      <c r="G2" s="7"/>
      <c r="H2" s="7"/>
      <c r="I2" s="7"/>
      <c r="J2" s="6">
        <v>212</v>
      </c>
      <c r="K2" s="7"/>
      <c r="L2" s="7"/>
    </row>
    <row r="3" spans="1:12">
      <c r="A3">
        <v>1</v>
      </c>
      <c r="B3" t="s">
        <v>42</v>
      </c>
      <c r="C3" t="s">
        <v>53</v>
      </c>
      <c r="D3" t="s">
        <v>13</v>
      </c>
      <c r="E3">
        <v>1</v>
      </c>
      <c r="F3" s="5">
        <f>VALUE((RIGHT(J2,2)))</f>
        <v>12</v>
      </c>
      <c r="G3">
        <f>VLOOKUP(LEFT(B3),Lookups!$A$2:$B$27,2)</f>
        <v>80</v>
      </c>
      <c r="H3">
        <f>VLOOKUP(LEFT(C3,1),Lookups!$A$2:$B$27,2)</f>
        <v>65</v>
      </c>
      <c r="I3">
        <f>VLOOKUP(D3,Lookups!$A$2:$B$27,2)</f>
        <v>70</v>
      </c>
      <c r="J3">
        <f>E3+G3+H3+I3-F3</f>
        <v>204</v>
      </c>
      <c r="K3" s="1">
        <f>MOD(J3,3)</f>
        <v>0</v>
      </c>
      <c r="L3" s="1">
        <f t="shared" ref="L3:L12" si="0">MOD(J3,2)</f>
        <v>0</v>
      </c>
    </row>
    <row r="4" spans="1:12">
      <c r="A4">
        <v>2</v>
      </c>
      <c r="B4" t="s">
        <v>40</v>
      </c>
      <c r="C4" t="s">
        <v>55</v>
      </c>
      <c r="D4" t="s">
        <v>9</v>
      </c>
      <c r="E4">
        <v>1</v>
      </c>
      <c r="F4" s="5">
        <f t="shared" ref="F4:F12" si="1">VALUE((RIGHT(J3,2)))</f>
        <v>4</v>
      </c>
      <c r="G4">
        <f>VLOOKUP(LEFT(B4),Lookups!$A$2:$B$27,2)</f>
        <v>69</v>
      </c>
      <c r="H4">
        <f>VLOOKUP(LEFT(C4,1),Lookups!$A$2:$B$27,2)</f>
        <v>66</v>
      </c>
      <c r="I4">
        <f>VLOOKUP(D4,Lookups!$A$2:$B$27,2)</f>
        <v>66</v>
      </c>
      <c r="J4">
        <f t="shared" ref="J4:J12" si="2">E4+G4+H4+I4-F4</f>
        <v>198</v>
      </c>
      <c r="K4" s="1">
        <f t="shared" ref="K3:K12" si="3">MOD(J4,3)</f>
        <v>0</v>
      </c>
      <c r="L4" s="1">
        <f t="shared" si="0"/>
        <v>0</v>
      </c>
    </row>
    <row r="5" spans="1:12">
      <c r="A5">
        <v>3</v>
      </c>
      <c r="B5" t="s">
        <v>41</v>
      </c>
      <c r="C5" t="s">
        <v>49</v>
      </c>
      <c r="D5" t="s">
        <v>10</v>
      </c>
      <c r="E5">
        <v>3</v>
      </c>
      <c r="F5" s="5">
        <f t="shared" si="1"/>
        <v>98</v>
      </c>
      <c r="G5">
        <f>VLOOKUP(LEFT(B5),Lookups!$A$2:$B$27,2)</f>
        <v>66</v>
      </c>
      <c r="H5">
        <f>VLOOKUP(LEFT(C5,1),Lookups!$A$2:$B$27,2)</f>
        <v>67</v>
      </c>
      <c r="I5">
        <f>VLOOKUP(D5,Lookups!$A$2:$B$27,2)</f>
        <v>67</v>
      </c>
      <c r="J5">
        <f t="shared" si="2"/>
        <v>105</v>
      </c>
      <c r="K5" s="1">
        <f t="shared" si="3"/>
        <v>0</v>
      </c>
      <c r="L5" s="1">
        <f t="shared" si="0"/>
        <v>1</v>
      </c>
    </row>
    <row r="6" spans="1:12">
      <c r="A6">
        <v>4</v>
      </c>
      <c r="B6" t="s">
        <v>42</v>
      </c>
      <c r="C6" t="s">
        <v>52</v>
      </c>
      <c r="D6" t="s">
        <v>9</v>
      </c>
      <c r="E6">
        <v>3</v>
      </c>
      <c r="F6" s="5">
        <f t="shared" si="1"/>
        <v>5</v>
      </c>
      <c r="G6">
        <f>VLOOKUP(LEFT(B6),Lookups!$A$2:$B$27,2)</f>
        <v>80</v>
      </c>
      <c r="H6">
        <f>VLOOKUP(LEFT(C6,1),Lookups!$A$2:$B$27,2)</f>
        <v>69</v>
      </c>
      <c r="I6">
        <f>VLOOKUP(D6,Lookups!$A$2:$B$27,2)</f>
        <v>66</v>
      </c>
      <c r="J6">
        <f t="shared" si="2"/>
        <v>213</v>
      </c>
      <c r="K6" s="1">
        <f t="shared" si="3"/>
        <v>0</v>
      </c>
      <c r="L6" s="1">
        <f t="shared" si="0"/>
        <v>1</v>
      </c>
    </row>
    <row r="7" spans="1:12">
      <c r="A7">
        <v>5</v>
      </c>
      <c r="B7" t="s">
        <v>40</v>
      </c>
      <c r="C7" t="s">
        <v>52</v>
      </c>
      <c r="D7" t="s">
        <v>11</v>
      </c>
      <c r="E7">
        <v>2</v>
      </c>
      <c r="F7" s="5">
        <f t="shared" si="1"/>
        <v>13</v>
      </c>
      <c r="G7">
        <f>VLOOKUP(LEFT(B7),Lookups!$A$2:$B$27,2)</f>
        <v>69</v>
      </c>
      <c r="H7">
        <f>VLOOKUP(LEFT(C7,1),Lookups!$A$2:$B$27,2)</f>
        <v>69</v>
      </c>
      <c r="I7">
        <f>VLOOKUP(D7,Lookups!$A$2:$B$27,2)</f>
        <v>68</v>
      </c>
      <c r="J7">
        <f t="shared" si="2"/>
        <v>195</v>
      </c>
      <c r="K7" s="1">
        <f t="shared" si="3"/>
        <v>0</v>
      </c>
      <c r="L7" s="1">
        <f t="shared" si="0"/>
        <v>1</v>
      </c>
    </row>
    <row r="8" spans="1:12">
      <c r="A8">
        <v>6</v>
      </c>
      <c r="B8" t="s">
        <v>40</v>
      </c>
      <c r="C8" t="s">
        <v>51</v>
      </c>
      <c r="D8" t="s">
        <v>9</v>
      </c>
      <c r="E8">
        <v>2</v>
      </c>
      <c r="F8" s="5">
        <f t="shared" si="1"/>
        <v>95</v>
      </c>
      <c r="G8">
        <f>VLOOKUP(LEFT(B8),Lookups!$A$2:$B$27,2)</f>
        <v>69</v>
      </c>
      <c r="H8">
        <f>VLOOKUP(LEFT(C8,1),Lookups!$A$2:$B$27,2)</f>
        <v>66</v>
      </c>
      <c r="I8">
        <f>VLOOKUP(D8,Lookups!$A$2:$B$27,2)</f>
        <v>66</v>
      </c>
      <c r="J8">
        <f t="shared" si="2"/>
        <v>108</v>
      </c>
      <c r="K8" s="1">
        <f t="shared" si="3"/>
        <v>0</v>
      </c>
      <c r="L8" s="1">
        <f t="shared" si="0"/>
        <v>0</v>
      </c>
    </row>
    <row r="9" spans="1:12">
      <c r="A9">
        <v>7</v>
      </c>
      <c r="B9" t="s">
        <v>38</v>
      </c>
      <c r="C9" t="s">
        <v>52</v>
      </c>
      <c r="D9" t="s">
        <v>11</v>
      </c>
      <c r="E9">
        <v>1</v>
      </c>
      <c r="F9" s="5">
        <f t="shared" si="1"/>
        <v>8</v>
      </c>
      <c r="G9">
        <f>VLOOKUP(LEFT(B9),Lookups!$A$2:$B$27,2)</f>
        <v>83</v>
      </c>
      <c r="H9">
        <f>VLOOKUP(LEFT(C9,1),Lookups!$A$2:$B$27,2)</f>
        <v>69</v>
      </c>
      <c r="I9">
        <f>VLOOKUP(D9,Lookups!$A$2:$B$27,2)</f>
        <v>68</v>
      </c>
      <c r="J9">
        <f t="shared" si="2"/>
        <v>213</v>
      </c>
      <c r="K9" s="1">
        <f t="shared" si="3"/>
        <v>0</v>
      </c>
      <c r="L9" s="1">
        <f t="shared" si="0"/>
        <v>1</v>
      </c>
    </row>
    <row r="10" spans="1:12">
      <c r="A10">
        <v>8</v>
      </c>
      <c r="B10" t="s">
        <v>38</v>
      </c>
      <c r="C10" t="s">
        <v>49</v>
      </c>
      <c r="D10" t="s">
        <v>9</v>
      </c>
      <c r="E10">
        <v>1</v>
      </c>
      <c r="F10" s="5">
        <f t="shared" si="1"/>
        <v>13</v>
      </c>
      <c r="G10">
        <f>VLOOKUP(LEFT(B10),Lookups!$A$2:$B$27,2)</f>
        <v>83</v>
      </c>
      <c r="H10">
        <f>VLOOKUP(LEFT(C10,1),Lookups!$A$2:$B$27,2)</f>
        <v>67</v>
      </c>
      <c r="I10">
        <f>VLOOKUP(D10,Lookups!$A$2:$B$27,2)</f>
        <v>66</v>
      </c>
      <c r="J10">
        <f t="shared" si="2"/>
        <v>204</v>
      </c>
      <c r="K10" s="1">
        <f t="shared" si="3"/>
        <v>0</v>
      </c>
      <c r="L10" s="1">
        <f t="shared" si="0"/>
        <v>0</v>
      </c>
    </row>
    <row r="11" spans="1:12">
      <c r="A11">
        <v>9</v>
      </c>
      <c r="B11" t="s">
        <v>39</v>
      </c>
      <c r="C11" t="s">
        <v>51</v>
      </c>
      <c r="D11" t="s">
        <v>13</v>
      </c>
      <c r="E11">
        <v>3</v>
      </c>
      <c r="F11" s="5">
        <f t="shared" si="1"/>
        <v>4</v>
      </c>
      <c r="G11">
        <f>VLOOKUP(LEFT(B11),Lookups!$A$2:$B$27,2)</f>
        <v>72</v>
      </c>
      <c r="H11">
        <f>VLOOKUP(LEFT(C11,1),Lookups!$A$2:$B$27,2)</f>
        <v>66</v>
      </c>
      <c r="I11">
        <f>VLOOKUP(D11,Lookups!$A$2:$B$27,2)</f>
        <v>70</v>
      </c>
      <c r="J11">
        <f t="shared" si="2"/>
        <v>207</v>
      </c>
      <c r="K11" s="1">
        <f t="shared" si="3"/>
        <v>0</v>
      </c>
      <c r="L11" s="1">
        <f t="shared" si="0"/>
        <v>1</v>
      </c>
    </row>
    <row r="12" spans="1:12">
      <c r="A12">
        <v>10</v>
      </c>
      <c r="B12" t="s">
        <v>42</v>
      </c>
      <c r="C12" t="s">
        <v>52</v>
      </c>
      <c r="D12" t="s">
        <v>10</v>
      </c>
      <c r="E12">
        <v>1</v>
      </c>
      <c r="F12" s="5">
        <f t="shared" si="1"/>
        <v>7</v>
      </c>
      <c r="G12">
        <f>VLOOKUP(LEFT(B12),Lookups!$A$2:$B$27,2)</f>
        <v>80</v>
      </c>
      <c r="H12">
        <f>VLOOKUP(LEFT(C12,1),Lookups!$A$2:$B$27,2)</f>
        <v>69</v>
      </c>
      <c r="I12">
        <f>VLOOKUP(D12,Lookups!$A$2:$B$27,2)</f>
        <v>67</v>
      </c>
      <c r="J12">
        <f t="shared" si="2"/>
        <v>210</v>
      </c>
      <c r="K12" s="1">
        <f t="shared" si="3"/>
        <v>0</v>
      </c>
      <c r="L12" s="1">
        <f t="shared" si="0"/>
        <v>0</v>
      </c>
    </row>
  </sheetData>
  <phoneticPr fontId="8" type="noConversion"/>
  <conditionalFormatting sqref="K3:K12">
    <cfRule type="cellIs" dxfId="9" priority="2" operator="equal">
      <formula>0</formula>
    </cfRule>
  </conditionalFormatting>
  <conditionalFormatting sqref="L3:L12">
    <cfRule type="cellIs" dxfId="8" priority="1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1508-7D27-4C6F-AA73-8B7F0D20238B}">
  <dimension ref="A1:L32"/>
  <sheetViews>
    <sheetView topLeftCell="A4" workbookViewId="0">
      <selection activeCell="E9" sqref="E8:E9"/>
    </sheetView>
  </sheetViews>
  <sheetFormatPr defaultColWidth="8.77734375" defaultRowHeight="14.4"/>
  <cols>
    <col min="2" max="2" width="18.6640625" customWidth="1"/>
    <col min="3" max="3" width="14.44140625" customWidth="1"/>
    <col min="4" max="4" width="12" customWidth="1"/>
    <col min="5" max="5" width="13.109375" customWidth="1"/>
  </cols>
  <sheetData>
    <row r="1" spans="1:12">
      <c r="A1" t="s">
        <v>0</v>
      </c>
      <c r="B1" t="s">
        <v>1</v>
      </c>
      <c r="C1" t="s">
        <v>2</v>
      </c>
      <c r="D1" t="s">
        <v>34</v>
      </c>
      <c r="E1" t="s">
        <v>3</v>
      </c>
      <c r="F1" t="s">
        <v>5</v>
      </c>
      <c r="G1" t="s">
        <v>6</v>
      </c>
      <c r="H1" t="s">
        <v>7</v>
      </c>
      <c r="I1" t="s">
        <v>4</v>
      </c>
      <c r="J1" t="s">
        <v>35</v>
      </c>
      <c r="K1" t="s">
        <v>36</v>
      </c>
      <c r="L1" t="s">
        <v>37</v>
      </c>
    </row>
    <row r="2" spans="1:12">
      <c r="A2" s="7"/>
      <c r="B2" s="7"/>
      <c r="C2" s="7"/>
      <c r="D2" s="7"/>
      <c r="E2" s="7"/>
      <c r="F2" s="7"/>
      <c r="G2" s="7"/>
      <c r="H2" s="7"/>
      <c r="I2" s="7"/>
      <c r="J2" s="6">
        <v>212</v>
      </c>
      <c r="K2" s="7"/>
      <c r="L2" s="7"/>
    </row>
    <row r="3" spans="1:12">
      <c r="A3">
        <v>1</v>
      </c>
      <c r="B3" t="str">
        <f ca="1">VLOOKUP(RANDBETWEEN(1,5),Lookups!$H$2:$I$6,2)</f>
        <v>Mate</v>
      </c>
      <c r="C3" t="str">
        <f ca="1">VLOOKUP(RANDBETWEEN(1,7),Lookups!$D$2:$E$8,2)</f>
        <v>bd9ebc</v>
      </c>
      <c r="D3" t="s">
        <v>13</v>
      </c>
      <c r="E3">
        <v>5</v>
      </c>
      <c r="F3">
        <f ca="1">VLOOKUP(LEFT(B3),Lookups!$A$2:$B$27,2)</f>
        <v>77</v>
      </c>
      <c r="G3">
        <f ca="1">VLOOKUP(LEFT(C3,1),Lookups!$A$2:$B$27,2)</f>
        <v>66</v>
      </c>
      <c r="H3">
        <f>VLOOKUP(D3,Lookups!$A$2:$B$27,2)</f>
        <v>70</v>
      </c>
      <c r="I3">
        <f t="shared" ref="I3:I32" si="0">VALUE((RIGHT(J2,2)))</f>
        <v>12</v>
      </c>
      <c r="J3">
        <f t="shared" ref="J3:J32" ca="1" si="1">E3+F3+G3+H3-I3</f>
        <v>206</v>
      </c>
      <c r="K3" s="1">
        <f t="shared" ref="K3:K32" ca="1" si="2">MOD(J3,3)</f>
        <v>2</v>
      </c>
      <c r="L3" s="1">
        <f t="shared" ref="L3:L32" ca="1" si="3">MOD(J3,2)</f>
        <v>0</v>
      </c>
    </row>
    <row r="4" spans="1:12">
      <c r="A4">
        <v>2</v>
      </c>
      <c r="B4" t="str">
        <f ca="1">VLOOKUP(RANDBETWEEN(1,5),Lookups!$H$2:$I$6,2)</f>
        <v>Engineering 300</v>
      </c>
      <c r="C4" t="str">
        <f ca="1">VLOOKUP(RANDBETWEEN(1,7),Lookups!$D$2:$E$8,2)</f>
        <v>bd9ebc</v>
      </c>
      <c r="D4" t="str">
        <f ca="1">VLOOKUP(RANDBETWEEN(1,5),Lookups!$K$2:$L$6,2)</f>
        <v>D</v>
      </c>
      <c r="E4">
        <v>1</v>
      </c>
      <c r="F4">
        <f>VLOOKUP(LEFT(Lookups!I3,1),Lookups!$A$1:$B$27,2)</f>
        <v>83</v>
      </c>
      <c r="G4">
        <f ca="1">VLOOKUP(LEFT(C4,1),Lookups!$A$2:$B$27,2)</f>
        <v>66</v>
      </c>
      <c r="H4">
        <f ca="1">VLOOKUP(D4,Lookups!$A$2:$B$27,2)</f>
        <v>68</v>
      </c>
      <c r="I4">
        <f t="shared" ca="1" si="0"/>
        <v>6</v>
      </c>
      <c r="J4">
        <f t="shared" ca="1" si="1"/>
        <v>212</v>
      </c>
      <c r="K4" s="1">
        <f t="shared" ca="1" si="2"/>
        <v>2</v>
      </c>
      <c r="L4" s="1">
        <f t="shared" ca="1" si="3"/>
        <v>0</v>
      </c>
    </row>
    <row r="5" spans="1:12">
      <c r="A5">
        <v>3</v>
      </c>
      <c r="B5" t="str">
        <f ca="1">VLOOKUP(RANDBETWEEN(1,5),Lookups!$H$2:$I$6,2)</f>
        <v>Business 200</v>
      </c>
      <c r="C5" t="str">
        <f ca="1">VLOOKUP(RANDBETWEEN(1,7),Lookups!$D$2:$E$8,2)</f>
        <v>da603d</v>
      </c>
      <c r="D5" t="str">
        <f ca="1">VLOOKUP(RANDBETWEEN(1,5),Lookups!$K$2:$L$6,2)</f>
        <v>A</v>
      </c>
      <c r="E5">
        <v>5</v>
      </c>
      <c r="F5">
        <f>VLOOKUP(LEFT(Lookups!I4,1),Lookups!$A$1:$B$27,2)</f>
        <v>66</v>
      </c>
      <c r="G5">
        <f ca="1">VLOOKUP(LEFT(C5,1),Lookups!$A$2:$B$27,2)</f>
        <v>68</v>
      </c>
      <c r="H5">
        <f ca="1">VLOOKUP(D5,Lookups!$A$2:$B$27,2)</f>
        <v>65</v>
      </c>
      <c r="I5">
        <f t="shared" ca="1" si="0"/>
        <v>12</v>
      </c>
      <c r="J5">
        <f t="shared" ca="1" si="1"/>
        <v>192</v>
      </c>
      <c r="K5" s="1">
        <f t="shared" ca="1" si="2"/>
        <v>0</v>
      </c>
      <c r="L5" s="1">
        <f t="shared" ca="1" si="3"/>
        <v>0</v>
      </c>
    </row>
    <row r="6" spans="1:12">
      <c r="A6">
        <v>4</v>
      </c>
      <c r="B6" t="str">
        <f ca="1">VLOOKUP(RANDBETWEEN(1,5),Lookups!$H$2:$I$6,2)</f>
        <v>Business 200</v>
      </c>
      <c r="C6" t="str">
        <f ca="1">VLOOKUP(RANDBETWEEN(1,7),Lookups!$D$2:$E$8,2)</f>
        <v>e2dd8a</v>
      </c>
      <c r="D6" t="str">
        <f ca="1">VLOOKUP(RANDBETWEEN(1,5),Lookups!$K$2:$L$6,2)</f>
        <v>D</v>
      </c>
      <c r="E6">
        <v>5</v>
      </c>
      <c r="F6">
        <f>VLOOKUP(LEFT(Lookups!I5,1),Lookups!$A$1:$B$27,2)</f>
        <v>77</v>
      </c>
      <c r="G6">
        <f ca="1">VLOOKUP(LEFT(C6,1),Lookups!$A$2:$B$27,2)</f>
        <v>69</v>
      </c>
      <c r="H6">
        <f ca="1">VLOOKUP(D6,Lookups!$A$2:$B$27,2)</f>
        <v>68</v>
      </c>
      <c r="I6">
        <f t="shared" ca="1" si="0"/>
        <v>92</v>
      </c>
      <c r="J6">
        <f t="shared" ca="1" si="1"/>
        <v>127</v>
      </c>
      <c r="K6" s="1">
        <f t="shared" ca="1" si="2"/>
        <v>1</v>
      </c>
      <c r="L6" s="1">
        <f t="shared" ca="1" si="3"/>
        <v>1</v>
      </c>
    </row>
    <row r="7" spans="1:12">
      <c r="A7">
        <v>5</v>
      </c>
      <c r="B7" t="str">
        <f ca="1">VLOOKUP(RANDBETWEEN(1,5),Lookups!$H$2:$I$6,2)</f>
        <v>Business 200</v>
      </c>
      <c r="C7" t="str">
        <f ca="1">VLOOKUP(RANDBETWEEN(1,7),Lookups!$D$2:$E$8,2)</f>
        <v>e2dd8a</v>
      </c>
      <c r="D7" t="str">
        <f ca="1">VLOOKUP(RANDBETWEEN(1,5),Lookups!$K$2:$L$6,2)</f>
        <v>A</v>
      </c>
      <c r="E7">
        <v>5</v>
      </c>
      <c r="F7">
        <f>VLOOKUP(LEFT(Lookups!I6,1),Lookups!$A$1:$B$27,2)</f>
        <v>69</v>
      </c>
      <c r="G7">
        <f ca="1">VLOOKUP(LEFT(C7,1),Lookups!$A$2:$B$27,2)</f>
        <v>69</v>
      </c>
      <c r="H7">
        <f ca="1">VLOOKUP(D7,Lookups!$A$2:$B$27,2)</f>
        <v>65</v>
      </c>
      <c r="I7">
        <f t="shared" ca="1" si="0"/>
        <v>27</v>
      </c>
      <c r="J7">
        <f t="shared" ca="1" si="1"/>
        <v>181</v>
      </c>
      <c r="K7" s="1">
        <f t="shared" ca="1" si="2"/>
        <v>1</v>
      </c>
      <c r="L7" s="1">
        <f t="shared" ca="1" si="3"/>
        <v>1</v>
      </c>
    </row>
    <row r="8" spans="1:12">
      <c r="A8">
        <v>6</v>
      </c>
      <c r="B8" t="str">
        <f ca="1">VLOOKUP(RANDBETWEEN(1,5),Lookups!$H$2:$I$6,2)</f>
        <v>Business 200</v>
      </c>
      <c r="C8" t="str">
        <f ca="1">VLOOKUP(RANDBETWEEN(1,7),Lookups!$D$2:$E$8,2)</f>
        <v>e2dd8a</v>
      </c>
      <c r="D8" t="str">
        <f ca="1">VLOOKUP(RANDBETWEEN(1,5),Lookups!$K$2:$L$6,2)</f>
        <v>D</v>
      </c>
      <c r="E8">
        <v>5</v>
      </c>
      <c r="F8">
        <f ca="1">VLOOKUP(LEFT(B8,1),Lookups!$A$1:$B$27,2)</f>
        <v>66</v>
      </c>
      <c r="G8">
        <f ca="1">VLOOKUP(LEFT(C8,1),Lookups!$A$2:$B$27,2)</f>
        <v>69</v>
      </c>
      <c r="H8">
        <f ca="1">VLOOKUP(D8,Lookups!$A$2:$B$27,2)</f>
        <v>68</v>
      </c>
      <c r="I8">
        <f t="shared" ca="1" si="0"/>
        <v>81</v>
      </c>
      <c r="J8">
        <f t="shared" ca="1" si="1"/>
        <v>127</v>
      </c>
      <c r="K8" s="1">
        <f t="shared" ca="1" si="2"/>
        <v>1</v>
      </c>
      <c r="L8" s="1">
        <f t="shared" ca="1" si="3"/>
        <v>1</v>
      </c>
    </row>
    <row r="9" spans="1:12">
      <c r="A9">
        <v>7</v>
      </c>
      <c r="B9" t="str">
        <f ca="1">VLOOKUP(RANDBETWEEN(1,5),Lookups!$H$2:$I$6,2)</f>
        <v>History 300</v>
      </c>
      <c r="C9" t="str">
        <f ca="1">VLOOKUP(RANDBETWEEN(1,7),Lookups!$D$2:$E$8,2)</f>
        <v>fc45e2</v>
      </c>
      <c r="D9" t="str">
        <f ca="1">VLOOKUP(RANDBETWEEN(1,5),Lookups!$K$2:$L$6,2)</f>
        <v>A</v>
      </c>
      <c r="E9">
        <v>5</v>
      </c>
      <c r="F9">
        <f ca="1">VLOOKUP(LEFT(B9,1),Lookups!$A$1:$B$27,2)</f>
        <v>72</v>
      </c>
      <c r="G9">
        <f ca="1">VLOOKUP(LEFT(C9,1),Lookups!$A$2:$B$27,2)</f>
        <v>70</v>
      </c>
      <c r="H9">
        <f ca="1">VLOOKUP(D9,Lookups!$A$2:$B$27,2)</f>
        <v>65</v>
      </c>
      <c r="I9">
        <f t="shared" ca="1" si="0"/>
        <v>27</v>
      </c>
      <c r="J9">
        <f t="shared" ca="1" si="1"/>
        <v>185</v>
      </c>
      <c r="K9" s="1">
        <f t="shared" ca="1" si="2"/>
        <v>2</v>
      </c>
      <c r="L9" s="1">
        <f t="shared" ca="1" si="3"/>
        <v>1</v>
      </c>
    </row>
    <row r="10" spans="1:12">
      <c r="A10">
        <v>8</v>
      </c>
      <c r="B10" t="str">
        <f ca="1">VLOOKUP(RANDBETWEEN(1,5),Lookups!$H$2:$I$6,2)</f>
        <v>Mate</v>
      </c>
      <c r="C10" t="str">
        <f ca="1">VLOOKUP(RANDBETWEEN(1,7),Lookups!$D$2:$E$8,2)</f>
        <v>ad59da</v>
      </c>
      <c r="D10" t="str">
        <f ca="1">VLOOKUP(RANDBETWEEN(1,5),Lookups!$K$2:$L$6,2)</f>
        <v>D</v>
      </c>
      <c r="E10">
        <v>5</v>
      </c>
      <c r="F10">
        <f ca="1">VLOOKUP(LEFT(B10,1),Lookups!$A$1:$B$27,2)</f>
        <v>77</v>
      </c>
      <c r="G10">
        <f ca="1">VLOOKUP(LEFT(C10,1),Lookups!$A$2:$B$27,2)</f>
        <v>65</v>
      </c>
      <c r="H10">
        <f ca="1">VLOOKUP(D10,Lookups!$A$2:$B$27,2)</f>
        <v>68</v>
      </c>
      <c r="I10">
        <f t="shared" ca="1" si="0"/>
        <v>85</v>
      </c>
      <c r="J10">
        <f t="shared" ca="1" si="1"/>
        <v>130</v>
      </c>
      <c r="K10" s="1">
        <f t="shared" ca="1" si="2"/>
        <v>1</v>
      </c>
      <c r="L10" s="1">
        <f t="shared" ca="1" si="3"/>
        <v>0</v>
      </c>
    </row>
    <row r="11" spans="1:12">
      <c r="A11">
        <v>9</v>
      </c>
      <c r="B11" t="str">
        <f ca="1">VLOOKUP(RANDBETWEEN(1,5),Lookups!$H$2:$I$6,2)</f>
        <v>Spainish 101</v>
      </c>
      <c r="C11" t="str">
        <f ca="1">VLOOKUP(RANDBETWEEN(1,7),Lookups!$D$2:$E$8,2)</f>
        <v>bd9ebc</v>
      </c>
      <c r="D11" t="str">
        <f ca="1">VLOOKUP(RANDBETWEEN(1,5),Lookups!$K$2:$L$6,2)</f>
        <v>D</v>
      </c>
      <c r="E11">
        <v>5</v>
      </c>
      <c r="F11">
        <f ca="1">VLOOKUP(LEFT(B11,1),Lookups!$A$1:$B$27,2)</f>
        <v>83</v>
      </c>
      <c r="G11">
        <f ca="1">VLOOKUP(LEFT(C11,1),Lookups!$A$2:$B$27,2)</f>
        <v>66</v>
      </c>
      <c r="H11">
        <f ca="1">VLOOKUP(D11,Lookups!$A$2:$B$27,2)</f>
        <v>68</v>
      </c>
      <c r="I11">
        <f t="shared" ca="1" si="0"/>
        <v>30</v>
      </c>
      <c r="J11">
        <f t="shared" ca="1" si="1"/>
        <v>192</v>
      </c>
      <c r="K11" s="1">
        <f t="shared" ca="1" si="2"/>
        <v>0</v>
      </c>
      <c r="L11" s="1">
        <f t="shared" ca="1" si="3"/>
        <v>0</v>
      </c>
    </row>
    <row r="12" spans="1:12">
      <c r="A12">
        <v>10</v>
      </c>
      <c r="B12" t="str">
        <f ca="1">VLOOKUP(RANDBETWEEN(1,5),Lookups!$H$2:$I$6,2)</f>
        <v>History 300</v>
      </c>
      <c r="C12" t="str">
        <f ca="1">VLOOKUP(RANDBETWEEN(1,7),Lookups!$D$2:$E$8,2)</f>
        <v>c67445</v>
      </c>
      <c r="D12" t="str">
        <f ca="1">VLOOKUP(RANDBETWEEN(1,5),Lookups!$K$2:$L$6,2)</f>
        <v>A</v>
      </c>
      <c r="E12">
        <v>5</v>
      </c>
      <c r="F12">
        <f ca="1">VLOOKUP(LEFT(B12,1),Lookups!$A$1:$B$27,2)</f>
        <v>72</v>
      </c>
      <c r="G12">
        <f ca="1">VLOOKUP(LEFT(C12,1),Lookups!$A$2:$B$27,2)</f>
        <v>67</v>
      </c>
      <c r="H12">
        <f ca="1">VLOOKUP(D12,Lookups!$A$2:$B$27,2)</f>
        <v>65</v>
      </c>
      <c r="I12">
        <f t="shared" ca="1" si="0"/>
        <v>92</v>
      </c>
      <c r="J12">
        <f t="shared" ca="1" si="1"/>
        <v>117</v>
      </c>
      <c r="K12" s="1">
        <f t="shared" ca="1" si="2"/>
        <v>0</v>
      </c>
      <c r="L12" s="1">
        <f t="shared" ca="1" si="3"/>
        <v>1</v>
      </c>
    </row>
    <row r="13" spans="1:12">
      <c r="A13">
        <v>11</v>
      </c>
      <c r="B13" t="str">
        <f ca="1">VLOOKUP(RANDBETWEEN(1,5),Lookups!$H$2:$I$6,2)</f>
        <v>Business 200</v>
      </c>
      <c r="C13" t="str">
        <f ca="1">VLOOKUP(RANDBETWEEN(1,7),Lookups!$D$2:$E$8,2)</f>
        <v>ad59da</v>
      </c>
      <c r="D13" t="str">
        <f ca="1">VLOOKUP(RANDBETWEEN(1,5),Lookups!$K$2:$L$6,2)</f>
        <v>C</v>
      </c>
      <c r="E13">
        <v>5</v>
      </c>
      <c r="F13">
        <f ca="1">VLOOKUP(LEFT(B13,1),Lookups!$A$1:$B$27,2)</f>
        <v>66</v>
      </c>
      <c r="G13">
        <f ca="1">VLOOKUP(LEFT(C13,1),Lookups!$A$2:$B$27,2)</f>
        <v>65</v>
      </c>
      <c r="H13">
        <f ca="1">VLOOKUP(D13,Lookups!$A$2:$B$27,2)</f>
        <v>67</v>
      </c>
      <c r="I13">
        <f t="shared" ca="1" si="0"/>
        <v>17</v>
      </c>
      <c r="J13">
        <f t="shared" ca="1" si="1"/>
        <v>186</v>
      </c>
      <c r="K13" s="1">
        <f t="shared" ca="1" si="2"/>
        <v>0</v>
      </c>
      <c r="L13" s="1">
        <f t="shared" ca="1" si="3"/>
        <v>0</v>
      </c>
    </row>
    <row r="14" spans="1:12">
      <c r="A14">
        <v>12</v>
      </c>
      <c r="B14" t="str">
        <f ca="1">VLOOKUP(RANDBETWEEN(1,5),Lookups!$H$2:$I$6,2)</f>
        <v>Engineering 300</v>
      </c>
      <c r="C14" t="str">
        <f ca="1">VLOOKUP(RANDBETWEEN(1,7),Lookups!$D$2:$E$8,2)</f>
        <v>c67445</v>
      </c>
      <c r="D14" t="str">
        <f ca="1">VLOOKUP(RANDBETWEEN(1,5),Lookups!$K$2:$L$6,2)</f>
        <v>B</v>
      </c>
      <c r="E14">
        <v>5</v>
      </c>
      <c r="F14">
        <f ca="1">VLOOKUP(LEFT(B14,1),Lookups!$A$1:$B$27,2)</f>
        <v>69</v>
      </c>
      <c r="G14">
        <f ca="1">VLOOKUP(LEFT(C14,1),Lookups!$A$2:$B$27,2)</f>
        <v>67</v>
      </c>
      <c r="H14">
        <f ca="1">VLOOKUP(D14,Lookups!$A$2:$B$27,2)</f>
        <v>66</v>
      </c>
      <c r="I14">
        <f t="shared" ca="1" si="0"/>
        <v>86</v>
      </c>
      <c r="J14">
        <f t="shared" ca="1" si="1"/>
        <v>121</v>
      </c>
      <c r="K14" s="1">
        <f t="shared" ca="1" si="2"/>
        <v>1</v>
      </c>
      <c r="L14" s="1">
        <f t="shared" ca="1" si="3"/>
        <v>1</v>
      </c>
    </row>
    <row r="15" spans="1:12">
      <c r="A15">
        <v>13</v>
      </c>
      <c r="B15" t="str">
        <f ca="1">VLOOKUP(RANDBETWEEN(1,5),Lookups!$H$2:$I$6,2)</f>
        <v>Spainish 101</v>
      </c>
      <c r="C15" t="str">
        <f ca="1">VLOOKUP(RANDBETWEEN(1,7),Lookups!$D$2:$E$8,2)</f>
        <v>bde7af</v>
      </c>
      <c r="D15" t="str">
        <f ca="1">VLOOKUP(RANDBETWEEN(1,5),Lookups!$K$2:$L$6,2)</f>
        <v>A</v>
      </c>
      <c r="E15">
        <v>5</v>
      </c>
      <c r="F15">
        <f ca="1">VLOOKUP(LEFT(B15,1),Lookups!$A$1:$B$27,2)</f>
        <v>83</v>
      </c>
      <c r="G15">
        <f ca="1">VLOOKUP(LEFT(C15,1),Lookups!$A$2:$B$27,2)</f>
        <v>66</v>
      </c>
      <c r="H15">
        <f ca="1">VLOOKUP(D15,Lookups!$A$2:$B$27,2)</f>
        <v>65</v>
      </c>
      <c r="I15">
        <f t="shared" ca="1" si="0"/>
        <v>21</v>
      </c>
      <c r="J15">
        <f t="shared" ca="1" si="1"/>
        <v>198</v>
      </c>
      <c r="K15" s="1">
        <f t="shared" ca="1" si="2"/>
        <v>0</v>
      </c>
      <c r="L15" s="1">
        <f t="shared" ca="1" si="3"/>
        <v>0</v>
      </c>
    </row>
    <row r="16" spans="1:12">
      <c r="A16">
        <v>14</v>
      </c>
      <c r="B16" t="str">
        <f ca="1">VLOOKUP(RANDBETWEEN(1,5),Lookups!$H$2:$I$6,2)</f>
        <v>Engineering 300</v>
      </c>
      <c r="C16" t="str">
        <f ca="1">VLOOKUP(RANDBETWEEN(1,7),Lookups!$D$2:$E$8,2)</f>
        <v>da603d</v>
      </c>
      <c r="D16" t="str">
        <f ca="1">VLOOKUP(RANDBETWEEN(1,5),Lookups!$K$2:$L$6,2)</f>
        <v>A</v>
      </c>
      <c r="E16">
        <v>5</v>
      </c>
      <c r="F16">
        <f ca="1">VLOOKUP(LEFT(B16,1),Lookups!$A$1:$B$27,2)</f>
        <v>69</v>
      </c>
      <c r="G16">
        <f ca="1">VLOOKUP(LEFT(C16,1),Lookups!$A$2:$B$27,2)</f>
        <v>68</v>
      </c>
      <c r="H16">
        <f ca="1">VLOOKUP(D16,Lookups!$A$2:$B$27,2)</f>
        <v>65</v>
      </c>
      <c r="I16">
        <f t="shared" ca="1" si="0"/>
        <v>98</v>
      </c>
      <c r="J16">
        <f t="shared" ca="1" si="1"/>
        <v>109</v>
      </c>
      <c r="K16" s="1">
        <f t="shared" ca="1" si="2"/>
        <v>1</v>
      </c>
      <c r="L16" s="1">
        <f t="shared" ca="1" si="3"/>
        <v>1</v>
      </c>
    </row>
    <row r="17" spans="1:12">
      <c r="A17">
        <v>15</v>
      </c>
      <c r="B17" t="str">
        <f ca="1">VLOOKUP(RANDBETWEEN(1,5),Lookups!$H$2:$I$6,2)</f>
        <v>Business 200</v>
      </c>
      <c r="C17" t="str">
        <f ca="1">VLOOKUP(RANDBETWEEN(1,7),Lookups!$D$2:$E$8,2)</f>
        <v>bde7af</v>
      </c>
      <c r="D17" t="str">
        <f ca="1">VLOOKUP(RANDBETWEEN(1,5),Lookups!$K$2:$L$6,2)</f>
        <v>D</v>
      </c>
      <c r="E17">
        <v>5</v>
      </c>
      <c r="F17">
        <f ca="1">VLOOKUP(LEFT(B17,1),Lookups!$A$1:$B$27,2)</f>
        <v>66</v>
      </c>
      <c r="G17">
        <f ca="1">VLOOKUP(LEFT(C17,1),Lookups!$A$2:$B$27,2)</f>
        <v>66</v>
      </c>
      <c r="H17">
        <f ca="1">VLOOKUP(D17,Lookups!$A$2:$B$27,2)</f>
        <v>68</v>
      </c>
      <c r="I17">
        <f t="shared" ca="1" si="0"/>
        <v>9</v>
      </c>
      <c r="J17">
        <f t="shared" ca="1" si="1"/>
        <v>196</v>
      </c>
      <c r="K17" s="1">
        <f t="shared" ca="1" si="2"/>
        <v>1</v>
      </c>
      <c r="L17" s="1">
        <f t="shared" ca="1" si="3"/>
        <v>0</v>
      </c>
    </row>
    <row r="18" spans="1:12">
      <c r="A18">
        <v>16</v>
      </c>
      <c r="B18" t="str">
        <f ca="1">VLOOKUP(RANDBETWEEN(1,5),Lookups!$H$2:$I$6,2)</f>
        <v>History 300</v>
      </c>
      <c r="C18" t="str">
        <f ca="1">VLOOKUP(RANDBETWEEN(1,7),Lookups!$D$2:$E$8,2)</f>
        <v>bd9ebc</v>
      </c>
      <c r="D18" t="str">
        <f ca="1">VLOOKUP(RANDBETWEEN(1,5),Lookups!$K$2:$L$6,2)</f>
        <v>D</v>
      </c>
      <c r="E18">
        <v>5</v>
      </c>
      <c r="F18">
        <f ca="1">VLOOKUP(LEFT(B18,1),Lookups!$A$1:$B$27,2)</f>
        <v>72</v>
      </c>
      <c r="G18">
        <f ca="1">VLOOKUP(LEFT(C18,1),Lookups!$A$2:$B$27,2)</f>
        <v>66</v>
      </c>
      <c r="H18">
        <f ca="1">VLOOKUP(D18,Lookups!$A$2:$B$27,2)</f>
        <v>68</v>
      </c>
      <c r="I18">
        <f t="shared" ca="1" si="0"/>
        <v>96</v>
      </c>
      <c r="J18">
        <f t="shared" ca="1" si="1"/>
        <v>115</v>
      </c>
      <c r="K18" s="1">
        <f t="shared" ca="1" si="2"/>
        <v>1</v>
      </c>
      <c r="L18" s="1">
        <f t="shared" ca="1" si="3"/>
        <v>1</v>
      </c>
    </row>
    <row r="19" spans="1:12">
      <c r="A19">
        <v>17</v>
      </c>
      <c r="B19" t="str">
        <f ca="1">VLOOKUP(RANDBETWEEN(1,5),Lookups!$H$2:$I$6,2)</f>
        <v>History 300</v>
      </c>
      <c r="C19" t="str">
        <f ca="1">VLOOKUP(RANDBETWEEN(1,7),Lookups!$D$2:$E$8,2)</f>
        <v>bde7af</v>
      </c>
      <c r="D19" t="str">
        <f ca="1">VLOOKUP(RANDBETWEEN(1,5),Lookups!$K$2:$L$6,2)</f>
        <v>F</v>
      </c>
      <c r="E19">
        <v>5</v>
      </c>
      <c r="F19">
        <f ca="1">VLOOKUP(LEFT(B19,1),Lookups!$A$1:$B$27,2)</f>
        <v>72</v>
      </c>
      <c r="G19">
        <f ca="1">VLOOKUP(LEFT(C19,1),Lookups!$A$2:$B$27,2)</f>
        <v>66</v>
      </c>
      <c r="H19">
        <f ca="1">VLOOKUP(D19,Lookups!$A$2:$B$27,2)</f>
        <v>70</v>
      </c>
      <c r="I19">
        <f t="shared" ca="1" si="0"/>
        <v>15</v>
      </c>
      <c r="J19">
        <f t="shared" ca="1" si="1"/>
        <v>198</v>
      </c>
      <c r="K19" s="1">
        <f t="shared" ca="1" si="2"/>
        <v>0</v>
      </c>
      <c r="L19" s="1">
        <f t="shared" ca="1" si="3"/>
        <v>0</v>
      </c>
    </row>
    <row r="20" spans="1:12">
      <c r="A20">
        <v>18</v>
      </c>
      <c r="B20" t="str">
        <f ca="1">VLOOKUP(RANDBETWEEN(1,5),Lookups!$H$2:$I$6,2)</f>
        <v>Spainish 101</v>
      </c>
      <c r="C20" t="str">
        <f ca="1">VLOOKUP(RANDBETWEEN(1,7),Lookups!$D$2:$E$8,2)</f>
        <v>e2dd8a</v>
      </c>
      <c r="D20" t="str">
        <f ca="1">VLOOKUP(RANDBETWEEN(1,5),Lookups!$K$2:$L$6,2)</f>
        <v>C</v>
      </c>
      <c r="E20">
        <v>5</v>
      </c>
      <c r="F20">
        <f ca="1">VLOOKUP(LEFT(B20,1),Lookups!$A$1:$B$27,2)</f>
        <v>83</v>
      </c>
      <c r="G20">
        <f ca="1">VLOOKUP(LEFT(C20,1),Lookups!$A$2:$B$27,2)</f>
        <v>69</v>
      </c>
      <c r="H20">
        <f ca="1">VLOOKUP(D20,Lookups!$A$2:$B$27,2)</f>
        <v>67</v>
      </c>
      <c r="I20">
        <f t="shared" ca="1" si="0"/>
        <v>98</v>
      </c>
      <c r="J20">
        <f t="shared" ca="1" si="1"/>
        <v>126</v>
      </c>
      <c r="K20" s="1">
        <f t="shared" ca="1" si="2"/>
        <v>0</v>
      </c>
      <c r="L20" s="1">
        <f t="shared" ca="1" si="3"/>
        <v>0</v>
      </c>
    </row>
    <row r="21" spans="1:12">
      <c r="A21">
        <v>19</v>
      </c>
      <c r="B21" t="str">
        <f ca="1">VLOOKUP(RANDBETWEEN(1,5),Lookups!$H$2:$I$6,2)</f>
        <v>Business 200</v>
      </c>
      <c r="C21" t="str">
        <f ca="1">VLOOKUP(RANDBETWEEN(1,7),Lookups!$D$2:$E$8,2)</f>
        <v>fc45e2</v>
      </c>
      <c r="D21" t="str">
        <f ca="1">VLOOKUP(RANDBETWEEN(1,5),Lookups!$K$2:$L$6,2)</f>
        <v>B</v>
      </c>
      <c r="E21">
        <v>5</v>
      </c>
      <c r="F21">
        <f ca="1">VLOOKUP(LEFT(B21,1),Lookups!$A$1:$B$27,2)</f>
        <v>66</v>
      </c>
      <c r="G21">
        <f ca="1">VLOOKUP(LEFT(C21,1),Lookups!$A$2:$B$27,2)</f>
        <v>70</v>
      </c>
      <c r="H21">
        <f ca="1">VLOOKUP(D21,Lookups!$A$2:$B$27,2)</f>
        <v>66</v>
      </c>
      <c r="I21">
        <f t="shared" ca="1" si="0"/>
        <v>26</v>
      </c>
      <c r="J21">
        <f t="shared" ca="1" si="1"/>
        <v>181</v>
      </c>
      <c r="K21" s="1">
        <f t="shared" ca="1" si="2"/>
        <v>1</v>
      </c>
      <c r="L21" s="1">
        <f t="shared" ca="1" si="3"/>
        <v>1</v>
      </c>
    </row>
    <row r="22" spans="1:12">
      <c r="A22">
        <v>20</v>
      </c>
      <c r="B22" t="str">
        <f ca="1">VLOOKUP(RANDBETWEEN(1,5),Lookups!$H$2:$I$6,2)</f>
        <v>History 300</v>
      </c>
      <c r="C22" t="str">
        <f ca="1">VLOOKUP(RANDBETWEEN(1,7),Lookups!$D$2:$E$8,2)</f>
        <v>c67445</v>
      </c>
      <c r="D22" t="str">
        <f ca="1">VLOOKUP(RANDBETWEEN(1,5),Lookups!$K$2:$L$6,2)</f>
        <v>D</v>
      </c>
      <c r="E22">
        <v>5</v>
      </c>
      <c r="F22">
        <f ca="1">VLOOKUP(LEFT(B22,1),Lookups!$A$1:$B$27,2)</f>
        <v>72</v>
      </c>
      <c r="G22">
        <f ca="1">VLOOKUP(LEFT(C22,1),Lookups!$A$2:$B$27,2)</f>
        <v>67</v>
      </c>
      <c r="H22">
        <f ca="1">VLOOKUP(D22,Lookups!$A$2:$B$27,2)</f>
        <v>68</v>
      </c>
      <c r="I22">
        <f t="shared" ca="1" si="0"/>
        <v>81</v>
      </c>
      <c r="J22">
        <f t="shared" ca="1" si="1"/>
        <v>131</v>
      </c>
      <c r="K22" s="1">
        <f t="shared" ca="1" si="2"/>
        <v>2</v>
      </c>
      <c r="L22" s="1">
        <f t="shared" ca="1" si="3"/>
        <v>1</v>
      </c>
    </row>
    <row r="23" spans="1:12">
      <c r="A23">
        <v>21</v>
      </c>
      <c r="B23" t="str">
        <f ca="1">VLOOKUP(RANDBETWEEN(1,5),Lookups!$H$2:$I$6,2)</f>
        <v>Engineering 300</v>
      </c>
      <c r="C23" t="str">
        <f ca="1">VLOOKUP(RANDBETWEEN(1,7),Lookups!$D$2:$E$8,2)</f>
        <v>e2dd8a</v>
      </c>
      <c r="D23" t="str">
        <f ca="1">VLOOKUP(RANDBETWEEN(1,5),Lookups!$K$2:$L$6,2)</f>
        <v>B</v>
      </c>
      <c r="E23">
        <v>5</v>
      </c>
      <c r="F23">
        <f ca="1">VLOOKUP(LEFT(B23,1),Lookups!$A$1:$B$27,2)</f>
        <v>69</v>
      </c>
      <c r="G23">
        <f ca="1">VLOOKUP(LEFT(C23,1),Lookups!$A$2:$B$27,2)</f>
        <v>69</v>
      </c>
      <c r="H23">
        <f ca="1">VLOOKUP(D23,Lookups!$A$2:$B$27,2)</f>
        <v>66</v>
      </c>
      <c r="I23">
        <f t="shared" ca="1" si="0"/>
        <v>31</v>
      </c>
      <c r="J23">
        <f t="shared" ca="1" si="1"/>
        <v>178</v>
      </c>
      <c r="K23" s="1">
        <f t="shared" ca="1" si="2"/>
        <v>1</v>
      </c>
      <c r="L23" s="1">
        <f t="shared" ca="1" si="3"/>
        <v>0</v>
      </c>
    </row>
    <row r="24" spans="1:12">
      <c r="A24">
        <v>22</v>
      </c>
      <c r="B24" t="str">
        <f ca="1">VLOOKUP(RANDBETWEEN(1,5),Lookups!$H$2:$I$6,2)</f>
        <v>Business 200</v>
      </c>
      <c r="C24" t="str">
        <f ca="1">VLOOKUP(RANDBETWEEN(1,7),Lookups!$D$2:$E$8,2)</f>
        <v>da603d</v>
      </c>
      <c r="D24" t="str">
        <f ca="1">VLOOKUP(RANDBETWEEN(1,5),Lookups!$K$2:$L$6,2)</f>
        <v>F</v>
      </c>
      <c r="E24">
        <v>5</v>
      </c>
      <c r="F24">
        <f ca="1">VLOOKUP(LEFT(B24,1),Lookups!$A$1:$B$27,2)</f>
        <v>66</v>
      </c>
      <c r="G24">
        <f ca="1">VLOOKUP(LEFT(C24,1),Lookups!$A$2:$B$27,2)</f>
        <v>68</v>
      </c>
      <c r="H24">
        <f ca="1">VLOOKUP(D24,Lookups!$A$2:$B$27,2)</f>
        <v>70</v>
      </c>
      <c r="I24">
        <f t="shared" ca="1" si="0"/>
        <v>78</v>
      </c>
      <c r="J24">
        <f t="shared" ca="1" si="1"/>
        <v>131</v>
      </c>
      <c r="K24" s="1">
        <f t="shared" ca="1" si="2"/>
        <v>2</v>
      </c>
      <c r="L24" s="1">
        <f t="shared" ca="1" si="3"/>
        <v>1</v>
      </c>
    </row>
    <row r="25" spans="1:12">
      <c r="A25">
        <v>23</v>
      </c>
      <c r="B25" t="str">
        <f ca="1">VLOOKUP(RANDBETWEEN(1,5),Lookups!$H$2:$I$6,2)</f>
        <v>Engineering 300</v>
      </c>
      <c r="C25" t="str">
        <f ca="1">VLOOKUP(RANDBETWEEN(1,7),Lookups!$D$2:$E$8,2)</f>
        <v>da603d</v>
      </c>
      <c r="D25" t="str">
        <f ca="1">VLOOKUP(RANDBETWEEN(1,5),Lookups!$K$2:$L$6,2)</f>
        <v>D</v>
      </c>
      <c r="E25">
        <v>5</v>
      </c>
      <c r="F25">
        <f ca="1">VLOOKUP(LEFT(B25,1),Lookups!$A$1:$B$27,2)</f>
        <v>69</v>
      </c>
      <c r="G25">
        <f ca="1">VLOOKUP(LEFT(C25,1),Lookups!$A$2:$B$27,2)</f>
        <v>68</v>
      </c>
      <c r="H25">
        <f ca="1">VLOOKUP(D25,Lookups!$A$2:$B$27,2)</f>
        <v>68</v>
      </c>
      <c r="I25">
        <f t="shared" ca="1" si="0"/>
        <v>31</v>
      </c>
      <c r="J25">
        <f t="shared" ca="1" si="1"/>
        <v>179</v>
      </c>
      <c r="K25" s="1">
        <f t="shared" ca="1" si="2"/>
        <v>2</v>
      </c>
      <c r="L25" s="1">
        <f t="shared" ca="1" si="3"/>
        <v>1</v>
      </c>
    </row>
    <row r="26" spans="1:12">
      <c r="A26">
        <v>24</v>
      </c>
      <c r="B26" t="str">
        <f ca="1">VLOOKUP(RANDBETWEEN(1,5),Lookups!$H$2:$I$6,2)</f>
        <v>Mate</v>
      </c>
      <c r="C26" t="str">
        <f ca="1">VLOOKUP(RANDBETWEEN(1,7),Lookups!$D$2:$E$8,2)</f>
        <v>fc45e2</v>
      </c>
      <c r="D26" t="str">
        <f ca="1">VLOOKUP(RANDBETWEEN(1,5),Lookups!$K$2:$L$6,2)</f>
        <v>B</v>
      </c>
      <c r="E26">
        <v>5</v>
      </c>
      <c r="F26">
        <f ca="1">VLOOKUP(LEFT(B26,1),Lookups!$A$1:$B$27,2)</f>
        <v>77</v>
      </c>
      <c r="G26">
        <f ca="1">VLOOKUP(LEFT(C26,1),Lookups!$A$2:$B$27,2)</f>
        <v>70</v>
      </c>
      <c r="H26">
        <f ca="1">VLOOKUP(D26,Lookups!$A$2:$B$27,2)</f>
        <v>66</v>
      </c>
      <c r="I26">
        <f t="shared" ca="1" si="0"/>
        <v>79</v>
      </c>
      <c r="J26">
        <f t="shared" ca="1" si="1"/>
        <v>139</v>
      </c>
      <c r="K26" s="1">
        <f t="shared" ca="1" si="2"/>
        <v>1</v>
      </c>
      <c r="L26" s="1">
        <f t="shared" ca="1" si="3"/>
        <v>1</v>
      </c>
    </row>
    <row r="27" spans="1:12">
      <c r="A27">
        <v>25</v>
      </c>
      <c r="B27" t="str">
        <f ca="1">VLOOKUP(RANDBETWEEN(1,5),Lookups!$H$2:$I$6,2)</f>
        <v>Engineering 300</v>
      </c>
      <c r="C27" t="str">
        <f ca="1">VLOOKUP(RANDBETWEEN(1,7),Lookups!$D$2:$E$8,2)</f>
        <v>fc45e2</v>
      </c>
      <c r="D27" t="str">
        <f ca="1">VLOOKUP(RANDBETWEEN(1,5),Lookups!$K$2:$L$6,2)</f>
        <v>C</v>
      </c>
      <c r="E27">
        <v>5</v>
      </c>
      <c r="F27">
        <f ca="1">VLOOKUP(LEFT(B27,1),Lookups!$A$1:$B$27,2)</f>
        <v>69</v>
      </c>
      <c r="G27">
        <f ca="1">VLOOKUP(LEFT(C27,1),Lookups!$A$2:$B$27,2)</f>
        <v>70</v>
      </c>
      <c r="H27">
        <f ca="1">VLOOKUP(D27,Lookups!$A$2:$B$27,2)</f>
        <v>67</v>
      </c>
      <c r="I27">
        <f t="shared" ca="1" si="0"/>
        <v>39</v>
      </c>
      <c r="J27">
        <f t="shared" ca="1" si="1"/>
        <v>172</v>
      </c>
      <c r="K27" s="1">
        <f t="shared" ca="1" si="2"/>
        <v>1</v>
      </c>
      <c r="L27" s="1">
        <f t="shared" ca="1" si="3"/>
        <v>0</v>
      </c>
    </row>
    <row r="28" spans="1:12">
      <c r="A28">
        <v>26</v>
      </c>
      <c r="B28" t="str">
        <f ca="1">VLOOKUP(RANDBETWEEN(1,5),Lookups!$H$2:$I$6,2)</f>
        <v>Mate</v>
      </c>
      <c r="C28" t="str">
        <f ca="1">VLOOKUP(RANDBETWEEN(1,7),Lookups!$D$2:$E$8,2)</f>
        <v>c67445</v>
      </c>
      <c r="D28" t="str">
        <f ca="1">VLOOKUP(RANDBETWEEN(1,5),Lookups!$K$2:$L$6,2)</f>
        <v>F</v>
      </c>
      <c r="E28">
        <v>5</v>
      </c>
      <c r="F28">
        <f ca="1">VLOOKUP(LEFT(B28,1),Lookups!$A$1:$B$27,2)</f>
        <v>77</v>
      </c>
      <c r="G28">
        <f ca="1">VLOOKUP(LEFT(C28,1),Lookups!$A$2:$B$27,2)</f>
        <v>67</v>
      </c>
      <c r="H28">
        <f ca="1">VLOOKUP(D28,Lookups!$A$2:$B$27,2)</f>
        <v>70</v>
      </c>
      <c r="I28">
        <f t="shared" ca="1" si="0"/>
        <v>72</v>
      </c>
      <c r="J28">
        <f t="shared" ca="1" si="1"/>
        <v>147</v>
      </c>
      <c r="K28" s="1">
        <f t="shared" ca="1" si="2"/>
        <v>0</v>
      </c>
      <c r="L28" s="1">
        <f t="shared" ca="1" si="3"/>
        <v>1</v>
      </c>
    </row>
    <row r="29" spans="1:12">
      <c r="A29">
        <v>27</v>
      </c>
      <c r="B29" t="str">
        <f ca="1">VLOOKUP(RANDBETWEEN(1,5),Lookups!$H$2:$I$6,2)</f>
        <v>Spainish 101</v>
      </c>
      <c r="C29" t="str">
        <f ca="1">VLOOKUP(RANDBETWEEN(1,7),Lookups!$D$2:$E$8,2)</f>
        <v>ad59da</v>
      </c>
      <c r="D29" t="str">
        <f ca="1">VLOOKUP(RANDBETWEEN(1,5),Lookups!$K$2:$L$6,2)</f>
        <v>B</v>
      </c>
      <c r="E29">
        <v>5</v>
      </c>
      <c r="F29">
        <f ca="1">VLOOKUP(LEFT(B29,1),Lookups!$A$1:$B$27,2)</f>
        <v>83</v>
      </c>
      <c r="G29">
        <f ca="1">VLOOKUP(LEFT(C29,1),Lookups!$A$2:$B$27,2)</f>
        <v>65</v>
      </c>
      <c r="H29">
        <f ca="1">VLOOKUP(D29,Lookups!$A$2:$B$27,2)</f>
        <v>66</v>
      </c>
      <c r="I29">
        <f t="shared" ca="1" si="0"/>
        <v>47</v>
      </c>
      <c r="J29">
        <f t="shared" ca="1" si="1"/>
        <v>172</v>
      </c>
      <c r="K29" s="1">
        <f t="shared" ca="1" si="2"/>
        <v>1</v>
      </c>
      <c r="L29" s="1">
        <f t="shared" ca="1" si="3"/>
        <v>0</v>
      </c>
    </row>
    <row r="30" spans="1:12">
      <c r="A30">
        <v>28</v>
      </c>
      <c r="B30" t="str">
        <f ca="1">VLOOKUP(RANDBETWEEN(1,5),Lookups!$H$2:$I$6,2)</f>
        <v>History 300</v>
      </c>
      <c r="C30" t="str">
        <f ca="1">VLOOKUP(RANDBETWEEN(1,7),Lookups!$D$2:$E$8,2)</f>
        <v>e2dd8a</v>
      </c>
      <c r="D30" t="str">
        <f ca="1">VLOOKUP(RANDBETWEEN(1,5),Lookups!$K$2:$L$6,2)</f>
        <v>D</v>
      </c>
      <c r="E30">
        <v>5</v>
      </c>
      <c r="F30">
        <f ca="1">VLOOKUP(LEFT(B30,1),Lookups!$A$1:$B$27,2)</f>
        <v>72</v>
      </c>
      <c r="G30">
        <f ca="1">VLOOKUP(LEFT(C30,1),Lookups!$A$2:$B$27,2)</f>
        <v>69</v>
      </c>
      <c r="H30">
        <f ca="1">VLOOKUP(D30,Lookups!$A$2:$B$27,2)</f>
        <v>68</v>
      </c>
      <c r="I30">
        <f t="shared" ca="1" si="0"/>
        <v>72</v>
      </c>
      <c r="J30">
        <f t="shared" ca="1" si="1"/>
        <v>142</v>
      </c>
      <c r="K30" s="1">
        <f t="shared" ca="1" si="2"/>
        <v>1</v>
      </c>
      <c r="L30" s="1">
        <f t="shared" ca="1" si="3"/>
        <v>0</v>
      </c>
    </row>
    <row r="31" spans="1:12">
      <c r="A31">
        <v>29</v>
      </c>
      <c r="B31" t="str">
        <f ca="1">VLOOKUP(RANDBETWEEN(1,5),Lookups!$H$2:$I$6,2)</f>
        <v>Business 200</v>
      </c>
      <c r="C31" t="str">
        <f ca="1">VLOOKUP(RANDBETWEEN(1,7),Lookups!$D$2:$E$8,2)</f>
        <v>ad59da</v>
      </c>
      <c r="D31" t="str">
        <f ca="1">VLOOKUP(RANDBETWEEN(1,5),Lookups!$K$2:$L$6,2)</f>
        <v>F</v>
      </c>
      <c r="E31">
        <v>5</v>
      </c>
      <c r="F31">
        <f ca="1">VLOOKUP(LEFT(B31,1),Lookups!$A$1:$B$27,2)</f>
        <v>66</v>
      </c>
      <c r="G31">
        <f ca="1">VLOOKUP(LEFT(C31,1),Lookups!$A$2:$B$27,2)</f>
        <v>65</v>
      </c>
      <c r="H31">
        <f ca="1">VLOOKUP(D31,Lookups!$A$2:$B$27,2)</f>
        <v>70</v>
      </c>
      <c r="I31">
        <f t="shared" ca="1" si="0"/>
        <v>42</v>
      </c>
      <c r="J31">
        <f t="shared" ca="1" si="1"/>
        <v>164</v>
      </c>
      <c r="K31" s="1">
        <f t="shared" ca="1" si="2"/>
        <v>2</v>
      </c>
      <c r="L31" s="1">
        <f t="shared" ca="1" si="3"/>
        <v>0</v>
      </c>
    </row>
    <row r="32" spans="1:12">
      <c r="A32">
        <v>30</v>
      </c>
      <c r="B32" t="str">
        <f ca="1">VLOOKUP(RANDBETWEEN(1,5),Lookups!$H$2:$I$6,2)</f>
        <v>Spainish 101</v>
      </c>
      <c r="C32" t="str">
        <f ca="1">VLOOKUP(RANDBETWEEN(1,7),Lookups!$D$2:$E$8,2)</f>
        <v>c67445</v>
      </c>
      <c r="D32" t="str">
        <f ca="1">VLOOKUP(RANDBETWEEN(1,5),Lookups!$K$2:$L$6,2)</f>
        <v>F</v>
      </c>
      <c r="E32">
        <v>5</v>
      </c>
      <c r="F32">
        <f ca="1">VLOOKUP(LEFT(B32,1),Lookups!$A$1:$B$27,2)</f>
        <v>83</v>
      </c>
      <c r="G32">
        <f ca="1">VLOOKUP(LEFT(C32,1),Lookups!$A$2:$B$27,2)</f>
        <v>67</v>
      </c>
      <c r="H32">
        <f ca="1">VLOOKUP(D32,Lookups!$A$2:$B$27,2)</f>
        <v>70</v>
      </c>
      <c r="I32">
        <f t="shared" ca="1" si="0"/>
        <v>64</v>
      </c>
      <c r="J32">
        <f t="shared" ca="1" si="1"/>
        <v>161</v>
      </c>
      <c r="K32" s="1">
        <f t="shared" ca="1" si="2"/>
        <v>2</v>
      </c>
      <c r="L32" s="1">
        <f t="shared" ca="1" si="3"/>
        <v>1</v>
      </c>
    </row>
  </sheetData>
  <conditionalFormatting sqref="K3:K32">
    <cfRule type="cellIs" dxfId="7" priority="2" operator="equal">
      <formula>0</formula>
    </cfRule>
  </conditionalFormatting>
  <conditionalFormatting sqref="L3:L32">
    <cfRule type="cellIs" dxfId="6" priority="1" operator="equal">
      <formula>0</formula>
    </cfRule>
  </conditionalFormatting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2A43-0B49-4727-938A-E7CBBF88746D}">
  <dimension ref="A1:Q27"/>
  <sheetViews>
    <sheetView workbookViewId="0">
      <selection sqref="A1:B27"/>
    </sheetView>
  </sheetViews>
  <sheetFormatPr defaultColWidth="8.77734375" defaultRowHeight="14.4"/>
  <cols>
    <col min="3" max="3" width="3.33203125" customWidth="1"/>
    <col min="4" max="4" width="4.44140625" customWidth="1"/>
    <col min="5" max="5" width="9.44140625" customWidth="1"/>
    <col min="6" max="6" width="14.44140625" customWidth="1"/>
    <col min="7" max="8" width="4" customWidth="1"/>
    <col min="9" max="9" width="20" customWidth="1"/>
    <col min="10" max="11" width="3.6640625" customWidth="1"/>
  </cols>
  <sheetData>
    <row r="1" spans="1:17">
      <c r="A1" s="17" t="s">
        <v>43</v>
      </c>
      <c r="B1" s="18"/>
      <c r="D1" s="19" t="s">
        <v>44</v>
      </c>
      <c r="E1" s="19"/>
      <c r="F1" s="13" t="s">
        <v>56</v>
      </c>
      <c r="H1" s="20" t="s">
        <v>45</v>
      </c>
      <c r="I1" s="21"/>
      <c r="K1" s="19" t="s">
        <v>46</v>
      </c>
      <c r="L1" s="19"/>
    </row>
    <row r="2" spans="1:17">
      <c r="A2" s="2" t="s">
        <v>8</v>
      </c>
      <c r="B2" s="3">
        <v>65</v>
      </c>
      <c r="D2" s="4">
        <v>1</v>
      </c>
      <c r="E2" s="14" t="s">
        <v>49</v>
      </c>
      <c r="F2" s="14" t="s">
        <v>57</v>
      </c>
      <c r="H2" s="4">
        <v>1</v>
      </c>
      <c r="I2" s="4" t="s">
        <v>39</v>
      </c>
      <c r="K2" s="4">
        <v>1</v>
      </c>
      <c r="L2" s="4" t="s">
        <v>8</v>
      </c>
      <c r="O2" t="str">
        <f>"Public Key: " &amp;E2</f>
        <v>Public Key: c67445</v>
      </c>
      <c r="Q2" t="str">
        <f>"Private Key: " &amp; F2</f>
        <v>Private Key: 56164d905c</v>
      </c>
    </row>
    <row r="3" spans="1:17">
      <c r="A3" s="2" t="s">
        <v>9</v>
      </c>
      <c r="B3" s="3">
        <v>66</v>
      </c>
      <c r="D3" s="4">
        <v>2</v>
      </c>
      <c r="E3" s="14" t="s">
        <v>55</v>
      </c>
      <c r="F3" s="14" t="s">
        <v>58</v>
      </c>
      <c r="H3" s="4">
        <v>2</v>
      </c>
      <c r="I3" s="4" t="s">
        <v>38</v>
      </c>
      <c r="K3" s="4">
        <v>2</v>
      </c>
      <c r="L3" s="4" t="s">
        <v>9</v>
      </c>
      <c r="O3" t="str">
        <f t="shared" ref="O3:O8" si="0">"Public Key: " &amp;E3</f>
        <v>Public Key: bd9ebc</v>
      </c>
      <c r="Q3" t="str">
        <f t="shared" ref="Q3:Q8" si="1">"Private Key: " &amp; F3</f>
        <v>Private Key: 4382af3398</v>
      </c>
    </row>
    <row r="4" spans="1:17">
      <c r="A4" s="2" t="s">
        <v>10</v>
      </c>
      <c r="B4" s="3">
        <v>67</v>
      </c>
      <c r="D4" s="4">
        <v>3</v>
      </c>
      <c r="E4" s="14" t="s">
        <v>54</v>
      </c>
      <c r="F4" s="14" t="s">
        <v>59</v>
      </c>
      <c r="H4" s="4">
        <v>3</v>
      </c>
      <c r="I4" s="4" t="s">
        <v>41</v>
      </c>
      <c r="K4" s="4">
        <v>3</v>
      </c>
      <c r="L4" s="4" t="s">
        <v>10</v>
      </c>
      <c r="O4" t="str">
        <f t="shared" si="0"/>
        <v>Public Key: da603d</v>
      </c>
      <c r="Q4" t="str">
        <f t="shared" si="1"/>
        <v>Private Key: 187235b94a</v>
      </c>
    </row>
    <row r="5" spans="1:17">
      <c r="A5" s="2" t="s">
        <v>11</v>
      </c>
      <c r="B5" s="3">
        <v>68</v>
      </c>
      <c r="D5" s="4">
        <v>4</v>
      </c>
      <c r="E5" s="14" t="s">
        <v>50</v>
      </c>
      <c r="F5" s="14" t="s">
        <v>60</v>
      </c>
      <c r="H5" s="4">
        <v>4</v>
      </c>
      <c r="I5" s="4" t="s">
        <v>65</v>
      </c>
      <c r="K5" s="4">
        <v>4</v>
      </c>
      <c r="L5" s="4" t="s">
        <v>11</v>
      </c>
      <c r="O5" t="str">
        <f t="shared" si="0"/>
        <v>Public Key: fc45e2</v>
      </c>
      <c r="Q5" t="str">
        <f t="shared" si="1"/>
        <v>Private Key: 39c2ef1cb6</v>
      </c>
    </row>
    <row r="6" spans="1:17">
      <c r="A6" s="2" t="s">
        <v>12</v>
      </c>
      <c r="B6" s="3">
        <v>69</v>
      </c>
      <c r="D6" s="4">
        <v>5</v>
      </c>
      <c r="E6" s="14" t="s">
        <v>53</v>
      </c>
      <c r="F6" s="14" t="s">
        <v>61</v>
      </c>
      <c r="H6" s="4">
        <v>5</v>
      </c>
      <c r="I6" s="4" t="s">
        <v>40</v>
      </c>
      <c r="K6" s="4">
        <v>5</v>
      </c>
      <c r="L6" s="4" t="s">
        <v>13</v>
      </c>
      <c r="O6" t="str">
        <f t="shared" si="0"/>
        <v>Public Key: ad59da</v>
      </c>
      <c r="Q6" t="str">
        <f t="shared" si="1"/>
        <v>Private Key: c8fc47b6fe</v>
      </c>
    </row>
    <row r="7" spans="1:17">
      <c r="A7" s="2" t="s">
        <v>13</v>
      </c>
      <c r="B7" s="3">
        <v>70</v>
      </c>
      <c r="D7" s="4">
        <v>6</v>
      </c>
      <c r="E7" s="14" t="s">
        <v>51</v>
      </c>
      <c r="F7" s="14" t="s">
        <v>62</v>
      </c>
      <c r="O7" t="str">
        <f t="shared" si="0"/>
        <v>Public Key: bde7af</v>
      </c>
      <c r="Q7" t="str">
        <f t="shared" si="1"/>
        <v>Private Key: f674f230d4</v>
      </c>
    </row>
    <row r="8" spans="1:17">
      <c r="A8" s="2" t="s">
        <v>14</v>
      </c>
      <c r="B8" s="3">
        <v>71</v>
      </c>
      <c r="D8" s="4">
        <v>7</v>
      </c>
      <c r="E8" s="14" t="s">
        <v>52</v>
      </c>
      <c r="F8" s="14" t="s">
        <v>63</v>
      </c>
      <c r="O8" t="str">
        <f t="shared" si="0"/>
        <v>Public Key: e2dd8a</v>
      </c>
      <c r="Q8" t="str">
        <f t="shared" si="1"/>
        <v>Private Key: ae4710fff0</v>
      </c>
    </row>
    <row r="9" spans="1:17">
      <c r="A9" s="2" t="s">
        <v>15</v>
      </c>
      <c r="B9" s="3">
        <v>72</v>
      </c>
    </row>
    <row r="10" spans="1:17">
      <c r="A10" s="2" t="s">
        <v>16</v>
      </c>
      <c r="B10" s="3">
        <v>73</v>
      </c>
    </row>
    <row r="11" spans="1:17">
      <c r="A11" s="2" t="s">
        <v>17</v>
      </c>
      <c r="B11" s="3">
        <v>74</v>
      </c>
    </row>
    <row r="12" spans="1:17">
      <c r="A12" s="2" t="s">
        <v>18</v>
      </c>
      <c r="B12" s="3">
        <v>75</v>
      </c>
    </row>
    <row r="13" spans="1:17">
      <c r="A13" s="2" t="s">
        <v>19</v>
      </c>
      <c r="B13" s="3">
        <v>76</v>
      </c>
    </row>
    <row r="14" spans="1:17">
      <c r="A14" s="2" t="s">
        <v>20</v>
      </c>
      <c r="B14" s="3">
        <v>77</v>
      </c>
    </row>
    <row r="15" spans="1:17">
      <c r="A15" s="2" t="s">
        <v>21</v>
      </c>
      <c r="B15" s="3">
        <v>78</v>
      </c>
    </row>
    <row r="16" spans="1:17">
      <c r="A16" s="2" t="s">
        <v>22</v>
      </c>
      <c r="B16" s="3">
        <v>79</v>
      </c>
    </row>
    <row r="17" spans="1:2">
      <c r="A17" s="2" t="s">
        <v>23</v>
      </c>
      <c r="B17" s="3">
        <v>80</v>
      </c>
    </row>
    <row r="18" spans="1:2">
      <c r="A18" s="2" t="s">
        <v>24</v>
      </c>
      <c r="B18" s="3">
        <v>81</v>
      </c>
    </row>
    <row r="19" spans="1:2">
      <c r="A19" s="2" t="s">
        <v>25</v>
      </c>
      <c r="B19" s="3">
        <v>82</v>
      </c>
    </row>
    <row r="20" spans="1:2">
      <c r="A20" s="2" t="s">
        <v>26</v>
      </c>
      <c r="B20" s="3">
        <v>83</v>
      </c>
    </row>
    <row r="21" spans="1:2">
      <c r="A21" s="2" t="s">
        <v>27</v>
      </c>
      <c r="B21" s="3">
        <v>84</v>
      </c>
    </row>
    <row r="22" spans="1:2">
      <c r="A22" s="2" t="s">
        <v>28</v>
      </c>
      <c r="B22" s="3">
        <v>85</v>
      </c>
    </row>
    <row r="23" spans="1:2">
      <c r="A23" s="2" t="s">
        <v>29</v>
      </c>
      <c r="B23" s="3">
        <v>86</v>
      </c>
    </row>
    <row r="24" spans="1:2">
      <c r="A24" s="2" t="s">
        <v>30</v>
      </c>
      <c r="B24" s="3">
        <v>87</v>
      </c>
    </row>
    <row r="25" spans="1:2">
      <c r="A25" s="2" t="s">
        <v>31</v>
      </c>
      <c r="B25" s="3">
        <v>88</v>
      </c>
    </row>
    <row r="26" spans="1:2">
      <c r="A26" s="2" t="s">
        <v>32</v>
      </c>
      <c r="B26" s="3">
        <v>89</v>
      </c>
    </row>
    <row r="27" spans="1:2">
      <c r="A27" s="2" t="s">
        <v>33</v>
      </c>
      <c r="B27" s="3">
        <v>90</v>
      </c>
    </row>
  </sheetData>
  <mergeCells count="4">
    <mergeCell ref="A1:B1"/>
    <mergeCell ref="D1:E1"/>
    <mergeCell ref="H1:I1"/>
    <mergeCell ref="K1:L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Grades</vt:lpstr>
      <vt:lpstr>Random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Scott Christianson</dc:creator>
  <cp:lastModifiedBy>Luis Atoche</cp:lastModifiedBy>
  <cp:lastPrinted>2018-10-05T23:51:33Z</cp:lastPrinted>
  <dcterms:created xsi:type="dcterms:W3CDTF">2018-10-05T21:07:15Z</dcterms:created>
  <dcterms:modified xsi:type="dcterms:W3CDTF">2021-05-07T02:50:26Z</dcterms:modified>
</cp:coreProperties>
</file>