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ThisWorkbook"/>
  <xr:revisionPtr revIDLastSave="0" documentId="8_{44683F9E-8D4D-46EA-A770-F33FE882CDC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ificador semanal escolar 1" sheetId="9" r:id="rId1"/>
    <sheet name="Planificador semanal escolar 2" sheetId="12" r:id="rId2"/>
    <sheet name="Planificador semanal escolar 3" sheetId="5" r:id="rId3"/>
  </sheets>
  <definedNames>
    <definedName name="_xlnm.Print_Area" localSheetId="0">'Planificador semanal escolar 1'!$A$1:$J$30</definedName>
    <definedName name="InicioDeSemana" localSheetId="0">'Planificador semanal escolar 1'!$C$5</definedName>
    <definedName name="InicioDeSemana" localSheetId="1">'Planificador semanal escolar 2'!$C$5</definedName>
    <definedName name="InicioDeSemana" localSheetId="2">'Planificador semanal escolar 3'!$C$5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9" l="1"/>
  <c r="E30" i="9"/>
  <c r="F20" i="9"/>
  <c r="E20" i="9"/>
  <c r="F15" i="9"/>
  <c r="E15" i="9"/>
  <c r="F5" i="9"/>
  <c r="E5" i="9"/>
  <c r="D10" i="9"/>
  <c r="C34" i="9"/>
  <c r="C33" i="9"/>
  <c r="C32" i="9"/>
  <c r="C31" i="9"/>
  <c r="H30" i="9"/>
  <c r="E25" i="9"/>
  <c r="D25" i="9"/>
  <c r="G10" i="9"/>
  <c r="F10" i="9"/>
  <c r="C29" i="12"/>
  <c r="C28" i="12"/>
  <c r="C27" i="12"/>
  <c r="C26" i="12"/>
  <c r="H25" i="12"/>
  <c r="C24" i="12"/>
  <c r="C23" i="12"/>
  <c r="C22" i="12"/>
  <c r="C21" i="12"/>
  <c r="G20" i="12"/>
  <c r="C19" i="12"/>
  <c r="C18" i="12"/>
  <c r="C17" i="12"/>
  <c r="C16" i="12"/>
  <c r="F15" i="12"/>
  <c r="C14" i="12"/>
  <c r="C13" i="12"/>
  <c r="C12" i="12"/>
  <c r="C11" i="12"/>
  <c r="E10" i="12"/>
  <c r="C5" i="12"/>
  <c r="C25" i="12" l="1"/>
  <c r="C15" i="12"/>
  <c r="C20" i="12"/>
  <c r="C10" i="12"/>
  <c r="C21" i="5"/>
  <c r="C29" i="9"/>
  <c r="C28" i="9"/>
  <c r="C27" i="9"/>
  <c r="C26" i="9"/>
  <c r="H25" i="9"/>
  <c r="C24" i="9"/>
  <c r="C23" i="9"/>
  <c r="C22" i="9"/>
  <c r="C21" i="9"/>
  <c r="G20" i="9"/>
  <c r="C19" i="9"/>
  <c r="C18" i="9"/>
  <c r="C17" i="9"/>
  <c r="C16" i="9"/>
  <c r="C14" i="9"/>
  <c r="C13" i="9"/>
  <c r="C12" i="9"/>
  <c r="C11" i="9"/>
  <c r="C5" i="9"/>
  <c r="C30" i="9" s="1"/>
  <c r="C25" i="9" l="1"/>
  <c r="C15" i="9"/>
  <c r="C20" i="9"/>
  <c r="C10" i="9"/>
  <c r="C29" i="5"/>
  <c r="C28" i="5"/>
  <c r="C27" i="5"/>
  <c r="C26" i="5"/>
  <c r="C24" i="5"/>
  <c r="C23" i="5"/>
  <c r="C22" i="5"/>
  <c r="C19" i="5"/>
  <c r="C18" i="5"/>
  <c r="C17" i="5"/>
  <c r="C16" i="5"/>
  <c r="C14" i="5"/>
  <c r="C13" i="5"/>
  <c r="C12" i="5"/>
  <c r="C11" i="5"/>
  <c r="C5" i="5"/>
  <c r="C25" i="5" l="1"/>
  <c r="C15" i="5"/>
  <c r="C20" i="5"/>
  <c r="C10" i="5"/>
  <c r="E15" i="5"/>
  <c r="E25" i="5"/>
  <c r="E10" i="5"/>
  <c r="E20" i="5"/>
  <c r="F10" i="5"/>
  <c r="F15" i="5"/>
  <c r="F25" i="5"/>
  <c r="F20" i="5"/>
  <c r="G25" i="5"/>
  <c r="G10" i="5"/>
  <c r="G15" i="5"/>
  <c r="G20" i="5"/>
  <c r="H10" i="5"/>
  <c r="H25" i="5"/>
  <c r="H20" i="5"/>
  <c r="H15" i="5"/>
</calcChain>
</file>

<file path=xl/sharedStrings.xml><?xml version="1.0" encoding="utf-8"?>
<sst xmlns="http://schemas.openxmlformats.org/spreadsheetml/2006/main" count="93" uniqueCount="32">
  <si>
    <t>Planificador semanal escolar</t>
  </si>
  <si>
    <t>LUN</t>
  </si>
  <si>
    <t>MAR</t>
  </si>
  <si>
    <t xml:space="preserve"> MIÉ</t>
  </si>
  <si>
    <t>JUE</t>
  </si>
  <si>
    <t>VIE</t>
  </si>
  <si>
    <t>Profesor</t>
  </si>
  <si>
    <t>Tema</t>
  </si>
  <si>
    <t>Material</t>
  </si>
  <si>
    <t>Actividades</t>
  </si>
  <si>
    <t>8:00 a 8:45</t>
  </si>
  <si>
    <t>Lectura</t>
  </si>
  <si>
    <t>8:45 a 9:30</t>
  </si>
  <si>
    <t>Inglés</t>
  </si>
  <si>
    <t>9:30 a 10:15</t>
  </si>
  <si>
    <t>Ortografía</t>
  </si>
  <si>
    <t>10:30 a 11:30</t>
  </si>
  <si>
    <t>Matemáticas</t>
  </si>
  <si>
    <t>11:30 a 12:00</t>
  </si>
  <si>
    <t>Ciencia</t>
  </si>
  <si>
    <t>Notas</t>
  </si>
  <si>
    <t>22:10 a 22:55</t>
  </si>
  <si>
    <t>19:00 a 20:30</t>
  </si>
  <si>
    <t>20:40 a 21:15</t>
  </si>
  <si>
    <t>21:20 a 22:10</t>
  </si>
  <si>
    <t>-</t>
  </si>
  <si>
    <t>SAB</t>
  </si>
  <si>
    <t>Lenguajes para el 
desarrollo y soporte de sistemas</t>
  </si>
  <si>
    <t>Comunicación y 
gestión de la información</t>
  </si>
  <si>
    <t>Metodologías ágiles
para la solución de problemas</t>
  </si>
  <si>
    <t>Nuevas tendencias en administración de
sistemas para la transformación digital</t>
  </si>
  <si>
    <t>Matemáticas aplicadas
al desarrollo y soporte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</si>
</sst>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\ mmm"/>
  </numFmts>
  <fonts count="66" x14ac:knownFonts="1">
    <font>
      <sz val="11"/>
      <color theme="1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36"/>
      <color theme="1" tint="0.249977111117893"/>
      <name val="Trebuchet MS"/>
      <family val="2"/>
      <scheme val="minor"/>
    </font>
    <font>
      <sz val="11"/>
      <color theme="1" tint="0.14999847407452621"/>
      <name val="Tw Cen MT Condensed"/>
      <family val="2"/>
    </font>
    <font>
      <sz val="48"/>
      <color theme="1" tint="9.9978637043366805E-2"/>
      <name val="Arial"/>
      <family val="2"/>
    </font>
    <font>
      <b/>
      <sz val="14"/>
      <color theme="1" tint="0.249977111117893"/>
      <name val="Trebuchet MS"/>
      <family val="2"/>
    </font>
    <font>
      <sz val="14"/>
      <color theme="0"/>
      <name val="Trebuchet MS"/>
      <family val="2"/>
    </font>
    <font>
      <sz val="16"/>
      <color theme="1" tint="0.14999847407452621"/>
      <name val="Trebuchet MS"/>
      <family val="2"/>
      <scheme val="minor"/>
    </font>
    <font>
      <sz val="14"/>
      <color theme="2" tint="-0.749992370372631"/>
      <name val="Trebuchet MS"/>
      <family val="2"/>
    </font>
    <font>
      <sz val="28"/>
      <color theme="1" tint="0.14999847407452621"/>
      <name val="Trebuchet MS"/>
      <family val="2"/>
      <scheme val="minor"/>
    </font>
    <font>
      <sz val="28"/>
      <color theme="1"/>
      <name val="Trebuchet MS"/>
      <family val="2"/>
      <scheme val="minor"/>
    </font>
    <font>
      <sz val="32"/>
      <color theme="1" tint="0.249977111117893"/>
      <name val="Trebuchet MS"/>
      <family val="2"/>
    </font>
    <font>
      <sz val="10"/>
      <color theme="0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sz val="14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0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b/>
      <sz val="16"/>
      <color theme="1" tint="0.249977111117893"/>
      <name val="Trebuchet MS"/>
      <family val="2"/>
      <scheme val="major"/>
    </font>
    <font>
      <sz val="32"/>
      <color theme="1" tint="0.249977111117893"/>
      <name val="Trebuchet MS"/>
      <family val="2"/>
      <scheme val="minor"/>
    </font>
    <font>
      <b/>
      <sz val="16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b/>
      <sz val="14"/>
      <color theme="4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b/>
      <sz val="14"/>
      <color theme="8"/>
      <name val="Trebuchet MS"/>
      <family val="2"/>
      <scheme val="minor"/>
    </font>
    <font>
      <b/>
      <sz val="14"/>
      <color theme="5"/>
      <name val="Trebuchet MS"/>
      <family val="2"/>
      <scheme val="minor"/>
    </font>
    <font>
      <b/>
      <sz val="14"/>
      <color theme="9" tint="-0.249977111117893"/>
      <name val="Trebuchet MS"/>
      <family val="2"/>
      <scheme val="minor"/>
    </font>
    <font>
      <b/>
      <sz val="14"/>
      <color theme="7"/>
      <name val="Trebuchet MS"/>
      <family val="2"/>
      <scheme val="min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b/>
      <sz val="16"/>
      <color theme="0"/>
      <name val="Trebuchet MS"/>
      <family val="2"/>
      <scheme val="major"/>
    </font>
    <font>
      <b/>
      <sz val="14"/>
      <color theme="1" tint="0.249977111117893"/>
      <name val="Trebuchet MS"/>
      <family val="2"/>
      <scheme val="minor"/>
    </font>
    <font>
      <b/>
      <sz val="14"/>
      <color theme="4" tint="-0.249977111117893"/>
      <name val="Trebuchet MS"/>
      <family val="2"/>
      <scheme val="minor"/>
    </font>
    <font>
      <sz val="12"/>
      <color theme="4" tint="-0.249977111117893"/>
      <name val="Trebuchet MS"/>
      <family val="2"/>
      <scheme val="minor"/>
    </font>
    <font>
      <b/>
      <sz val="14"/>
      <color theme="8" tint="-0.249977111117893"/>
      <name val="Trebuchet MS"/>
      <family val="2"/>
      <scheme val="minor"/>
    </font>
    <font>
      <sz val="12"/>
      <color theme="8" tint="-0.249977111117893"/>
      <name val="Trebuchet MS"/>
      <family val="2"/>
      <scheme val="minor"/>
    </font>
    <font>
      <sz val="12"/>
      <color theme="5"/>
      <name val="Trebuchet MS"/>
      <family val="2"/>
      <scheme val="minor"/>
    </font>
    <font>
      <sz val="12"/>
      <color theme="9" tint="-0.249977111117893"/>
      <name val="Trebuchet MS"/>
      <family val="2"/>
      <scheme val="minor"/>
    </font>
    <font>
      <b/>
      <sz val="14"/>
      <color theme="7" tint="-0.249977111117893"/>
      <name val="Trebuchet MS"/>
      <family val="2"/>
      <scheme val="minor"/>
    </font>
    <font>
      <sz val="12"/>
      <color theme="7" tint="-0.249977111117893"/>
      <name val="Trebuchet MS"/>
      <family val="2"/>
      <scheme val="minor"/>
    </font>
    <font>
      <b/>
      <sz val="14"/>
      <color theme="7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231">
    <border>
      <left/>
      <right/>
      <top/>
      <bottom/>
      <diagonal/>
    </border>
    <border>
      <left style="dotted">
        <color theme="2" tint="-9.9978637043366805E-2"/>
      </left>
      <right style="dotted">
        <color theme="2" tint="-9.9978637043366805E-2"/>
      </right>
      <top/>
      <bottom style="dotted">
        <color theme="2" tint="-9.9978637043366805E-2"/>
      </bottom>
      <diagonal/>
    </border>
    <border>
      <left style="dotted">
        <color theme="2" tint="-9.9978637043366805E-2"/>
      </left>
      <right/>
      <top/>
      <bottom style="dotted">
        <color theme="2" tint="-9.9978637043366805E-2"/>
      </bottom>
      <diagonal/>
    </border>
    <border>
      <left style="dotted">
        <color theme="2" tint="-9.9978637043366805E-2"/>
      </left>
      <right style="dotted">
        <color theme="2" tint="-9.9978637043366805E-2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dotted">
        <color theme="2" tint="-9.9978637043366805E-2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/>
      <bottom style="thin">
        <color theme="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 style="thin">
        <color theme="8"/>
      </right>
      <top style="thin">
        <color theme="8"/>
      </top>
      <bottom/>
      <diagonal/>
    </border>
    <border>
      <left/>
      <right/>
      <top/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/>
      </left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/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9"/>
      </top>
      <bottom/>
      <diagonal/>
    </border>
    <border>
      <left style="thin">
        <color theme="9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1" tint="0.249977111117893"/>
      </top>
      <bottom/>
      <diagonal/>
    </border>
    <border>
      <left style="thin">
        <color theme="0" tint="-4.9989318521683403E-2"/>
      </left>
      <right/>
      <top style="thin">
        <color theme="1" tint="0.249977111117893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/>
      <diagonal/>
    </border>
    <border>
      <left style="hair">
        <color theme="2" tint="-9.9978637043366805E-2"/>
      </left>
      <right style="thin">
        <color theme="7" tint="0.7999816888943144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1" tint="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249977111117893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hair">
        <color theme="2" tint="-9.9978637043366805E-2"/>
      </left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249977111117893"/>
      </top>
      <bottom/>
      <diagonal/>
    </border>
    <border>
      <left style="hair">
        <color theme="2" tint="-9.9978637043366805E-2"/>
      </left>
      <right style="thin">
        <color theme="7" tint="0.79998168889431442"/>
      </right>
      <top/>
      <bottom/>
      <diagonal/>
    </border>
    <border>
      <left style="thin">
        <color theme="1" tint="0.24997711111789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4.9989318521683403E-2"/>
      </left>
      <right/>
      <top style="thin">
        <color theme="4"/>
      </top>
      <bottom style="thin">
        <color theme="0"/>
      </bottom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0"/>
      </top>
      <bottom style="thin">
        <color theme="4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4"/>
      </bottom>
      <diagonal/>
    </border>
    <border>
      <left style="thin">
        <color theme="0" tint="-4.9989318521683403E-2"/>
      </left>
      <right style="thin">
        <color theme="4" tint="0.79998168889431442"/>
      </right>
      <top style="thin">
        <color theme="4"/>
      </top>
      <bottom style="thin">
        <color theme="0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8"/>
      </top>
      <bottom style="thin">
        <color theme="0"/>
      </bottom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 style="thin">
        <color theme="8"/>
      </bottom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8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8"/>
      </bottom>
      <diagonal/>
    </border>
    <border>
      <left style="thin">
        <color theme="4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5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5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0"/>
      </top>
      <bottom style="thin">
        <color theme="0"/>
      </bottom>
      <diagonal/>
    </border>
    <border>
      <left style="thin">
        <color theme="8" tint="0.79998168889431442"/>
      </left>
      <right/>
      <top style="thin">
        <color theme="0"/>
      </top>
      <bottom style="thin">
        <color theme="5"/>
      </bottom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5"/>
      </top>
      <bottom style="thin">
        <color theme="0"/>
      </bottom>
      <diagonal/>
    </border>
    <border>
      <left/>
      <right style="hair">
        <color theme="2" tint="-9.9978637043366805E-2"/>
      </right>
      <top style="thin">
        <color theme="9"/>
      </top>
      <bottom/>
      <diagonal/>
    </border>
    <border>
      <left style="thin">
        <color theme="8" tint="0.79998168889431442"/>
      </left>
      <right style="thin">
        <color theme="5" tint="0.79998168889431442"/>
      </right>
      <top style="thin">
        <color theme="0"/>
      </top>
      <bottom style="thin">
        <color theme="5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5" tint="0.79998168889431442"/>
      </left>
      <right/>
      <top style="thin">
        <color theme="9"/>
      </top>
      <bottom style="thin">
        <color theme="0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0"/>
      </top>
      <bottom style="thin">
        <color theme="0"/>
      </bottom>
      <diagonal/>
    </border>
    <border>
      <left style="thin">
        <color theme="5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 style="thin">
        <color theme="7" tint="0.79998168889431442"/>
      </right>
      <top style="thin">
        <color theme="0"/>
      </top>
      <bottom style="thin">
        <color theme="7"/>
      </bottom>
      <diagonal/>
    </border>
    <border>
      <left style="thin">
        <color theme="5" tint="0.79998168889431442"/>
      </left>
      <right/>
      <top style="thin">
        <color theme="0"/>
      </top>
      <bottom style="thin">
        <color theme="9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9"/>
      </top>
      <bottom style="thin">
        <color theme="0"/>
      </bottom>
      <diagonal/>
    </border>
    <border>
      <left/>
      <right style="thin">
        <color theme="7" tint="0.79998168889431442"/>
      </right>
      <top style="thin">
        <color theme="7"/>
      </top>
      <bottom style="thin">
        <color theme="0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0"/>
      </top>
      <bottom style="thin">
        <color theme="9"/>
      </bottom>
      <diagonal/>
    </border>
    <border>
      <left/>
      <right style="thin">
        <color theme="7" tint="0.79998168889431442"/>
      </right>
      <top style="thin">
        <color theme="0"/>
      </top>
      <bottom style="thin">
        <color theme="7"/>
      </bottom>
      <diagonal/>
    </border>
    <border>
      <left style="thin">
        <color theme="5" tint="0.79998168889431442"/>
      </left>
      <right style="thin">
        <color theme="9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7" tint="0.79998168889431442"/>
      </right>
      <top style="thin">
        <color theme="0"/>
      </top>
      <bottom/>
      <diagonal/>
    </border>
    <border>
      <left/>
      <right style="thin">
        <color theme="7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theme="8" tint="0.79998168889431442"/>
      </top>
      <bottom/>
      <diagonal/>
    </border>
    <border>
      <left style="thin">
        <color theme="4" tint="0.79998168889431442"/>
      </left>
      <right style="thin">
        <color theme="8" tint="0.79998168889431442"/>
      </right>
      <top style="thin">
        <color theme="0"/>
      </top>
      <bottom/>
      <diagonal/>
    </border>
    <border>
      <left/>
      <right/>
      <top style="thin">
        <color theme="5" tint="0.79998168889431442"/>
      </top>
      <bottom/>
      <diagonal/>
    </border>
    <border>
      <left/>
      <right/>
      <top style="thin">
        <color theme="9" tint="0.79998168889431442"/>
      </top>
      <bottom/>
      <diagonal/>
    </border>
    <border>
      <left style="thin">
        <color theme="5" tint="0.79998168889431442"/>
      </left>
      <right style="hair">
        <color theme="2" tint="-9.9978637043366805E-2"/>
      </right>
      <top style="thin">
        <color theme="0"/>
      </top>
      <bottom/>
      <diagonal/>
    </border>
    <border>
      <left/>
      <right/>
      <top style="thin">
        <color theme="7" tint="0.79998168889431442"/>
      </top>
      <bottom/>
      <diagonal/>
    </border>
    <border>
      <left style="thin">
        <color theme="4" tint="-0.249977111117893"/>
      </left>
      <right style="thin">
        <color theme="4"/>
      </right>
      <top/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/>
      </right>
      <top style="thin">
        <color theme="4" tint="-0.499984740745262"/>
      </top>
      <bottom/>
      <diagonal/>
    </border>
    <border>
      <left style="thin">
        <color theme="8" tint="-0.249977111117893"/>
      </left>
      <right style="thin">
        <color theme="8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/>
      </right>
      <top style="thin">
        <color theme="8" tint="-0.249977111117893"/>
      </top>
      <bottom/>
      <diagonal/>
    </border>
    <border>
      <left style="thin">
        <color theme="5" tint="-0.249977111117893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/>
      </right>
      <top style="thin">
        <color theme="5" tint="-0.249977111117893"/>
      </top>
      <bottom/>
      <diagonal/>
    </border>
    <border>
      <left style="thin">
        <color theme="9" tint="-0.249977111117893"/>
      </left>
      <right style="thin">
        <color theme="9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/>
      </right>
      <top style="thin">
        <color theme="9" tint="-0.249977111117893"/>
      </top>
      <bottom/>
      <diagonal/>
    </border>
    <border>
      <left style="thin">
        <color theme="7" tint="-0.249977111117893"/>
      </left>
      <right style="thin">
        <color theme="7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/>
      </right>
      <top style="thin">
        <color theme="7" tint="-0.249977111117893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/>
      <right style="thin">
        <color theme="1" tint="0.89999084444715716"/>
      </right>
      <top/>
      <bottom style="thin">
        <color theme="9" tint="0.39997558519241921"/>
      </bottom>
      <diagonal/>
    </border>
    <border>
      <left/>
      <right style="thin">
        <color theme="1" tint="0.89999084444715716"/>
      </right>
      <top style="thin">
        <color theme="1" tint="0.89999084444715716"/>
      </top>
      <bottom style="thin">
        <color theme="1" tint="0.89999084444715716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1" tint="0.89999084444715716"/>
      </right>
      <top/>
      <bottom/>
      <diagonal/>
    </border>
    <border>
      <left style="thin">
        <color theme="7" tint="0.39997558519241921"/>
      </left>
      <right style="dotted">
        <color theme="2" tint="-9.9978637043366805E-2"/>
      </right>
      <top/>
      <bottom style="dotted">
        <color theme="2" tint="-9.9978637043366805E-2"/>
      </bottom>
      <diagonal/>
    </border>
    <border>
      <left style="thin">
        <color theme="7" tint="0.39997558519241921"/>
      </left>
      <right style="dotted">
        <color theme="2" tint="-9.9978637043366805E-2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dotted">
        <color theme="2" tint="-9.9978637043366805E-2"/>
      </left>
      <right/>
      <top/>
      <bottom style="thin">
        <color theme="1" tint="0.89999084444715716"/>
      </bottom>
      <diagonal/>
    </border>
    <border>
      <left style="dotted">
        <color theme="2" tint="-9.9978637043366805E-2"/>
      </left>
      <right style="dotted">
        <color theme="2" tint="-9.9978637043366805E-2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9" tint="0.39997558519241921"/>
      </left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9" tint="0.39997558519241921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/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 style="dotted">
        <color theme="2" tint="-9.9978637043366805E-2"/>
      </top>
      <bottom/>
      <diagonal/>
    </border>
    <border>
      <left style="thin">
        <color theme="1" tint="0.89999084444715716"/>
      </left>
      <right style="thin">
        <color theme="1" tint="0.89999084444715716"/>
      </right>
      <top/>
      <bottom/>
      <diagonal/>
    </border>
    <border>
      <left style="thin">
        <color theme="1" tint="0.89999084444715716"/>
      </left>
      <right style="thin">
        <color theme="1" tint="0.89999084444715716"/>
      </right>
      <top/>
      <bottom style="thin">
        <color theme="1" tint="0.89999084444715716"/>
      </bottom>
      <diagonal/>
    </border>
    <border>
      <left style="thin">
        <color theme="9" tint="0.39997558519241921"/>
      </left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1" tint="0.89999084444715716"/>
      </left>
      <right style="thin">
        <color theme="1" tint="0.89999084444715716"/>
      </right>
      <top style="thin">
        <color theme="1" tint="0.89999084444715716"/>
      </top>
      <bottom/>
      <diagonal/>
    </border>
    <border>
      <left style="thin">
        <color theme="9" tint="0.39997558519241921"/>
      </left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1" tint="0.89999084444715716"/>
      </left>
      <right style="thin">
        <color theme="1" tint="0.89999084444715716"/>
      </right>
      <top/>
      <bottom style="dotted">
        <color theme="2" tint="-9.9978637043366805E-2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1" tint="0.89999084444715716"/>
      </right>
      <top style="thin">
        <color theme="4" tint="0.39997558519241921"/>
      </top>
      <bottom/>
      <diagonal/>
    </border>
    <border>
      <left/>
      <right style="thin">
        <color theme="1" tint="0.89999084444715716"/>
      </right>
      <top/>
      <bottom style="thin">
        <color theme="8" tint="0.39997558519241921"/>
      </bottom>
      <diagonal/>
    </border>
    <border>
      <left/>
      <right style="thin">
        <color theme="1" tint="0.89999084444715716"/>
      </right>
      <top style="thin">
        <color theme="8" tint="0.39997558519241921"/>
      </top>
      <bottom/>
      <diagonal/>
    </border>
    <border>
      <left/>
      <right style="thin">
        <color theme="1" tint="0.89999084444715716"/>
      </right>
      <top/>
      <bottom style="thin">
        <color theme="5" tint="0.39997558519241921"/>
      </bottom>
      <diagonal/>
    </border>
    <border>
      <left/>
      <right style="thin">
        <color theme="1" tint="0.89999084444715716"/>
      </right>
      <top style="thin">
        <color theme="5" tint="0.39997558519241921"/>
      </top>
      <bottom/>
      <diagonal/>
    </border>
    <border>
      <left/>
      <right style="thin">
        <color theme="1" tint="0.89999084444715716"/>
      </right>
      <top style="thin">
        <color theme="9" tint="0.39997558519241921"/>
      </top>
      <bottom/>
      <diagonal/>
    </border>
    <border>
      <left/>
      <right style="thin">
        <color theme="1" tint="0.89999084444715716"/>
      </right>
      <top/>
      <bottom style="thin">
        <color theme="7" tint="0.39997558519241921"/>
      </bottom>
      <diagonal/>
    </border>
    <border>
      <left/>
      <right style="thin">
        <color theme="1" tint="0.89999084444715716"/>
      </right>
      <top style="thin">
        <color theme="7" tint="0.39997558519241921"/>
      </top>
      <bottom/>
      <diagonal/>
    </border>
    <border>
      <left style="thin">
        <color theme="4"/>
      </left>
      <right style="thin">
        <color theme="4"/>
      </right>
      <top/>
      <bottom style="thin">
        <color theme="8"/>
      </bottom>
      <diagonal/>
    </border>
    <border>
      <left style="thin">
        <color theme="5"/>
      </left>
      <right style="thin">
        <color theme="5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9" tint="0.79998168889431442"/>
      </left>
      <right/>
      <top style="thin">
        <color theme="7"/>
      </top>
      <bottom style="thin">
        <color theme="0"/>
      </bottom>
      <diagonal/>
    </border>
    <border>
      <left style="thin">
        <color theme="9" tint="0.79998168889431442"/>
      </left>
      <right/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/>
      <top style="thin">
        <color theme="0"/>
      </top>
      <bottom style="thin">
        <color theme="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2"/>
      </bottom>
      <diagonal/>
    </border>
    <border>
      <left/>
      <right style="thin">
        <color theme="0" tint="-0.14999847407452621"/>
      </right>
      <top style="thin">
        <color theme="2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4.9989318521683403E-2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dotted">
        <color theme="2" tint="-9.9978637043366805E-2"/>
      </bottom>
      <diagonal/>
    </border>
    <border>
      <left/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dotted">
        <color theme="2" tint="-9.9978637043366805E-2"/>
      </bottom>
      <diagonal/>
    </border>
    <border>
      <left style="thin">
        <color theme="8" tint="-0.249977111117893"/>
      </left>
      <right style="thin">
        <color theme="8" tint="-0.249977111117893"/>
      </right>
      <top style="dotted">
        <color theme="2" tint="-9.9978637043366805E-2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dotted">
        <color theme="2" tint="-9.9978637043366805E-2"/>
      </right>
      <top style="dotted">
        <color theme="2" tint="-9.9978637043366805E-2"/>
      </top>
      <bottom style="thin">
        <color theme="1" tint="0.89999084444715716"/>
      </bottom>
      <diagonal/>
    </border>
    <border>
      <left style="thin">
        <color theme="8" tint="-0.249977111117893"/>
      </left>
      <right style="dotted">
        <color theme="2" tint="-9.9978637043366805E-2"/>
      </right>
      <top style="thin">
        <color theme="8" tint="-0.249977111117893"/>
      </top>
      <bottom style="dotted">
        <color theme="2" tint="-9.9978637043366805E-2"/>
      </bottom>
      <diagonal/>
    </border>
    <border>
      <left style="thin">
        <color theme="7" tint="0.39997558519241921"/>
      </left>
      <right style="dotted">
        <color theme="2" tint="-9.9978637043366805E-2"/>
      </right>
      <top/>
      <bottom/>
      <diagonal/>
    </border>
    <border>
      <left style="dotted">
        <color theme="2" tint="-9.9978637043366805E-2"/>
      </left>
      <right/>
      <top/>
      <bottom/>
      <diagonal/>
    </border>
    <border>
      <left style="dotted">
        <color theme="2" tint="-9.9978637043366805E-2"/>
      </left>
      <right style="dotted">
        <color theme="2" tint="-9.9978637043366805E-2"/>
      </right>
      <top/>
      <bottom/>
      <diagonal/>
    </border>
    <border>
      <left style="thin">
        <color theme="8" tint="-0.249977111117893"/>
      </left>
      <right style="thin">
        <color theme="7" tint="0.39997558519241921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/>
      <bottom style="thin">
        <color theme="1" tint="0.89999084444715716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47">
    <xf numFmtId="0" fontId="0" fillId="0" borderId="0">
      <alignment vertical="top"/>
    </xf>
    <xf numFmtId="167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5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04" applyNumberFormat="0" applyFill="0" applyAlignment="0" applyProtection="0"/>
    <xf numFmtId="0" fontId="52" fillId="0" borderId="205" applyNumberFormat="0" applyFill="0" applyAlignment="0" applyProtection="0"/>
    <xf numFmtId="0" fontId="53" fillId="0" borderId="206" applyNumberFormat="0" applyFill="0" applyAlignment="0" applyProtection="0"/>
    <xf numFmtId="0" fontId="53" fillId="0" borderId="0" applyNumberFormat="0" applyFill="0" applyBorder="0" applyAlignment="0" applyProtection="0"/>
    <xf numFmtId="0" fontId="54" fillId="20" borderId="0" applyNumberFormat="0" applyBorder="0" applyAlignment="0" applyProtection="0"/>
    <xf numFmtId="0" fontId="55" fillId="21" borderId="0" applyNumberFormat="0" applyBorder="0" applyAlignment="0" applyProtection="0"/>
    <xf numFmtId="0" fontId="56" fillId="22" borderId="0" applyNumberFormat="0" applyBorder="0" applyAlignment="0" applyProtection="0"/>
    <xf numFmtId="0" fontId="57" fillId="23" borderId="207" applyNumberFormat="0" applyAlignment="0" applyProtection="0"/>
    <xf numFmtId="0" fontId="58" fillId="24" borderId="208" applyNumberFormat="0" applyAlignment="0" applyProtection="0"/>
    <xf numFmtId="0" fontId="59" fillId="24" borderId="207" applyNumberFormat="0" applyAlignment="0" applyProtection="0"/>
    <xf numFmtId="0" fontId="60" fillId="0" borderId="209" applyNumberFormat="0" applyFill="0" applyAlignment="0" applyProtection="0"/>
    <xf numFmtId="0" fontId="61" fillId="25" borderId="210" applyNumberFormat="0" applyAlignment="0" applyProtection="0"/>
    <xf numFmtId="0" fontId="62" fillId="0" borderId="0" applyNumberFormat="0" applyFill="0" applyBorder="0" applyAlignment="0" applyProtection="0"/>
    <xf numFmtId="0" fontId="49" fillId="26" borderId="211" applyNumberFormat="0" applyFont="0" applyAlignment="0" applyProtection="0"/>
    <xf numFmtId="0" fontId="63" fillId="0" borderId="0" applyNumberFormat="0" applyFill="0" applyBorder="0" applyAlignment="0" applyProtection="0"/>
    <xf numFmtId="0" fontId="64" fillId="0" borderId="212" applyNumberFormat="0" applyFill="0" applyAlignment="0" applyProtection="0"/>
    <xf numFmtId="0" fontId="65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65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65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65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65" fillId="43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65" fillId="47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0" borderId="0" applyNumberFormat="0" applyBorder="0" applyAlignment="0" applyProtection="0"/>
  </cellStyleXfs>
  <cellXfs count="334">
    <xf numFmtId="0" fontId="0" fillId="0" borderId="0" xfId="0">
      <alignment vertical="top"/>
    </xf>
    <xf numFmtId="0" fontId="0" fillId="0" borderId="0" xfId="0" applyFill="1">
      <alignment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vertical="center" wrapText="1"/>
    </xf>
    <xf numFmtId="0" fontId="2" fillId="13" borderId="0" xfId="0" applyFont="1" applyFill="1" applyBorder="1" applyAlignment="1">
      <alignment horizontal="left" vertical="center" wrapText="1" indent="5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6" fillId="18" borderId="73" xfId="0" applyFont="1" applyFill="1" applyBorder="1" applyAlignment="1">
      <alignment horizontal="left" vertical="center" wrapText="1" indent="1"/>
    </xf>
    <xf numFmtId="0" fontId="6" fillId="18" borderId="75" xfId="0" applyFont="1" applyFill="1" applyBorder="1" applyAlignment="1">
      <alignment horizontal="left" vertical="center" wrapText="1" indent="1"/>
    </xf>
    <xf numFmtId="0" fontId="6" fillId="18" borderId="68" xfId="0" applyFont="1" applyFill="1" applyBorder="1" applyAlignment="1">
      <alignment horizontal="left" vertical="center" wrapText="1" indent="1"/>
    </xf>
    <xf numFmtId="0" fontId="8" fillId="14" borderId="77" xfId="0" applyFont="1" applyFill="1" applyBorder="1" applyAlignment="1">
      <alignment horizontal="left" vertical="center" wrapText="1" indent="1"/>
    </xf>
    <xf numFmtId="0" fontId="8" fillId="14" borderId="78" xfId="0" applyFont="1" applyFill="1" applyBorder="1" applyAlignment="1">
      <alignment horizontal="left" vertical="center" wrapText="1" indent="1"/>
    </xf>
    <xf numFmtId="0" fontId="8" fillId="14" borderId="80" xfId="0" applyFont="1" applyFill="1" applyBorder="1" applyAlignment="1">
      <alignment horizontal="left" vertical="center" wrapText="1" indent="1"/>
    </xf>
    <xf numFmtId="0" fontId="8" fillId="14" borderId="81" xfId="0" applyFont="1" applyFill="1" applyBorder="1" applyAlignment="1">
      <alignment horizontal="left" vertical="center" wrapText="1" indent="1"/>
    </xf>
    <xf numFmtId="0" fontId="8" fillId="14" borderId="82" xfId="0" applyFont="1" applyFill="1" applyBorder="1" applyAlignment="1">
      <alignment horizontal="left" vertical="center" wrapText="1" indent="1"/>
    </xf>
    <xf numFmtId="0" fontId="8" fillId="14" borderId="83" xfId="0" applyFont="1" applyFill="1" applyBorder="1" applyAlignment="1">
      <alignment horizontal="left" vertical="center" wrapText="1" indent="1"/>
    </xf>
    <xf numFmtId="0" fontId="8" fillId="14" borderId="84" xfId="0" applyFont="1" applyFill="1" applyBorder="1" applyAlignment="1">
      <alignment horizontal="left" vertical="center" wrapText="1" indent="1"/>
    </xf>
    <xf numFmtId="0" fontId="8" fillId="14" borderId="0" xfId="0" applyFont="1" applyFill="1" applyBorder="1" applyAlignment="1">
      <alignment horizontal="left" vertical="center" wrapText="1" indent="1"/>
    </xf>
    <xf numFmtId="0" fontId="6" fillId="14" borderId="82" xfId="0" applyFont="1" applyFill="1" applyBorder="1" applyAlignment="1">
      <alignment horizontal="left" vertical="center" wrapText="1" indent="1"/>
    </xf>
    <xf numFmtId="0" fontId="6" fillId="14" borderId="85" xfId="0" applyFont="1" applyFill="1" applyBorder="1" applyAlignment="1">
      <alignment horizontal="left" vertical="center" wrapText="1" indent="1"/>
    </xf>
    <xf numFmtId="0" fontId="6" fillId="14" borderId="83" xfId="0" applyFont="1" applyFill="1" applyBorder="1" applyAlignment="1">
      <alignment horizontal="left" vertical="center" wrapText="1" indent="1"/>
    </xf>
    <xf numFmtId="0" fontId="8" fillId="15" borderId="86" xfId="0" applyFont="1" applyFill="1" applyBorder="1" applyAlignment="1">
      <alignment horizontal="left" vertical="center" wrapText="1" indent="1"/>
    </xf>
    <xf numFmtId="0" fontId="8" fillId="15" borderId="87" xfId="0" applyFont="1" applyFill="1" applyBorder="1" applyAlignment="1">
      <alignment horizontal="left" vertical="center" wrapText="1" indent="1"/>
    </xf>
    <xf numFmtId="0" fontId="8" fillId="15" borderId="88" xfId="0" applyFont="1" applyFill="1" applyBorder="1" applyAlignment="1">
      <alignment horizontal="left" vertical="center" wrapText="1" indent="1"/>
    </xf>
    <xf numFmtId="0" fontId="8" fillId="15" borderId="89" xfId="0" applyFont="1" applyFill="1" applyBorder="1" applyAlignment="1">
      <alignment horizontal="left" vertical="center" wrapText="1" indent="1"/>
    </xf>
    <xf numFmtId="0" fontId="8" fillId="15" borderId="90" xfId="0" applyFont="1" applyFill="1" applyBorder="1" applyAlignment="1">
      <alignment horizontal="left" vertical="center" wrapText="1" indent="1"/>
    </xf>
    <xf numFmtId="0" fontId="8" fillId="15" borderId="92" xfId="0" applyFont="1" applyFill="1" applyBorder="1" applyAlignment="1">
      <alignment horizontal="left" vertical="center" wrapText="1" indent="1"/>
    </xf>
    <xf numFmtId="0" fontId="8" fillId="15" borderId="93" xfId="0" applyFont="1" applyFill="1" applyBorder="1" applyAlignment="1">
      <alignment horizontal="left" vertical="center" wrapText="1" indent="1"/>
    </xf>
    <xf numFmtId="0" fontId="6" fillId="15" borderId="90" xfId="0" applyFont="1" applyFill="1" applyBorder="1" applyAlignment="1">
      <alignment horizontal="left" vertical="center" wrapText="1" indent="1"/>
    </xf>
    <xf numFmtId="0" fontId="6" fillId="15" borderId="87" xfId="0" applyFont="1" applyFill="1" applyBorder="1" applyAlignment="1">
      <alignment horizontal="left" vertical="center" wrapText="1" indent="1"/>
    </xf>
    <xf numFmtId="0" fontId="8" fillId="16" borderId="94" xfId="0" applyFont="1" applyFill="1" applyBorder="1" applyAlignment="1">
      <alignment horizontal="left" vertical="center" wrapText="1" indent="1"/>
    </xf>
    <xf numFmtId="0" fontId="8" fillId="16" borderId="88" xfId="0" applyFont="1" applyFill="1" applyBorder="1" applyAlignment="1">
      <alignment horizontal="left" vertical="center" wrapText="1" indent="1"/>
    </xf>
    <xf numFmtId="0" fontId="8" fillId="16" borderId="95" xfId="0" applyFont="1" applyFill="1" applyBorder="1" applyAlignment="1">
      <alignment horizontal="left" vertical="center" wrapText="1" indent="1"/>
    </xf>
    <xf numFmtId="0" fontId="8" fillId="16" borderId="58" xfId="0" applyFont="1" applyFill="1" applyBorder="1" applyAlignment="1">
      <alignment horizontal="left" vertical="center" wrapText="1" indent="1"/>
    </xf>
    <xf numFmtId="0" fontId="8" fillId="16" borderId="96" xfId="0" applyFont="1" applyFill="1" applyBorder="1" applyAlignment="1">
      <alignment horizontal="left" vertical="center" wrapText="1" indent="1"/>
    </xf>
    <xf numFmtId="0" fontId="8" fillId="16" borderId="97" xfId="0" applyFont="1" applyFill="1" applyBorder="1" applyAlignment="1">
      <alignment horizontal="left" vertical="center" wrapText="1" indent="1"/>
    </xf>
    <xf numFmtId="0" fontId="8" fillId="16" borderId="98" xfId="0" applyFont="1" applyFill="1" applyBorder="1" applyAlignment="1">
      <alignment horizontal="left" vertical="center" wrapText="1" indent="1"/>
    </xf>
    <xf numFmtId="0" fontId="8" fillId="16" borderId="99" xfId="0" applyFont="1" applyFill="1" applyBorder="1" applyAlignment="1">
      <alignment horizontal="left" vertical="center" wrapText="1" indent="1"/>
    </xf>
    <xf numFmtId="0" fontId="8" fillId="16" borderId="100" xfId="0" applyFont="1" applyFill="1" applyBorder="1" applyAlignment="1">
      <alignment horizontal="left" vertical="center" wrapText="1" indent="1"/>
    </xf>
    <xf numFmtId="0" fontId="8" fillId="16" borderId="0" xfId="0" applyFont="1" applyFill="1" applyBorder="1" applyAlignment="1">
      <alignment horizontal="left" vertical="center" wrapText="1" indent="1"/>
    </xf>
    <xf numFmtId="0" fontId="8" fillId="16" borderId="102" xfId="0" applyFont="1" applyFill="1" applyBorder="1" applyAlignment="1">
      <alignment horizontal="left" vertical="center" wrapText="1" indent="1"/>
    </xf>
    <xf numFmtId="0" fontId="6" fillId="17" borderId="101" xfId="0" applyFont="1" applyFill="1" applyBorder="1" applyAlignment="1">
      <alignment horizontal="left" vertical="center" wrapText="1" indent="1"/>
    </xf>
    <xf numFmtId="0" fontId="6" fillId="16" borderId="100" xfId="0" applyFont="1" applyFill="1" applyBorder="1" applyAlignment="1">
      <alignment horizontal="left" vertical="center" wrapText="1" indent="1"/>
    </xf>
    <xf numFmtId="0" fontId="6" fillId="17" borderId="79" xfId="0" applyFont="1" applyFill="1" applyBorder="1" applyAlignment="1">
      <alignment horizontal="left" vertical="center" wrapText="1" indent="1"/>
    </xf>
    <xf numFmtId="0" fontId="6" fillId="16" borderId="98" xfId="0" applyFont="1" applyFill="1" applyBorder="1" applyAlignment="1">
      <alignment horizontal="left" vertical="center" wrapText="1" indent="1"/>
    </xf>
    <xf numFmtId="0" fontId="6" fillId="17" borderId="91" xfId="0" applyFont="1" applyFill="1" applyBorder="1" applyAlignment="1">
      <alignment horizontal="left" vertical="center" wrapText="1" indent="1"/>
    </xf>
    <xf numFmtId="0" fontId="6" fillId="16" borderId="0" xfId="0" applyFont="1" applyFill="1" applyBorder="1" applyAlignment="1">
      <alignment horizontal="left" vertical="center" wrapText="1" indent="1"/>
    </xf>
    <xf numFmtId="0" fontId="8" fillId="17" borderId="104" xfId="0" applyFont="1" applyFill="1" applyBorder="1" applyAlignment="1">
      <alignment horizontal="left" vertical="center" wrapText="1" indent="1"/>
    </xf>
    <xf numFmtId="0" fontId="8" fillId="18" borderId="103" xfId="0" applyFont="1" applyFill="1" applyBorder="1" applyAlignment="1">
      <alignment horizontal="left" vertical="center" wrapText="1" indent="1"/>
    </xf>
    <xf numFmtId="0" fontId="8" fillId="17" borderId="106" xfId="0" applyFont="1" applyFill="1" applyBorder="1" applyAlignment="1">
      <alignment horizontal="left" vertical="center" wrapText="1" indent="1"/>
    </xf>
    <xf numFmtId="0" fontId="8" fillId="18" borderId="105" xfId="0" applyFont="1" applyFill="1" applyBorder="1" applyAlignment="1">
      <alignment horizontal="left" vertical="center" wrapText="1" indent="1"/>
    </xf>
    <xf numFmtId="0" fontId="8" fillId="17" borderId="108" xfId="0" applyFont="1" applyFill="1" applyBorder="1" applyAlignment="1">
      <alignment horizontal="left" vertical="center" wrapText="1" indent="1"/>
    </xf>
    <xf numFmtId="0" fontId="8" fillId="18" borderId="107" xfId="0" applyFont="1" applyFill="1" applyBorder="1" applyAlignment="1">
      <alignment horizontal="left" vertical="center" wrapText="1" indent="1"/>
    </xf>
    <xf numFmtId="0" fontId="8" fillId="18" borderId="110" xfId="0" applyFont="1" applyFill="1" applyBorder="1" applyAlignment="1">
      <alignment horizontal="left" vertical="center" wrapText="1" indent="1"/>
    </xf>
    <xf numFmtId="0" fontId="8" fillId="17" borderId="109" xfId="0" applyFont="1" applyFill="1" applyBorder="1" applyAlignment="1">
      <alignment horizontal="left" vertical="center" wrapText="1" indent="1"/>
    </xf>
    <xf numFmtId="0" fontId="8" fillId="17" borderId="97" xfId="0" applyFont="1" applyFill="1" applyBorder="1" applyAlignment="1">
      <alignment horizontal="left" vertical="center" wrapText="1" indent="1"/>
    </xf>
    <xf numFmtId="0" fontId="8" fillId="17" borderId="33" xfId="0" applyFont="1" applyFill="1" applyBorder="1" applyAlignment="1">
      <alignment horizontal="left" vertical="center" wrapText="1" indent="1"/>
    </xf>
    <xf numFmtId="0" fontId="8" fillId="17" borderId="0" xfId="0" applyFont="1" applyFill="1" applyBorder="1" applyAlignment="1">
      <alignment horizontal="left" vertical="center" wrapText="1" indent="1"/>
    </xf>
    <xf numFmtId="0" fontId="8" fillId="18" borderId="112" xfId="0" applyFont="1" applyFill="1" applyBorder="1" applyAlignment="1">
      <alignment horizontal="left" vertical="center" wrapText="1" indent="1"/>
    </xf>
    <xf numFmtId="0" fontId="8" fillId="17" borderId="111" xfId="0" applyFont="1" applyFill="1" applyBorder="1" applyAlignment="1">
      <alignment horizontal="left" vertical="center" wrapText="1" indent="1"/>
    </xf>
    <xf numFmtId="0" fontId="8" fillId="18" borderId="114" xfId="0" applyFont="1" applyFill="1" applyBorder="1" applyAlignment="1">
      <alignment horizontal="left" vertical="center" wrapText="1" indent="1"/>
    </xf>
    <xf numFmtId="0" fontId="8" fillId="17" borderId="113" xfId="0" applyFont="1" applyFill="1" applyBorder="1" applyAlignment="1">
      <alignment horizontal="left" vertical="center" wrapText="1" indent="1"/>
    </xf>
    <xf numFmtId="0" fontId="8" fillId="18" borderId="115" xfId="0" applyFont="1" applyFill="1" applyBorder="1" applyAlignment="1">
      <alignment horizontal="left" vertical="center" wrapText="1" indent="1"/>
    </xf>
    <xf numFmtId="0" fontId="8" fillId="17" borderId="116" xfId="0" applyFont="1" applyFill="1" applyBorder="1" applyAlignment="1">
      <alignment horizontal="left" vertical="center" wrapText="1" indent="1"/>
    </xf>
    <xf numFmtId="0" fontId="6" fillId="14" borderId="84" xfId="0" applyFont="1" applyFill="1" applyBorder="1" applyAlignment="1">
      <alignment horizontal="left" vertical="center" wrapText="1" indent="1"/>
    </xf>
    <xf numFmtId="0" fontId="1" fillId="0" borderId="118" xfId="0" applyFont="1" applyBorder="1" applyAlignment="1">
      <alignment horizontal="center" vertical="center" wrapText="1"/>
    </xf>
    <xf numFmtId="0" fontId="6" fillId="15" borderId="120" xfId="0" applyFont="1" applyFill="1" applyBorder="1" applyAlignment="1">
      <alignment horizontal="left" vertical="center" wrapText="1" indent="1"/>
    </xf>
    <xf numFmtId="0" fontId="1" fillId="0" borderId="119" xfId="0" applyFont="1" applyBorder="1" applyAlignment="1">
      <alignment horizontal="center" vertical="center" wrapText="1"/>
    </xf>
    <xf numFmtId="0" fontId="1" fillId="0" borderId="121" xfId="0" applyFont="1" applyBorder="1" applyAlignment="1">
      <alignment horizontal="center" vertical="center" wrapText="1"/>
    </xf>
    <xf numFmtId="0" fontId="6" fillId="17" borderId="123" xfId="0" applyFont="1" applyFill="1" applyBorder="1" applyAlignment="1">
      <alignment horizontal="left" vertical="center" wrapText="1" indent="1"/>
    </xf>
    <xf numFmtId="0" fontId="1" fillId="0" borderId="122" xfId="0" applyFont="1" applyBorder="1" applyAlignment="1">
      <alignment horizontal="center" vertical="center" wrapText="1"/>
    </xf>
    <xf numFmtId="0" fontId="1" fillId="0" borderId="12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top"/>
    </xf>
    <xf numFmtId="0" fontId="1" fillId="0" borderId="163" xfId="0" applyFont="1" applyBorder="1" applyAlignment="1">
      <alignment horizontal="center" vertical="center" wrapText="1"/>
    </xf>
    <xf numFmtId="0" fontId="1" fillId="0" borderId="164" xfId="0" applyFont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 wrapText="1"/>
    </xf>
    <xf numFmtId="0" fontId="8" fillId="18" borderId="189" xfId="0" applyFont="1" applyFill="1" applyBorder="1" applyAlignment="1">
      <alignment horizontal="left" vertical="center" wrapText="1" indent="1"/>
    </xf>
    <xf numFmtId="0" fontId="8" fillId="18" borderId="190" xfId="0" applyFont="1" applyFill="1" applyBorder="1" applyAlignment="1">
      <alignment horizontal="left" vertical="center" wrapText="1" indent="1"/>
    </xf>
    <xf numFmtId="0" fontId="8" fillId="18" borderId="191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horizont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15" fillId="0" borderId="61" xfId="0" applyFont="1" applyFill="1" applyBorder="1" applyAlignment="1">
      <alignment horizontal="center" vertical="center" wrapText="1"/>
    </xf>
    <xf numFmtId="0" fontId="15" fillId="0" borderId="187" xfId="0" applyFont="1" applyFill="1" applyBorder="1" applyAlignment="1">
      <alignment horizontal="center" vertical="center" wrapText="1"/>
    </xf>
    <xf numFmtId="0" fontId="16" fillId="6" borderId="76" xfId="0" applyFont="1" applyFill="1" applyBorder="1" applyAlignment="1">
      <alignment horizontal="center"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wrapText="1"/>
    </xf>
    <xf numFmtId="0" fontId="16" fillId="3" borderId="62" xfId="0" applyFont="1" applyFill="1" applyBorder="1" applyAlignment="1">
      <alignment horizontal="center" vertical="center" wrapText="1"/>
    </xf>
    <xf numFmtId="0" fontId="16" fillId="5" borderId="64" xfId="0" applyFont="1" applyFill="1" applyBorder="1" applyAlignment="1">
      <alignment horizontal="center" vertical="center" wrapText="1"/>
    </xf>
    <xf numFmtId="0" fontId="15" fillId="0" borderId="188" xfId="0" applyFont="1" applyFill="1" applyBorder="1" applyAlignment="1">
      <alignment horizontal="center" vertical="center" wrapText="1"/>
    </xf>
    <xf numFmtId="0" fontId="18" fillId="12" borderId="66" xfId="0" applyFont="1" applyFill="1" applyBorder="1" applyAlignment="1">
      <alignment horizontal="center" vertical="center" wrapText="1"/>
    </xf>
    <xf numFmtId="0" fontId="18" fillId="12" borderId="67" xfId="0" applyFont="1" applyFill="1" applyBorder="1" applyAlignment="1">
      <alignment horizontal="center" vertical="center" wrapText="1"/>
    </xf>
    <xf numFmtId="0" fontId="18" fillId="12" borderId="69" xfId="0" applyFont="1" applyFill="1" applyBorder="1" applyAlignment="1">
      <alignment horizontal="center" vertical="center" wrapText="1"/>
    </xf>
    <xf numFmtId="0" fontId="18" fillId="12" borderId="70" xfId="0" applyFont="1" applyFill="1" applyBorder="1" applyAlignment="1">
      <alignment horizontal="center" vertical="center" wrapText="1"/>
    </xf>
    <xf numFmtId="0" fontId="18" fillId="12" borderId="71" xfId="0" applyFont="1" applyFill="1" applyBorder="1" applyAlignment="1">
      <alignment horizontal="center" vertical="center" wrapText="1"/>
    </xf>
    <xf numFmtId="0" fontId="18" fillId="12" borderId="72" xfId="0" applyFont="1" applyFill="1" applyBorder="1" applyAlignment="1">
      <alignment horizontal="center" vertical="center" wrapText="1"/>
    </xf>
    <xf numFmtId="0" fontId="18" fillId="12" borderId="65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18" fillId="12" borderId="74" xfId="0" applyFont="1" applyFill="1" applyBorder="1" applyAlignment="1">
      <alignment horizontal="center" vertical="center" wrapText="1"/>
    </xf>
    <xf numFmtId="0" fontId="18" fillId="12" borderId="117" xfId="0" applyFont="1" applyFill="1" applyBorder="1" applyAlignment="1">
      <alignment horizontal="center" vertical="center" wrapText="1"/>
    </xf>
    <xf numFmtId="0" fontId="16" fillId="3" borderId="63" xfId="0" applyFont="1" applyFill="1" applyBorder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6" fillId="6" borderId="54" xfId="0" applyFont="1" applyFill="1" applyBorder="1" applyAlignment="1">
      <alignment horizontal="center" vertical="center" wrapText="1"/>
    </xf>
    <xf numFmtId="0" fontId="16" fillId="4" borderId="6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indent="5"/>
    </xf>
    <xf numFmtId="0" fontId="0" fillId="0" borderId="0" xfId="0" applyFont="1" applyFill="1">
      <alignment vertical="top"/>
    </xf>
    <xf numFmtId="0" fontId="0" fillId="0" borderId="0" xfId="0" applyFont="1">
      <alignment vertical="top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center" wrapText="1"/>
    </xf>
    <xf numFmtId="0" fontId="0" fillId="0" borderId="10" xfId="0" applyFont="1" applyBorder="1">
      <alignment vertical="top"/>
    </xf>
    <xf numFmtId="0" fontId="25" fillId="6" borderId="126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left" vertical="center" wrapText="1" indent="1"/>
    </xf>
    <xf numFmtId="0" fontId="26" fillId="13" borderId="16" xfId="0" applyFont="1" applyFill="1" applyBorder="1" applyAlignment="1">
      <alignment horizontal="left" vertical="center" wrapText="1" indent="1"/>
    </xf>
    <xf numFmtId="0" fontId="0" fillId="0" borderId="0" xfId="0" applyFont="1" applyBorder="1">
      <alignment vertical="top"/>
    </xf>
    <xf numFmtId="0" fontId="26" fillId="13" borderId="17" xfId="0" applyFont="1" applyFill="1" applyBorder="1" applyAlignment="1">
      <alignment horizontal="left" vertical="center" wrapText="1" indent="1"/>
    </xf>
    <xf numFmtId="0" fontId="25" fillId="6" borderId="127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left" vertical="center" wrapText="1" indent="1"/>
    </xf>
    <xf numFmtId="0" fontId="26" fillId="13" borderId="18" xfId="0" applyFont="1" applyFill="1" applyBorder="1" applyAlignment="1">
      <alignment horizontal="left" vertical="center" wrapText="1" indent="1"/>
    </xf>
    <xf numFmtId="0" fontId="25" fillId="2" borderId="129" xfId="0" applyFont="1" applyFill="1" applyBorder="1" applyAlignment="1">
      <alignment horizontal="center" vertical="center" wrapText="1"/>
    </xf>
    <xf numFmtId="0" fontId="26" fillId="13" borderId="8" xfId="0" applyFont="1" applyFill="1" applyBorder="1" applyAlignment="1">
      <alignment horizontal="left" vertical="center" wrapText="1" indent="1"/>
    </xf>
    <xf numFmtId="0" fontId="26" fillId="13" borderId="20" xfId="0" applyFont="1" applyFill="1" applyBorder="1" applyAlignment="1">
      <alignment horizontal="left" vertical="center" wrapText="1" indent="1"/>
    </xf>
    <xf numFmtId="0" fontId="26" fillId="13" borderId="5" xfId="0" applyFont="1" applyFill="1" applyBorder="1" applyAlignment="1">
      <alignment horizontal="left" vertical="center" wrapText="1" indent="1"/>
    </xf>
    <xf numFmtId="0" fontId="0" fillId="0" borderId="6" xfId="0" applyFont="1" applyBorder="1">
      <alignment vertical="top"/>
    </xf>
    <xf numFmtId="0" fontId="26" fillId="13" borderId="21" xfId="0" applyFont="1" applyFill="1" applyBorder="1" applyAlignment="1">
      <alignment horizontal="left" vertical="center" wrapText="1" indent="1"/>
    </xf>
    <xf numFmtId="0" fontId="26" fillId="13" borderId="19" xfId="0" applyFont="1" applyFill="1" applyBorder="1" applyAlignment="1">
      <alignment horizontal="left" vertical="center" wrapText="1" indent="1"/>
    </xf>
    <xf numFmtId="0" fontId="25" fillId="2" borderId="130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horizontal="left" vertical="center" wrapText="1" indent="1"/>
    </xf>
    <xf numFmtId="0" fontId="26" fillId="13" borderId="24" xfId="0" applyFont="1" applyFill="1" applyBorder="1" applyAlignment="1">
      <alignment horizontal="left" vertical="center" wrapText="1" indent="1"/>
    </xf>
    <xf numFmtId="0" fontId="0" fillId="0" borderId="26" xfId="0" applyFont="1" applyBorder="1">
      <alignment vertical="top"/>
    </xf>
    <xf numFmtId="0" fontId="25" fillId="4" borderId="132" xfId="0" applyFont="1" applyFill="1" applyBorder="1" applyAlignment="1">
      <alignment horizontal="center" vertical="center" wrapText="1"/>
    </xf>
    <xf numFmtId="0" fontId="26" fillId="13" borderId="26" xfId="0" applyFont="1" applyFill="1" applyBorder="1" applyAlignment="1">
      <alignment horizontal="left" vertical="center" wrapText="1" indent="1"/>
    </xf>
    <xf numFmtId="0" fontId="12" fillId="13" borderId="22" xfId="0" applyFont="1" applyFill="1" applyBorder="1" applyAlignment="1">
      <alignment horizontal="left" vertical="center" wrapText="1" indent="1"/>
    </xf>
    <xf numFmtId="0" fontId="12" fillId="13" borderId="25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26" fillId="13" borderId="25" xfId="0" applyFont="1" applyFill="1" applyBorder="1" applyAlignment="1">
      <alignment horizontal="left" vertical="center" wrapText="1" indent="1"/>
    </xf>
    <xf numFmtId="0" fontId="12" fillId="13" borderId="23" xfId="0" applyFont="1" applyFill="1" applyBorder="1" applyAlignment="1">
      <alignment horizontal="left" vertical="center" wrapText="1" indent="1"/>
    </xf>
    <xf numFmtId="0" fontId="26" fillId="13" borderId="22" xfId="0" applyFont="1" applyFill="1" applyBorder="1" applyAlignment="1">
      <alignment horizontal="left" vertical="center" wrapText="1" indent="1"/>
    </xf>
    <xf numFmtId="0" fontId="25" fillId="4" borderId="133" xfId="0" applyFont="1" applyFill="1" applyBorder="1" applyAlignment="1">
      <alignment horizontal="center" vertical="center" wrapText="1"/>
    </xf>
    <xf numFmtId="0" fontId="26" fillId="13" borderId="31" xfId="0" applyFont="1" applyFill="1" applyBorder="1" applyAlignment="1">
      <alignment horizontal="left" vertical="center" wrapText="1" indent="1"/>
    </xf>
    <xf numFmtId="0" fontId="12" fillId="13" borderId="31" xfId="0" applyFont="1" applyFill="1" applyBorder="1" applyAlignment="1">
      <alignment horizontal="left" vertical="center" wrapText="1" indent="1"/>
    </xf>
    <xf numFmtId="0" fontId="12" fillId="13" borderId="32" xfId="0" applyFont="1" applyFill="1" applyBorder="1" applyAlignment="1">
      <alignment horizontal="left" vertical="center" wrapText="1" indent="1"/>
    </xf>
    <xf numFmtId="0" fontId="0" fillId="0" borderId="35" xfId="0" applyFont="1" applyBorder="1">
      <alignment vertical="top"/>
    </xf>
    <xf numFmtId="0" fontId="25" fillId="3" borderId="135" xfId="0" applyFont="1" applyFill="1" applyBorder="1" applyAlignment="1">
      <alignment horizontal="center" vertical="center" wrapText="1"/>
    </xf>
    <xf numFmtId="0" fontId="26" fillId="13" borderId="37" xfId="0" applyFont="1" applyFill="1" applyBorder="1" applyAlignment="1">
      <alignment horizontal="left" vertical="center" wrapText="1" indent="1"/>
    </xf>
    <xf numFmtId="0" fontId="26" fillId="13" borderId="40" xfId="0" applyFont="1" applyFill="1" applyBorder="1" applyAlignment="1">
      <alignment horizontal="left" vertical="center" wrapText="1" indent="1"/>
    </xf>
    <xf numFmtId="0" fontId="26" fillId="13" borderId="39" xfId="0" applyFont="1" applyFill="1" applyBorder="1" applyAlignment="1">
      <alignment horizontal="left" vertical="center" wrapText="1" indent="1"/>
    </xf>
    <xf numFmtId="0" fontId="26" fillId="13" borderId="0" xfId="0" applyFont="1" applyFill="1" applyBorder="1" applyAlignment="1">
      <alignment horizontal="left" vertical="center" wrapText="1" indent="1"/>
    </xf>
    <xf numFmtId="0" fontId="26" fillId="13" borderId="38" xfId="0" applyFont="1" applyFill="1" applyBorder="1" applyAlignment="1">
      <alignment horizontal="left" vertical="center" wrapText="1" indent="1"/>
    </xf>
    <xf numFmtId="0" fontId="25" fillId="3" borderId="136" xfId="0" applyFont="1" applyFill="1" applyBorder="1" applyAlignment="1">
      <alignment horizontal="center" vertical="center" wrapText="1"/>
    </xf>
    <xf numFmtId="0" fontId="26" fillId="13" borderId="36" xfId="0" applyFont="1" applyFill="1" applyBorder="1" applyAlignment="1">
      <alignment horizontal="left" vertical="center" wrapText="1" indent="1"/>
    </xf>
    <xf numFmtId="0" fontId="26" fillId="13" borderId="41" xfId="0" applyFont="1" applyFill="1" applyBorder="1" applyAlignment="1">
      <alignment horizontal="left" vertical="center" wrapText="1" indent="1"/>
    </xf>
    <xf numFmtId="0" fontId="25" fillId="5" borderId="138" xfId="0" applyFont="1" applyFill="1" applyBorder="1" applyAlignment="1">
      <alignment horizontal="center" vertical="center" wrapText="1"/>
    </xf>
    <xf numFmtId="0" fontId="26" fillId="13" borderId="46" xfId="0" applyFont="1" applyFill="1" applyBorder="1" applyAlignment="1">
      <alignment horizontal="left" vertical="center" wrapText="1" indent="1"/>
    </xf>
    <xf numFmtId="0" fontId="26" fillId="13" borderId="49" xfId="0" applyFont="1" applyFill="1" applyBorder="1" applyAlignment="1">
      <alignment horizontal="left" vertical="center" wrapText="1" indent="1"/>
    </xf>
    <xf numFmtId="0" fontId="26" fillId="13" borderId="47" xfId="0" applyFont="1" applyFill="1" applyBorder="1" applyAlignment="1">
      <alignment horizontal="left" vertical="center" wrapText="1" indent="1"/>
    </xf>
    <xf numFmtId="0" fontId="0" fillId="0" borderId="42" xfId="0" applyFont="1" applyBorder="1">
      <alignment vertical="top"/>
    </xf>
    <xf numFmtId="0" fontId="26" fillId="13" borderId="48" xfId="0" applyFont="1" applyFill="1" applyBorder="1" applyAlignment="1">
      <alignment horizontal="left" vertical="center" wrapText="1" indent="1"/>
    </xf>
    <xf numFmtId="0" fontId="0" fillId="0" borderId="0" xfId="0" applyFont="1" applyFill="1" applyBorder="1">
      <alignment vertical="top"/>
    </xf>
    <xf numFmtId="0" fontId="26" fillId="13" borderId="50" xfId="0" applyFont="1" applyFill="1" applyBorder="1" applyAlignment="1">
      <alignment horizontal="left" vertical="center" wrapText="1" indent="1"/>
    </xf>
    <xf numFmtId="0" fontId="0" fillId="0" borderId="42" xfId="0" applyFont="1" applyFill="1" applyBorder="1">
      <alignment vertical="top"/>
    </xf>
    <xf numFmtId="0" fontId="25" fillId="5" borderId="139" xfId="0" applyFont="1" applyFill="1" applyBorder="1" applyAlignment="1">
      <alignment horizontal="center" vertical="center" wrapText="1"/>
    </xf>
    <xf numFmtId="0" fontId="26" fillId="13" borderId="51" xfId="0" applyFont="1" applyFill="1" applyBorder="1" applyAlignment="1">
      <alignment horizontal="left" vertical="center" wrapText="1" indent="1"/>
    </xf>
    <xf numFmtId="0" fontId="0" fillId="0" borderId="45" xfId="0" applyFont="1" applyBorder="1">
      <alignment vertical="top"/>
    </xf>
    <xf numFmtId="0" fontId="15" fillId="0" borderId="0" xfId="0" applyFont="1" applyFill="1" applyBorder="1" applyAlignment="1">
      <alignment horizontal="center" vertical="center" wrapText="1"/>
    </xf>
    <xf numFmtId="0" fontId="31" fillId="14" borderId="9" xfId="0" applyFont="1" applyFill="1" applyBorder="1" applyAlignment="1">
      <alignment horizontal="center" vertical="center" wrapText="1"/>
    </xf>
    <xf numFmtId="0" fontId="31" fillId="14" borderId="11" xfId="0" applyFont="1" applyFill="1" applyBorder="1" applyAlignment="1">
      <alignment horizontal="center" vertical="center" wrapText="1"/>
    </xf>
    <xf numFmtId="0" fontId="31" fillId="14" borderId="13" xfId="0" applyFont="1" applyFill="1" applyBorder="1" applyAlignment="1">
      <alignment horizontal="center" vertical="center" wrapText="1"/>
    </xf>
    <xf numFmtId="0" fontId="32" fillId="15" borderId="5" xfId="0" applyFont="1" applyFill="1" applyBorder="1" applyAlignment="1">
      <alignment horizontal="center" vertical="center" wrapText="1"/>
    </xf>
    <xf numFmtId="0" fontId="32" fillId="15" borderId="19" xfId="0" applyFont="1" applyFill="1" applyBorder="1" applyAlignment="1">
      <alignment horizontal="center" vertical="center" wrapText="1"/>
    </xf>
    <xf numFmtId="0" fontId="33" fillId="16" borderId="22" xfId="0" applyFont="1" applyFill="1" applyBorder="1" applyAlignment="1">
      <alignment horizontal="center" vertical="center" wrapText="1"/>
    </xf>
    <xf numFmtId="0" fontId="33" fillId="16" borderId="23" xfId="0" applyFont="1" applyFill="1" applyBorder="1" applyAlignment="1">
      <alignment horizontal="center" vertical="center" wrapText="1"/>
    </xf>
    <xf numFmtId="0" fontId="33" fillId="16" borderId="25" xfId="0" applyFont="1" applyFill="1" applyBorder="1" applyAlignment="1">
      <alignment horizontal="center" vertical="center" wrapText="1"/>
    </xf>
    <xf numFmtId="0" fontId="34" fillId="17" borderId="35" xfId="0" applyFont="1" applyFill="1" applyBorder="1" applyAlignment="1">
      <alignment horizontal="center" vertical="center" wrapText="1"/>
    </xf>
    <xf numFmtId="0" fontId="34" fillId="17" borderId="34" xfId="0" applyFont="1" applyFill="1" applyBorder="1" applyAlignment="1">
      <alignment horizontal="center" vertical="center" wrapText="1"/>
    </xf>
    <xf numFmtId="0" fontId="34" fillId="17" borderId="37" xfId="0" applyFont="1" applyFill="1" applyBorder="1" applyAlignment="1">
      <alignment horizontal="center" vertical="center" wrapText="1"/>
    </xf>
    <xf numFmtId="0" fontId="35" fillId="18" borderId="46" xfId="0" applyFont="1" applyFill="1" applyBorder="1" applyAlignment="1">
      <alignment horizontal="center" vertical="center" wrapText="1"/>
    </xf>
    <xf numFmtId="0" fontId="35" fillId="18" borderId="45" xfId="0" applyFont="1" applyFill="1" applyBorder="1" applyAlignment="1">
      <alignment horizontal="center" vertical="center" wrapText="1"/>
    </xf>
    <xf numFmtId="0" fontId="35" fillId="18" borderId="47" xfId="0" applyFont="1" applyFill="1" applyBorder="1" applyAlignment="1">
      <alignment horizontal="center" vertical="center" wrapText="1"/>
    </xf>
    <xf numFmtId="0" fontId="35" fillId="18" borderId="48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wrapText="1"/>
    </xf>
    <xf numFmtId="0" fontId="39" fillId="13" borderId="151" xfId="0" applyFont="1" applyFill="1" applyBorder="1" applyAlignment="1">
      <alignment horizontal="center" vertical="center" wrapText="1"/>
    </xf>
    <xf numFmtId="0" fontId="26" fillId="13" borderId="157" xfId="0" applyFont="1" applyFill="1" applyBorder="1" applyAlignment="1">
      <alignment horizontal="left" vertical="center" wrapText="1" indent="1"/>
    </xf>
    <xf numFmtId="0" fontId="26" fillId="13" borderId="164" xfId="0" applyFont="1" applyFill="1" applyBorder="1" applyAlignment="1">
      <alignment horizontal="left" vertical="center" wrapText="1" indent="1"/>
    </xf>
    <xf numFmtId="0" fontId="39" fillId="13" borderId="150" xfId="0" applyFont="1" applyFill="1" applyBorder="1" applyAlignment="1">
      <alignment horizontal="center" vertical="center" wrapText="1"/>
    </xf>
    <xf numFmtId="0" fontId="26" fillId="13" borderId="144" xfId="0" applyFont="1" applyFill="1" applyBorder="1" applyAlignment="1">
      <alignment horizontal="left" vertical="center" wrapText="1" indent="1"/>
    </xf>
    <xf numFmtId="0" fontId="26" fillId="13" borderId="142" xfId="0" applyFont="1" applyFill="1" applyBorder="1" applyAlignment="1">
      <alignment horizontal="left" vertical="center" wrapText="1" indent="1"/>
    </xf>
    <xf numFmtId="0" fontId="39" fillId="13" borderId="168" xfId="0" applyFont="1" applyFill="1" applyBorder="1" applyAlignment="1">
      <alignment horizontal="center" vertical="center" wrapText="1"/>
    </xf>
    <xf numFmtId="0" fontId="26" fillId="13" borderId="169" xfId="0" applyFont="1" applyFill="1" applyBorder="1" applyAlignment="1">
      <alignment horizontal="left" vertical="center" wrapText="1" indent="1"/>
    </xf>
    <xf numFmtId="0" fontId="26" fillId="13" borderId="170" xfId="0" applyFont="1" applyFill="1" applyBorder="1" applyAlignment="1">
      <alignment horizontal="left" vertical="center" wrapText="1" indent="1"/>
    </xf>
    <xf numFmtId="0" fontId="41" fillId="13" borderId="149" xfId="0" applyFont="1" applyFill="1" applyBorder="1" applyAlignment="1">
      <alignment horizontal="center" vertical="center" wrapText="1"/>
    </xf>
    <xf numFmtId="0" fontId="41" fillId="13" borderId="148" xfId="0" applyFont="1" applyFill="1" applyBorder="1" applyAlignment="1">
      <alignment horizontal="center" vertical="center" wrapText="1"/>
    </xf>
    <xf numFmtId="0" fontId="41" fillId="13" borderId="167" xfId="0" applyFont="1" applyFill="1" applyBorder="1" applyAlignment="1">
      <alignment horizontal="center" vertical="center" wrapText="1"/>
    </xf>
    <xf numFmtId="0" fontId="42" fillId="13" borderId="145" xfId="0" applyFont="1" applyFill="1" applyBorder="1" applyAlignment="1">
      <alignment horizontal="center" vertical="center" wrapText="1"/>
    </xf>
    <xf numFmtId="0" fontId="12" fillId="13" borderId="164" xfId="0" applyFont="1" applyFill="1" applyBorder="1" applyAlignment="1">
      <alignment horizontal="left" vertical="center" wrapText="1" indent="1"/>
    </xf>
    <xf numFmtId="0" fontId="12" fillId="13" borderId="142" xfId="0" applyFont="1" applyFill="1" applyBorder="1" applyAlignment="1">
      <alignment horizontal="left" vertical="center" wrapText="1" indent="1"/>
    </xf>
    <xf numFmtId="0" fontId="42" fillId="13" borderId="166" xfId="0" applyFont="1" applyFill="1" applyBorder="1" applyAlignment="1">
      <alignment horizontal="center" vertical="center" wrapText="1"/>
    </xf>
    <xf numFmtId="0" fontId="12" fillId="13" borderId="170" xfId="0" applyFont="1" applyFill="1" applyBorder="1" applyAlignment="1">
      <alignment horizontal="left" vertical="center" wrapText="1" indent="1"/>
    </xf>
    <xf numFmtId="0" fontId="43" fillId="13" borderId="141" xfId="0" applyFont="1" applyFill="1" applyBorder="1" applyAlignment="1">
      <alignment horizontal="center" vertical="center" wrapText="1"/>
    </xf>
    <xf numFmtId="0" fontId="26" fillId="13" borderId="171" xfId="0" applyFont="1" applyFill="1" applyBorder="1" applyAlignment="1">
      <alignment horizontal="left" vertical="center" wrapText="1" indent="1"/>
    </xf>
    <xf numFmtId="0" fontId="26" fillId="13" borderId="172" xfId="0" applyFont="1" applyFill="1" applyBorder="1" applyAlignment="1">
      <alignment horizontal="left" vertical="center" wrapText="1" indent="1"/>
    </xf>
    <xf numFmtId="0" fontId="26" fillId="13" borderId="158" xfId="0" applyFont="1" applyFill="1" applyBorder="1" applyAlignment="1">
      <alignment horizontal="left" vertical="center" wrapText="1" indent="1"/>
    </xf>
    <xf numFmtId="0" fontId="26" fillId="13" borderId="161" xfId="0" applyFont="1" applyFill="1" applyBorder="1" applyAlignment="1">
      <alignment horizontal="left" vertical="center" wrapText="1" indent="1"/>
    </xf>
    <xf numFmtId="0" fontId="26" fillId="13" borderId="159" xfId="0" applyFont="1" applyFill="1" applyBorder="1" applyAlignment="1">
      <alignment horizontal="left" vertical="center" wrapText="1" indent="1"/>
    </xf>
    <xf numFmtId="0" fontId="26" fillId="13" borderId="162" xfId="0" applyFont="1" applyFill="1" applyBorder="1" applyAlignment="1">
      <alignment horizontal="left" vertical="center" wrapText="1" indent="1"/>
    </xf>
    <xf numFmtId="0" fontId="26" fillId="13" borderId="163" xfId="0" applyFont="1" applyFill="1" applyBorder="1" applyAlignment="1">
      <alignment horizontal="left" vertical="center" wrapText="1" indent="1"/>
    </xf>
    <xf numFmtId="0" fontId="43" fillId="13" borderId="173" xfId="0" applyFont="1" applyFill="1" applyBorder="1" applyAlignment="1">
      <alignment horizontal="center" vertical="center" wrapText="1"/>
    </xf>
    <xf numFmtId="0" fontId="26" fillId="13" borderId="165" xfId="0" applyFont="1" applyFill="1" applyBorder="1" applyAlignment="1">
      <alignment horizontal="left" vertical="center" wrapText="1" indent="1"/>
    </xf>
    <xf numFmtId="0" fontId="45" fillId="13" borderId="140" xfId="0" applyFont="1" applyFill="1" applyBorder="1" applyAlignment="1">
      <alignment horizontal="center" vertical="center" wrapText="1"/>
    </xf>
    <xf numFmtId="0" fontId="26" fillId="13" borderId="153" xfId="0" applyFont="1" applyFill="1" applyBorder="1" applyAlignment="1">
      <alignment horizontal="left" vertical="center" wrapText="1" indent="1"/>
    </xf>
    <xf numFmtId="0" fontId="26" fillId="13" borderId="2" xfId="0" applyFont="1" applyFill="1" applyBorder="1" applyAlignment="1">
      <alignment horizontal="left" vertical="center" wrapText="1" indent="1"/>
    </xf>
    <xf numFmtId="0" fontId="26" fillId="13" borderId="1" xfId="0" applyFont="1" applyFill="1" applyBorder="1" applyAlignment="1">
      <alignment horizontal="left" vertical="center" wrapText="1" indent="1"/>
    </xf>
    <xf numFmtId="0" fontId="26" fillId="13" borderId="160" xfId="0" applyFont="1" applyFill="1" applyBorder="1" applyAlignment="1">
      <alignment horizontal="left" vertical="center" wrapText="1" indent="1"/>
    </xf>
    <xf numFmtId="0" fontId="26" fillId="13" borderId="154" xfId="0" applyFont="1" applyFill="1" applyBorder="1" applyAlignment="1">
      <alignment horizontal="left" vertical="center" wrapText="1" indent="1"/>
    </xf>
    <xf numFmtId="0" fontId="26" fillId="13" borderId="4" xfId="0" applyFont="1" applyFill="1" applyBorder="1" applyAlignment="1">
      <alignment horizontal="left" vertical="center" wrapText="1" indent="1"/>
    </xf>
    <xf numFmtId="0" fontId="26" fillId="13" borderId="3" xfId="0" applyFont="1" applyFill="1" applyBorder="1" applyAlignment="1">
      <alignment horizontal="left" vertical="center" wrapText="1" indent="1"/>
    </xf>
    <xf numFmtId="0" fontId="26" fillId="13" borderId="147" xfId="0" applyFont="1" applyFill="1" applyBorder="1" applyAlignment="1">
      <alignment horizontal="left" vertical="center" wrapText="1" indent="1"/>
    </xf>
    <xf numFmtId="0" fontId="26" fillId="13" borderId="155" xfId="0" applyFont="1" applyFill="1" applyBorder="1" applyAlignment="1">
      <alignment horizontal="left" vertical="center" wrapText="1" indent="1"/>
    </xf>
    <xf numFmtId="0" fontId="26" fillId="13" borderId="156" xfId="0" applyFont="1" applyFill="1" applyBorder="1" applyAlignment="1">
      <alignment horizontal="left" vertical="center" wrapText="1" indent="1"/>
    </xf>
    <xf numFmtId="0" fontId="46" fillId="18" borderId="140" xfId="0" applyFont="1" applyFill="1" applyBorder="1" applyAlignment="1">
      <alignment horizontal="center" vertical="center" wrapText="1"/>
    </xf>
    <xf numFmtId="0" fontId="34" fillId="17" borderId="141" xfId="0" applyFont="1" applyFill="1" applyBorder="1" applyAlignment="1">
      <alignment horizontal="center" vertical="center" wrapText="1"/>
    </xf>
    <xf numFmtId="0" fontId="33" fillId="16" borderId="146" xfId="0" applyFont="1" applyFill="1" applyBorder="1" applyAlignment="1">
      <alignment horizontal="center" vertical="center" wrapText="1"/>
    </xf>
    <xf numFmtId="0" fontId="33" fillId="16" borderId="145" xfId="0" applyFont="1" applyFill="1" applyBorder="1" applyAlignment="1">
      <alignment horizontal="center" vertical="center" wrapText="1"/>
    </xf>
    <xf numFmtId="0" fontId="47" fillId="15" borderId="148" xfId="0" applyFont="1" applyFill="1" applyBorder="1" applyAlignment="1">
      <alignment horizontal="center" vertical="center" wrapText="1"/>
    </xf>
    <xf numFmtId="0" fontId="48" fillId="14" borderId="150" xfId="0" applyFont="1" applyFill="1" applyBorder="1" applyAlignment="1">
      <alignment horizontal="center" vertical="center" wrapText="1"/>
    </xf>
    <xf numFmtId="168" fontId="17" fillId="19" borderId="52" xfId="0" applyNumberFormat="1" applyFont="1" applyFill="1" applyBorder="1" applyAlignment="1">
      <alignment horizontal="center" vertical="center"/>
    </xf>
    <xf numFmtId="168" fontId="17" fillId="19" borderId="53" xfId="0" applyNumberFormat="1" applyFont="1" applyFill="1" applyBorder="1" applyAlignment="1">
      <alignment horizontal="center" vertical="center"/>
    </xf>
    <xf numFmtId="168" fontId="23" fillId="6" borderId="125" xfId="0" applyNumberFormat="1" applyFont="1" applyFill="1" applyBorder="1" applyAlignment="1">
      <alignment horizontal="center" vertical="center"/>
    </xf>
    <xf numFmtId="168" fontId="23" fillId="2" borderId="128" xfId="0" applyNumberFormat="1" applyFont="1" applyFill="1" applyBorder="1" applyAlignment="1">
      <alignment horizontal="center" vertical="center"/>
    </xf>
    <xf numFmtId="168" fontId="23" fillId="4" borderId="131" xfId="0" applyNumberFormat="1" applyFont="1" applyFill="1" applyBorder="1" applyAlignment="1">
      <alignment horizontal="center" vertical="center"/>
    </xf>
    <xf numFmtId="168" fontId="23" fillId="3" borderId="134" xfId="0" applyNumberFormat="1" applyFont="1" applyFill="1" applyBorder="1" applyAlignment="1">
      <alignment horizontal="center" vertical="center"/>
    </xf>
    <xf numFmtId="168" fontId="23" fillId="5" borderId="137" xfId="0" applyNumberFormat="1" applyFont="1" applyFill="1" applyBorder="1" applyAlignment="1">
      <alignment horizontal="center" vertical="center"/>
    </xf>
    <xf numFmtId="168" fontId="38" fillId="14" borderId="150" xfId="0" applyNumberFormat="1" applyFont="1" applyFill="1" applyBorder="1" applyAlignment="1">
      <alignment horizontal="center" vertical="center"/>
    </xf>
    <xf numFmtId="168" fontId="40" fillId="15" borderId="148" xfId="0" applyNumberFormat="1" applyFont="1" applyFill="1" applyBorder="1" applyAlignment="1">
      <alignment horizontal="center" vertical="center"/>
    </xf>
    <xf numFmtId="168" fontId="28" fillId="16" borderId="145" xfId="0" applyNumberFormat="1" applyFont="1" applyFill="1" applyBorder="1" applyAlignment="1">
      <alignment horizontal="center" vertical="center"/>
    </xf>
    <xf numFmtId="168" fontId="29" fillId="17" borderId="141" xfId="0" applyNumberFormat="1" applyFont="1" applyFill="1" applyBorder="1" applyAlignment="1">
      <alignment horizontal="center" vertical="center"/>
    </xf>
    <xf numFmtId="168" fontId="44" fillId="18" borderId="140" xfId="0" applyNumberFormat="1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left" vertical="center" wrapText="1"/>
    </xf>
    <xf numFmtId="0" fontId="36" fillId="5" borderId="45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horizontal="center" vertical="center" wrapText="1"/>
    </xf>
    <xf numFmtId="0" fontId="36" fillId="3" borderId="51" xfId="0" applyFont="1" applyFill="1" applyBorder="1" applyAlignment="1">
      <alignment horizontal="center" vertical="center" wrapText="1"/>
    </xf>
    <xf numFmtId="0" fontId="36" fillId="2" borderId="17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36" fillId="2" borderId="55" xfId="0" applyFont="1" applyFill="1" applyBorder="1" applyAlignment="1">
      <alignment horizontal="center" vertical="center" wrapText="1"/>
    </xf>
    <xf numFmtId="0" fontId="36" fillId="4" borderId="19" xfId="0" applyFont="1" applyFill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center" vertical="center" wrapText="1"/>
    </xf>
    <xf numFmtId="0" fontId="36" fillId="4" borderId="58" xfId="0" applyFont="1" applyFill="1" applyBorder="1" applyAlignment="1">
      <alignment horizontal="center" vertical="center" wrapText="1"/>
    </xf>
    <xf numFmtId="0" fontId="36" fillId="6" borderId="17" xfId="0" applyFont="1" applyFill="1" applyBorder="1" applyAlignment="1">
      <alignment horizontal="center" vertical="center" wrapText="1"/>
    </xf>
    <xf numFmtId="0" fontId="36" fillId="6" borderId="0" xfId="0" applyFont="1" applyFill="1" applyBorder="1" applyAlignment="1">
      <alignment horizontal="center" vertical="center" wrapText="1"/>
    </xf>
    <xf numFmtId="0" fontId="36" fillId="6" borderId="14" xfId="0" applyFont="1" applyFill="1" applyBorder="1" applyAlignment="1">
      <alignment horizontal="center" vertical="center" wrapText="1"/>
    </xf>
    <xf numFmtId="0" fontId="24" fillId="0" borderId="174" xfId="0" applyFont="1" applyFill="1" applyBorder="1" applyAlignment="1">
      <alignment horizontal="center" vertical="center" wrapText="1"/>
    </xf>
    <xf numFmtId="0" fontId="24" fillId="0" borderId="152" xfId="0" applyFont="1" applyFill="1" applyBorder="1" applyAlignment="1">
      <alignment horizontal="center" vertical="center" wrapText="1"/>
    </xf>
    <xf numFmtId="0" fontId="24" fillId="0" borderId="175" xfId="0" applyFont="1" applyFill="1" applyBorder="1" applyAlignment="1">
      <alignment horizontal="center" vertical="center" wrapText="1"/>
    </xf>
    <xf numFmtId="0" fontId="27" fillId="0" borderId="176" xfId="0" applyFont="1" applyFill="1" applyBorder="1" applyAlignment="1">
      <alignment horizontal="center" vertical="center" wrapText="1"/>
    </xf>
    <xf numFmtId="0" fontId="27" fillId="0" borderId="152" xfId="0" applyFont="1" applyFill="1" applyBorder="1" applyAlignment="1">
      <alignment horizontal="center" vertical="center" wrapText="1"/>
    </xf>
    <xf numFmtId="0" fontId="27" fillId="0" borderId="177" xfId="0" applyFont="1" applyFill="1" applyBorder="1" applyAlignment="1">
      <alignment horizontal="center" vertical="center" wrapText="1"/>
    </xf>
    <xf numFmtId="0" fontId="28" fillId="0" borderId="178" xfId="0" applyFont="1" applyFill="1" applyBorder="1" applyAlignment="1">
      <alignment horizontal="center" vertical="center" wrapText="1"/>
    </xf>
    <xf numFmtId="0" fontId="28" fillId="0" borderId="152" xfId="0" applyFont="1" applyFill="1" applyBorder="1" applyAlignment="1">
      <alignment horizontal="center" vertical="center" wrapText="1"/>
    </xf>
    <xf numFmtId="0" fontId="28" fillId="0" borderId="143" xfId="0" applyFont="1" applyFill="1" applyBorder="1" applyAlignment="1">
      <alignment horizontal="center" vertical="center" wrapText="1"/>
    </xf>
    <xf numFmtId="0" fontId="29" fillId="0" borderId="179" xfId="0" applyFont="1" applyFill="1" applyBorder="1" applyAlignment="1">
      <alignment horizontal="center" vertical="center" wrapText="1"/>
    </xf>
    <xf numFmtId="0" fontId="29" fillId="0" borderId="152" xfId="0" applyFont="1" applyFill="1" applyBorder="1" applyAlignment="1">
      <alignment horizontal="center" vertical="center" wrapText="1"/>
    </xf>
    <xf numFmtId="0" fontId="29" fillId="0" borderId="180" xfId="0" applyFont="1" applyFill="1" applyBorder="1" applyAlignment="1">
      <alignment horizontal="center" vertical="center" wrapText="1"/>
    </xf>
    <xf numFmtId="0" fontId="30" fillId="0" borderId="181" xfId="0" applyFont="1" applyFill="1" applyBorder="1" applyAlignment="1">
      <alignment horizontal="center" vertical="center" wrapText="1"/>
    </xf>
    <xf numFmtId="0" fontId="30" fillId="0" borderId="152" xfId="0" applyFont="1" applyFill="1" applyBorder="1" applyAlignment="1">
      <alignment horizontal="center" vertical="center" wrapText="1"/>
    </xf>
    <xf numFmtId="0" fontId="36" fillId="11" borderId="0" xfId="0" applyFont="1" applyFill="1" applyBorder="1" applyAlignment="1">
      <alignment horizontal="center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36" fillId="8" borderId="0" xfId="0" applyFont="1" applyFill="1" applyBorder="1" applyAlignment="1">
      <alignment horizontal="center" vertical="center" wrapText="1"/>
    </xf>
    <xf numFmtId="0" fontId="36" fillId="9" borderId="0" xfId="0" applyFont="1" applyFill="1" applyBorder="1" applyAlignment="1">
      <alignment horizontal="center" vertical="center" wrapText="1"/>
    </xf>
    <xf numFmtId="0" fontId="36" fillId="10" borderId="0" xfId="0" applyFont="1" applyFill="1" applyBorder="1" applyAlignment="1">
      <alignment horizontal="center" vertical="center" wrapText="1"/>
    </xf>
    <xf numFmtId="0" fontId="24" fillId="13" borderId="16" xfId="0" applyFont="1" applyFill="1" applyBorder="1" applyAlignment="1">
      <alignment horizontal="center" vertical="center" wrapText="1"/>
    </xf>
    <xf numFmtId="0" fontId="24" fillId="13" borderId="15" xfId="0" applyFont="1" applyFill="1" applyBorder="1" applyAlignment="1">
      <alignment horizontal="center" vertical="center" wrapText="1"/>
    </xf>
    <xf numFmtId="0" fontId="24" fillId="13" borderId="182" xfId="0" applyFont="1" applyFill="1" applyBorder="1" applyAlignment="1">
      <alignment horizontal="center" vertical="center" wrapText="1"/>
    </xf>
    <xf numFmtId="0" fontId="27" fillId="13" borderId="8" xfId="0" applyFont="1" applyFill="1" applyBorder="1" applyAlignment="1">
      <alignment horizontal="center" vertical="center" wrapText="1"/>
    </xf>
    <xf numFmtId="0" fontId="27" fillId="13" borderId="28" xfId="0" applyFont="1" applyFill="1" applyBorder="1" applyAlignment="1">
      <alignment horizontal="center" vertical="center" wrapText="1"/>
    </xf>
    <xf numFmtId="0" fontId="27" fillId="13" borderId="29" xfId="0" applyFont="1" applyFill="1" applyBorder="1" applyAlignment="1">
      <alignment horizontal="center" vertical="center" wrapText="1"/>
    </xf>
    <xf numFmtId="0" fontId="28" fillId="13" borderId="32" xfId="0" applyFont="1" applyFill="1" applyBorder="1" applyAlignment="1">
      <alignment horizontal="center" vertical="center" wrapText="1"/>
    </xf>
    <xf numFmtId="0" fontId="28" fillId="13" borderId="30" xfId="0" applyFont="1" applyFill="1" applyBorder="1" applyAlignment="1">
      <alignment horizontal="center" vertical="center" wrapText="1"/>
    </xf>
    <xf numFmtId="0" fontId="28" fillId="13" borderId="183" xfId="0" applyFont="1" applyFill="1" applyBorder="1" applyAlignment="1">
      <alignment horizontal="center" vertical="center" wrapText="1"/>
    </xf>
    <xf numFmtId="0" fontId="29" fillId="13" borderId="184" xfId="0" applyFont="1" applyFill="1" applyBorder="1" applyAlignment="1">
      <alignment horizontal="center" vertical="center" wrapText="1"/>
    </xf>
    <xf numFmtId="0" fontId="29" fillId="13" borderId="36" xfId="0" applyFont="1" applyFill="1" applyBorder="1" applyAlignment="1">
      <alignment horizontal="center" vertical="center" wrapText="1"/>
    </xf>
    <xf numFmtId="0" fontId="29" fillId="13" borderId="185" xfId="0" applyFont="1" applyFill="1" applyBorder="1" applyAlignment="1">
      <alignment horizontal="center" vertical="center" wrapText="1"/>
    </xf>
    <xf numFmtId="0" fontId="30" fillId="13" borderId="44" xfId="0" applyFont="1" applyFill="1" applyBorder="1" applyAlignment="1">
      <alignment horizontal="center" vertical="center" wrapText="1"/>
    </xf>
    <xf numFmtId="0" fontId="30" fillId="13" borderId="43" xfId="0" applyFont="1" applyFill="1" applyBorder="1" applyAlignment="1">
      <alignment horizontal="center" vertical="center" wrapText="1"/>
    </xf>
    <xf numFmtId="0" fontId="30" fillId="13" borderId="18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9" fillId="13" borderId="199" xfId="0" applyFont="1" applyFill="1" applyBorder="1" applyAlignment="1">
      <alignment horizontal="center" vertical="center" wrapText="1"/>
    </xf>
    <xf numFmtId="0" fontId="19" fillId="13" borderId="200" xfId="0" applyFont="1" applyFill="1" applyBorder="1" applyAlignment="1">
      <alignment horizontal="center" vertical="center" wrapText="1"/>
    </xf>
    <xf numFmtId="0" fontId="19" fillId="13" borderId="202" xfId="0" applyFont="1" applyFill="1" applyBorder="1" applyAlignment="1">
      <alignment horizontal="center" vertical="center" wrapText="1"/>
    </xf>
    <xf numFmtId="0" fontId="19" fillId="13" borderId="201" xfId="0" applyFont="1" applyFill="1" applyBorder="1" applyAlignment="1">
      <alignment horizontal="center" vertical="center" wrapText="1"/>
    </xf>
    <xf numFmtId="0" fontId="19" fillId="13" borderId="203" xfId="0" applyFont="1" applyFill="1" applyBorder="1" applyAlignment="1">
      <alignment horizontal="center" vertical="center" wrapText="1"/>
    </xf>
    <xf numFmtId="0" fontId="8" fillId="13" borderId="192" xfId="0" applyFont="1" applyFill="1" applyBorder="1" applyAlignment="1">
      <alignment horizontal="center" vertical="top" wrapText="1"/>
    </xf>
    <xf numFmtId="0" fontId="8" fillId="13" borderId="193" xfId="0" applyFont="1" applyFill="1" applyBorder="1" applyAlignment="1">
      <alignment horizontal="center" vertical="top" wrapText="1"/>
    </xf>
    <xf numFmtId="0" fontId="8" fillId="13" borderId="194" xfId="0" applyFont="1" applyFill="1" applyBorder="1" applyAlignment="1">
      <alignment horizontal="center" vertical="top" wrapText="1"/>
    </xf>
    <xf numFmtId="0" fontId="8" fillId="13" borderId="195" xfId="0" applyFont="1" applyFill="1" applyBorder="1" applyAlignment="1">
      <alignment horizontal="center" vertical="top" wrapText="1"/>
    </xf>
    <xf numFmtId="0" fontId="8" fillId="13" borderId="196" xfId="0" applyFont="1" applyFill="1" applyBorder="1" applyAlignment="1">
      <alignment horizontal="center" vertical="top" wrapText="1"/>
    </xf>
    <xf numFmtId="0" fontId="8" fillId="13" borderId="197" xfId="0" applyFont="1" applyFill="1" applyBorder="1" applyAlignment="1">
      <alignment horizontal="center" vertical="top" wrapText="1"/>
    </xf>
    <xf numFmtId="0" fontId="8" fillId="13" borderId="198" xfId="0" applyFont="1" applyFill="1" applyBorder="1" applyAlignment="1">
      <alignment horizontal="center" vertical="top" wrapText="1"/>
    </xf>
    <xf numFmtId="0" fontId="36" fillId="8" borderId="45" xfId="0" applyFont="1" applyFill="1" applyBorder="1" applyAlignment="1">
      <alignment horizontal="center" vertical="center" wrapText="1"/>
    </xf>
    <xf numFmtId="0" fontId="26" fillId="13" borderId="215" xfId="0" applyFont="1" applyFill="1" applyBorder="1" applyAlignment="1">
      <alignment horizontal="left" vertical="center" wrapText="1" indent="1"/>
    </xf>
    <xf numFmtId="0" fontId="26" fillId="13" borderId="216" xfId="0" applyFont="1" applyFill="1" applyBorder="1" applyAlignment="1">
      <alignment horizontal="left" vertical="center" wrapText="1" indent="1"/>
    </xf>
    <xf numFmtId="0" fontId="26" fillId="13" borderId="218" xfId="0" applyFont="1" applyFill="1" applyBorder="1" applyAlignment="1">
      <alignment horizontal="left" vertical="center" wrapText="1" indent="1"/>
    </xf>
    <xf numFmtId="0" fontId="26" fillId="13" borderId="219" xfId="0" applyFont="1" applyFill="1" applyBorder="1" applyAlignment="1">
      <alignment horizontal="left" vertical="center" wrapText="1" indent="1"/>
    </xf>
    <xf numFmtId="0" fontId="0" fillId="0" borderId="220" xfId="0" applyFont="1" applyBorder="1" applyAlignment="1">
      <alignment horizontal="center" vertical="center" wrapText="1"/>
    </xf>
    <xf numFmtId="0" fontId="26" fillId="13" borderId="221" xfId="0" applyFont="1" applyFill="1" applyBorder="1" applyAlignment="1">
      <alignment horizontal="left" vertical="center" wrapText="1" indent="1"/>
    </xf>
    <xf numFmtId="0" fontId="26" fillId="13" borderId="222" xfId="0" applyFont="1" applyFill="1" applyBorder="1" applyAlignment="1">
      <alignment horizontal="left" vertical="center" wrapText="1" indent="1"/>
    </xf>
    <xf numFmtId="0" fontId="45" fillId="13" borderId="217" xfId="0" applyFont="1" applyFill="1" applyBorder="1" applyAlignment="1">
      <alignment horizontal="center" vertical="center" wrapText="1"/>
    </xf>
    <xf numFmtId="168" fontId="40" fillId="51" borderId="213" xfId="0" applyNumberFormat="1" applyFont="1" applyFill="1" applyBorder="1" applyAlignment="1">
      <alignment horizontal="center" vertical="center"/>
    </xf>
    <xf numFmtId="0" fontId="26" fillId="13" borderId="223" xfId="0" applyFont="1" applyFill="1" applyBorder="1" applyAlignment="1">
      <alignment horizontal="left" vertical="center" wrapText="1" indent="1"/>
    </xf>
    <xf numFmtId="168" fontId="40" fillId="51" borderId="213" xfId="0" applyNumberFormat="1" applyFont="1" applyFill="1" applyBorder="1" applyAlignment="1">
      <alignment horizontal="center" vertical="center" wrapText="1"/>
    </xf>
    <xf numFmtId="0" fontId="26" fillId="13" borderId="224" xfId="0" applyFont="1" applyFill="1" applyBorder="1" applyAlignment="1">
      <alignment horizontal="left" vertical="center" wrapText="1" indent="1"/>
    </xf>
    <xf numFmtId="0" fontId="26" fillId="13" borderId="225" xfId="0" applyFont="1" applyFill="1" applyBorder="1" applyAlignment="1">
      <alignment horizontal="left" vertical="center" wrapText="1" indent="1"/>
    </xf>
    <xf numFmtId="168" fontId="40" fillId="51" borderId="226" xfId="0" applyNumberFormat="1" applyFont="1" applyFill="1" applyBorder="1" applyAlignment="1">
      <alignment horizontal="center" vertical="center" wrapText="1"/>
    </xf>
    <xf numFmtId="0" fontId="46" fillId="18" borderId="214" xfId="0" applyFont="1" applyFill="1" applyBorder="1" applyAlignment="1">
      <alignment horizontal="center" vertical="center" wrapText="1"/>
    </xf>
    <xf numFmtId="0" fontId="26" fillId="13" borderId="227" xfId="0" applyFont="1" applyFill="1" applyBorder="1" applyAlignment="1">
      <alignment horizontal="left" vertical="center" wrapText="1" indent="1"/>
    </xf>
    <xf numFmtId="0" fontId="30" fillId="0" borderId="228" xfId="0" applyFont="1" applyFill="1" applyBorder="1" applyAlignment="1">
      <alignment horizontal="center" vertical="center" wrapText="1"/>
    </xf>
    <xf numFmtId="0" fontId="30" fillId="0" borderId="229" xfId="0" applyFont="1" applyFill="1" applyBorder="1" applyAlignment="1">
      <alignment horizontal="center" vertical="center" wrapText="1"/>
    </xf>
    <xf numFmtId="0" fontId="30" fillId="0" borderId="230" xfId="0" applyFont="1" applyFill="1" applyBorder="1" applyAlignment="1">
      <alignment horizontal="center" vertical="center" wrapText="1"/>
    </xf>
    <xf numFmtId="0" fontId="41" fillId="13" borderId="213" xfId="0" applyFont="1" applyFill="1" applyBorder="1" applyAlignment="1">
      <alignment horizontal="center" vertical="center" wrapText="1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0"/>
  <tableStyles count="0" defaultTableStyle="TableStyleMedium2" defaultPivotStyle="PivotStyleLight16"/>
  <colors>
    <mruColors>
      <color rgb="FFF9F9F9"/>
      <color rgb="FFF7F7F7"/>
      <color rgb="FFFBFBFB"/>
      <color rgb="FFFDFDFD"/>
      <color rgb="FFF5FAF4"/>
      <color rgb="FFEDF4FD"/>
      <color rgb="FFE4EFFC"/>
      <color rgb="FFFDEFE3"/>
      <color rgb="FFECF6EA"/>
      <color rgb="FFED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4E64-6F40-4450-9FDF-F466CA6C2C86}">
  <sheetPr>
    <pageSetUpPr fitToPage="1"/>
  </sheetPr>
  <dimension ref="B1:J35"/>
  <sheetViews>
    <sheetView showGridLines="0" tabSelected="1" topLeftCell="B24" zoomScale="85" zoomScaleNormal="85" zoomScaleSheetLayoutView="70" zoomScalePageLayoutView="70" workbookViewId="0">
      <selection activeCell="B4" sqref="B4:G34"/>
    </sheetView>
  </sheetViews>
  <sheetFormatPr baseColWidth="10" defaultColWidth="9.125" defaultRowHeight="18" customHeight="1" x14ac:dyDescent="0.3"/>
  <cols>
    <col min="1" max="1" width="4" style="2" customWidth="1"/>
    <col min="2" max="2" width="11.625" style="2" customWidth="1"/>
    <col min="3" max="3" width="15.75" style="7" customWidth="1"/>
    <col min="4" max="7" width="33.75" style="2" customWidth="1"/>
    <col min="8" max="8" width="33.75" style="2" hidden="1" customWidth="1"/>
    <col min="9" max="9" width="30.75" customWidth="1"/>
    <col min="10" max="10" width="2.375" customWidth="1"/>
    <col min="11" max="16384" width="9.125" style="2"/>
  </cols>
  <sheetData>
    <row r="1" spans="2:10" ht="24" customHeight="1" x14ac:dyDescent="0.3">
      <c r="B1" s="11"/>
      <c r="C1" s="11"/>
      <c r="D1" s="11"/>
      <c r="E1" s="11"/>
      <c r="F1" s="11"/>
      <c r="G1" s="11"/>
      <c r="H1" s="11"/>
      <c r="I1" s="11"/>
      <c r="J1" s="1"/>
    </row>
    <row r="2" spans="2:10" ht="72" customHeight="1" x14ac:dyDescent="0.3">
      <c r="B2" s="250" t="s">
        <v>0</v>
      </c>
      <c r="C2" s="250"/>
      <c r="D2" s="250"/>
      <c r="E2" s="250"/>
      <c r="F2" s="250"/>
      <c r="G2" s="250"/>
      <c r="H2" s="250"/>
      <c r="I2" s="250"/>
    </row>
    <row r="3" spans="2:10" ht="24" customHeight="1" x14ac:dyDescent="0.3">
      <c r="B3" s="192"/>
      <c r="C3" s="192"/>
      <c r="D3" s="192"/>
      <c r="E3" s="192"/>
      <c r="F3" s="192"/>
      <c r="G3" s="192"/>
      <c r="H3" s="192"/>
      <c r="I3" s="192"/>
    </row>
    <row r="4" spans="2:10" ht="28.15" customHeight="1" x14ac:dyDescent="0.3">
      <c r="B4" s="193"/>
      <c r="C4" s="121"/>
      <c r="D4" s="176" t="s">
        <v>22</v>
      </c>
      <c r="E4" s="176" t="s">
        <v>23</v>
      </c>
      <c r="F4" s="176" t="s">
        <v>24</v>
      </c>
      <c r="G4" s="176" t="s">
        <v>21</v>
      </c>
      <c r="H4" s="176" t="s">
        <v>18</v>
      </c>
      <c r="I4" s="176" t="s">
        <v>20</v>
      </c>
    </row>
    <row r="5" spans="2:10" ht="60" customHeight="1" x14ac:dyDescent="0.3">
      <c r="B5" s="262" t="s">
        <v>1</v>
      </c>
      <c r="C5" s="245">
        <f ca="1">TODAY()-WEEKDAY(TODAY(),2)+1</f>
        <v>44284</v>
      </c>
      <c r="D5" s="237" t="s">
        <v>27</v>
      </c>
      <c r="E5" s="237" t="str">
        <f>D5</f>
        <v>Lenguajes para el 
desarrollo y soporte de sistemas</v>
      </c>
      <c r="F5" s="237" t="str">
        <f>D5</f>
        <v>Lenguajes para el 
desarrollo y soporte de sistemas</v>
      </c>
      <c r="G5" s="237" t="s">
        <v>25</v>
      </c>
      <c r="H5" s="237" t="s">
        <v>19</v>
      </c>
      <c r="I5" s="265"/>
      <c r="J5" s="4"/>
    </row>
    <row r="6" spans="2:10" ht="30" customHeight="1" x14ac:dyDescent="0.3">
      <c r="B6" s="263"/>
      <c r="C6" s="194" t="s">
        <v>6</v>
      </c>
      <c r="D6" s="195"/>
      <c r="E6" s="196"/>
      <c r="F6" s="196"/>
      <c r="G6" s="196"/>
      <c r="H6" s="196"/>
      <c r="I6" s="266"/>
      <c r="J6" s="4"/>
    </row>
    <row r="7" spans="2:10" ht="30" customHeight="1" x14ac:dyDescent="0.3">
      <c r="B7" s="263"/>
      <c r="C7" s="197" t="s">
        <v>7</v>
      </c>
      <c r="D7" s="198"/>
      <c r="E7" s="199"/>
      <c r="F7" s="199"/>
      <c r="G7" s="199"/>
      <c r="H7" s="199"/>
      <c r="I7" s="266"/>
      <c r="J7" s="4"/>
    </row>
    <row r="8" spans="2:10" ht="30" customHeight="1" x14ac:dyDescent="0.3">
      <c r="B8" s="263"/>
      <c r="C8" s="197" t="s">
        <v>8</v>
      </c>
      <c r="D8" s="198"/>
      <c r="E8" s="199"/>
      <c r="F8" s="199"/>
      <c r="G8" s="199"/>
      <c r="H8" s="199"/>
      <c r="I8" s="266"/>
      <c r="J8" s="4"/>
    </row>
    <row r="9" spans="2:10" ht="30" customHeight="1" x14ac:dyDescent="0.3">
      <c r="B9" s="264"/>
      <c r="C9" s="200" t="s">
        <v>9</v>
      </c>
      <c r="D9" s="201"/>
      <c r="E9" s="202"/>
      <c r="F9" s="202"/>
      <c r="G9" s="202"/>
      <c r="H9" s="202"/>
      <c r="I9" s="267"/>
      <c r="J9" s="4"/>
    </row>
    <row r="10" spans="2:10" ht="63" customHeight="1" x14ac:dyDescent="0.3">
      <c r="B10" s="256" t="s">
        <v>2</v>
      </c>
      <c r="C10" s="246" t="str">
        <f ca="1">(TEXT(InicioDeSemana+1,"dd mmm"))</f>
        <v>30 Mar</v>
      </c>
      <c r="D10" s="236" t="str">
        <f>D5</f>
        <v>Lenguajes para el 
desarrollo y soporte de sistemas</v>
      </c>
      <c r="E10" s="236" t="s">
        <v>28</v>
      </c>
      <c r="F10" s="236" t="str">
        <f>E10</f>
        <v>Comunicación y 
gestión de la información</v>
      </c>
      <c r="G10" s="236" t="str">
        <f>E10</f>
        <v>Comunicación y 
gestión de la información</v>
      </c>
      <c r="H10" s="236" t="s">
        <v>19</v>
      </c>
      <c r="I10" s="268"/>
      <c r="J10" s="4"/>
    </row>
    <row r="11" spans="2:10" ht="30" customHeight="1" x14ac:dyDescent="0.3">
      <c r="B11" s="257"/>
      <c r="C11" s="203" t="str">
        <f>$C$6</f>
        <v>Profesor</v>
      </c>
      <c r="D11" s="195"/>
      <c r="E11" s="196"/>
      <c r="F11" s="196"/>
      <c r="G11" s="196"/>
      <c r="H11" s="196"/>
      <c r="I11" s="269"/>
      <c r="J11" s="4"/>
    </row>
    <row r="12" spans="2:10" ht="30" customHeight="1" x14ac:dyDescent="0.3">
      <c r="B12" s="257"/>
      <c r="C12" s="204" t="str">
        <f>$C$7</f>
        <v>Tema</v>
      </c>
      <c r="D12" s="198"/>
      <c r="E12" s="199"/>
      <c r="F12" s="199"/>
      <c r="G12" s="199"/>
      <c r="H12" s="199"/>
      <c r="I12" s="269"/>
      <c r="J12" s="4"/>
    </row>
    <row r="13" spans="2:10" ht="30" customHeight="1" x14ac:dyDescent="0.3">
      <c r="B13" s="257"/>
      <c r="C13" s="204" t="str">
        <f>$C$8</f>
        <v>Material</v>
      </c>
      <c r="D13" s="198"/>
      <c r="E13" s="199"/>
      <c r="F13" s="199"/>
      <c r="G13" s="199"/>
      <c r="H13" s="199"/>
      <c r="I13" s="269"/>
      <c r="J13" s="4"/>
    </row>
    <row r="14" spans="2:10" ht="30" customHeight="1" x14ac:dyDescent="0.3">
      <c r="B14" s="258"/>
      <c r="C14" s="205" t="str">
        <f>$C$9</f>
        <v>Actividades</v>
      </c>
      <c r="D14" s="201"/>
      <c r="E14" s="202"/>
      <c r="F14" s="202"/>
      <c r="G14" s="202"/>
      <c r="H14" s="202"/>
      <c r="I14" s="270"/>
      <c r="J14" s="4"/>
    </row>
    <row r="15" spans="2:10" ht="65.25" customHeight="1" x14ac:dyDescent="0.3">
      <c r="B15" s="259" t="s">
        <v>3</v>
      </c>
      <c r="C15" s="247" t="str">
        <f ca="1">(TEXT(InicioDeSemana+2,"dd mmm"))</f>
        <v>31 Mar</v>
      </c>
      <c r="D15" s="234" t="s">
        <v>29</v>
      </c>
      <c r="E15" s="235" t="str">
        <f>D15</f>
        <v>Metodologías ágiles
para la solución de problemas</v>
      </c>
      <c r="F15" s="235" t="str">
        <f>D15</f>
        <v>Metodologías ágiles
para la solución de problemas</v>
      </c>
      <c r="G15" s="235" t="s">
        <v>25</v>
      </c>
      <c r="H15" s="235" t="s">
        <v>19</v>
      </c>
      <c r="I15" s="271"/>
      <c r="J15" s="4"/>
    </row>
    <row r="16" spans="2:10" ht="30" customHeight="1" x14ac:dyDescent="0.3">
      <c r="B16" s="260"/>
      <c r="C16" s="206" t="str">
        <f>$C$6</f>
        <v>Profesor</v>
      </c>
      <c r="D16" s="195"/>
      <c r="E16" s="207"/>
      <c r="F16" s="207"/>
      <c r="G16" s="207"/>
      <c r="H16" s="207"/>
      <c r="I16" s="272"/>
      <c r="J16" s="4"/>
    </row>
    <row r="17" spans="2:10" ht="30" customHeight="1" x14ac:dyDescent="0.3">
      <c r="B17" s="260"/>
      <c r="C17" s="206" t="str">
        <f>$C$7</f>
        <v>Tema</v>
      </c>
      <c r="D17" s="198"/>
      <c r="E17" s="208"/>
      <c r="F17" s="208"/>
      <c r="G17" s="208"/>
      <c r="H17" s="208"/>
      <c r="I17" s="272"/>
      <c r="J17" s="4"/>
    </row>
    <row r="18" spans="2:10" ht="30" customHeight="1" x14ac:dyDescent="0.3">
      <c r="B18" s="260"/>
      <c r="C18" s="206" t="str">
        <f>$C$8</f>
        <v>Material</v>
      </c>
      <c r="D18" s="198"/>
      <c r="E18" s="208"/>
      <c r="F18" s="208"/>
      <c r="G18" s="208"/>
      <c r="H18" s="208"/>
      <c r="I18" s="272"/>
      <c r="J18" s="4"/>
    </row>
    <row r="19" spans="2:10" ht="30" customHeight="1" x14ac:dyDescent="0.3">
      <c r="B19" s="261"/>
      <c r="C19" s="209" t="str">
        <f>$C$9</f>
        <v>Actividades</v>
      </c>
      <c r="D19" s="201"/>
      <c r="E19" s="210"/>
      <c r="F19" s="210"/>
      <c r="G19" s="210"/>
      <c r="H19" s="210"/>
      <c r="I19" s="273"/>
      <c r="J19" s="4"/>
    </row>
    <row r="20" spans="2:10" ht="75" customHeight="1" x14ac:dyDescent="0.3">
      <c r="B20" s="253" t="s">
        <v>4</v>
      </c>
      <c r="C20" s="248" t="str">
        <f ca="1">(TEXT(InicioDeSemana+3,"dd mmm"))</f>
        <v>01 Abr</v>
      </c>
      <c r="D20" s="233" t="s">
        <v>30</v>
      </c>
      <c r="E20" s="233" t="str">
        <f>D20</f>
        <v>Nuevas tendencias en administración de
sistemas para la transformación digital</v>
      </c>
      <c r="F20" s="233" t="str">
        <f>D20</f>
        <v>Nuevas tendencias en administración de
sistemas para la transformación digital</v>
      </c>
      <c r="G20" s="233" t="str">
        <f>$G$5</f>
        <v>-</v>
      </c>
      <c r="H20" s="233" t="s">
        <v>19</v>
      </c>
      <c r="I20" s="274"/>
      <c r="J20" s="4"/>
    </row>
    <row r="21" spans="2:10" ht="30" customHeight="1" x14ac:dyDescent="0.3">
      <c r="B21" s="254"/>
      <c r="C21" s="211" t="str">
        <f>$C$6</f>
        <v>Profesor</v>
      </c>
      <c r="D21" s="212"/>
      <c r="E21" s="213"/>
      <c r="F21" s="213"/>
      <c r="G21" s="83"/>
      <c r="H21" s="213"/>
      <c r="I21" s="275"/>
      <c r="J21" s="4"/>
    </row>
    <row r="22" spans="2:10" ht="30" customHeight="1" x14ac:dyDescent="0.3">
      <c r="B22" s="254"/>
      <c r="C22" s="211" t="str">
        <f>$C$7</f>
        <v>Tema</v>
      </c>
      <c r="D22" s="214"/>
      <c r="E22" s="215"/>
      <c r="F22" s="215"/>
      <c r="G22" s="84"/>
      <c r="H22" s="215"/>
      <c r="I22" s="275"/>
      <c r="J22" s="4"/>
    </row>
    <row r="23" spans="2:10" ht="30" customHeight="1" x14ac:dyDescent="0.3">
      <c r="B23" s="254"/>
      <c r="C23" s="211" t="str">
        <f>$C$8</f>
        <v>Material</v>
      </c>
      <c r="D23" s="216"/>
      <c r="E23" s="217"/>
      <c r="F23" s="218"/>
      <c r="G23" s="84"/>
      <c r="H23" s="215"/>
      <c r="I23" s="275"/>
      <c r="J23" s="4"/>
    </row>
    <row r="24" spans="2:10" ht="30" customHeight="1" x14ac:dyDescent="0.3">
      <c r="B24" s="255"/>
      <c r="C24" s="219" t="str">
        <f>$C$9</f>
        <v>Actividades</v>
      </c>
      <c r="D24" s="220"/>
      <c r="E24" s="217"/>
      <c r="F24" s="217"/>
      <c r="G24" s="82"/>
      <c r="H24" s="218"/>
      <c r="I24" s="276"/>
      <c r="J24" s="4"/>
    </row>
    <row r="25" spans="2:10" ht="41.25" customHeight="1" x14ac:dyDescent="0.3">
      <c r="B25" s="251" t="s">
        <v>5</v>
      </c>
      <c r="C25" s="249" t="str">
        <f ca="1">(TEXT(InicioDeSemana+4,"dd mmm"))</f>
        <v>02 Abr</v>
      </c>
      <c r="D25" s="232" t="str">
        <f>E10</f>
        <v>Comunicación y 
gestión de la información</v>
      </c>
      <c r="E25" s="232" t="str">
        <f>E10</f>
        <v>Comunicación y 
gestión de la información</v>
      </c>
      <c r="F25" s="232" t="s">
        <v>25</v>
      </c>
      <c r="G25" s="232" t="s">
        <v>25</v>
      </c>
      <c r="H25" s="232" t="str">
        <f>$H$5</f>
        <v>Ciencia</v>
      </c>
      <c r="I25" s="277"/>
      <c r="J25" s="4"/>
    </row>
    <row r="26" spans="2:10" ht="30" customHeight="1" x14ac:dyDescent="0.3">
      <c r="B26" s="252"/>
      <c r="C26" s="221" t="str">
        <f>$C$6</f>
        <v>Profesor</v>
      </c>
      <c r="D26" s="222"/>
      <c r="E26" s="223"/>
      <c r="F26" s="224"/>
      <c r="G26" s="224"/>
      <c r="H26" s="225"/>
      <c r="I26" s="278"/>
      <c r="J26" s="4"/>
    </row>
    <row r="27" spans="2:10" ht="30" customHeight="1" x14ac:dyDescent="0.3">
      <c r="B27" s="252"/>
      <c r="C27" s="221" t="str">
        <f>$C$7</f>
        <v>Tema</v>
      </c>
      <c r="D27" s="226"/>
      <c r="E27" s="227"/>
      <c r="F27" s="228"/>
      <c r="G27" s="228"/>
      <c r="H27" s="229"/>
      <c r="I27" s="278"/>
      <c r="J27" s="5"/>
    </row>
    <row r="28" spans="2:10" ht="30" customHeight="1" x14ac:dyDescent="0.3">
      <c r="B28" s="252"/>
      <c r="C28" s="221" t="str">
        <f>$C$8</f>
        <v>Material</v>
      </c>
      <c r="D28" s="226"/>
      <c r="E28" s="227"/>
      <c r="F28" s="228"/>
      <c r="G28" s="228"/>
      <c r="H28" s="229"/>
      <c r="I28" s="278"/>
      <c r="J28" s="5"/>
    </row>
    <row r="29" spans="2:10" ht="30" customHeight="1" x14ac:dyDescent="0.3">
      <c r="B29" s="252"/>
      <c r="C29" s="321" t="str">
        <f>$C$9</f>
        <v>Actividades</v>
      </c>
      <c r="D29" s="323"/>
      <c r="E29" s="325"/>
      <c r="F29" s="326"/>
      <c r="G29" s="326"/>
      <c r="H29" s="195"/>
      <c r="I29" s="278"/>
      <c r="J29" s="5"/>
    </row>
    <row r="30" spans="2:10" ht="60.75" customHeight="1" x14ac:dyDescent="0.3">
      <c r="B30" s="313" t="s">
        <v>26</v>
      </c>
      <c r="C30" s="322" t="str">
        <f ca="1">(TEXT(InicioDeSemana+4,"dd mmm"))</f>
        <v>02 Abr</v>
      </c>
      <c r="D30" s="324" t="s">
        <v>31</v>
      </c>
      <c r="E30" s="324" t="str">
        <f>D30</f>
        <v>Matemáticas aplicadas
al desarrollo y soporte de sistemas</v>
      </c>
      <c r="F30" s="324" t="str">
        <f>D30</f>
        <v>Matemáticas aplicadas
al desarrollo y soporte de sistemas</v>
      </c>
      <c r="G30" s="327" t="s">
        <v>25</v>
      </c>
      <c r="H30" s="328" t="str">
        <f>$H$5</f>
        <v>Ciencia</v>
      </c>
      <c r="I30" s="330"/>
      <c r="J30" s="1"/>
    </row>
    <row r="31" spans="2:10" ht="24" customHeight="1" x14ac:dyDescent="0.3">
      <c r="B31" s="282"/>
      <c r="C31" s="333" t="str">
        <f>$C$6</f>
        <v>Profesor</v>
      </c>
      <c r="D31" s="316"/>
      <c r="E31" s="314"/>
      <c r="F31" s="224"/>
      <c r="G31" s="224"/>
      <c r="H31" s="314"/>
      <c r="I31" s="331"/>
      <c r="J31" s="1"/>
    </row>
    <row r="32" spans="2:10" ht="26.25" customHeight="1" x14ac:dyDescent="0.3">
      <c r="B32" s="282"/>
      <c r="C32" s="333" t="str">
        <f>$C$7</f>
        <v>Tema</v>
      </c>
      <c r="D32" s="317"/>
      <c r="E32" s="315"/>
      <c r="F32" s="228"/>
      <c r="G32" s="228"/>
      <c r="H32" s="315"/>
      <c r="I32" s="331"/>
    </row>
    <row r="33" spans="2:9" ht="27" customHeight="1" x14ac:dyDescent="0.3">
      <c r="B33" s="282"/>
      <c r="C33" s="333" t="str">
        <f>$C$8</f>
        <v>Material</v>
      </c>
      <c r="D33" s="320"/>
      <c r="E33" s="227"/>
      <c r="F33" s="228"/>
      <c r="G33" s="228"/>
      <c r="H33" s="315"/>
      <c r="I33" s="331"/>
    </row>
    <row r="34" spans="2:9" ht="29.25" customHeight="1" x14ac:dyDescent="0.3">
      <c r="B34" s="282"/>
      <c r="C34" s="333" t="str">
        <f>$C$9</f>
        <v>Actividades</v>
      </c>
      <c r="D34" s="319"/>
      <c r="E34" s="230"/>
      <c r="F34" s="231"/>
      <c r="G34" s="231"/>
      <c r="H34" s="329"/>
      <c r="I34" s="332"/>
    </row>
    <row r="35" spans="2:9" ht="18" customHeight="1" x14ac:dyDescent="0.3">
      <c r="C35" s="318"/>
    </row>
  </sheetData>
  <mergeCells count="13">
    <mergeCell ref="B30:B34"/>
    <mergeCell ref="I30:I34"/>
    <mergeCell ref="B2:I2"/>
    <mergeCell ref="B25:B29"/>
    <mergeCell ref="B20:B24"/>
    <mergeCell ref="B10:B14"/>
    <mergeCell ref="B15:B19"/>
    <mergeCell ref="B5:B9"/>
    <mergeCell ref="I5:I9"/>
    <mergeCell ref="I10:I14"/>
    <mergeCell ref="I15:I19"/>
    <mergeCell ref="I20:I24"/>
    <mergeCell ref="I25:I29"/>
  </mergeCells>
  <dataValidations count="4">
    <dataValidation allowBlank="1" showInputMessage="1" showErrorMessage="1" prompt="Escriba la fecha del período en esta celda." sqref="D4:H4" xr:uid="{140698DB-E09F-4053-98CC-1500A2DAF56A}"/>
    <dataValidation allowBlank="1" showInputMessage="1" showErrorMessage="1" prompt="Escriba la fecha de la semana (por ejemplo, la fecha del lunes) en esta celda. Las fechas de la cuadrícula siguiente se calcularán automáticamente." sqref="C5" xr:uid="{7C3A4D7A-1F9E-4227-AD58-D9F753F5C4E0}"/>
    <dataValidation allowBlank="1" showInputMessage="1" showErrorMessage="1" prompt="Escriba la fecha de la semana (por ejemplo, la fecha del lunes) en la celda E4. Las fechas para esta celda se calcularán automáticamente." sqref="C10 C15 C20 C25 C30" xr:uid="{A9EE3C29-C71E-4780-A34D-42A1934DA606}"/>
    <dataValidation allowBlank="1" showInputMessage="1" showErrorMessage="1" promptTitle="Planificador semanal escolar" prompt="Planee una semana de lecciones con la colorida plantilla de diseño semanal lista para imprimir, un vistoso programa de planes semanales para profesores. _x000a__x000a_Escriba la fecha del lunes en C5 y la hora del periodo en D4: H4." sqref="A1" xr:uid="{7A2D6805-1045-1D41-B507-8610BE88F05D}"/>
  </dataValidations>
  <printOptions horizontalCentered="1"/>
  <pageMargins left="0.25" right="0.25" top="0.5" bottom="0.5" header="0.3" footer="0.3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5589-5658-468A-A839-B23A0AF7BD88}">
  <sheetPr>
    <pageSetUpPr fitToPage="1"/>
  </sheetPr>
  <dimension ref="B1:J31"/>
  <sheetViews>
    <sheetView showGridLines="0" zoomScaleNormal="100" zoomScalePageLayoutView="70" workbookViewId="0"/>
  </sheetViews>
  <sheetFormatPr baseColWidth="10" defaultColWidth="9.125" defaultRowHeight="18" customHeight="1" x14ac:dyDescent="0.3"/>
  <cols>
    <col min="1" max="1" width="4" style="2" customWidth="1"/>
    <col min="2" max="2" width="11.625" style="13" customWidth="1"/>
    <col min="3" max="3" width="15.75" style="7" customWidth="1"/>
    <col min="4" max="8" width="33.75" style="2" customWidth="1"/>
    <col min="9" max="9" width="33.75" customWidth="1"/>
    <col min="10" max="10" width="3.375" customWidth="1"/>
    <col min="11" max="16384" width="9.125" style="2"/>
  </cols>
  <sheetData>
    <row r="1" spans="2:10" ht="24" customHeight="1" x14ac:dyDescent="0.3">
      <c r="B1" s="116"/>
      <c r="C1" s="116"/>
      <c r="D1" s="116"/>
      <c r="E1" s="116"/>
      <c r="F1" s="116"/>
      <c r="G1" s="116"/>
      <c r="H1" s="116"/>
      <c r="I1" s="116"/>
      <c r="J1" s="117"/>
    </row>
    <row r="2" spans="2:10" ht="72" customHeight="1" x14ac:dyDescent="0.3">
      <c r="B2" s="281" t="s">
        <v>0</v>
      </c>
      <c r="C2" s="281"/>
      <c r="D2" s="281"/>
      <c r="E2" s="281"/>
      <c r="F2" s="281"/>
      <c r="G2" s="281"/>
      <c r="H2" s="281"/>
      <c r="I2" s="281"/>
      <c r="J2" s="118"/>
    </row>
    <row r="3" spans="2:10" ht="24" customHeight="1" x14ac:dyDescent="0.3">
      <c r="B3" s="119"/>
      <c r="C3" s="119"/>
      <c r="D3" s="119"/>
      <c r="E3" s="119"/>
      <c r="F3" s="119"/>
      <c r="G3" s="119"/>
      <c r="H3" s="119"/>
      <c r="I3" s="119"/>
      <c r="J3" s="118"/>
    </row>
    <row r="4" spans="2:10" ht="28.15" customHeight="1" x14ac:dyDescent="0.35">
      <c r="B4" s="120"/>
      <c r="C4" s="121"/>
      <c r="D4" s="176" t="s">
        <v>10</v>
      </c>
      <c r="E4" s="176" t="s">
        <v>12</v>
      </c>
      <c r="F4" s="176" t="s">
        <v>14</v>
      </c>
      <c r="G4" s="176" t="s">
        <v>16</v>
      </c>
      <c r="H4" s="176" t="s">
        <v>18</v>
      </c>
      <c r="I4" s="90" t="s">
        <v>20</v>
      </c>
      <c r="J4" s="118"/>
    </row>
    <row r="5" spans="2:10" ht="30" customHeight="1" x14ac:dyDescent="0.3">
      <c r="B5" s="280" t="s">
        <v>1</v>
      </c>
      <c r="C5" s="240">
        <f ca="1">TODAY()-WEEKDAY(TODAY(),2)+1</f>
        <v>44284</v>
      </c>
      <c r="D5" s="177" t="s">
        <v>11</v>
      </c>
      <c r="E5" s="178" t="s">
        <v>13</v>
      </c>
      <c r="F5" s="178" t="s">
        <v>15</v>
      </c>
      <c r="G5" s="177" t="s">
        <v>17</v>
      </c>
      <c r="H5" s="179" t="s">
        <v>19</v>
      </c>
      <c r="I5" s="285"/>
      <c r="J5" s="122"/>
    </row>
    <row r="6" spans="2:10" ht="30" customHeight="1" x14ac:dyDescent="0.3">
      <c r="B6" s="280"/>
      <c r="C6" s="123" t="s">
        <v>6</v>
      </c>
      <c r="D6" s="124"/>
      <c r="E6" s="124"/>
      <c r="F6" s="124"/>
      <c r="G6" s="124"/>
      <c r="H6" s="125"/>
      <c r="I6" s="286"/>
      <c r="J6" s="126"/>
    </row>
    <row r="7" spans="2:10" ht="30" customHeight="1" x14ac:dyDescent="0.3">
      <c r="B7" s="280"/>
      <c r="C7" s="123" t="s">
        <v>7</v>
      </c>
      <c r="D7" s="124"/>
      <c r="E7" s="124"/>
      <c r="F7" s="125"/>
      <c r="G7" s="127"/>
      <c r="H7" s="125"/>
      <c r="I7" s="286"/>
      <c r="J7" s="126"/>
    </row>
    <row r="8" spans="2:10" ht="30" customHeight="1" x14ac:dyDescent="0.3">
      <c r="B8" s="280"/>
      <c r="C8" s="123" t="s">
        <v>8</v>
      </c>
      <c r="D8" s="124"/>
      <c r="E8" s="124"/>
      <c r="F8" s="124"/>
      <c r="G8" s="125"/>
      <c r="H8" s="125"/>
      <c r="I8" s="286"/>
      <c r="J8" s="126"/>
    </row>
    <row r="9" spans="2:10" ht="30" customHeight="1" x14ac:dyDescent="0.3">
      <c r="B9" s="280"/>
      <c r="C9" s="128" t="s">
        <v>9</v>
      </c>
      <c r="D9" s="129"/>
      <c r="E9" s="130"/>
      <c r="F9" s="129"/>
      <c r="G9" s="130"/>
      <c r="H9" s="129"/>
      <c r="I9" s="287"/>
      <c r="J9" s="126"/>
    </row>
    <row r="10" spans="2:10" ht="30" customHeight="1" x14ac:dyDescent="0.3">
      <c r="B10" s="282" t="s">
        <v>2</v>
      </c>
      <c r="C10" s="241" t="str">
        <f ca="1">(TEXT(InicioDeSemana+1,"dd mmm"))</f>
        <v>30 Mar</v>
      </c>
      <c r="D10" s="180" t="s">
        <v>11</v>
      </c>
      <c r="E10" s="180" t="str">
        <f>$E$5</f>
        <v>Inglés</v>
      </c>
      <c r="F10" s="181" t="s">
        <v>15</v>
      </c>
      <c r="G10" s="180" t="s">
        <v>17</v>
      </c>
      <c r="H10" s="181" t="s">
        <v>19</v>
      </c>
      <c r="I10" s="288"/>
      <c r="J10" s="126"/>
    </row>
    <row r="11" spans="2:10" ht="30" customHeight="1" x14ac:dyDescent="0.3">
      <c r="B11" s="282"/>
      <c r="C11" s="131" t="str">
        <f>$C$6</f>
        <v>Profesor</v>
      </c>
      <c r="D11" s="132"/>
      <c r="E11" s="133"/>
      <c r="F11" s="133"/>
      <c r="G11" s="133"/>
      <c r="H11" s="134"/>
      <c r="I11" s="289"/>
      <c r="J11" s="135"/>
    </row>
    <row r="12" spans="2:10" ht="30" customHeight="1" x14ac:dyDescent="0.3">
      <c r="B12" s="282"/>
      <c r="C12" s="131" t="str">
        <f>$C$7</f>
        <v>Tema</v>
      </c>
      <c r="D12" s="132"/>
      <c r="E12" s="133"/>
      <c r="F12" s="134"/>
      <c r="G12" s="136"/>
      <c r="H12" s="134"/>
      <c r="I12" s="289"/>
      <c r="J12" s="126"/>
    </row>
    <row r="13" spans="2:10" ht="30" customHeight="1" x14ac:dyDescent="0.3">
      <c r="B13" s="282"/>
      <c r="C13" s="131" t="str">
        <f>$C$8</f>
        <v>Material</v>
      </c>
      <c r="D13" s="132"/>
      <c r="E13" s="134"/>
      <c r="F13" s="137"/>
      <c r="G13" s="133"/>
      <c r="H13" s="134"/>
      <c r="I13" s="289"/>
      <c r="J13" s="126"/>
    </row>
    <row r="14" spans="2:10" ht="30" customHeight="1" x14ac:dyDescent="0.3">
      <c r="B14" s="282"/>
      <c r="C14" s="138" t="str">
        <f>$C$9</f>
        <v>Actividades</v>
      </c>
      <c r="D14" s="132"/>
      <c r="E14" s="139"/>
      <c r="F14" s="139"/>
      <c r="G14" s="140"/>
      <c r="H14" s="137"/>
      <c r="I14" s="290"/>
      <c r="J14" s="126"/>
    </row>
    <row r="15" spans="2:10" ht="30" customHeight="1" x14ac:dyDescent="0.3">
      <c r="B15" s="283" t="s">
        <v>3</v>
      </c>
      <c r="C15" s="242" t="str">
        <f ca="1">(TEXT(InicioDeSemana+2,"dd mmm"))</f>
        <v>31 Mar</v>
      </c>
      <c r="D15" s="182" t="s">
        <v>11</v>
      </c>
      <c r="E15" s="183" t="s">
        <v>13</v>
      </c>
      <c r="F15" s="182" t="str">
        <f>$F$5</f>
        <v>Ortografía</v>
      </c>
      <c r="G15" s="182" t="s">
        <v>17</v>
      </c>
      <c r="H15" s="184" t="s">
        <v>19</v>
      </c>
      <c r="I15" s="291"/>
      <c r="J15" s="141"/>
    </row>
    <row r="16" spans="2:10" ht="30" customHeight="1" x14ac:dyDescent="0.3">
      <c r="B16" s="283"/>
      <c r="C16" s="142" t="str">
        <f>$C$6</f>
        <v>Profesor</v>
      </c>
      <c r="D16" s="143"/>
      <c r="E16" s="144"/>
      <c r="F16" s="144"/>
      <c r="G16" s="145"/>
      <c r="H16" s="146"/>
      <c r="I16" s="292"/>
      <c r="J16" s="126"/>
    </row>
    <row r="17" spans="2:10" ht="30" customHeight="1" x14ac:dyDescent="0.3">
      <c r="B17" s="283"/>
      <c r="C17" s="142" t="str">
        <f>$C$7</f>
        <v>Tema</v>
      </c>
      <c r="D17" s="147"/>
      <c r="E17" s="148"/>
      <c r="F17" s="144"/>
      <c r="G17" s="144"/>
      <c r="H17" s="148"/>
      <c r="I17" s="292"/>
      <c r="J17" s="126"/>
    </row>
    <row r="18" spans="2:10" ht="30" customHeight="1" x14ac:dyDescent="0.3">
      <c r="B18" s="283"/>
      <c r="C18" s="142" t="str">
        <f>$C$8</f>
        <v>Material</v>
      </c>
      <c r="D18" s="149"/>
      <c r="E18" s="145"/>
      <c r="F18" s="144"/>
      <c r="G18" s="144"/>
      <c r="H18" s="145"/>
      <c r="I18" s="292"/>
      <c r="J18" s="141"/>
    </row>
    <row r="19" spans="2:10" ht="30" customHeight="1" x14ac:dyDescent="0.3">
      <c r="B19" s="283"/>
      <c r="C19" s="150" t="str">
        <f>$C$9</f>
        <v>Actividades</v>
      </c>
      <c r="D19" s="151"/>
      <c r="E19" s="152"/>
      <c r="F19" s="153"/>
      <c r="G19" s="153"/>
      <c r="H19" s="148"/>
      <c r="I19" s="293"/>
      <c r="J19" s="126"/>
    </row>
    <row r="20" spans="2:10" ht="30" customHeight="1" x14ac:dyDescent="0.3">
      <c r="B20" s="284" t="s">
        <v>4</v>
      </c>
      <c r="C20" s="243" t="str">
        <f ca="1">(TEXT(InicioDeSemana+3,"dd mmm"))</f>
        <v>01 Abr</v>
      </c>
      <c r="D20" s="185" t="s">
        <v>11</v>
      </c>
      <c r="E20" s="186" t="s">
        <v>13</v>
      </c>
      <c r="F20" s="186" t="s">
        <v>15</v>
      </c>
      <c r="G20" s="186" t="str">
        <f>$G$5</f>
        <v>Matemáticas</v>
      </c>
      <c r="H20" s="187" t="s">
        <v>19</v>
      </c>
      <c r="I20" s="294"/>
      <c r="J20" s="154"/>
    </row>
    <row r="21" spans="2:10" ht="30" customHeight="1" x14ac:dyDescent="0.3">
      <c r="B21" s="284"/>
      <c r="C21" s="155" t="str">
        <f>$C$6</f>
        <v>Profesor</v>
      </c>
      <c r="D21" s="156"/>
      <c r="E21" s="157"/>
      <c r="F21" s="156"/>
      <c r="G21" s="158"/>
      <c r="H21" s="159"/>
      <c r="I21" s="295"/>
      <c r="J21" s="126"/>
    </row>
    <row r="22" spans="2:10" ht="30" customHeight="1" x14ac:dyDescent="0.3">
      <c r="B22" s="284"/>
      <c r="C22" s="155" t="str">
        <f>$C$7</f>
        <v>Tema</v>
      </c>
      <c r="D22" s="156"/>
      <c r="E22" s="157"/>
      <c r="F22" s="156"/>
      <c r="G22" s="160"/>
      <c r="H22" s="160"/>
      <c r="I22" s="295"/>
      <c r="J22" s="154"/>
    </row>
    <row r="23" spans="2:10" ht="30" customHeight="1" x14ac:dyDescent="0.3">
      <c r="B23" s="284"/>
      <c r="C23" s="155" t="str">
        <f>$C$8</f>
        <v>Material</v>
      </c>
      <c r="D23" s="156"/>
      <c r="E23" s="157"/>
      <c r="F23" s="156"/>
      <c r="G23" s="160"/>
      <c r="H23" s="160"/>
      <c r="I23" s="295"/>
      <c r="J23" s="126"/>
    </row>
    <row r="24" spans="2:10" ht="30" customHeight="1" x14ac:dyDescent="0.3">
      <c r="B24" s="284"/>
      <c r="C24" s="161" t="str">
        <f>$C$9</f>
        <v>Actividades</v>
      </c>
      <c r="D24" s="162"/>
      <c r="E24" s="159"/>
      <c r="F24" s="163"/>
      <c r="G24" s="163"/>
      <c r="H24" s="159"/>
      <c r="I24" s="296"/>
      <c r="J24" s="154"/>
    </row>
    <row r="25" spans="2:10" ht="30" customHeight="1" x14ac:dyDescent="0.3">
      <c r="B25" s="279" t="s">
        <v>5</v>
      </c>
      <c r="C25" s="244" t="str">
        <f ca="1">(TEXT(InicioDeSemana+4,"dd mmm"))</f>
        <v>02 Abr</v>
      </c>
      <c r="D25" s="188" t="s">
        <v>11</v>
      </c>
      <c r="E25" s="189" t="s">
        <v>13</v>
      </c>
      <c r="F25" s="190" t="s">
        <v>15</v>
      </c>
      <c r="G25" s="191" t="s">
        <v>17</v>
      </c>
      <c r="H25" s="188" t="str">
        <f>$H$5</f>
        <v>Ciencia</v>
      </c>
      <c r="I25" s="297"/>
      <c r="J25" s="126"/>
    </row>
    <row r="26" spans="2:10" ht="30" customHeight="1" x14ac:dyDescent="0.3">
      <c r="B26" s="279"/>
      <c r="C26" s="164" t="str">
        <f>$C$6</f>
        <v>Profesor</v>
      </c>
      <c r="D26" s="165"/>
      <c r="E26" s="166"/>
      <c r="F26" s="167"/>
      <c r="G26" s="167"/>
      <c r="H26" s="165"/>
      <c r="I26" s="298"/>
      <c r="J26" s="168"/>
    </row>
    <row r="27" spans="2:10" ht="30" customHeight="1" x14ac:dyDescent="0.3">
      <c r="B27" s="279"/>
      <c r="C27" s="164" t="str">
        <f>$C$7</f>
        <v>Tema</v>
      </c>
      <c r="D27" s="169"/>
      <c r="E27" s="167"/>
      <c r="F27" s="165"/>
      <c r="G27" s="159"/>
      <c r="H27" s="165"/>
      <c r="I27" s="298"/>
      <c r="J27" s="170"/>
    </row>
    <row r="28" spans="2:10" ht="30" customHeight="1" x14ac:dyDescent="0.3">
      <c r="B28" s="279"/>
      <c r="C28" s="164" t="str">
        <f>$C$8</f>
        <v>Material</v>
      </c>
      <c r="D28" s="169"/>
      <c r="E28" s="167"/>
      <c r="F28" s="167"/>
      <c r="G28" s="165"/>
      <c r="H28" s="171"/>
      <c r="I28" s="298"/>
      <c r="J28" s="172"/>
    </row>
    <row r="29" spans="2:10" ht="30" customHeight="1" x14ac:dyDescent="0.3">
      <c r="B29" s="279"/>
      <c r="C29" s="173" t="str">
        <f>$C$9</f>
        <v>Actividades</v>
      </c>
      <c r="D29" s="167"/>
      <c r="E29" s="167"/>
      <c r="F29" s="165"/>
      <c r="G29" s="174"/>
      <c r="H29" s="165"/>
      <c r="I29" s="299"/>
      <c r="J29" s="170"/>
    </row>
    <row r="30" spans="2:10" ht="18" customHeight="1" x14ac:dyDescent="0.3">
      <c r="B30" s="12"/>
      <c r="C30" s="6"/>
      <c r="D30" s="3"/>
      <c r="E30" s="3"/>
      <c r="F30" s="14"/>
      <c r="G30" s="3"/>
      <c r="H30" s="3"/>
      <c r="I30" s="175"/>
      <c r="J30" s="117"/>
    </row>
    <row r="31" spans="2:10" ht="18" customHeight="1" x14ac:dyDescent="0.3">
      <c r="I31" s="118"/>
      <c r="J31" s="117"/>
    </row>
  </sheetData>
  <mergeCells count="11">
    <mergeCell ref="B25:B29"/>
    <mergeCell ref="B5:B9"/>
    <mergeCell ref="B2:I2"/>
    <mergeCell ref="B10:B14"/>
    <mergeCell ref="B15:B19"/>
    <mergeCell ref="B20:B24"/>
    <mergeCell ref="I5:I9"/>
    <mergeCell ref="I10:I14"/>
    <mergeCell ref="I15:I19"/>
    <mergeCell ref="I20:I24"/>
    <mergeCell ref="I25:I29"/>
  </mergeCells>
  <dataValidations count="4">
    <dataValidation allowBlank="1" showInputMessage="1" showErrorMessage="1" prompt="Escriba la fecha de la semana (por ejemplo, la fecha del lunes) en la celda E4. Las fechas para esta celda se calcularán automáticamente." sqref="C10 C15 C20 C25" xr:uid="{BBF922B9-9968-478A-82D6-23B42A96DDA8}"/>
    <dataValidation allowBlank="1" showInputMessage="1" showErrorMessage="1" prompt="Escriba la fecha de la semana (por ejemplo, la fecha del lunes) en esta celda. Las fechas de la cuadrícula siguiente se calcularán automáticamente." sqref="C5" xr:uid="{951F314F-4F59-41F5-822A-5439B85AC986}"/>
    <dataValidation allowBlank="1" showInputMessage="1" showErrorMessage="1" prompt="Escriba la fecha del período en esta celda." sqref="D4:H4" xr:uid="{E4E86EF7-E752-40BA-A89C-EF0A85E9B8B9}"/>
    <dataValidation allowBlank="1" showInputMessage="1" showErrorMessage="1" promptTitle="Planificador semanal escolar" prompt="Planee una semana de lecciones con la colorida plantilla de diseño semanal lista para imprimir, un vistoso programa de planes semanales para profesores. _x000a__x000a_Escriba la fecha del lunes en C5 y la hora del periodo en D4: H4." sqref="A1" xr:uid="{D8C4C8A0-8226-B34F-BA89-716C435444E0}"/>
  </dataValidations>
  <printOptions horizontalCentered="1"/>
  <pageMargins left="0.25" right="0.25" top="0.5" bottom="0.5" header="0.3" footer="0.3"/>
  <pageSetup paperSize="9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6DFB-2D43-4F8C-B99F-5454CD62619B}">
  <sheetPr>
    <pageSetUpPr fitToPage="1"/>
  </sheetPr>
  <dimension ref="A1:J31"/>
  <sheetViews>
    <sheetView showGridLines="0" zoomScaleNormal="100" zoomScaleSheetLayoutView="80" zoomScalePageLayoutView="70" workbookViewId="0"/>
  </sheetViews>
  <sheetFormatPr baseColWidth="10" defaultColWidth="9.125" defaultRowHeight="18" customHeight="1" x14ac:dyDescent="0.3"/>
  <cols>
    <col min="1" max="1" width="4" style="2" customWidth="1"/>
    <col min="2" max="2" width="11.625" style="2" customWidth="1"/>
    <col min="3" max="3" width="15.75" style="7" customWidth="1"/>
    <col min="4" max="8" width="33.75" style="2" customWidth="1"/>
    <col min="9" max="9" width="30.75" style="8" customWidth="1"/>
    <col min="10" max="10" width="2.5" customWidth="1"/>
    <col min="11" max="16384" width="9.125" style="2"/>
  </cols>
  <sheetData>
    <row r="1" spans="2:10" ht="24" customHeight="1" x14ac:dyDescent="0.3">
      <c r="B1" s="10"/>
      <c r="C1" s="10"/>
      <c r="D1" s="10"/>
      <c r="E1" s="10"/>
      <c r="F1" s="10"/>
      <c r="G1" s="10"/>
      <c r="H1" s="10"/>
      <c r="I1" s="10"/>
      <c r="J1" s="1"/>
    </row>
    <row r="2" spans="2:10" s="80" customFormat="1" ht="72" customHeight="1" x14ac:dyDescent="0.3">
      <c r="B2" s="300" t="s">
        <v>0</v>
      </c>
      <c r="C2" s="300"/>
      <c r="D2" s="300"/>
      <c r="E2" s="300"/>
      <c r="F2" s="300"/>
      <c r="G2" s="300"/>
      <c r="H2" s="300"/>
      <c r="I2" s="300"/>
      <c r="J2" s="81"/>
    </row>
    <row r="3" spans="2:10" s="80" customFormat="1" ht="24" customHeight="1" x14ac:dyDescent="0.3">
      <c r="B3" s="88"/>
      <c r="C3" s="88"/>
      <c r="D3" s="88"/>
      <c r="E3" s="88"/>
      <c r="F3" s="88"/>
      <c r="G3" s="88"/>
      <c r="H3" s="88"/>
      <c r="I3" s="88"/>
      <c r="J3" s="81"/>
    </row>
    <row r="4" spans="2:10" ht="28.15" customHeight="1" x14ac:dyDescent="0.3">
      <c r="B4" s="9"/>
      <c r="C4" s="89"/>
      <c r="D4" s="90" t="s">
        <v>10</v>
      </c>
      <c r="E4" s="91" t="s">
        <v>12</v>
      </c>
      <c r="F4" s="92" t="s">
        <v>14</v>
      </c>
      <c r="G4" s="93" t="s">
        <v>16</v>
      </c>
      <c r="H4" s="94" t="s">
        <v>18</v>
      </c>
      <c r="I4" s="100" t="s">
        <v>20</v>
      </c>
      <c r="J4" s="4"/>
    </row>
    <row r="5" spans="2:10" ht="30" customHeight="1" x14ac:dyDescent="0.3">
      <c r="B5" s="301" t="s">
        <v>1</v>
      </c>
      <c r="C5" s="238">
        <f ca="1">TODAY()-WEEKDAY(TODAY(),2)+1</f>
        <v>44284</v>
      </c>
      <c r="D5" s="95" t="s">
        <v>11</v>
      </c>
      <c r="E5" s="96" t="s">
        <v>13</v>
      </c>
      <c r="F5" s="97" t="s">
        <v>15</v>
      </c>
      <c r="G5" s="98" t="s">
        <v>17</v>
      </c>
      <c r="H5" s="99" t="s">
        <v>19</v>
      </c>
      <c r="I5" s="306"/>
      <c r="J5" s="4"/>
    </row>
    <row r="6" spans="2:10" ht="30" customHeight="1" x14ac:dyDescent="0.3">
      <c r="B6" s="302"/>
      <c r="C6" s="101" t="s">
        <v>6</v>
      </c>
      <c r="D6" s="18"/>
      <c r="E6" s="29"/>
      <c r="F6" s="38"/>
      <c r="G6" s="55"/>
      <c r="H6" s="85"/>
      <c r="I6" s="307"/>
      <c r="J6" s="4"/>
    </row>
    <row r="7" spans="2:10" ht="30" customHeight="1" x14ac:dyDescent="0.3">
      <c r="B7" s="302"/>
      <c r="C7" s="102" t="s">
        <v>7</v>
      </c>
      <c r="D7" s="19"/>
      <c r="E7" s="30"/>
      <c r="F7" s="39"/>
      <c r="G7" s="57"/>
      <c r="H7" s="86"/>
      <c r="I7" s="307"/>
      <c r="J7" s="4"/>
    </row>
    <row r="8" spans="2:10" ht="30" customHeight="1" x14ac:dyDescent="0.3">
      <c r="B8" s="302"/>
      <c r="C8" s="102" t="s">
        <v>8</v>
      </c>
      <c r="D8" s="19"/>
      <c r="E8" s="31"/>
      <c r="F8" s="40"/>
      <c r="G8" s="57"/>
      <c r="H8" s="86"/>
      <c r="I8" s="307"/>
      <c r="J8" s="4"/>
    </row>
    <row r="9" spans="2:10" ht="30" customHeight="1" x14ac:dyDescent="0.3">
      <c r="B9" s="303"/>
      <c r="C9" s="103" t="s">
        <v>9</v>
      </c>
      <c r="D9" s="20"/>
      <c r="E9" s="32"/>
      <c r="F9" s="41"/>
      <c r="G9" s="59"/>
      <c r="H9" s="87"/>
      <c r="I9" s="308"/>
      <c r="J9" s="4"/>
    </row>
    <row r="10" spans="2:10" ht="30" customHeight="1" x14ac:dyDescent="0.3">
      <c r="B10" s="301" t="s">
        <v>2</v>
      </c>
      <c r="C10" s="239" t="str">
        <f ca="1">(TEXT(InicioDeSemana+1,"dd mmm"))</f>
        <v>30 Mar</v>
      </c>
      <c r="D10" s="95" t="s">
        <v>11</v>
      </c>
      <c r="E10" s="96" t="str">
        <f>$E$5</f>
        <v>Inglés</v>
      </c>
      <c r="F10" s="97" t="str">
        <f>$F$5</f>
        <v>Ortografía</v>
      </c>
      <c r="G10" s="111" t="str">
        <f>$G$5</f>
        <v>Matemáticas</v>
      </c>
      <c r="H10" s="99" t="str">
        <f>$H$5</f>
        <v>Ciencia</v>
      </c>
      <c r="I10" s="309"/>
      <c r="J10" s="4"/>
    </row>
    <row r="11" spans="2:10" ht="30" customHeight="1" x14ac:dyDescent="0.3">
      <c r="B11" s="302"/>
      <c r="C11" s="104" t="str">
        <f>$C$6</f>
        <v>Profesor</v>
      </c>
      <c r="D11" s="18"/>
      <c r="E11" s="33"/>
      <c r="F11" s="42"/>
      <c r="G11" s="62"/>
      <c r="H11" s="61"/>
      <c r="I11" s="309"/>
      <c r="J11" s="4"/>
    </row>
    <row r="12" spans="2:10" ht="30" customHeight="1" x14ac:dyDescent="0.3">
      <c r="B12" s="302"/>
      <c r="C12" s="105" t="str">
        <f>$C$7</f>
        <v>Tema</v>
      </c>
      <c r="D12" s="19"/>
      <c r="E12" s="30"/>
      <c r="F12" s="43"/>
      <c r="G12" s="57"/>
      <c r="H12" s="58"/>
      <c r="I12" s="309"/>
      <c r="J12" s="4"/>
    </row>
    <row r="13" spans="2:10" ht="30" customHeight="1" x14ac:dyDescent="0.3">
      <c r="B13" s="302"/>
      <c r="C13" s="106" t="str">
        <f>$C$8</f>
        <v>Material</v>
      </c>
      <c r="D13" s="19"/>
      <c r="E13" s="31"/>
      <c r="F13" s="44"/>
      <c r="G13" s="63"/>
      <c r="H13" s="58"/>
      <c r="I13" s="309"/>
      <c r="J13" s="4"/>
    </row>
    <row r="14" spans="2:10" ht="30" customHeight="1" x14ac:dyDescent="0.3">
      <c r="B14" s="303"/>
      <c r="C14" s="103" t="str">
        <f>$C$9</f>
        <v>Actividades</v>
      </c>
      <c r="D14" s="21"/>
      <c r="E14" s="34"/>
      <c r="F14" s="45"/>
      <c r="G14" s="59"/>
      <c r="H14" s="60"/>
      <c r="I14" s="310"/>
      <c r="J14" s="4"/>
    </row>
    <row r="15" spans="2:10" ht="30" customHeight="1" x14ac:dyDescent="0.3">
      <c r="B15" s="301" t="s">
        <v>3</v>
      </c>
      <c r="C15" s="238" t="str">
        <f ca="1">(TEXT(InicioDeSemana+2,"dd mmm"))</f>
        <v>31 Mar</v>
      </c>
      <c r="D15" s="95" t="s">
        <v>11</v>
      </c>
      <c r="E15" s="96" t="str">
        <f>$E$5</f>
        <v>Inglés</v>
      </c>
      <c r="F15" s="97" t="str">
        <f>$F$5</f>
        <v>Ortografía</v>
      </c>
      <c r="G15" s="111" t="str">
        <f>$G$5</f>
        <v>Matemáticas</v>
      </c>
      <c r="H15" s="99" t="str">
        <f>$H$5</f>
        <v>Ciencia</v>
      </c>
      <c r="I15" s="311"/>
      <c r="J15" s="4"/>
    </row>
    <row r="16" spans="2:10" ht="30" customHeight="1" x14ac:dyDescent="0.3">
      <c r="B16" s="304"/>
      <c r="C16" s="107" t="str">
        <f>$C$6</f>
        <v>Profesor</v>
      </c>
      <c r="D16" s="22"/>
      <c r="E16" s="33"/>
      <c r="F16" s="46"/>
      <c r="G16" s="64"/>
      <c r="H16" s="56"/>
      <c r="I16" s="309"/>
      <c r="J16" s="4"/>
    </row>
    <row r="17" spans="1:10" ht="30" customHeight="1" x14ac:dyDescent="0.3">
      <c r="A17" s="3"/>
      <c r="B17" s="304"/>
      <c r="C17" s="105" t="str">
        <f>$C$7</f>
        <v>Tema</v>
      </c>
      <c r="D17" s="23"/>
      <c r="E17" s="30"/>
      <c r="F17" s="44"/>
      <c r="G17" s="63"/>
      <c r="H17" s="58"/>
      <c r="I17" s="309"/>
      <c r="J17" s="4"/>
    </row>
    <row r="18" spans="1:10" ht="30" customHeight="1" x14ac:dyDescent="0.3">
      <c r="B18" s="304"/>
      <c r="C18" s="108" t="str">
        <f>$C$8</f>
        <v>Material</v>
      </c>
      <c r="D18" s="24"/>
      <c r="E18" s="35"/>
      <c r="F18" s="44"/>
      <c r="G18" s="65"/>
      <c r="H18" s="58"/>
      <c r="I18" s="309"/>
      <c r="J18" s="4"/>
    </row>
    <row r="19" spans="1:10" ht="30" customHeight="1" x14ac:dyDescent="0.3">
      <c r="B19" s="305"/>
      <c r="C19" s="103" t="str">
        <f>$C$9</f>
        <v>Actividades</v>
      </c>
      <c r="D19" s="21"/>
      <c r="E19" s="32"/>
      <c r="F19" s="47"/>
      <c r="G19" s="67"/>
      <c r="H19" s="66"/>
      <c r="I19" s="310"/>
      <c r="J19" s="4"/>
    </row>
    <row r="20" spans="1:10" ht="30" customHeight="1" x14ac:dyDescent="0.3">
      <c r="B20" s="301" t="s">
        <v>4</v>
      </c>
      <c r="C20" s="238" t="str">
        <f ca="1">(TEXT(InicioDeSemana+3,"dd mmm"))</f>
        <v>01 Abr</v>
      </c>
      <c r="D20" s="95" t="s">
        <v>11</v>
      </c>
      <c r="E20" s="112" t="str">
        <f>$E$5</f>
        <v>Inglés</v>
      </c>
      <c r="F20" s="97" t="str">
        <f>$F$5</f>
        <v>Ortografía</v>
      </c>
      <c r="G20" s="113" t="str">
        <f>$G$5</f>
        <v>Matemáticas</v>
      </c>
      <c r="H20" s="99" t="str">
        <f>$H$5</f>
        <v>Ciencia</v>
      </c>
      <c r="I20" s="311"/>
      <c r="J20" s="4"/>
    </row>
    <row r="21" spans="1:10" ht="30" customHeight="1" x14ac:dyDescent="0.3">
      <c r="B21" s="302"/>
      <c r="C21" s="109" t="str">
        <f>$C$6</f>
        <v>Profesor</v>
      </c>
      <c r="D21" s="18"/>
      <c r="E21" s="29"/>
      <c r="F21" s="46"/>
      <c r="G21" s="64"/>
      <c r="H21" s="56"/>
      <c r="I21" s="309"/>
      <c r="J21" s="4"/>
    </row>
    <row r="22" spans="1:10" ht="30" customHeight="1" x14ac:dyDescent="0.3">
      <c r="B22" s="302"/>
      <c r="C22" s="102" t="str">
        <f>$C$7</f>
        <v>Tema</v>
      </c>
      <c r="D22" s="25"/>
      <c r="E22" s="30"/>
      <c r="F22" s="44"/>
      <c r="G22" s="69"/>
      <c r="H22" s="68"/>
      <c r="I22" s="309"/>
      <c r="J22" s="4"/>
    </row>
    <row r="23" spans="1:10" ht="30" customHeight="1" x14ac:dyDescent="0.3">
      <c r="B23" s="302"/>
      <c r="C23" s="102" t="str">
        <f>$C$8</f>
        <v>Material</v>
      </c>
      <c r="D23" s="24"/>
      <c r="E23" s="35"/>
      <c r="F23" s="40"/>
      <c r="G23" s="69"/>
      <c r="H23" s="70"/>
      <c r="I23" s="309"/>
      <c r="J23" s="4"/>
    </row>
    <row r="24" spans="1:10" ht="30" customHeight="1" x14ac:dyDescent="0.3">
      <c r="B24" s="303"/>
      <c r="C24" s="103" t="str">
        <f>$C$9</f>
        <v>Actividades</v>
      </c>
      <c r="D24" s="21"/>
      <c r="E24" s="34"/>
      <c r="F24" s="48"/>
      <c r="G24" s="71"/>
      <c r="H24" s="60"/>
      <c r="I24" s="310"/>
      <c r="J24" s="4"/>
    </row>
    <row r="25" spans="1:10" ht="30" customHeight="1" x14ac:dyDescent="0.3">
      <c r="B25" s="301" t="s">
        <v>5</v>
      </c>
      <c r="C25" s="238" t="str">
        <f ca="1">(TEXT(InicioDeSemana+4,"dd mmm"))</f>
        <v>02 Abr</v>
      </c>
      <c r="D25" s="114" t="s">
        <v>11</v>
      </c>
      <c r="E25" s="96" t="str">
        <f>$E$5</f>
        <v>Inglés</v>
      </c>
      <c r="F25" s="115" t="str">
        <f>$F$5</f>
        <v>Ortografía</v>
      </c>
      <c r="G25" s="111" t="str">
        <f>$G$5</f>
        <v>Matemáticas</v>
      </c>
      <c r="H25" s="99" t="str">
        <f>$H$5</f>
        <v>Ciencia</v>
      </c>
      <c r="I25" s="311"/>
      <c r="J25" s="4"/>
    </row>
    <row r="26" spans="1:10" ht="30" customHeight="1" x14ac:dyDescent="0.3">
      <c r="B26" s="304"/>
      <c r="C26" s="104" t="str">
        <f>$C$6</f>
        <v>Profesor</v>
      </c>
      <c r="D26" s="26"/>
      <c r="E26" s="36"/>
      <c r="F26" s="50"/>
      <c r="G26" s="49"/>
      <c r="H26" s="15"/>
      <c r="I26" s="309"/>
      <c r="J26" s="4"/>
    </row>
    <row r="27" spans="1:10" ht="30" customHeight="1" x14ac:dyDescent="0.3">
      <c r="B27" s="304"/>
      <c r="C27" s="105" t="str">
        <f>$C$7</f>
        <v>Tema</v>
      </c>
      <c r="D27" s="27"/>
      <c r="E27" s="37"/>
      <c r="F27" s="52"/>
      <c r="G27" s="51"/>
      <c r="H27" s="16"/>
      <c r="I27" s="309"/>
      <c r="J27" s="5"/>
    </row>
    <row r="28" spans="1:10" ht="30" customHeight="1" x14ac:dyDescent="0.3">
      <c r="B28" s="304"/>
      <c r="C28" s="105" t="str">
        <f>$C$8</f>
        <v>Material</v>
      </c>
      <c r="D28" s="28"/>
      <c r="E28" s="37"/>
      <c r="F28" s="52"/>
      <c r="G28" s="53"/>
      <c r="H28" s="17"/>
      <c r="I28" s="309"/>
      <c r="J28" s="5"/>
    </row>
    <row r="29" spans="1:10" ht="30" customHeight="1" x14ac:dyDescent="0.3">
      <c r="B29" s="305"/>
      <c r="C29" s="110" t="str">
        <f>$C$9</f>
        <v>Actividades</v>
      </c>
      <c r="D29" s="72"/>
      <c r="E29" s="74"/>
      <c r="F29" s="54"/>
      <c r="G29" s="77"/>
      <c r="H29" s="17"/>
      <c r="I29" s="312"/>
      <c r="J29" s="5"/>
    </row>
    <row r="30" spans="1:10" ht="18" customHeight="1" x14ac:dyDescent="0.3">
      <c r="B30" s="3"/>
      <c r="C30" s="6"/>
      <c r="D30" s="73"/>
      <c r="E30" s="75"/>
      <c r="F30" s="76"/>
      <c r="G30" s="78"/>
      <c r="H30" s="79"/>
      <c r="J30" s="1"/>
    </row>
    <row r="31" spans="1:10" ht="18" customHeight="1" x14ac:dyDescent="0.3">
      <c r="J31" s="1"/>
    </row>
  </sheetData>
  <mergeCells count="11">
    <mergeCell ref="B2:I2"/>
    <mergeCell ref="B5:B9"/>
    <mergeCell ref="B10:B14"/>
    <mergeCell ref="B20:B24"/>
    <mergeCell ref="B25:B29"/>
    <mergeCell ref="B15:B19"/>
    <mergeCell ref="I5:I9"/>
    <mergeCell ref="I10:I14"/>
    <mergeCell ref="I15:I19"/>
    <mergeCell ref="I20:I24"/>
    <mergeCell ref="I25:I29"/>
  </mergeCells>
  <dataValidations count="4">
    <dataValidation allowBlank="1" showInputMessage="1" showErrorMessage="1" prompt="Escriba la fecha de la semana (por ejemplo, la fecha del lunes) en la celda E4. Las fechas para esta celda se calcularán automáticamente." sqref="C10 C15 C20 C25" xr:uid="{6305D3A3-64C9-4BA3-885A-A8FABCFBDEAF}"/>
    <dataValidation allowBlank="1" showInputMessage="1" showErrorMessage="1" prompt="Escriba la fecha de la semana (por ejemplo, la fecha del lunes) en esta celda. Las fechas de la cuadrícula siguiente se calcularán automáticamente." sqref="C5" xr:uid="{D5422D59-6E33-4542-9DEC-F35D6A66FF24}"/>
    <dataValidation allowBlank="1" showInputMessage="1" showErrorMessage="1" prompt="Escriba la fecha del período en esta celda." sqref="D4:H4" xr:uid="{DF17FC46-F6D1-42A0-8A66-996096C02CAF}"/>
    <dataValidation allowBlank="1" showInputMessage="1" showErrorMessage="1" promptTitle="Planificador semanal escolar" prompt="Planee una semana de lecciones con la colorida plantilla de diseño semanal lista para imprimir, un vistoso programa de planes semanales para profesores. _x000a__x000a_Escriba la fecha del lunes en C5 y la hora del periodo en D4: H4." sqref="A1" xr:uid="{18D9FEC7-37EA-CF40-B636-83615505E919}"/>
  </dataValidations>
  <printOptions horizontalCentered="1"/>
  <pageMargins left="0.25" right="0.25" top="0.5" bottom="0.5" header="0.3" footer="0.3"/>
  <pageSetup paperSize="9" scale="6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FD443-F62A-4A57-A569-9FD6942D2FC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1CD3A2A-2514-4136-8928-F1981D630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5069EE-07FA-4AE1-931A-52FD01F2FC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TM22650300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Planificador semanal escolar 1</vt:lpstr>
      <vt:lpstr>Planificador semanal escolar 2</vt:lpstr>
      <vt:lpstr>Planificador semanal escolar 3</vt:lpstr>
      <vt:lpstr>'Planificador semanal escolar 1'!Área_de_impresión</vt:lpstr>
      <vt:lpstr>'Planificador semanal escolar 1'!InicioDeSemana</vt:lpstr>
      <vt:lpstr>'Planificador semanal escolar 2'!InicioDeSemana</vt:lpstr>
      <vt:lpstr>'Planificador semanal escolar 3'!InicioDeSemana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2020-08-04T04:19:39Z</dcterms:created>
  <dcterms:modified xsi:type="dcterms:W3CDTF">2021-03-29T22:40:52Z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