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BF888AF2-140A-4E38-9E89-6B0A045E68F1}" xr6:coauthVersionLast="41" xr6:coauthVersionMax="41" xr10:uidLastSave="{00000000-0000-0000-0000-000000000000}"/>
  <bookViews>
    <workbookView xWindow="3348" yWindow="334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</externalReference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B3" i="2"/>
  <c r="C3" i="2"/>
  <c r="D3" i="2"/>
  <c r="E3" i="2"/>
  <c r="F3" i="2"/>
  <c r="G3" i="2"/>
  <c r="H3" i="2"/>
  <c r="I3" i="2"/>
  <c r="AX15" i="2" s="1"/>
  <c r="AX25" i="2" s="1"/>
  <c r="J3" i="2"/>
  <c r="J46" i="2" s="1"/>
  <c r="K3" i="2"/>
  <c r="K46" i="2" s="1"/>
  <c r="L3" i="2"/>
  <c r="M3" i="2"/>
  <c r="N3" i="2"/>
  <c r="O3" i="2"/>
  <c r="P3" i="2"/>
  <c r="Q3" i="2"/>
  <c r="R3" i="2"/>
  <c r="S3" i="2"/>
  <c r="T3" i="2"/>
  <c r="U3" i="2"/>
  <c r="V3" i="2"/>
  <c r="V46" i="2" s="1"/>
  <c r="W3" i="2"/>
  <c r="W46" i="2" s="1"/>
  <c r="X3" i="2"/>
  <c r="Y3" i="2"/>
  <c r="Z3" i="2"/>
  <c r="AA3" i="2"/>
  <c r="AB3" i="2"/>
  <c r="AC3" i="2"/>
  <c r="AD3" i="2"/>
  <c r="AE3" i="2"/>
  <c r="AF3" i="2"/>
  <c r="AG3" i="2"/>
  <c r="AW5" i="2" s="1"/>
  <c r="AH3" i="2"/>
  <c r="AH46" i="2" s="1"/>
  <c r="AI3" i="2"/>
  <c r="AI46" i="2" s="1"/>
  <c r="AJ3" i="2"/>
  <c r="AK3" i="2"/>
  <c r="AL3" i="2"/>
  <c r="AM3" i="2"/>
  <c r="AN3" i="2"/>
  <c r="AO3" i="2"/>
  <c r="AP3" i="2"/>
  <c r="AQ3" i="2"/>
  <c r="AR3" i="2"/>
  <c r="AW6" i="2" s="1"/>
  <c r="B4" i="2"/>
  <c r="C4" i="2"/>
  <c r="D4" i="2"/>
  <c r="E4" i="2"/>
  <c r="F4" i="2"/>
  <c r="G4" i="2"/>
  <c r="H4" i="2"/>
  <c r="I4" i="2"/>
  <c r="J4" i="2"/>
  <c r="AS4" i="2" s="1"/>
  <c r="K4" i="2"/>
  <c r="L4" i="2"/>
  <c r="BB15" i="2" s="1"/>
  <c r="M4" i="2"/>
  <c r="N4" i="2"/>
  <c r="O4" i="2"/>
  <c r="P4" i="2"/>
  <c r="Q4" i="2"/>
  <c r="R4" i="2"/>
  <c r="S4" i="2"/>
  <c r="T4" i="2"/>
  <c r="U4" i="2"/>
  <c r="V4" i="2"/>
  <c r="W4" i="2"/>
  <c r="X4" i="2"/>
  <c r="X46" i="2" s="1"/>
  <c r="Y4" i="2"/>
  <c r="Z4" i="2"/>
  <c r="AA4" i="2"/>
  <c r="AB4" i="2"/>
  <c r="AC4" i="2"/>
  <c r="AD4" i="2"/>
  <c r="AE4" i="2"/>
  <c r="AF4" i="2"/>
  <c r="AG4" i="2"/>
  <c r="AH4" i="2"/>
  <c r="AI4" i="2"/>
  <c r="AJ4" i="2"/>
  <c r="AW7" i="2" s="1"/>
  <c r="AK4" i="2"/>
  <c r="AL4" i="2"/>
  <c r="AM4" i="2"/>
  <c r="AN4" i="2"/>
  <c r="AO4" i="2"/>
  <c r="AP4" i="2"/>
  <c r="AQ4" i="2"/>
  <c r="AR4" i="2"/>
  <c r="B5" i="2"/>
  <c r="C5" i="2"/>
  <c r="D5" i="2"/>
  <c r="E5" i="2"/>
  <c r="F5" i="2"/>
  <c r="G5" i="2"/>
  <c r="H5" i="2"/>
  <c r="I5" i="2"/>
  <c r="J5" i="2"/>
  <c r="AS5" i="2" s="1"/>
  <c r="K5" i="2"/>
  <c r="L5" i="2"/>
  <c r="M5" i="2"/>
  <c r="M46" i="2" s="1"/>
  <c r="N5" i="2"/>
  <c r="O5" i="2"/>
  <c r="P5" i="2"/>
  <c r="Q5" i="2"/>
  <c r="R5" i="2"/>
  <c r="S5" i="2"/>
  <c r="T5" i="2"/>
  <c r="U5" i="2"/>
  <c r="V5" i="2"/>
  <c r="W5" i="2"/>
  <c r="X5" i="2"/>
  <c r="Y5" i="2"/>
  <c r="Y46" i="2" s="1"/>
  <c r="Z5" i="2"/>
  <c r="AA5" i="2"/>
  <c r="AB5" i="2"/>
  <c r="AC5" i="2"/>
  <c r="AD5" i="2"/>
  <c r="AE5" i="2"/>
  <c r="AF5" i="2"/>
  <c r="AG5" i="2"/>
  <c r="AH5" i="2"/>
  <c r="AI5" i="2"/>
  <c r="AJ5" i="2"/>
  <c r="AK5" i="2"/>
  <c r="AK46" i="2" s="1"/>
  <c r="AL5" i="2"/>
  <c r="AM5" i="2"/>
  <c r="AN5" i="2"/>
  <c r="AO5" i="2"/>
  <c r="AP5" i="2"/>
  <c r="AQ5" i="2"/>
  <c r="AR5" i="2"/>
  <c r="B6" i="2"/>
  <c r="AS6" i="2" s="1"/>
  <c r="C6" i="2"/>
  <c r="C46" i="2" s="1"/>
  <c r="D6" i="2"/>
  <c r="AZ15" i="2" s="1"/>
  <c r="AZ25" i="2" s="1"/>
  <c r="E6" i="2"/>
  <c r="F6" i="2"/>
  <c r="G6" i="2"/>
  <c r="H6" i="2"/>
  <c r="I6" i="2"/>
  <c r="J6" i="2"/>
  <c r="K6" i="2"/>
  <c r="L6" i="2"/>
  <c r="M6" i="2"/>
  <c r="N6" i="2"/>
  <c r="N46" i="2" s="1"/>
  <c r="O6" i="2"/>
  <c r="O46" i="2" s="1"/>
  <c r="P6" i="2"/>
  <c r="P46" i="2" s="1"/>
  <c r="Q6" i="2"/>
  <c r="R6" i="2"/>
  <c r="S6" i="2"/>
  <c r="T6" i="2"/>
  <c r="U6" i="2"/>
  <c r="V6" i="2"/>
  <c r="W6" i="2"/>
  <c r="X6" i="2"/>
  <c r="Y6" i="2"/>
  <c r="Z6" i="2"/>
  <c r="Z46" i="2" s="1"/>
  <c r="AA6" i="2"/>
  <c r="AA46" i="2" s="1"/>
  <c r="AB6" i="2"/>
  <c r="AB46" i="2" s="1"/>
  <c r="AC6" i="2"/>
  <c r="AD6" i="2"/>
  <c r="AE6" i="2"/>
  <c r="AF6" i="2"/>
  <c r="AG6" i="2"/>
  <c r="AH6" i="2"/>
  <c r="AI6" i="2"/>
  <c r="AJ6" i="2"/>
  <c r="AK6" i="2"/>
  <c r="AL6" i="2"/>
  <c r="AL46" i="2" s="1"/>
  <c r="AM6" i="2"/>
  <c r="AM46" i="2" s="1"/>
  <c r="AN6" i="2"/>
  <c r="AN46" i="2" s="1"/>
  <c r="AO6" i="2"/>
  <c r="AP6" i="2"/>
  <c r="AQ6" i="2"/>
  <c r="AR6" i="2"/>
  <c r="B7" i="2"/>
  <c r="C7" i="2"/>
  <c r="AS7" i="2" s="1"/>
  <c r="D7" i="2"/>
  <c r="E7" i="2"/>
  <c r="E46" i="2" s="1"/>
  <c r="F7" i="2"/>
  <c r="F46" i="2" s="1"/>
  <c r="G7" i="2"/>
  <c r="G46" i="2" s="1"/>
  <c r="H7" i="2"/>
  <c r="I7" i="2"/>
  <c r="J7" i="2"/>
  <c r="K7" i="2"/>
  <c r="L7" i="2"/>
  <c r="M7" i="2"/>
  <c r="N7" i="2"/>
  <c r="O7" i="2"/>
  <c r="P7" i="2"/>
  <c r="Q7" i="2"/>
  <c r="Q46" i="2" s="1"/>
  <c r="R7" i="2"/>
  <c r="R46" i="2" s="1"/>
  <c r="S7" i="2"/>
  <c r="S46" i="2" s="1"/>
  <c r="T7" i="2"/>
  <c r="U7" i="2"/>
  <c r="V7" i="2"/>
  <c r="W7" i="2"/>
  <c r="X7" i="2"/>
  <c r="Y7" i="2"/>
  <c r="Z7" i="2"/>
  <c r="AA7" i="2"/>
  <c r="AB7" i="2"/>
  <c r="AC7" i="2"/>
  <c r="AC46" i="2" s="1"/>
  <c r="AD7" i="2"/>
  <c r="AD46" i="2" s="1"/>
  <c r="AE7" i="2"/>
  <c r="AE46" i="2" s="1"/>
  <c r="AF7" i="2"/>
  <c r="AG7" i="2"/>
  <c r="AH7" i="2"/>
  <c r="AI7" i="2"/>
  <c r="AJ7" i="2"/>
  <c r="AK7" i="2"/>
  <c r="AL7" i="2"/>
  <c r="AM7" i="2"/>
  <c r="AN7" i="2"/>
  <c r="AO7" i="2"/>
  <c r="BC15" i="2" s="1"/>
  <c r="AP7" i="2"/>
  <c r="AP46" i="2" s="1"/>
  <c r="AQ7" i="2"/>
  <c r="AQ46" i="2" s="1"/>
  <c r="AR7" i="2"/>
  <c r="B8" i="2"/>
  <c r="C8" i="2"/>
  <c r="D8" i="2"/>
  <c r="E8" i="2"/>
  <c r="F8" i="2"/>
  <c r="G8" i="2"/>
  <c r="H8" i="2"/>
  <c r="I8" i="2"/>
  <c r="J8" i="2"/>
  <c r="AS8" i="2" s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B9" i="2"/>
  <c r="AZ13" i="2" s="1"/>
  <c r="C9" i="2"/>
  <c r="D9" i="2"/>
  <c r="E9" i="2"/>
  <c r="F9" i="2"/>
  <c r="G9" i="2"/>
  <c r="H9" i="2"/>
  <c r="I9" i="2"/>
  <c r="J9" i="2"/>
  <c r="K9" i="2"/>
  <c r="L9" i="2"/>
  <c r="BB13" i="2" s="1"/>
  <c r="M9" i="2"/>
  <c r="N9" i="2"/>
  <c r="O9" i="2"/>
  <c r="P9" i="2"/>
  <c r="Q9" i="2"/>
  <c r="R9" i="2"/>
  <c r="S9" i="2"/>
  <c r="T9" i="2"/>
  <c r="U9" i="2"/>
  <c r="V9" i="2"/>
  <c r="W9" i="2"/>
  <c r="BA13" i="2" s="1"/>
  <c r="X9" i="2"/>
  <c r="Y9" i="2"/>
  <c r="Z9" i="2"/>
  <c r="AA9" i="2"/>
  <c r="AB9" i="2"/>
  <c r="AC9" i="2"/>
  <c r="AD9" i="2"/>
  <c r="AE9" i="2"/>
  <c r="AF9" i="2"/>
  <c r="AG9" i="2"/>
  <c r="AH9" i="2"/>
  <c r="AI9" i="2"/>
  <c r="AY13" i="2" s="1"/>
  <c r="AJ9" i="2"/>
  <c r="AK9" i="2"/>
  <c r="AL9" i="2"/>
  <c r="AM9" i="2"/>
  <c r="AN9" i="2"/>
  <c r="AO9" i="2"/>
  <c r="AP9" i="2"/>
  <c r="AQ9" i="2"/>
  <c r="AR9" i="2"/>
  <c r="B10" i="2"/>
  <c r="C10" i="2"/>
  <c r="AS10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BC13" i="2" s="1"/>
  <c r="AP10" i="2"/>
  <c r="AQ10" i="2"/>
  <c r="AR10" i="2"/>
  <c r="B11" i="2"/>
  <c r="C11" i="2"/>
  <c r="D11" i="2"/>
  <c r="E11" i="2"/>
  <c r="F11" i="2"/>
  <c r="G11" i="2"/>
  <c r="H11" i="2"/>
  <c r="I11" i="2"/>
  <c r="J11" i="2"/>
  <c r="AS11" i="2" s="1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B12" i="2"/>
  <c r="AS12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B13" i="2"/>
  <c r="C13" i="2"/>
  <c r="D13" i="2"/>
  <c r="E13" i="2"/>
  <c r="F13" i="2"/>
  <c r="G13" i="2"/>
  <c r="AZ17" i="2" s="1"/>
  <c r="H13" i="2"/>
  <c r="AX17" i="2" s="1"/>
  <c r="AX27" i="2" s="1"/>
  <c r="I13" i="2"/>
  <c r="J13" i="2"/>
  <c r="AS13" i="2" s="1"/>
  <c r="K13" i="2"/>
  <c r="L13" i="2"/>
  <c r="M13" i="2"/>
  <c r="N13" i="2"/>
  <c r="O13" i="2"/>
  <c r="P13" i="2"/>
  <c r="Q13" i="2"/>
  <c r="R13" i="2"/>
  <c r="S13" i="2"/>
  <c r="T13" i="2"/>
  <c r="BA17" i="2" s="1"/>
  <c r="U13" i="2"/>
  <c r="V13" i="2"/>
  <c r="W13" i="2"/>
  <c r="X13" i="2"/>
  <c r="Y13" i="2"/>
  <c r="Z13" i="2"/>
  <c r="AA13" i="2"/>
  <c r="AB13" i="2"/>
  <c r="AC13" i="2"/>
  <c r="AD13" i="2"/>
  <c r="AE13" i="2"/>
  <c r="AF13" i="2"/>
  <c r="AY17" i="2" s="1"/>
  <c r="AG13" i="2"/>
  <c r="AH13" i="2"/>
  <c r="AI13" i="2"/>
  <c r="AJ13" i="2"/>
  <c r="AK13" i="2"/>
  <c r="AL13" i="2"/>
  <c r="AM13" i="2"/>
  <c r="AN13" i="2"/>
  <c r="AO13" i="2"/>
  <c r="AP13" i="2"/>
  <c r="AQ13" i="2"/>
  <c r="AR13" i="2"/>
  <c r="AW13" i="2"/>
  <c r="B14" i="2"/>
  <c r="C14" i="2"/>
  <c r="AS14" i="2" s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B17" i="2" s="1"/>
  <c r="BB27" i="2" s="1"/>
  <c r="Q14" i="2"/>
  <c r="R14" i="2"/>
  <c r="S14" i="2"/>
  <c r="T14" i="2"/>
  <c r="U14" i="2"/>
  <c r="V14" i="2"/>
  <c r="W14" i="2"/>
  <c r="X14" i="2"/>
  <c r="Y14" i="2"/>
  <c r="Z14" i="2"/>
  <c r="AA14" i="2"/>
  <c r="AB14" i="2"/>
  <c r="AW17" i="2" s="1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BC17" i="2" s="1"/>
  <c r="AP14" i="2"/>
  <c r="AQ14" i="2"/>
  <c r="AR14" i="2"/>
  <c r="B15" i="2"/>
  <c r="AS15" i="2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BA15" i="2"/>
  <c r="B16" i="2"/>
  <c r="C16" i="2"/>
  <c r="D16" i="2"/>
  <c r="E16" i="2"/>
  <c r="F16" i="2"/>
  <c r="G16" i="2"/>
  <c r="H16" i="2"/>
  <c r="I16" i="2"/>
  <c r="J16" i="2"/>
  <c r="AS16" i="2" s="1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B17" i="2"/>
  <c r="C17" i="2"/>
  <c r="AS17" i="2" s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B18" i="2"/>
  <c r="AS18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B19" i="2"/>
  <c r="C19" i="2"/>
  <c r="D19" i="2"/>
  <c r="E19" i="2"/>
  <c r="F19" i="2"/>
  <c r="G19" i="2"/>
  <c r="H19" i="2"/>
  <c r="I19" i="2"/>
  <c r="J19" i="2"/>
  <c r="AS19" i="2" s="1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B20" i="2"/>
  <c r="AS20" i="2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B21" i="2"/>
  <c r="AZ16" i="2" s="1"/>
  <c r="AZ26" i="2" s="1"/>
  <c r="C21" i="2"/>
  <c r="D21" i="2"/>
  <c r="E21" i="2"/>
  <c r="F21" i="2"/>
  <c r="G21" i="2"/>
  <c r="H21" i="2"/>
  <c r="AX16" i="2" s="1"/>
  <c r="AX26" i="2" s="1"/>
  <c r="I21" i="2"/>
  <c r="J21" i="2"/>
  <c r="AS21" i="2" s="1"/>
  <c r="K21" i="2"/>
  <c r="L21" i="2"/>
  <c r="BB16" i="2" s="1"/>
  <c r="M21" i="2"/>
  <c r="N21" i="2"/>
  <c r="O21" i="2"/>
  <c r="P21" i="2"/>
  <c r="Q21" i="2"/>
  <c r="R21" i="2"/>
  <c r="S21" i="2"/>
  <c r="T21" i="2"/>
  <c r="BA16" i="2" s="1"/>
  <c r="BA26" i="2" s="1"/>
  <c r="U21" i="2"/>
  <c r="V21" i="2"/>
  <c r="W21" i="2"/>
  <c r="X21" i="2"/>
  <c r="Y21" i="2"/>
  <c r="Z21" i="2"/>
  <c r="AA21" i="2"/>
  <c r="AB21" i="2"/>
  <c r="AC21" i="2"/>
  <c r="AD21" i="2"/>
  <c r="AE21" i="2"/>
  <c r="AY16" i="2" s="1"/>
  <c r="AF21" i="2"/>
  <c r="AG21" i="2"/>
  <c r="AH21" i="2"/>
  <c r="AI21" i="2"/>
  <c r="AJ21" i="2"/>
  <c r="AK21" i="2"/>
  <c r="AL21" i="2"/>
  <c r="AM21" i="2"/>
  <c r="AN21" i="2"/>
  <c r="AO21" i="2"/>
  <c r="BC16" i="2" s="1"/>
  <c r="AP21" i="2"/>
  <c r="AQ21" i="2"/>
  <c r="AR21" i="2"/>
  <c r="B22" i="2"/>
  <c r="AS22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B23" i="2"/>
  <c r="AS23" i="2" s="1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W16" i="2" s="1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B24" i="2"/>
  <c r="C24" i="2"/>
  <c r="D24" i="2"/>
  <c r="AS24" i="2" s="1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B25" i="2"/>
  <c r="C25" i="2"/>
  <c r="D25" i="2"/>
  <c r="E25" i="2"/>
  <c r="AS25" i="2" s="1"/>
  <c r="F25" i="2"/>
  <c r="G25" i="2"/>
  <c r="H25" i="2"/>
  <c r="H46" i="2" s="1"/>
  <c r="I25" i="2"/>
  <c r="J25" i="2"/>
  <c r="K25" i="2"/>
  <c r="L25" i="2"/>
  <c r="M25" i="2"/>
  <c r="N25" i="2"/>
  <c r="O25" i="2"/>
  <c r="P25" i="2"/>
  <c r="Q25" i="2"/>
  <c r="R25" i="2"/>
  <c r="S25" i="2"/>
  <c r="T25" i="2"/>
  <c r="T46" i="2" s="1"/>
  <c r="U25" i="2"/>
  <c r="V25" i="2"/>
  <c r="W25" i="2"/>
  <c r="X25" i="2"/>
  <c r="Y25" i="2"/>
  <c r="Z25" i="2"/>
  <c r="AA25" i="2"/>
  <c r="AB25" i="2"/>
  <c r="AC25" i="2"/>
  <c r="AD25" i="2"/>
  <c r="AE25" i="2"/>
  <c r="AF25" i="2"/>
  <c r="AF46" i="2" s="1"/>
  <c r="AG25" i="2"/>
  <c r="AH25" i="2"/>
  <c r="AI25" i="2"/>
  <c r="AJ25" i="2"/>
  <c r="AK25" i="2"/>
  <c r="AL25" i="2"/>
  <c r="AM25" i="2"/>
  <c r="AN25" i="2"/>
  <c r="AO25" i="2"/>
  <c r="AP25" i="2"/>
  <c r="AQ25" i="2"/>
  <c r="AR25" i="2"/>
  <c r="AR46" i="2" s="1"/>
  <c r="B26" i="2"/>
  <c r="AS26" i="2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B27" i="2"/>
  <c r="C27" i="2"/>
  <c r="D27" i="2"/>
  <c r="AS27" i="2" s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X13" i="2" s="1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B28" i="2"/>
  <c r="C28" i="2"/>
  <c r="AS28" i="2" s="1"/>
  <c r="D28" i="2"/>
  <c r="AZ12" i="2" s="1"/>
  <c r="AZ19" i="2" s="1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X12" i="2" s="1"/>
  <c r="AA28" i="2"/>
  <c r="AW4" i="2" s="1"/>
  <c r="AB28" i="2"/>
  <c r="AC28" i="2"/>
  <c r="AD28" i="2"/>
  <c r="AE28" i="2"/>
  <c r="AF28" i="2"/>
  <c r="AG28" i="2"/>
  <c r="AH28" i="2"/>
  <c r="AI28" i="2"/>
  <c r="AJ28" i="2"/>
  <c r="AK28" i="2"/>
  <c r="BB12" i="2" s="1"/>
  <c r="AL28" i="2"/>
  <c r="AM28" i="2"/>
  <c r="AN28" i="2"/>
  <c r="AO28" i="2"/>
  <c r="BC12" i="2" s="1"/>
  <c r="AP28" i="2"/>
  <c r="AQ28" i="2"/>
  <c r="AR28" i="2"/>
  <c r="B29" i="2"/>
  <c r="AS29" i="2" s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A12" i="2" s="1"/>
  <c r="Z29" i="2"/>
  <c r="AA29" i="2"/>
  <c r="AB29" i="2"/>
  <c r="AC29" i="2"/>
  <c r="AD29" i="2"/>
  <c r="AE29" i="2"/>
  <c r="AF29" i="2"/>
  <c r="AG29" i="2"/>
  <c r="AH29" i="2"/>
  <c r="AI29" i="2"/>
  <c r="AY12" i="2" s="1"/>
  <c r="AJ29" i="2"/>
  <c r="AK29" i="2"/>
  <c r="AL29" i="2"/>
  <c r="AM29" i="2"/>
  <c r="AN29" i="2"/>
  <c r="AO29" i="2"/>
  <c r="AP29" i="2"/>
  <c r="AQ29" i="2"/>
  <c r="AR29" i="2"/>
  <c r="B30" i="2"/>
  <c r="C30" i="2"/>
  <c r="AS30" i="2" s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S31" i="2" s="1"/>
  <c r="AH31" i="2"/>
  <c r="AI31" i="2"/>
  <c r="AJ31" i="2"/>
  <c r="AK31" i="2"/>
  <c r="AL31" i="2"/>
  <c r="AM31" i="2"/>
  <c r="AN31" i="2"/>
  <c r="AO31" i="2"/>
  <c r="AP31" i="2"/>
  <c r="AQ31" i="2"/>
  <c r="AR31" i="2"/>
  <c r="B32" i="2"/>
  <c r="AZ14" i="2" s="1"/>
  <c r="C32" i="2"/>
  <c r="D32" i="2"/>
  <c r="E32" i="2"/>
  <c r="AS32" i="2" s="1"/>
  <c r="F32" i="2"/>
  <c r="G32" i="2"/>
  <c r="H32" i="2"/>
  <c r="AX14" i="2" s="1"/>
  <c r="AX24" i="2" s="1"/>
  <c r="I32" i="2"/>
  <c r="J32" i="2"/>
  <c r="K32" i="2"/>
  <c r="L32" i="2"/>
  <c r="BB14" i="2" s="1"/>
  <c r="M32" i="2"/>
  <c r="N32" i="2"/>
  <c r="O32" i="2"/>
  <c r="P32" i="2"/>
  <c r="Q32" i="2"/>
  <c r="R32" i="2"/>
  <c r="S32" i="2"/>
  <c r="T32" i="2"/>
  <c r="BA14" i="2" s="1"/>
  <c r="U32" i="2"/>
  <c r="V32" i="2"/>
  <c r="W32" i="2"/>
  <c r="X32" i="2"/>
  <c r="Y32" i="2"/>
  <c r="Z32" i="2"/>
  <c r="AA32" i="2"/>
  <c r="AW14" i="2" s="1"/>
  <c r="AB32" i="2"/>
  <c r="AC32" i="2"/>
  <c r="AD32" i="2"/>
  <c r="AE32" i="2"/>
  <c r="AY14" i="2" s="1"/>
  <c r="AY24" i="2" s="1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B33" i="2"/>
  <c r="C33" i="2"/>
  <c r="AS33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BC14" i="2" s="1"/>
  <c r="AP33" i="2"/>
  <c r="AQ33" i="2"/>
  <c r="AR33" i="2"/>
  <c r="B34" i="2"/>
  <c r="C34" i="2"/>
  <c r="D34" i="2"/>
  <c r="E34" i="2"/>
  <c r="F34" i="2"/>
  <c r="G34" i="2"/>
  <c r="H34" i="2"/>
  <c r="I34" i="2"/>
  <c r="AS34" i="2" s="1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B35" i="2"/>
  <c r="C35" i="2"/>
  <c r="D35" i="2"/>
  <c r="E35" i="2"/>
  <c r="AS35" i="2" s="1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B36" i="2"/>
  <c r="C36" i="2"/>
  <c r="AS36" i="2" s="1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S37" i="2" s="1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B38" i="2"/>
  <c r="C38" i="2"/>
  <c r="D38" i="2"/>
  <c r="E38" i="2"/>
  <c r="AS38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B39" i="2"/>
  <c r="C39" i="2"/>
  <c r="AS39" i="2" s="1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B41" i="2"/>
  <c r="C41" i="2"/>
  <c r="D41" i="2"/>
  <c r="E41" i="2"/>
  <c r="F41" i="2"/>
  <c r="AS41" i="2" s="1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B42" i="2"/>
  <c r="C42" i="2"/>
  <c r="AS42" i="2" s="1"/>
  <c r="D42" i="2"/>
  <c r="AZ18" i="2" s="1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X18" i="2" s="1"/>
  <c r="AA42" i="2"/>
  <c r="AW18" i="2" s="1"/>
  <c r="AB42" i="2"/>
  <c r="AC42" i="2"/>
  <c r="AD42" i="2"/>
  <c r="AE42" i="2"/>
  <c r="AF42" i="2"/>
  <c r="AG42" i="2"/>
  <c r="AH42" i="2"/>
  <c r="AI42" i="2"/>
  <c r="AJ42" i="2"/>
  <c r="AK42" i="2"/>
  <c r="BB18" i="2" s="1"/>
  <c r="BB28" i="2" s="1"/>
  <c r="AL42" i="2"/>
  <c r="AM42" i="2"/>
  <c r="AN42" i="2"/>
  <c r="AO42" i="2"/>
  <c r="BC18" i="2" s="1"/>
  <c r="BC28" i="2" s="1"/>
  <c r="AP42" i="2"/>
  <c r="AQ42" i="2"/>
  <c r="AR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A18" i="2" s="1"/>
  <c r="V43" i="2"/>
  <c r="W43" i="2"/>
  <c r="X43" i="2"/>
  <c r="Y43" i="2"/>
  <c r="Z43" i="2"/>
  <c r="AA43" i="2"/>
  <c r="AB43" i="2"/>
  <c r="AC43" i="2"/>
  <c r="AD43" i="2"/>
  <c r="AE43" i="2"/>
  <c r="AY18" i="2" s="1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B44" i="2"/>
  <c r="C44" i="2"/>
  <c r="D44" i="2"/>
  <c r="E44" i="2"/>
  <c r="F44" i="2"/>
  <c r="G44" i="2"/>
  <c r="H44" i="2"/>
  <c r="I44" i="2"/>
  <c r="J44" i="2"/>
  <c r="K44" i="2"/>
  <c r="AS44" i="2" s="1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B45" i="2"/>
  <c r="C45" i="2"/>
  <c r="AS45" i="2" s="1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I46" i="2"/>
  <c r="U46" i="2"/>
  <c r="AG46" i="2"/>
  <c r="G1" i="3"/>
  <c r="B3" i="3"/>
  <c r="C3" i="3"/>
  <c r="D3" i="3"/>
  <c r="E3" i="3"/>
  <c r="F3" i="3"/>
  <c r="G3" i="3"/>
  <c r="H3" i="3"/>
  <c r="I3" i="3"/>
  <c r="J3" i="3"/>
  <c r="AX15" i="3" s="1"/>
  <c r="K3" i="3"/>
  <c r="K46" i="3" s="1"/>
  <c r="L3" i="3"/>
  <c r="L46" i="3" s="1"/>
  <c r="M3" i="3"/>
  <c r="N3" i="3"/>
  <c r="O3" i="3"/>
  <c r="P3" i="3"/>
  <c r="Q3" i="3"/>
  <c r="R3" i="3"/>
  <c r="S3" i="3"/>
  <c r="T3" i="3"/>
  <c r="U3" i="3"/>
  <c r="V3" i="3"/>
  <c r="W3" i="3"/>
  <c r="W46" i="3" s="1"/>
  <c r="X3" i="3"/>
  <c r="X46" i="3" s="1"/>
  <c r="Y3" i="3"/>
  <c r="Z3" i="3"/>
  <c r="AA3" i="3"/>
  <c r="AB3" i="3"/>
  <c r="AC3" i="3"/>
  <c r="AD3" i="3"/>
  <c r="AE3" i="3"/>
  <c r="AF3" i="3"/>
  <c r="AG3" i="3"/>
  <c r="AH3" i="3"/>
  <c r="AW5" i="3" s="1"/>
  <c r="AI3" i="3"/>
  <c r="AI46" i="3" s="1"/>
  <c r="AJ3" i="3"/>
  <c r="AW7" i="3" s="1"/>
  <c r="AK3" i="3"/>
  <c r="AL3" i="3"/>
  <c r="AM3" i="3"/>
  <c r="AN3" i="3"/>
  <c r="AO3" i="3"/>
  <c r="AP3" i="3"/>
  <c r="AQ3" i="3"/>
  <c r="AR3" i="3"/>
  <c r="AS3" i="3"/>
  <c r="B4" i="3"/>
  <c r="C4" i="3"/>
  <c r="D4" i="3"/>
  <c r="E4" i="3"/>
  <c r="F4" i="3"/>
  <c r="G4" i="3"/>
  <c r="H4" i="3"/>
  <c r="I4" i="3"/>
  <c r="J4" i="3"/>
  <c r="K4" i="3"/>
  <c r="L4" i="3"/>
  <c r="M4" i="3"/>
  <c r="M46" i="3" s="1"/>
  <c r="N4" i="3"/>
  <c r="O4" i="3"/>
  <c r="P4" i="3"/>
  <c r="Q4" i="3"/>
  <c r="R4" i="3"/>
  <c r="S4" i="3"/>
  <c r="T4" i="3"/>
  <c r="U4" i="3"/>
  <c r="V4" i="3"/>
  <c r="W4" i="3"/>
  <c r="X4" i="3"/>
  <c r="Y4" i="3"/>
  <c r="Y46" i="3" s="1"/>
  <c r="Z4" i="3"/>
  <c r="AA4" i="3"/>
  <c r="AB4" i="3"/>
  <c r="AC4" i="3"/>
  <c r="AD4" i="3"/>
  <c r="AE4" i="3"/>
  <c r="AF4" i="3"/>
  <c r="AG4" i="3"/>
  <c r="AH4" i="3"/>
  <c r="AI4" i="3"/>
  <c r="AJ4" i="3"/>
  <c r="AK4" i="3"/>
  <c r="AK46" i="3" s="1"/>
  <c r="AL4" i="3"/>
  <c r="AM4" i="3"/>
  <c r="AN4" i="3"/>
  <c r="AO4" i="3"/>
  <c r="AP4" i="3"/>
  <c r="AQ4" i="3"/>
  <c r="AR4" i="3"/>
  <c r="AS4" i="3"/>
  <c r="B5" i="3"/>
  <c r="AZ15" i="3" s="1"/>
  <c r="AZ25" i="3" s="1"/>
  <c r="C5" i="3"/>
  <c r="D5" i="3"/>
  <c r="E5" i="3"/>
  <c r="F5" i="3"/>
  <c r="G5" i="3"/>
  <c r="H5" i="3"/>
  <c r="I5" i="3"/>
  <c r="J5" i="3"/>
  <c r="K5" i="3"/>
  <c r="L5" i="3"/>
  <c r="M5" i="3"/>
  <c r="N5" i="3"/>
  <c r="N46" i="3" s="1"/>
  <c r="O5" i="3"/>
  <c r="P5" i="3"/>
  <c r="Q5" i="3"/>
  <c r="R5" i="3"/>
  <c r="S5" i="3"/>
  <c r="T5" i="3"/>
  <c r="U5" i="3"/>
  <c r="V5" i="3"/>
  <c r="W5" i="3"/>
  <c r="X5" i="3"/>
  <c r="Y5" i="3"/>
  <c r="Z5" i="3"/>
  <c r="Z46" i="3" s="1"/>
  <c r="AA5" i="3"/>
  <c r="AB5" i="3"/>
  <c r="AC5" i="3"/>
  <c r="AD5" i="3"/>
  <c r="AE5" i="3"/>
  <c r="AF5" i="3"/>
  <c r="AG5" i="3"/>
  <c r="AH5" i="3"/>
  <c r="AI5" i="3"/>
  <c r="AJ5" i="3"/>
  <c r="AK5" i="3"/>
  <c r="AL5" i="3"/>
  <c r="AL46" i="3" s="1"/>
  <c r="AM5" i="3"/>
  <c r="AN5" i="3"/>
  <c r="AO5" i="3"/>
  <c r="AP5" i="3"/>
  <c r="AQ5" i="3"/>
  <c r="AR5" i="3"/>
  <c r="AS5" i="3"/>
  <c r="B6" i="3"/>
  <c r="C6" i="3"/>
  <c r="C46" i="3" s="1"/>
  <c r="D6" i="3"/>
  <c r="D46" i="3" s="1"/>
  <c r="E6" i="3"/>
  <c r="E46" i="3" s="1"/>
  <c r="F6" i="3"/>
  <c r="G6" i="3"/>
  <c r="H6" i="3"/>
  <c r="I6" i="3"/>
  <c r="J6" i="3"/>
  <c r="K6" i="3"/>
  <c r="L6" i="3"/>
  <c r="M6" i="3"/>
  <c r="N6" i="3"/>
  <c r="O6" i="3"/>
  <c r="O46" i="3" s="1"/>
  <c r="P6" i="3"/>
  <c r="P46" i="3" s="1"/>
  <c r="Q6" i="3"/>
  <c r="Q46" i="3" s="1"/>
  <c r="R6" i="3"/>
  <c r="S6" i="3"/>
  <c r="T6" i="3"/>
  <c r="U6" i="3"/>
  <c r="V6" i="3"/>
  <c r="W6" i="3"/>
  <c r="X6" i="3"/>
  <c r="Y6" i="3"/>
  <c r="Z6" i="3"/>
  <c r="AA6" i="3"/>
  <c r="AA46" i="3" s="1"/>
  <c r="AB6" i="3"/>
  <c r="AB46" i="3" s="1"/>
  <c r="AC6" i="3"/>
  <c r="AC46" i="3" s="1"/>
  <c r="AD6" i="3"/>
  <c r="AE6" i="3"/>
  <c r="AF6" i="3"/>
  <c r="AG6" i="3"/>
  <c r="AH6" i="3"/>
  <c r="AI6" i="3"/>
  <c r="AJ6" i="3"/>
  <c r="AK6" i="3"/>
  <c r="AL6" i="3"/>
  <c r="AM6" i="3"/>
  <c r="AM46" i="3" s="1"/>
  <c r="AN6" i="3"/>
  <c r="AN46" i="3" s="1"/>
  <c r="AO6" i="3"/>
  <c r="BC15" i="3" s="1"/>
  <c r="AP6" i="3"/>
  <c r="AQ6" i="3"/>
  <c r="AR6" i="3"/>
  <c r="AS6" i="3"/>
  <c r="B7" i="3"/>
  <c r="C7" i="3"/>
  <c r="D7" i="3"/>
  <c r="E7" i="3"/>
  <c r="F7" i="3"/>
  <c r="F46" i="3" s="1"/>
  <c r="G7" i="3"/>
  <c r="G46" i="3" s="1"/>
  <c r="H7" i="3"/>
  <c r="H46" i="3" s="1"/>
  <c r="I7" i="3"/>
  <c r="J7" i="3"/>
  <c r="K7" i="3"/>
  <c r="L7" i="3"/>
  <c r="M7" i="3"/>
  <c r="N7" i="3"/>
  <c r="O7" i="3"/>
  <c r="P7" i="3"/>
  <c r="Q7" i="3"/>
  <c r="R7" i="3"/>
  <c r="R46" i="3" s="1"/>
  <c r="S7" i="3"/>
  <c r="S46" i="3" s="1"/>
  <c r="T7" i="3"/>
  <c r="T46" i="3" s="1"/>
  <c r="U7" i="3"/>
  <c r="V7" i="3"/>
  <c r="W7" i="3"/>
  <c r="X7" i="3"/>
  <c r="Y7" i="3"/>
  <c r="Z7" i="3"/>
  <c r="AA7" i="3"/>
  <c r="AB7" i="3"/>
  <c r="AC7" i="3"/>
  <c r="AD7" i="3"/>
  <c r="AD46" i="3" s="1"/>
  <c r="AE7" i="3"/>
  <c r="AE46" i="3" s="1"/>
  <c r="AF7" i="3"/>
  <c r="AF46" i="3" s="1"/>
  <c r="AG7" i="3"/>
  <c r="AH7" i="3"/>
  <c r="AI7" i="3"/>
  <c r="AJ7" i="3"/>
  <c r="AK7" i="3"/>
  <c r="AL7" i="3"/>
  <c r="AM7" i="3"/>
  <c r="AN7" i="3"/>
  <c r="AO7" i="3"/>
  <c r="AP7" i="3"/>
  <c r="AP46" i="3" s="1"/>
  <c r="AQ7" i="3"/>
  <c r="AQ46" i="3" s="1"/>
  <c r="AR7" i="3"/>
  <c r="AR46" i="3" s="1"/>
  <c r="A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B9" i="3"/>
  <c r="AZ13" i="3" s="1"/>
  <c r="C9" i="3"/>
  <c r="D9" i="3"/>
  <c r="E9" i="3"/>
  <c r="F9" i="3"/>
  <c r="G9" i="3"/>
  <c r="H9" i="3"/>
  <c r="I9" i="3"/>
  <c r="J9" i="3"/>
  <c r="K9" i="3"/>
  <c r="L9" i="3"/>
  <c r="M9" i="3"/>
  <c r="BB13" i="3" s="1"/>
  <c r="N9" i="3"/>
  <c r="O9" i="3"/>
  <c r="P9" i="3"/>
  <c r="Q9" i="3"/>
  <c r="R9" i="3"/>
  <c r="S9" i="3"/>
  <c r="T9" i="3"/>
  <c r="U9" i="3"/>
  <c r="V9" i="3"/>
  <c r="W9" i="3"/>
  <c r="X9" i="3"/>
  <c r="Y9" i="3"/>
  <c r="BA13" i="3" s="1"/>
  <c r="Z9" i="3"/>
  <c r="AA9" i="3"/>
  <c r="AW13" i="3" s="1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Y13" i="3" s="1"/>
  <c r="AF10" i="3"/>
  <c r="AG10" i="3"/>
  <c r="AH10" i="3"/>
  <c r="AI10" i="3"/>
  <c r="AJ10" i="3"/>
  <c r="AK10" i="3"/>
  <c r="AL10" i="3"/>
  <c r="AM10" i="3"/>
  <c r="AN10" i="3"/>
  <c r="AO10" i="3"/>
  <c r="BC13" i="3" s="1"/>
  <c r="AP10" i="3"/>
  <c r="AQ10" i="3"/>
  <c r="AR10" i="3"/>
  <c r="AS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B13" i="3"/>
  <c r="C13" i="3"/>
  <c r="D13" i="3"/>
  <c r="E13" i="3"/>
  <c r="F13" i="3"/>
  <c r="G13" i="3"/>
  <c r="H13" i="3"/>
  <c r="I13" i="3"/>
  <c r="AX17" i="3" s="1"/>
  <c r="AX27" i="3" s="1"/>
  <c r="J13" i="3"/>
  <c r="K13" i="3"/>
  <c r="L13" i="3"/>
  <c r="M13" i="3"/>
  <c r="N13" i="3"/>
  <c r="O13" i="3"/>
  <c r="P13" i="3"/>
  <c r="Q13" i="3"/>
  <c r="R13" i="3"/>
  <c r="S13" i="3"/>
  <c r="T13" i="3"/>
  <c r="U13" i="3"/>
  <c r="BA17" i="3" s="1"/>
  <c r="BA27" i="3" s="1"/>
  <c r="V13" i="3"/>
  <c r="W13" i="3"/>
  <c r="X13" i="3"/>
  <c r="Y13" i="3"/>
  <c r="Z13" i="3"/>
  <c r="AA13" i="3"/>
  <c r="AB13" i="3"/>
  <c r="AC13" i="3"/>
  <c r="AD13" i="3"/>
  <c r="AE13" i="3"/>
  <c r="AF13" i="3"/>
  <c r="AG13" i="3"/>
  <c r="AY17" i="3" s="1"/>
  <c r="AH13" i="3"/>
  <c r="AI13" i="3"/>
  <c r="AJ13" i="3"/>
  <c r="AK13" i="3"/>
  <c r="AL13" i="3"/>
  <c r="AM13" i="3"/>
  <c r="AN13" i="3"/>
  <c r="AO13" i="3"/>
  <c r="AP13" i="3"/>
  <c r="AQ13" i="3"/>
  <c r="AR13" i="3"/>
  <c r="AS13" i="3"/>
  <c r="B14" i="3"/>
  <c r="C14" i="3"/>
  <c r="D14" i="3"/>
  <c r="E14" i="3"/>
  <c r="AZ17" i="3" s="1"/>
  <c r="AZ27" i="3" s="1"/>
  <c r="F14" i="3"/>
  <c r="G14" i="3"/>
  <c r="H14" i="3"/>
  <c r="I14" i="3"/>
  <c r="J14" i="3"/>
  <c r="K14" i="3"/>
  <c r="L14" i="3"/>
  <c r="M14" i="3"/>
  <c r="N14" i="3"/>
  <c r="O14" i="3"/>
  <c r="P14" i="3"/>
  <c r="Q14" i="3"/>
  <c r="BB17" i="3" s="1"/>
  <c r="BB27" i="3" s="1"/>
  <c r="R14" i="3"/>
  <c r="S14" i="3"/>
  <c r="T14" i="3"/>
  <c r="U14" i="3"/>
  <c r="V14" i="3"/>
  <c r="W14" i="3"/>
  <c r="X14" i="3"/>
  <c r="Y14" i="3"/>
  <c r="Z14" i="3"/>
  <c r="AA14" i="3"/>
  <c r="AB14" i="3"/>
  <c r="AC14" i="3"/>
  <c r="AW17" i="3" s="1"/>
  <c r="AD14" i="3"/>
  <c r="AE14" i="3"/>
  <c r="AF14" i="3"/>
  <c r="AG14" i="3"/>
  <c r="AH14" i="3"/>
  <c r="AI14" i="3"/>
  <c r="AJ14" i="3"/>
  <c r="AK14" i="3"/>
  <c r="AL14" i="3"/>
  <c r="AM14" i="3"/>
  <c r="AN14" i="3"/>
  <c r="AO14" i="3"/>
  <c r="BC17" i="3" s="1"/>
  <c r="AP14" i="3"/>
  <c r="AQ14" i="3"/>
  <c r="AR14" i="3"/>
  <c r="A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B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B21" i="3"/>
  <c r="AZ16" i="3" s="1"/>
  <c r="C21" i="3"/>
  <c r="D21" i="3"/>
  <c r="E21" i="3"/>
  <c r="F21" i="3"/>
  <c r="G21" i="3"/>
  <c r="H21" i="3"/>
  <c r="I21" i="3"/>
  <c r="J21" i="3"/>
  <c r="K21" i="3"/>
  <c r="AX16" i="3" s="1"/>
  <c r="AX26" i="3" s="1"/>
  <c r="L21" i="3"/>
  <c r="BB16" i="3" s="1"/>
  <c r="M21" i="3"/>
  <c r="N21" i="3"/>
  <c r="O21" i="3"/>
  <c r="P21" i="3"/>
  <c r="Q21" i="3"/>
  <c r="R21" i="3"/>
  <c r="S21" i="3"/>
  <c r="T21" i="3"/>
  <c r="BA16" i="3" s="1"/>
  <c r="BA26" i="3" s="1"/>
  <c r="U21" i="3"/>
  <c r="V21" i="3"/>
  <c r="W21" i="3"/>
  <c r="X21" i="3"/>
  <c r="Y21" i="3"/>
  <c r="Z21" i="3"/>
  <c r="AA21" i="3"/>
  <c r="AB21" i="3"/>
  <c r="AC21" i="3"/>
  <c r="AD21" i="3"/>
  <c r="AE21" i="3"/>
  <c r="AY16" i="3" s="1"/>
  <c r="AF21" i="3"/>
  <c r="AG21" i="3"/>
  <c r="AH21" i="3"/>
  <c r="AI21" i="3"/>
  <c r="AJ21" i="3"/>
  <c r="AK21" i="3"/>
  <c r="AL21" i="3"/>
  <c r="AM21" i="3"/>
  <c r="AN21" i="3"/>
  <c r="AO21" i="3"/>
  <c r="BC16" i="3" s="1"/>
  <c r="AP21" i="3"/>
  <c r="AQ21" i="3"/>
  <c r="AR21" i="3"/>
  <c r="A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W16" i="3" s="1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B25" i="3"/>
  <c r="C25" i="3"/>
  <c r="D25" i="3"/>
  <c r="E25" i="3"/>
  <c r="F25" i="3"/>
  <c r="G25" i="3"/>
  <c r="H25" i="3"/>
  <c r="I25" i="3"/>
  <c r="I46" i="3" s="1"/>
  <c r="J25" i="3"/>
  <c r="K25" i="3"/>
  <c r="L25" i="3"/>
  <c r="M25" i="3"/>
  <c r="N25" i="3"/>
  <c r="O25" i="3"/>
  <c r="P25" i="3"/>
  <c r="Q25" i="3"/>
  <c r="R25" i="3"/>
  <c r="S25" i="3"/>
  <c r="T25" i="3"/>
  <c r="U25" i="3"/>
  <c r="U46" i="3" s="1"/>
  <c r="V25" i="3"/>
  <c r="W25" i="3"/>
  <c r="X25" i="3"/>
  <c r="Y25" i="3"/>
  <c r="Z25" i="3"/>
  <c r="AA25" i="3"/>
  <c r="AB25" i="3"/>
  <c r="AC25" i="3"/>
  <c r="AD25" i="3"/>
  <c r="AE25" i="3"/>
  <c r="AF25" i="3"/>
  <c r="AG25" i="3"/>
  <c r="AG46" i="3" s="1"/>
  <c r="AH25" i="3"/>
  <c r="AI25" i="3"/>
  <c r="AJ25" i="3"/>
  <c r="AK25" i="3"/>
  <c r="AL25" i="3"/>
  <c r="AM25" i="3"/>
  <c r="AN25" i="3"/>
  <c r="AO25" i="3"/>
  <c r="AP25" i="3"/>
  <c r="AQ25" i="3"/>
  <c r="AR25" i="3"/>
  <c r="AS25" i="3"/>
  <c r="AS46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B27" i="3"/>
  <c r="C27" i="3"/>
  <c r="D27" i="3"/>
  <c r="E27" i="3"/>
  <c r="F27" i="3"/>
  <c r="G27" i="3"/>
  <c r="H27" i="3"/>
  <c r="AX13" i="3" s="1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B28" i="3"/>
  <c r="C28" i="3"/>
  <c r="D28" i="3"/>
  <c r="AZ12" i="3" s="1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X12" i="3" s="1"/>
  <c r="AA28" i="3"/>
  <c r="AW12" i="3" s="1"/>
  <c r="AB28" i="3"/>
  <c r="AC28" i="3"/>
  <c r="AD28" i="3"/>
  <c r="AE28" i="3"/>
  <c r="AY12" i="3" s="1"/>
  <c r="AF28" i="3"/>
  <c r="AG28" i="3"/>
  <c r="AH28" i="3"/>
  <c r="AI28" i="3"/>
  <c r="AJ28" i="3"/>
  <c r="AK28" i="3"/>
  <c r="AL28" i="3"/>
  <c r="AM28" i="3"/>
  <c r="AN28" i="3"/>
  <c r="AO28" i="3"/>
  <c r="BC12" i="3" s="1"/>
  <c r="BC19" i="3" s="1"/>
  <c r="AP28" i="3"/>
  <c r="AQ28" i="3"/>
  <c r="AR28" i="3"/>
  <c r="A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A12" i="3" s="1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BB12" i="3" s="1"/>
  <c r="AM29" i="3"/>
  <c r="AN29" i="3"/>
  <c r="AO29" i="3"/>
  <c r="AP29" i="3"/>
  <c r="AQ29" i="3"/>
  <c r="AR29" i="3"/>
  <c r="A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B32" i="3"/>
  <c r="AZ14" i="3" s="1"/>
  <c r="C32" i="3"/>
  <c r="D32" i="3"/>
  <c r="E32" i="3"/>
  <c r="F32" i="3"/>
  <c r="G32" i="3"/>
  <c r="H32" i="3"/>
  <c r="AX14" i="3" s="1"/>
  <c r="I32" i="3"/>
  <c r="J32" i="3"/>
  <c r="K32" i="3"/>
  <c r="L32" i="3"/>
  <c r="BB14" i="3" s="1"/>
  <c r="M32" i="3"/>
  <c r="N32" i="3"/>
  <c r="O32" i="3"/>
  <c r="P32" i="3"/>
  <c r="Q32" i="3"/>
  <c r="R32" i="3"/>
  <c r="S32" i="3"/>
  <c r="T32" i="3"/>
  <c r="BA14" i="3" s="1"/>
  <c r="U32" i="3"/>
  <c r="V32" i="3"/>
  <c r="W32" i="3"/>
  <c r="X32" i="3"/>
  <c r="Y32" i="3"/>
  <c r="Z32" i="3"/>
  <c r="AA32" i="3"/>
  <c r="AW14" i="3" s="1"/>
  <c r="AB32" i="3"/>
  <c r="AC32" i="3"/>
  <c r="AD32" i="3"/>
  <c r="AE32" i="3"/>
  <c r="AY14" i="3" s="1"/>
  <c r="AY24" i="3" s="1"/>
  <c r="AF32" i="3"/>
  <c r="AG32" i="3"/>
  <c r="AH32" i="3"/>
  <c r="AI32" i="3"/>
  <c r="AJ32" i="3"/>
  <c r="AK32" i="3"/>
  <c r="AL32" i="3"/>
  <c r="AM32" i="3"/>
  <c r="AN32" i="3"/>
  <c r="AO32" i="3"/>
  <c r="BC14" i="3" s="1"/>
  <c r="AP32" i="3"/>
  <c r="AQ32" i="3"/>
  <c r="AR32" i="3"/>
  <c r="A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B42" i="3"/>
  <c r="C42" i="3"/>
  <c r="D42" i="3"/>
  <c r="AZ18" i="3" s="1"/>
  <c r="AZ28" i="3" s="1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X18" i="3" s="1"/>
  <c r="AX28" i="3" s="1"/>
  <c r="AA42" i="3"/>
  <c r="AW18" i="3" s="1"/>
  <c r="AB42" i="3"/>
  <c r="AC42" i="3"/>
  <c r="AD42" i="3"/>
  <c r="AE42" i="3"/>
  <c r="AY18" i="3" s="1"/>
  <c r="AF42" i="3"/>
  <c r="AG42" i="3"/>
  <c r="AH42" i="3"/>
  <c r="AI42" i="3"/>
  <c r="AJ42" i="3"/>
  <c r="AK42" i="3"/>
  <c r="AL42" i="3"/>
  <c r="AM42" i="3"/>
  <c r="AN42" i="3"/>
  <c r="AO42" i="3"/>
  <c r="BC18" i="3" s="1"/>
  <c r="BC28" i="3" s="1"/>
  <c r="AP42" i="3"/>
  <c r="AQ42" i="3"/>
  <c r="AR42" i="3"/>
  <c r="A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BA18" i="3" s="1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BB18" i="3" s="1"/>
  <c r="BB28" i="3" s="1"/>
  <c r="AM44" i="3"/>
  <c r="AN44" i="3"/>
  <c r="AO44" i="3"/>
  <c r="AP44" i="3"/>
  <c r="AQ44" i="3"/>
  <c r="AR44" i="3"/>
  <c r="A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J46" i="3"/>
  <c r="V46" i="3"/>
  <c r="AH46" i="3"/>
  <c r="AW3" i="1"/>
  <c r="AW4" i="1"/>
  <c r="AW5" i="1"/>
  <c r="AW6" i="1"/>
  <c r="AW7" i="1"/>
  <c r="AW12" i="1"/>
  <c r="AZ3" i="1" s="1"/>
  <c r="AX12" i="1"/>
  <c r="AW23" i="1" s="1"/>
  <c r="AY12" i="1"/>
  <c r="AW24" i="1" s="1"/>
  <c r="AZ12" i="1"/>
  <c r="AW25" i="1" s="1"/>
  <c r="BA12" i="1"/>
  <c r="BB12" i="1"/>
  <c r="BC12" i="1"/>
  <c r="AW13" i="1"/>
  <c r="AX13" i="1"/>
  <c r="AX23" i="1" s="1"/>
  <c r="AY13" i="1"/>
  <c r="AZ13" i="1"/>
  <c r="BA13" i="1"/>
  <c r="BB13" i="1"/>
  <c r="AX27" i="1" s="1"/>
  <c r="BC13" i="1"/>
  <c r="BD13" i="1"/>
  <c r="AW14" i="1"/>
  <c r="AX14" i="1"/>
  <c r="AY14" i="1"/>
  <c r="AZ14" i="1"/>
  <c r="BA14" i="1"/>
  <c r="BB14" i="1"/>
  <c r="BD14" i="1" s="1"/>
  <c r="BC14" i="1"/>
  <c r="AW15" i="1"/>
  <c r="BD15" i="1" s="1"/>
  <c r="AX15" i="1"/>
  <c r="AX25" i="1" s="1"/>
  <c r="AY15" i="1"/>
  <c r="AY25" i="1" s="1"/>
  <c r="AZ15" i="1"/>
  <c r="AZ25" i="1" s="1"/>
  <c r="BA15" i="1"/>
  <c r="BB15" i="1"/>
  <c r="BC15" i="1"/>
  <c r="AW16" i="1"/>
  <c r="AX16" i="1"/>
  <c r="AY16" i="1"/>
  <c r="AY26" i="1" s="1"/>
  <c r="AZ16" i="1"/>
  <c r="AZ26" i="1" s="1"/>
  <c r="BA16" i="1"/>
  <c r="BB16" i="1"/>
  <c r="BA27" i="1" s="1"/>
  <c r="BC16" i="1"/>
  <c r="BD16" i="1"/>
  <c r="AW17" i="1"/>
  <c r="AX17" i="1"/>
  <c r="AY17" i="1"/>
  <c r="AZ17" i="1"/>
  <c r="BA17" i="1"/>
  <c r="BA19" i="1" s="1"/>
  <c r="BB17" i="1"/>
  <c r="BD17" i="1" s="1"/>
  <c r="BC17" i="1"/>
  <c r="BA28" i="1" s="1"/>
  <c r="AW18" i="1"/>
  <c r="BD18" i="1" s="1"/>
  <c r="AX18" i="1"/>
  <c r="AY18" i="1"/>
  <c r="AZ18" i="1"/>
  <c r="AZ28" i="1" s="1"/>
  <c r="BA18" i="1"/>
  <c r="BB18" i="1"/>
  <c r="BC18" i="1"/>
  <c r="BC28" i="1" s="1"/>
  <c r="AW19" i="1"/>
  <c r="BC19" i="1"/>
  <c r="AW22" i="1"/>
  <c r="AX24" i="1"/>
  <c r="AY24" i="1"/>
  <c r="AW26" i="1"/>
  <c r="AX26" i="1"/>
  <c r="BA26" i="1"/>
  <c r="AW27" i="1"/>
  <c r="AY27" i="1"/>
  <c r="AZ27" i="1"/>
  <c r="AW28" i="1"/>
  <c r="AX28" i="1"/>
  <c r="AY28" i="1"/>
  <c r="BB28" i="1"/>
  <c r="AX19" i="2" l="1"/>
  <c r="AX24" i="3"/>
  <c r="AZ19" i="3"/>
  <c r="BB19" i="2"/>
  <c r="AW27" i="2"/>
  <c r="BD17" i="2"/>
  <c r="AW26" i="3"/>
  <c r="BD16" i="3"/>
  <c r="AX19" i="3"/>
  <c r="BD12" i="3"/>
  <c r="AZ3" i="3"/>
  <c r="AW19" i="3"/>
  <c r="AW22" i="3"/>
  <c r="AX25" i="3"/>
  <c r="AW23" i="2"/>
  <c r="AX23" i="3"/>
  <c r="AW27" i="3"/>
  <c r="BD17" i="3"/>
  <c r="AY27" i="2"/>
  <c r="BA27" i="2"/>
  <c r="BD28" i="1"/>
  <c r="AY28" i="3"/>
  <c r="AW24" i="3"/>
  <c r="BD14" i="3"/>
  <c r="AY26" i="3"/>
  <c r="BA19" i="2"/>
  <c r="AZ27" i="2"/>
  <c r="BB19" i="3"/>
  <c r="BA28" i="2"/>
  <c r="AZ28" i="2"/>
  <c r="BD14" i="2"/>
  <c r="AW24" i="2"/>
  <c r="AX23" i="2"/>
  <c r="AZ4" i="2"/>
  <c r="BA28" i="3"/>
  <c r="BA19" i="3"/>
  <c r="BD18" i="2"/>
  <c r="AW28" i="2"/>
  <c r="AY19" i="2"/>
  <c r="AW26" i="2"/>
  <c r="BD16" i="2"/>
  <c r="AY26" i="2"/>
  <c r="AY27" i="3"/>
  <c r="AY28" i="2"/>
  <c r="AX28" i="2"/>
  <c r="BC19" i="2"/>
  <c r="BD18" i="3"/>
  <c r="AW28" i="3"/>
  <c r="AY19" i="3"/>
  <c r="AW23" i="3"/>
  <c r="BD13" i="3"/>
  <c r="AW3" i="3"/>
  <c r="BB27" i="1"/>
  <c r="AY15" i="3"/>
  <c r="AY25" i="3" s="1"/>
  <c r="AW4" i="3"/>
  <c r="AZ19" i="1"/>
  <c r="AO46" i="2"/>
  <c r="AW15" i="2"/>
  <c r="AW12" i="2"/>
  <c r="AW3" i="2"/>
  <c r="BB19" i="1"/>
  <c r="AY19" i="1"/>
  <c r="AO46" i="3"/>
  <c r="AW15" i="3"/>
  <c r="D46" i="2"/>
  <c r="BD13" i="2"/>
  <c r="AS9" i="2"/>
  <c r="AW6" i="3"/>
  <c r="B46" i="2"/>
  <c r="AX19" i="1"/>
  <c r="BD12" i="1"/>
  <c r="BD19" i="1" s="1"/>
  <c r="BA3" i="1" s="1"/>
  <c r="AZ4" i="1"/>
  <c r="BA4" i="1" s="1"/>
  <c r="B46" i="3"/>
  <c r="BA15" i="3"/>
  <c r="AZ26" i="3" s="1"/>
  <c r="AY15" i="2"/>
  <c r="AY25" i="2" s="1"/>
  <c r="AJ46" i="2"/>
  <c r="L46" i="2"/>
  <c r="AJ46" i="3"/>
  <c r="AS3" i="2"/>
  <c r="AS46" i="2" s="1"/>
  <c r="BD12" i="2" l="1"/>
  <c r="BD19" i="2" s="1"/>
  <c r="BA4" i="2" s="1"/>
  <c r="AZ3" i="2"/>
  <c r="BA3" i="2" s="1"/>
  <c r="AW19" i="2"/>
  <c r="AW22" i="2"/>
  <c r="AW25" i="3"/>
  <c r="BD15" i="3"/>
  <c r="BD19" i="3" s="1"/>
  <c r="BA3" i="3" s="1"/>
  <c r="AW25" i="2"/>
  <c r="BD15" i="2"/>
  <c r="BD28" i="3"/>
  <c r="AZ4" i="3"/>
  <c r="BA4" i="3" l="1"/>
  <c r="BD28" i="2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<sst xmlns="http://schemas.openxmlformats.org/spreadsheetml/2006/main" count="406" uniqueCount="65">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</sst>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Mar%2005/BART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">
          <cell r="B3">
            <v>7</v>
          </cell>
          <cell r="C3">
            <v>84</v>
          </cell>
          <cell r="D3">
            <v>90.5</v>
          </cell>
          <cell r="E3">
            <v>49</v>
          </cell>
          <cell r="F3">
            <v>215.25</v>
          </cell>
          <cell r="G3">
            <v>76</v>
          </cell>
          <cell r="H3">
            <v>80</v>
          </cell>
          <cell r="I3">
            <v>32.5</v>
          </cell>
          <cell r="J3">
            <v>71</v>
          </cell>
          <cell r="K3">
            <v>20.25</v>
          </cell>
          <cell r="L3">
            <v>91.5</v>
          </cell>
          <cell r="M3">
            <v>53.75</v>
          </cell>
          <cell r="N3">
            <v>20.75</v>
          </cell>
          <cell r="O3">
            <v>21.5</v>
          </cell>
          <cell r="P3">
            <v>23.5</v>
          </cell>
          <cell r="Q3">
            <v>13</v>
          </cell>
          <cell r="R3">
            <v>8.5</v>
          </cell>
          <cell r="S3">
            <v>20.25</v>
          </cell>
          <cell r="T3">
            <v>18.25</v>
          </cell>
          <cell r="U3">
            <v>8.5</v>
          </cell>
          <cell r="V3">
            <v>9.5</v>
          </cell>
          <cell r="W3">
            <v>5.25</v>
          </cell>
          <cell r="X3">
            <v>5.25</v>
          </cell>
          <cell r="Y3">
            <v>12</v>
          </cell>
          <cell r="Z3">
            <v>17.25</v>
          </cell>
          <cell r="AA3">
            <v>76.75</v>
          </cell>
          <cell r="AB3">
            <v>75</v>
          </cell>
          <cell r="AC3">
            <v>197.75</v>
          </cell>
          <cell r="AD3">
            <v>103</v>
          </cell>
          <cell r="AE3">
            <v>77</v>
          </cell>
          <cell r="AF3">
            <v>119</v>
          </cell>
          <cell r="AG3">
            <v>20.75</v>
          </cell>
          <cell r="AH3">
            <v>27</v>
          </cell>
          <cell r="AI3">
            <v>21</v>
          </cell>
          <cell r="AJ3">
            <v>6.25</v>
          </cell>
          <cell r="AK3">
            <v>4.75</v>
          </cell>
          <cell r="AL3">
            <v>11.5</v>
          </cell>
          <cell r="AM3">
            <v>4.5</v>
          </cell>
          <cell r="AN3">
            <v>22</v>
          </cell>
          <cell r="AO3">
            <v>5.25</v>
          </cell>
          <cell r="AP3">
            <v>8</v>
          </cell>
          <cell r="AQ3">
            <v>12.25</v>
          </cell>
          <cell r="AR3">
            <v>6.5</v>
          </cell>
        </row>
        <row r="4">
          <cell r="B4">
            <v>97</v>
          </cell>
          <cell r="C4">
            <v>14.25</v>
          </cell>
          <cell r="D4">
            <v>76.75</v>
          </cell>
          <cell r="E4">
            <v>51.25</v>
          </cell>
          <cell r="F4">
            <v>348.25</v>
          </cell>
          <cell r="G4">
            <v>102.25</v>
          </cell>
          <cell r="H4">
            <v>93.75</v>
          </cell>
          <cell r="I4">
            <v>68.25</v>
          </cell>
          <cell r="J4">
            <v>145</v>
          </cell>
          <cell r="K4">
            <v>27.25</v>
          </cell>
          <cell r="L4">
            <v>96</v>
          </cell>
          <cell r="M4">
            <v>101</v>
          </cell>
          <cell r="N4">
            <v>31.75</v>
          </cell>
          <cell r="O4">
            <v>35.25</v>
          </cell>
          <cell r="P4">
            <v>29.75</v>
          </cell>
          <cell r="Q4">
            <v>13.75</v>
          </cell>
          <cell r="R4">
            <v>22.75</v>
          </cell>
          <cell r="S4">
            <v>35.75</v>
          </cell>
          <cell r="T4">
            <v>24</v>
          </cell>
          <cell r="U4">
            <v>10.25</v>
          </cell>
          <cell r="V4">
            <v>24.75</v>
          </cell>
          <cell r="W4">
            <v>3.25</v>
          </cell>
          <cell r="X4">
            <v>7.25</v>
          </cell>
          <cell r="Y4">
            <v>21.5</v>
          </cell>
          <cell r="Z4">
            <v>22</v>
          </cell>
          <cell r="AA4">
            <v>176</v>
          </cell>
          <cell r="AB4">
            <v>203.5</v>
          </cell>
          <cell r="AC4">
            <v>533.75</v>
          </cell>
          <cell r="AD4">
            <v>213</v>
          </cell>
          <cell r="AE4">
            <v>75</v>
          </cell>
          <cell r="AF4">
            <v>116.25</v>
          </cell>
          <cell r="AG4">
            <v>33</v>
          </cell>
          <cell r="AH4">
            <v>58.5</v>
          </cell>
          <cell r="AI4">
            <v>46</v>
          </cell>
          <cell r="AJ4">
            <v>17.75</v>
          </cell>
          <cell r="AK4">
            <v>7</v>
          </cell>
          <cell r="AL4">
            <v>14.75</v>
          </cell>
          <cell r="AM4">
            <v>3.25</v>
          </cell>
          <cell r="AN4">
            <v>32.75</v>
          </cell>
          <cell r="AO4">
            <v>10</v>
          </cell>
          <cell r="AP4">
            <v>7</v>
          </cell>
          <cell r="AQ4">
            <v>28</v>
          </cell>
          <cell r="AR4">
            <v>15.25</v>
          </cell>
        </row>
        <row r="5">
          <cell r="B5">
            <v>107.75</v>
          </cell>
          <cell r="C5">
            <v>64.5</v>
          </cell>
          <cell r="D5">
            <v>4.5</v>
          </cell>
          <cell r="E5">
            <v>37</v>
          </cell>
          <cell r="F5">
            <v>321.75</v>
          </cell>
          <cell r="G5">
            <v>67.25</v>
          </cell>
          <cell r="H5">
            <v>41.75</v>
          </cell>
          <cell r="I5">
            <v>49.25</v>
          </cell>
          <cell r="J5">
            <v>88.25</v>
          </cell>
          <cell r="K5">
            <v>21</v>
          </cell>
          <cell r="L5">
            <v>37.5</v>
          </cell>
          <cell r="M5">
            <v>48.25</v>
          </cell>
          <cell r="N5">
            <v>12.25</v>
          </cell>
          <cell r="O5">
            <v>13.25</v>
          </cell>
          <cell r="P5">
            <v>12.25</v>
          </cell>
          <cell r="Q5">
            <v>2.75</v>
          </cell>
          <cell r="R5">
            <v>9.25</v>
          </cell>
          <cell r="S5">
            <v>23</v>
          </cell>
          <cell r="T5">
            <v>12.25</v>
          </cell>
          <cell r="U5">
            <v>9.25</v>
          </cell>
          <cell r="V5">
            <v>14.25</v>
          </cell>
          <cell r="W5">
            <v>5</v>
          </cell>
          <cell r="X5">
            <v>6.25</v>
          </cell>
          <cell r="Y5">
            <v>16.25</v>
          </cell>
          <cell r="Z5">
            <v>9.5</v>
          </cell>
          <cell r="AA5">
            <v>115</v>
          </cell>
          <cell r="AB5">
            <v>102</v>
          </cell>
          <cell r="AC5">
            <v>262.5</v>
          </cell>
          <cell r="AD5">
            <v>152.5</v>
          </cell>
          <cell r="AE5">
            <v>40.25</v>
          </cell>
          <cell r="AF5">
            <v>40.5</v>
          </cell>
          <cell r="AG5">
            <v>13</v>
          </cell>
          <cell r="AH5">
            <v>16.5</v>
          </cell>
          <cell r="AI5">
            <v>13</v>
          </cell>
          <cell r="AJ5">
            <v>1.75</v>
          </cell>
          <cell r="AK5">
            <v>3</v>
          </cell>
          <cell r="AL5">
            <v>10</v>
          </cell>
          <cell r="AM5">
            <v>2.5</v>
          </cell>
          <cell r="AN5">
            <v>8.25</v>
          </cell>
          <cell r="AO5">
            <v>2.75</v>
          </cell>
          <cell r="AP5">
            <v>0.5</v>
          </cell>
          <cell r="AQ5">
            <v>24.5</v>
          </cell>
          <cell r="AR5">
            <v>9.75</v>
          </cell>
        </row>
        <row r="6">
          <cell r="B6">
            <v>56.25</v>
          </cell>
          <cell r="C6">
            <v>49</v>
          </cell>
          <cell r="D6">
            <v>31.25</v>
          </cell>
          <cell r="E6">
            <v>7.25</v>
          </cell>
          <cell r="F6">
            <v>103.25</v>
          </cell>
          <cell r="G6">
            <v>40</v>
          </cell>
          <cell r="H6">
            <v>45</v>
          </cell>
          <cell r="I6">
            <v>36.75</v>
          </cell>
          <cell r="J6">
            <v>75</v>
          </cell>
          <cell r="K6">
            <v>23.5</v>
          </cell>
          <cell r="L6">
            <v>41.25</v>
          </cell>
          <cell r="M6">
            <v>41</v>
          </cell>
          <cell r="N6">
            <v>15.5</v>
          </cell>
          <cell r="O6">
            <v>17.75</v>
          </cell>
          <cell r="P6">
            <v>10.5</v>
          </cell>
          <cell r="Q6">
            <v>4.25</v>
          </cell>
          <cell r="R6">
            <v>6.25</v>
          </cell>
          <cell r="S6">
            <v>15.75</v>
          </cell>
          <cell r="T6">
            <v>12</v>
          </cell>
          <cell r="U6">
            <v>11</v>
          </cell>
          <cell r="V6">
            <v>12.5</v>
          </cell>
          <cell r="W6">
            <v>7.75</v>
          </cell>
          <cell r="X6">
            <v>4.5</v>
          </cell>
          <cell r="Y6">
            <v>11.25</v>
          </cell>
          <cell r="Z6">
            <v>4</v>
          </cell>
          <cell r="AA6">
            <v>141.25</v>
          </cell>
          <cell r="AB6">
            <v>149.25</v>
          </cell>
          <cell r="AC6">
            <v>335.75</v>
          </cell>
          <cell r="AD6">
            <v>274</v>
          </cell>
          <cell r="AE6">
            <v>88.75</v>
          </cell>
          <cell r="AF6">
            <v>63.25</v>
          </cell>
          <cell r="AG6">
            <v>19.5</v>
          </cell>
          <cell r="AH6">
            <v>12.5</v>
          </cell>
          <cell r="AI6">
            <v>12.75</v>
          </cell>
          <cell r="AJ6">
            <v>2.25</v>
          </cell>
          <cell r="AK6">
            <v>2.5</v>
          </cell>
          <cell r="AL6">
            <v>9.25</v>
          </cell>
          <cell r="AM6">
            <v>1.75</v>
          </cell>
          <cell r="AN6">
            <v>5.5</v>
          </cell>
          <cell r="AO6">
            <v>2</v>
          </cell>
          <cell r="AP6">
            <v>3</v>
          </cell>
          <cell r="AQ6">
            <v>37.5</v>
          </cell>
          <cell r="AR6">
            <v>11</v>
          </cell>
        </row>
        <row r="7">
          <cell r="B7">
            <v>242</v>
          </cell>
          <cell r="C7">
            <v>352.25</v>
          </cell>
          <cell r="D7">
            <v>336.5</v>
          </cell>
          <cell r="E7">
            <v>109</v>
          </cell>
          <cell r="F7">
            <v>24.75</v>
          </cell>
          <cell r="G7">
            <v>262.75</v>
          </cell>
          <cell r="H7">
            <v>225.5</v>
          </cell>
          <cell r="I7">
            <v>175.5</v>
          </cell>
          <cell r="J7">
            <v>278</v>
          </cell>
          <cell r="K7">
            <v>95.5</v>
          </cell>
          <cell r="L7">
            <v>181.5</v>
          </cell>
          <cell r="M7">
            <v>301.75</v>
          </cell>
          <cell r="N7">
            <v>85.25</v>
          </cell>
          <cell r="O7">
            <v>80</v>
          </cell>
          <cell r="P7">
            <v>84</v>
          </cell>
          <cell r="Q7">
            <v>27</v>
          </cell>
          <cell r="R7">
            <v>44</v>
          </cell>
          <cell r="S7">
            <v>140.25</v>
          </cell>
          <cell r="T7">
            <v>53</v>
          </cell>
          <cell r="U7">
            <v>79.25</v>
          </cell>
          <cell r="V7">
            <v>71.5</v>
          </cell>
          <cell r="W7">
            <v>39.75</v>
          </cell>
          <cell r="X7">
            <v>37.25</v>
          </cell>
          <cell r="Y7">
            <v>40.25</v>
          </cell>
          <cell r="Z7">
            <v>54.5</v>
          </cell>
          <cell r="AA7">
            <v>371.5</v>
          </cell>
          <cell r="AB7">
            <v>349</v>
          </cell>
          <cell r="AC7">
            <v>1003.25</v>
          </cell>
          <cell r="AD7">
            <v>535</v>
          </cell>
          <cell r="AE7">
            <v>164.25</v>
          </cell>
          <cell r="AF7">
            <v>138.5</v>
          </cell>
          <cell r="AG7">
            <v>55</v>
          </cell>
          <cell r="AH7">
            <v>56.75</v>
          </cell>
          <cell r="AI7">
            <v>62.25</v>
          </cell>
          <cell r="AJ7">
            <v>12.25</v>
          </cell>
          <cell r="AK7">
            <v>21.75</v>
          </cell>
          <cell r="AL7">
            <v>67.25</v>
          </cell>
          <cell r="AM7">
            <v>10.75</v>
          </cell>
          <cell r="AN7">
            <v>31</v>
          </cell>
          <cell r="AO7">
            <v>8.25</v>
          </cell>
          <cell r="AP7">
            <v>7.75</v>
          </cell>
          <cell r="AQ7">
            <v>106</v>
          </cell>
          <cell r="AR7">
            <v>59</v>
          </cell>
        </row>
        <row r="8">
          <cell r="B8">
            <v>76</v>
          </cell>
          <cell r="C8">
            <v>105</v>
          </cell>
          <cell r="D8">
            <v>69.75</v>
          </cell>
          <cell r="E8">
            <v>39.75</v>
          </cell>
          <cell r="F8">
            <v>206</v>
          </cell>
          <cell r="G8">
            <v>7.5</v>
          </cell>
          <cell r="H8">
            <v>75.75</v>
          </cell>
          <cell r="I8">
            <v>81</v>
          </cell>
          <cell r="J8">
            <v>116.5</v>
          </cell>
          <cell r="K8">
            <v>37.75</v>
          </cell>
          <cell r="L8">
            <v>84.75</v>
          </cell>
          <cell r="M8">
            <v>80.75</v>
          </cell>
          <cell r="N8">
            <v>22.75</v>
          </cell>
          <cell r="O8">
            <v>29.75</v>
          </cell>
          <cell r="P8">
            <v>25.75</v>
          </cell>
          <cell r="Q8">
            <v>7.5</v>
          </cell>
          <cell r="R8">
            <v>22</v>
          </cell>
          <cell r="S8">
            <v>24</v>
          </cell>
          <cell r="T8">
            <v>9.5</v>
          </cell>
          <cell r="U8">
            <v>13.75</v>
          </cell>
          <cell r="V8">
            <v>13.75</v>
          </cell>
          <cell r="W8">
            <v>7.25</v>
          </cell>
          <cell r="X8">
            <v>3.25</v>
          </cell>
          <cell r="Y8">
            <v>13.5</v>
          </cell>
          <cell r="Z8">
            <v>35</v>
          </cell>
          <cell r="AA8">
            <v>133.75</v>
          </cell>
          <cell r="AB8">
            <v>125</v>
          </cell>
          <cell r="AC8">
            <v>270</v>
          </cell>
          <cell r="AD8">
            <v>231.5</v>
          </cell>
          <cell r="AE8">
            <v>117</v>
          </cell>
          <cell r="AF8">
            <v>71</v>
          </cell>
          <cell r="AG8">
            <v>10.5</v>
          </cell>
          <cell r="AH8">
            <v>15.25</v>
          </cell>
          <cell r="AI8">
            <v>11.5</v>
          </cell>
          <cell r="AJ8">
            <v>2.25</v>
          </cell>
          <cell r="AK8">
            <v>7.25</v>
          </cell>
          <cell r="AL8">
            <v>12</v>
          </cell>
          <cell r="AM8">
            <v>1.5</v>
          </cell>
          <cell r="AN8">
            <v>16</v>
          </cell>
          <cell r="AO8">
            <v>1.5</v>
          </cell>
          <cell r="AP8">
            <v>2.5</v>
          </cell>
          <cell r="AQ8">
            <v>19.75</v>
          </cell>
          <cell r="AR8">
            <v>11</v>
          </cell>
        </row>
        <row r="9">
          <cell r="B9">
            <v>81</v>
          </cell>
          <cell r="C9">
            <v>97.25</v>
          </cell>
          <cell r="D9">
            <v>54.75</v>
          </cell>
          <cell r="E9">
            <v>35.75</v>
          </cell>
          <cell r="F9">
            <v>205.5</v>
          </cell>
          <cell r="G9">
            <v>83.5</v>
          </cell>
          <cell r="H9">
            <v>11.25</v>
          </cell>
          <cell r="I9">
            <v>38</v>
          </cell>
          <cell r="J9">
            <v>83.25</v>
          </cell>
          <cell r="K9">
            <v>25</v>
          </cell>
          <cell r="L9">
            <v>103.75</v>
          </cell>
          <cell r="M9">
            <v>106</v>
          </cell>
          <cell r="N9">
            <v>46.5</v>
          </cell>
          <cell r="O9">
            <v>59.5</v>
          </cell>
          <cell r="P9">
            <v>38.5</v>
          </cell>
          <cell r="Q9">
            <v>22</v>
          </cell>
          <cell r="R9">
            <v>15.5</v>
          </cell>
          <cell r="S9">
            <v>31.5</v>
          </cell>
          <cell r="T9">
            <v>44.75</v>
          </cell>
          <cell r="U9">
            <v>28</v>
          </cell>
          <cell r="V9">
            <v>27.25</v>
          </cell>
          <cell r="W9">
            <v>14</v>
          </cell>
          <cell r="X9">
            <v>14.5</v>
          </cell>
          <cell r="Y9">
            <v>30</v>
          </cell>
          <cell r="Z9">
            <v>44</v>
          </cell>
          <cell r="AA9">
            <v>202</v>
          </cell>
          <cell r="AB9">
            <v>201.5</v>
          </cell>
          <cell r="AC9">
            <v>487.5</v>
          </cell>
          <cell r="AD9">
            <v>339</v>
          </cell>
          <cell r="AE9">
            <v>145</v>
          </cell>
          <cell r="AF9">
            <v>106</v>
          </cell>
          <cell r="AG9">
            <v>26.5</v>
          </cell>
          <cell r="AH9">
            <v>32.5</v>
          </cell>
          <cell r="AI9">
            <v>22</v>
          </cell>
          <cell r="AJ9">
            <v>9</v>
          </cell>
          <cell r="AK9">
            <v>8.25</v>
          </cell>
          <cell r="AL9">
            <v>19.75</v>
          </cell>
          <cell r="AM9">
            <v>5.5</v>
          </cell>
          <cell r="AN9">
            <v>63</v>
          </cell>
          <cell r="AO9">
            <v>7</v>
          </cell>
          <cell r="AP9">
            <v>9</v>
          </cell>
          <cell r="AQ9">
            <v>30.75</v>
          </cell>
          <cell r="AR9">
            <v>11.5</v>
          </cell>
        </row>
        <row r="10">
          <cell r="B10">
            <v>37</v>
          </cell>
          <cell r="C10">
            <v>76.5</v>
          </cell>
          <cell r="D10">
            <v>56.75</v>
          </cell>
          <cell r="E10">
            <v>44.75</v>
          </cell>
          <cell r="F10">
            <v>157.5</v>
          </cell>
          <cell r="G10">
            <v>89</v>
          </cell>
          <cell r="H10">
            <v>45.75</v>
          </cell>
          <cell r="I10">
            <v>8.25</v>
          </cell>
          <cell r="J10">
            <v>24</v>
          </cell>
          <cell r="K10">
            <v>14</v>
          </cell>
          <cell r="L10">
            <v>61.75</v>
          </cell>
          <cell r="M10">
            <v>61.5</v>
          </cell>
          <cell r="N10">
            <v>44.75</v>
          </cell>
          <cell r="O10">
            <v>54.75</v>
          </cell>
          <cell r="P10">
            <v>31</v>
          </cell>
          <cell r="Q10">
            <v>19.25</v>
          </cell>
          <cell r="R10">
            <v>22.75</v>
          </cell>
          <cell r="S10">
            <v>41</v>
          </cell>
          <cell r="T10">
            <v>32.75</v>
          </cell>
          <cell r="U10">
            <v>26.25</v>
          </cell>
          <cell r="V10">
            <v>31</v>
          </cell>
          <cell r="W10">
            <v>14.5</v>
          </cell>
          <cell r="X10">
            <v>11.25</v>
          </cell>
          <cell r="Y10">
            <v>38</v>
          </cell>
          <cell r="Z10">
            <v>30</v>
          </cell>
          <cell r="AA10">
            <v>109.25</v>
          </cell>
          <cell r="AB10">
            <v>117.75</v>
          </cell>
          <cell r="AC10">
            <v>281</v>
          </cell>
          <cell r="AD10">
            <v>181.75</v>
          </cell>
          <cell r="AE10">
            <v>71.75</v>
          </cell>
          <cell r="AF10">
            <v>66.75</v>
          </cell>
          <cell r="AG10">
            <v>18</v>
          </cell>
          <cell r="AH10">
            <v>19.75</v>
          </cell>
          <cell r="AI10">
            <v>24.75</v>
          </cell>
          <cell r="AJ10">
            <v>7</v>
          </cell>
          <cell r="AK10">
            <v>6.75</v>
          </cell>
          <cell r="AL10">
            <v>23.25</v>
          </cell>
          <cell r="AM10">
            <v>6.5</v>
          </cell>
          <cell r="AN10">
            <v>36</v>
          </cell>
          <cell r="AO10">
            <v>4.5</v>
          </cell>
          <cell r="AP10">
            <v>1.75</v>
          </cell>
          <cell r="AQ10">
            <v>10</v>
          </cell>
          <cell r="AR10">
            <v>11.75</v>
          </cell>
        </row>
        <row r="11">
          <cell r="B11">
            <v>69.5</v>
          </cell>
          <cell r="C11">
            <v>141</v>
          </cell>
          <cell r="D11">
            <v>86.25</v>
          </cell>
          <cell r="E11">
            <v>70.75</v>
          </cell>
          <cell r="F11">
            <v>275.75</v>
          </cell>
          <cell r="G11">
            <v>120.75</v>
          </cell>
          <cell r="H11">
            <v>95</v>
          </cell>
          <cell r="I11">
            <v>22</v>
          </cell>
          <cell r="J11">
            <v>15</v>
          </cell>
          <cell r="K11">
            <v>16.25</v>
          </cell>
          <cell r="L11">
            <v>112</v>
          </cell>
          <cell r="M11">
            <v>135.25</v>
          </cell>
          <cell r="N11">
            <v>104</v>
          </cell>
          <cell r="O11">
            <v>126</v>
          </cell>
          <cell r="P11">
            <v>80</v>
          </cell>
          <cell r="Q11">
            <v>45</v>
          </cell>
          <cell r="R11">
            <v>53.5</v>
          </cell>
          <cell r="S11">
            <v>102</v>
          </cell>
          <cell r="T11">
            <v>64.25</v>
          </cell>
          <cell r="U11">
            <v>54.25</v>
          </cell>
          <cell r="V11">
            <v>62.25</v>
          </cell>
          <cell r="W11">
            <v>22</v>
          </cell>
          <cell r="X11">
            <v>30</v>
          </cell>
          <cell r="Y11">
            <v>55</v>
          </cell>
          <cell r="Z11">
            <v>73.75</v>
          </cell>
          <cell r="AA11">
            <v>214</v>
          </cell>
          <cell r="AB11">
            <v>249.75</v>
          </cell>
          <cell r="AC11">
            <v>627.25</v>
          </cell>
          <cell r="AD11">
            <v>259.25</v>
          </cell>
          <cell r="AE11">
            <v>96.75</v>
          </cell>
          <cell r="AF11">
            <v>86.25</v>
          </cell>
          <cell r="AG11">
            <v>43.5</v>
          </cell>
          <cell r="AH11">
            <v>58.75</v>
          </cell>
          <cell r="AI11">
            <v>48</v>
          </cell>
          <cell r="AJ11">
            <v>26.5</v>
          </cell>
          <cell r="AK11">
            <v>8.75</v>
          </cell>
          <cell r="AL11">
            <v>36</v>
          </cell>
          <cell r="AM11">
            <v>12</v>
          </cell>
          <cell r="AN11">
            <v>69</v>
          </cell>
          <cell r="AO11">
            <v>7.75</v>
          </cell>
          <cell r="AP11">
            <v>8.25</v>
          </cell>
          <cell r="AQ11">
            <v>32.5</v>
          </cell>
          <cell r="AR11">
            <v>25.75</v>
          </cell>
        </row>
        <row r="12">
          <cell r="B12">
            <v>17</v>
          </cell>
          <cell r="C12">
            <v>25</v>
          </cell>
          <cell r="D12">
            <v>22</v>
          </cell>
          <cell r="E12">
            <v>24</v>
          </cell>
          <cell r="F12">
            <v>79.75</v>
          </cell>
          <cell r="G12">
            <v>33</v>
          </cell>
          <cell r="H12">
            <v>29.75</v>
          </cell>
          <cell r="I12">
            <v>12</v>
          </cell>
          <cell r="J12">
            <v>15.75</v>
          </cell>
          <cell r="K12">
            <v>4.5</v>
          </cell>
          <cell r="L12">
            <v>64.5</v>
          </cell>
          <cell r="M12">
            <v>64.75</v>
          </cell>
          <cell r="N12">
            <v>113.5</v>
          </cell>
          <cell r="O12">
            <v>102.5</v>
          </cell>
          <cell r="P12">
            <v>45.75</v>
          </cell>
          <cell r="Q12">
            <v>17.5</v>
          </cell>
          <cell r="R12">
            <v>42.75</v>
          </cell>
          <cell r="S12">
            <v>52.25</v>
          </cell>
          <cell r="T12">
            <v>8.5</v>
          </cell>
          <cell r="U12">
            <v>7</v>
          </cell>
          <cell r="V12">
            <v>9</v>
          </cell>
          <cell r="W12">
            <v>2.75</v>
          </cell>
          <cell r="X12">
            <v>5.5</v>
          </cell>
          <cell r="Y12">
            <v>10</v>
          </cell>
          <cell r="Z12">
            <v>28.25</v>
          </cell>
          <cell r="AA12">
            <v>130.75</v>
          </cell>
          <cell r="AB12">
            <v>164</v>
          </cell>
          <cell r="AC12">
            <v>400.75</v>
          </cell>
          <cell r="AD12">
            <v>208</v>
          </cell>
          <cell r="AE12">
            <v>76.5</v>
          </cell>
          <cell r="AF12">
            <v>50.25</v>
          </cell>
          <cell r="AG12">
            <v>21.25</v>
          </cell>
          <cell r="AH12">
            <v>25.75</v>
          </cell>
          <cell r="AI12">
            <v>19.75</v>
          </cell>
          <cell r="AJ12">
            <v>1.75</v>
          </cell>
          <cell r="AK12">
            <v>40.25</v>
          </cell>
          <cell r="AL12">
            <v>60.25</v>
          </cell>
          <cell r="AM12">
            <v>1.75</v>
          </cell>
          <cell r="AN12">
            <v>8</v>
          </cell>
          <cell r="AO12">
            <v>4.5</v>
          </cell>
          <cell r="AP12">
            <v>3.5</v>
          </cell>
          <cell r="AQ12">
            <v>5.75</v>
          </cell>
          <cell r="AR12">
            <v>4.5</v>
          </cell>
        </row>
        <row r="13">
          <cell r="B13">
            <v>90.25</v>
          </cell>
          <cell r="C13">
            <v>106.75</v>
          </cell>
          <cell r="D13">
            <v>45.5</v>
          </cell>
          <cell r="E13">
            <v>47.75</v>
          </cell>
          <cell r="F13">
            <v>178</v>
          </cell>
          <cell r="G13">
            <v>93</v>
          </cell>
          <cell r="H13">
            <v>99.25</v>
          </cell>
          <cell r="I13">
            <v>77.75</v>
          </cell>
          <cell r="J13">
            <v>108.75</v>
          </cell>
          <cell r="K13">
            <v>57.75</v>
          </cell>
          <cell r="L13">
            <v>20.25</v>
          </cell>
          <cell r="M13">
            <v>160</v>
          </cell>
          <cell r="N13">
            <v>158.5</v>
          </cell>
          <cell r="O13">
            <v>259</v>
          </cell>
          <cell r="P13">
            <v>150.5</v>
          </cell>
          <cell r="Q13">
            <v>63</v>
          </cell>
          <cell r="R13">
            <v>57.75</v>
          </cell>
          <cell r="S13">
            <v>80.5</v>
          </cell>
          <cell r="T13">
            <v>35.25</v>
          </cell>
          <cell r="U13">
            <v>22</v>
          </cell>
          <cell r="V13">
            <v>27.75</v>
          </cell>
          <cell r="W13">
            <v>12.75</v>
          </cell>
          <cell r="X13">
            <v>26</v>
          </cell>
          <cell r="Y13">
            <v>34.25</v>
          </cell>
          <cell r="Z13">
            <v>98.75</v>
          </cell>
          <cell r="AA13">
            <v>242.25</v>
          </cell>
          <cell r="AB13">
            <v>233.5</v>
          </cell>
          <cell r="AC13">
            <v>523.75</v>
          </cell>
          <cell r="AD13">
            <v>227</v>
          </cell>
          <cell r="AE13">
            <v>114</v>
          </cell>
          <cell r="AF13">
            <v>163</v>
          </cell>
          <cell r="AG13">
            <v>24.5</v>
          </cell>
          <cell r="AH13">
            <v>50.5</v>
          </cell>
          <cell r="AI13">
            <v>43.75</v>
          </cell>
          <cell r="AJ13">
            <v>11.5</v>
          </cell>
          <cell r="AK13">
            <v>33.5</v>
          </cell>
          <cell r="AL13">
            <v>82.75</v>
          </cell>
          <cell r="AM13">
            <v>6.25</v>
          </cell>
          <cell r="AN13">
            <v>35</v>
          </cell>
          <cell r="AO13">
            <v>7.5</v>
          </cell>
          <cell r="AP13">
            <v>6.5</v>
          </cell>
          <cell r="AQ13">
            <v>26.25</v>
          </cell>
          <cell r="AR13">
            <v>8.75</v>
          </cell>
        </row>
        <row r="14">
          <cell r="B14">
            <v>63.75</v>
          </cell>
          <cell r="C14">
            <v>95.5</v>
          </cell>
          <cell r="D14">
            <v>45</v>
          </cell>
          <cell r="E14">
            <v>51.25</v>
          </cell>
          <cell r="F14">
            <v>383.5</v>
          </cell>
          <cell r="G14">
            <v>85.75</v>
          </cell>
          <cell r="H14">
            <v>109.75</v>
          </cell>
          <cell r="I14">
            <v>68.5</v>
          </cell>
          <cell r="J14">
            <v>167.25</v>
          </cell>
          <cell r="K14">
            <v>77.5</v>
          </cell>
          <cell r="L14">
            <v>154</v>
          </cell>
          <cell r="M14">
            <v>11.5</v>
          </cell>
          <cell r="N14">
            <v>93</v>
          </cell>
          <cell r="O14">
            <v>129</v>
          </cell>
          <cell r="P14">
            <v>123</v>
          </cell>
          <cell r="Q14">
            <v>62</v>
          </cell>
          <cell r="R14">
            <v>72</v>
          </cell>
          <cell r="S14">
            <v>125.75</v>
          </cell>
          <cell r="T14">
            <v>58</v>
          </cell>
          <cell r="U14">
            <v>56.5</v>
          </cell>
          <cell r="V14">
            <v>47.25</v>
          </cell>
          <cell r="W14">
            <v>30.75</v>
          </cell>
          <cell r="X14">
            <v>19.25</v>
          </cell>
          <cell r="Y14">
            <v>36.75</v>
          </cell>
          <cell r="Z14">
            <v>64.25</v>
          </cell>
          <cell r="AA14">
            <v>266.5</v>
          </cell>
          <cell r="AB14">
            <v>178.25</v>
          </cell>
          <cell r="AC14">
            <v>426.25</v>
          </cell>
          <cell r="AD14">
            <v>275</v>
          </cell>
          <cell r="AE14">
            <v>94.5</v>
          </cell>
          <cell r="AF14">
            <v>99.25</v>
          </cell>
          <cell r="AG14">
            <v>42</v>
          </cell>
          <cell r="AH14">
            <v>39.25</v>
          </cell>
          <cell r="AI14">
            <v>66.5</v>
          </cell>
          <cell r="AJ14">
            <v>13</v>
          </cell>
          <cell r="AK14">
            <v>57.75</v>
          </cell>
          <cell r="AL14">
            <v>206.25</v>
          </cell>
          <cell r="AM14">
            <v>23</v>
          </cell>
          <cell r="AN14">
            <v>77.25</v>
          </cell>
          <cell r="AO14">
            <v>12.25</v>
          </cell>
          <cell r="AP14">
            <v>15.5</v>
          </cell>
          <cell r="AQ14">
            <v>37.5</v>
          </cell>
          <cell r="AR14">
            <v>21</v>
          </cell>
        </row>
        <row r="15">
          <cell r="B15">
            <v>27.25</v>
          </cell>
          <cell r="C15">
            <v>28.75</v>
          </cell>
          <cell r="D15">
            <v>12.25</v>
          </cell>
          <cell r="E15">
            <v>12</v>
          </cell>
          <cell r="F15">
            <v>76</v>
          </cell>
          <cell r="G15">
            <v>24.75</v>
          </cell>
          <cell r="H15">
            <v>50.5</v>
          </cell>
          <cell r="I15">
            <v>50.25</v>
          </cell>
          <cell r="J15">
            <v>99</v>
          </cell>
          <cell r="K15">
            <v>104.75</v>
          </cell>
          <cell r="L15">
            <v>152.75</v>
          </cell>
          <cell r="M15">
            <v>86.25</v>
          </cell>
          <cell r="N15">
            <v>9</v>
          </cell>
          <cell r="O15">
            <v>103.75</v>
          </cell>
          <cell r="P15">
            <v>92.5</v>
          </cell>
          <cell r="Q15">
            <v>39.75</v>
          </cell>
          <cell r="R15">
            <v>42.5</v>
          </cell>
          <cell r="S15">
            <v>51</v>
          </cell>
          <cell r="T15">
            <v>12.5</v>
          </cell>
          <cell r="U15">
            <v>7.5</v>
          </cell>
          <cell r="V15">
            <v>7.5</v>
          </cell>
          <cell r="W15">
            <v>4.25</v>
          </cell>
          <cell r="X15">
            <v>6.5</v>
          </cell>
          <cell r="Y15">
            <v>13.5</v>
          </cell>
          <cell r="Z15">
            <v>20</v>
          </cell>
          <cell r="AA15">
            <v>152.25</v>
          </cell>
          <cell r="AB15">
            <v>126.75</v>
          </cell>
          <cell r="AC15">
            <v>305.75</v>
          </cell>
          <cell r="AD15">
            <v>99</v>
          </cell>
          <cell r="AE15">
            <v>39.75</v>
          </cell>
          <cell r="AF15">
            <v>48.25</v>
          </cell>
          <cell r="AG15">
            <v>15.25</v>
          </cell>
          <cell r="AH15">
            <v>23</v>
          </cell>
          <cell r="AI15">
            <v>23.25</v>
          </cell>
          <cell r="AJ15">
            <v>7.75</v>
          </cell>
          <cell r="AK15">
            <v>23.75</v>
          </cell>
          <cell r="AL15">
            <v>51</v>
          </cell>
          <cell r="AM15">
            <v>1.5</v>
          </cell>
          <cell r="AN15">
            <v>15.5</v>
          </cell>
          <cell r="AO15">
            <v>3.25</v>
          </cell>
          <cell r="AP15">
            <v>3</v>
          </cell>
          <cell r="AQ15">
            <v>14.25</v>
          </cell>
          <cell r="AR15">
            <v>9.25</v>
          </cell>
        </row>
        <row r="16">
          <cell r="B16">
            <v>24.5</v>
          </cell>
          <cell r="C16">
            <v>28</v>
          </cell>
          <cell r="D16">
            <v>14</v>
          </cell>
          <cell r="E16">
            <v>14.5</v>
          </cell>
          <cell r="F16">
            <v>81.5</v>
          </cell>
          <cell r="G16">
            <v>30.75</v>
          </cell>
          <cell r="H16">
            <v>58</v>
          </cell>
          <cell r="I16">
            <v>58</v>
          </cell>
          <cell r="J16">
            <v>129.25</v>
          </cell>
          <cell r="K16">
            <v>104.75</v>
          </cell>
          <cell r="L16">
            <v>255.25</v>
          </cell>
          <cell r="M16">
            <v>127.75</v>
          </cell>
          <cell r="N16">
            <v>107.5</v>
          </cell>
          <cell r="O16">
            <v>6</v>
          </cell>
          <cell r="P16">
            <v>123.75</v>
          </cell>
          <cell r="Q16">
            <v>90</v>
          </cell>
          <cell r="R16">
            <v>88.75</v>
          </cell>
          <cell r="S16">
            <v>121.75</v>
          </cell>
          <cell r="T16">
            <v>12</v>
          </cell>
          <cell r="U16">
            <v>3.75</v>
          </cell>
          <cell r="V16">
            <v>8.5</v>
          </cell>
          <cell r="W16">
            <v>2</v>
          </cell>
          <cell r="X16">
            <v>4.25</v>
          </cell>
          <cell r="Y16">
            <v>10.25</v>
          </cell>
          <cell r="Z16">
            <v>35.5</v>
          </cell>
          <cell r="AA16">
            <v>112.5</v>
          </cell>
          <cell r="AB16">
            <v>131.75</v>
          </cell>
          <cell r="AC16">
            <v>268</v>
          </cell>
          <cell r="AD16">
            <v>90.25</v>
          </cell>
          <cell r="AE16">
            <v>28.5</v>
          </cell>
          <cell r="AF16">
            <v>39.25</v>
          </cell>
          <cell r="AG16">
            <v>13.5</v>
          </cell>
          <cell r="AH16">
            <v>28</v>
          </cell>
          <cell r="AI16">
            <v>24</v>
          </cell>
          <cell r="AJ16">
            <v>7.5</v>
          </cell>
          <cell r="AK16">
            <v>43.25</v>
          </cell>
          <cell r="AL16">
            <v>128.75</v>
          </cell>
          <cell r="AM16">
            <v>3.5</v>
          </cell>
          <cell r="AN16">
            <v>14.25</v>
          </cell>
          <cell r="AO16">
            <v>5</v>
          </cell>
          <cell r="AP16">
            <v>3.25</v>
          </cell>
          <cell r="AQ16">
            <v>11</v>
          </cell>
          <cell r="AR16">
            <v>6.25</v>
          </cell>
        </row>
        <row r="17">
          <cell r="B17">
            <v>20.5</v>
          </cell>
          <cell r="C17">
            <v>30</v>
          </cell>
          <cell r="D17">
            <v>11</v>
          </cell>
          <cell r="E17">
            <v>8.75</v>
          </cell>
          <cell r="F17">
            <v>82.5</v>
          </cell>
          <cell r="G17">
            <v>29.25</v>
          </cell>
          <cell r="H17">
            <v>52</v>
          </cell>
          <cell r="I17">
            <v>42.25</v>
          </cell>
          <cell r="J17">
            <v>74.75</v>
          </cell>
          <cell r="K17">
            <v>43.5</v>
          </cell>
          <cell r="L17">
            <v>166</v>
          </cell>
          <cell r="M17">
            <v>110</v>
          </cell>
          <cell r="N17">
            <v>110</v>
          </cell>
          <cell r="O17">
            <v>125.25</v>
          </cell>
          <cell r="P17">
            <v>11.25</v>
          </cell>
          <cell r="Q17">
            <v>89.25</v>
          </cell>
          <cell r="R17">
            <v>109</v>
          </cell>
          <cell r="S17">
            <v>157.25</v>
          </cell>
          <cell r="T17">
            <v>14.25</v>
          </cell>
          <cell r="U17">
            <v>7.75</v>
          </cell>
          <cell r="V17">
            <v>7.75</v>
          </cell>
          <cell r="W17">
            <v>3.75</v>
          </cell>
          <cell r="X17">
            <v>1.5</v>
          </cell>
          <cell r="Y17">
            <v>7.25</v>
          </cell>
          <cell r="Z17">
            <v>21</v>
          </cell>
          <cell r="AA17">
            <v>95</v>
          </cell>
          <cell r="AB17">
            <v>63.75</v>
          </cell>
          <cell r="AC17">
            <v>160</v>
          </cell>
          <cell r="AD17">
            <v>64.25</v>
          </cell>
          <cell r="AE17">
            <v>26</v>
          </cell>
          <cell r="AF17">
            <v>35.75</v>
          </cell>
          <cell r="AG17">
            <v>7.75</v>
          </cell>
          <cell r="AH17">
            <v>14.5</v>
          </cell>
          <cell r="AI17">
            <v>16.75</v>
          </cell>
          <cell r="AJ17">
            <v>7.75</v>
          </cell>
          <cell r="AK17">
            <v>21.75</v>
          </cell>
          <cell r="AL17">
            <v>28.25</v>
          </cell>
          <cell r="AM17">
            <v>3.75</v>
          </cell>
          <cell r="AN17">
            <v>22.25</v>
          </cell>
          <cell r="AO17">
            <v>4.5</v>
          </cell>
          <cell r="AP17">
            <v>5.5</v>
          </cell>
          <cell r="AQ17">
            <v>7.75</v>
          </cell>
          <cell r="AR17">
            <v>4</v>
          </cell>
        </row>
        <row r="18">
          <cell r="B18">
            <v>11.25</v>
          </cell>
          <cell r="C18">
            <v>12.25</v>
          </cell>
          <cell r="D18">
            <v>4.25</v>
          </cell>
          <cell r="E18">
            <v>7.25</v>
          </cell>
          <cell r="F18">
            <v>31.25</v>
          </cell>
          <cell r="G18">
            <v>7.75</v>
          </cell>
          <cell r="H18">
            <v>23.75</v>
          </cell>
          <cell r="I18">
            <v>18.75</v>
          </cell>
          <cell r="J18">
            <v>42</v>
          </cell>
          <cell r="K18">
            <v>18.5</v>
          </cell>
          <cell r="L18">
            <v>63</v>
          </cell>
          <cell r="M18">
            <v>55.25</v>
          </cell>
          <cell r="N18">
            <v>46</v>
          </cell>
          <cell r="O18">
            <v>87.5</v>
          </cell>
          <cell r="P18">
            <v>103.25</v>
          </cell>
          <cell r="Q18">
            <v>8</v>
          </cell>
          <cell r="R18">
            <v>45.25</v>
          </cell>
          <cell r="S18">
            <v>76.75</v>
          </cell>
          <cell r="T18">
            <v>6.25</v>
          </cell>
          <cell r="U18">
            <v>4</v>
          </cell>
          <cell r="V18">
            <v>5.5</v>
          </cell>
          <cell r="W18">
            <v>2.5</v>
          </cell>
          <cell r="X18">
            <v>0.5</v>
          </cell>
          <cell r="Y18">
            <v>3.75</v>
          </cell>
          <cell r="Z18">
            <v>10</v>
          </cell>
          <cell r="AA18">
            <v>65.25</v>
          </cell>
          <cell r="AB18">
            <v>38.75</v>
          </cell>
          <cell r="AC18">
            <v>131</v>
          </cell>
          <cell r="AD18">
            <v>31</v>
          </cell>
          <cell r="AE18">
            <v>10.25</v>
          </cell>
          <cell r="AF18">
            <v>30.5</v>
          </cell>
          <cell r="AG18">
            <v>7</v>
          </cell>
          <cell r="AH18">
            <v>14</v>
          </cell>
          <cell r="AI18">
            <v>13</v>
          </cell>
          <cell r="AJ18">
            <v>4</v>
          </cell>
          <cell r="AK18">
            <v>11.5</v>
          </cell>
          <cell r="AL18">
            <v>24.5</v>
          </cell>
          <cell r="AM18">
            <v>2.25</v>
          </cell>
          <cell r="AN18">
            <v>13.5</v>
          </cell>
          <cell r="AO18">
            <v>2</v>
          </cell>
          <cell r="AP18">
            <v>5.25</v>
          </cell>
          <cell r="AQ18">
            <v>5.5</v>
          </cell>
          <cell r="AR18">
            <v>0.75</v>
          </cell>
        </row>
        <row r="19">
          <cell r="B19">
            <v>11.25</v>
          </cell>
          <cell r="C19">
            <v>21</v>
          </cell>
          <cell r="D19">
            <v>9.5</v>
          </cell>
          <cell r="E19">
            <v>7</v>
          </cell>
          <cell r="F19">
            <v>52.25</v>
          </cell>
          <cell r="G19">
            <v>18.75</v>
          </cell>
          <cell r="H19">
            <v>22</v>
          </cell>
          <cell r="I19">
            <v>20.75</v>
          </cell>
          <cell r="J19">
            <v>60.75</v>
          </cell>
          <cell r="K19">
            <v>35.75</v>
          </cell>
          <cell r="L19">
            <v>49</v>
          </cell>
          <cell r="M19">
            <v>69.75</v>
          </cell>
          <cell r="N19">
            <v>39.25</v>
          </cell>
          <cell r="O19">
            <v>90.75</v>
          </cell>
          <cell r="P19">
            <v>96.25</v>
          </cell>
          <cell r="Q19">
            <v>51</v>
          </cell>
          <cell r="R19">
            <v>7.5</v>
          </cell>
          <cell r="S19">
            <v>103.75</v>
          </cell>
          <cell r="T19">
            <v>9.5</v>
          </cell>
          <cell r="U19">
            <v>5.25</v>
          </cell>
          <cell r="V19">
            <v>5.75</v>
          </cell>
          <cell r="W19">
            <v>0.75</v>
          </cell>
          <cell r="X19">
            <v>2.75</v>
          </cell>
          <cell r="Y19">
            <v>7</v>
          </cell>
          <cell r="Z19">
            <v>11</v>
          </cell>
          <cell r="AA19">
            <v>83.5</v>
          </cell>
          <cell r="AB19">
            <v>86.75</v>
          </cell>
          <cell r="AC19">
            <v>201.75</v>
          </cell>
          <cell r="AD19">
            <v>56.75</v>
          </cell>
          <cell r="AE19">
            <v>12.5</v>
          </cell>
          <cell r="AF19">
            <v>22.25</v>
          </cell>
          <cell r="AG19">
            <v>13.25</v>
          </cell>
          <cell r="AH19">
            <v>12.25</v>
          </cell>
          <cell r="AI19">
            <v>17.75</v>
          </cell>
          <cell r="AJ19">
            <v>5.5</v>
          </cell>
          <cell r="AK19">
            <v>8.5</v>
          </cell>
          <cell r="AL19">
            <v>24.5</v>
          </cell>
          <cell r="AM19">
            <v>1</v>
          </cell>
          <cell r="AN19">
            <v>15.25</v>
          </cell>
          <cell r="AO19">
            <v>2</v>
          </cell>
          <cell r="AP19">
            <v>2.5</v>
          </cell>
          <cell r="AQ19">
            <v>11</v>
          </cell>
          <cell r="AR19">
            <v>3.5</v>
          </cell>
        </row>
        <row r="20">
          <cell r="B20">
            <v>16.75</v>
          </cell>
          <cell r="C20">
            <v>41.25</v>
          </cell>
          <cell r="D20">
            <v>28.25</v>
          </cell>
          <cell r="E20">
            <v>17.5</v>
          </cell>
          <cell r="F20">
            <v>203.75</v>
          </cell>
          <cell r="G20">
            <v>30.75</v>
          </cell>
          <cell r="H20">
            <v>34.25</v>
          </cell>
          <cell r="I20">
            <v>40</v>
          </cell>
          <cell r="J20">
            <v>104</v>
          </cell>
          <cell r="K20">
            <v>51.25</v>
          </cell>
          <cell r="L20">
            <v>79</v>
          </cell>
          <cell r="M20">
            <v>138.25</v>
          </cell>
          <cell r="N20">
            <v>57.5</v>
          </cell>
          <cell r="O20">
            <v>135.25</v>
          </cell>
          <cell r="P20">
            <v>145.25</v>
          </cell>
          <cell r="Q20">
            <v>78.5</v>
          </cell>
          <cell r="R20">
            <v>101.25</v>
          </cell>
          <cell r="S20">
            <v>24</v>
          </cell>
          <cell r="T20">
            <v>17.75</v>
          </cell>
          <cell r="U20">
            <v>11</v>
          </cell>
          <cell r="V20">
            <v>13.5</v>
          </cell>
          <cell r="W20">
            <v>4</v>
          </cell>
          <cell r="X20">
            <v>4.5</v>
          </cell>
          <cell r="Y20">
            <v>16.5</v>
          </cell>
          <cell r="Z20">
            <v>12.25</v>
          </cell>
          <cell r="AA20">
            <v>180.25</v>
          </cell>
          <cell r="AB20">
            <v>155.5</v>
          </cell>
          <cell r="AC20">
            <v>415.75</v>
          </cell>
          <cell r="AD20">
            <v>156.25</v>
          </cell>
          <cell r="AE20">
            <v>29.75</v>
          </cell>
          <cell r="AF20">
            <v>29.5</v>
          </cell>
          <cell r="AG20">
            <v>13</v>
          </cell>
          <cell r="AH20">
            <v>22.25</v>
          </cell>
          <cell r="AI20">
            <v>31.25</v>
          </cell>
          <cell r="AJ20">
            <v>4.25</v>
          </cell>
          <cell r="AK20">
            <v>14.75</v>
          </cell>
          <cell r="AL20">
            <v>37.5</v>
          </cell>
          <cell r="AM20">
            <v>5.5</v>
          </cell>
          <cell r="AN20">
            <v>21.25</v>
          </cell>
          <cell r="AO20">
            <v>5.5</v>
          </cell>
          <cell r="AP20">
            <v>2.5</v>
          </cell>
          <cell r="AQ20">
            <v>22.25</v>
          </cell>
          <cell r="AR20">
            <v>6.75</v>
          </cell>
        </row>
        <row r="21">
          <cell r="B21">
            <v>22.5</v>
          </cell>
          <cell r="C21">
            <v>26.5</v>
          </cell>
          <cell r="D21">
            <v>12.5</v>
          </cell>
          <cell r="E21">
            <v>12.25</v>
          </cell>
          <cell r="F21">
            <v>54</v>
          </cell>
          <cell r="G21">
            <v>10.5</v>
          </cell>
          <cell r="H21">
            <v>39.75</v>
          </cell>
          <cell r="I21">
            <v>36.5</v>
          </cell>
          <cell r="J21">
            <v>70.25</v>
          </cell>
          <cell r="K21">
            <v>9.75</v>
          </cell>
          <cell r="L21">
            <v>37</v>
          </cell>
          <cell r="M21">
            <v>57.25</v>
          </cell>
          <cell r="N21">
            <v>10.25</v>
          </cell>
          <cell r="O21">
            <v>12.25</v>
          </cell>
          <cell r="P21">
            <v>15.5</v>
          </cell>
          <cell r="Q21">
            <v>6.75</v>
          </cell>
          <cell r="R21">
            <v>7.25</v>
          </cell>
          <cell r="S21">
            <v>19.25</v>
          </cell>
          <cell r="T21">
            <v>11.75</v>
          </cell>
          <cell r="U21">
            <v>79.5</v>
          </cell>
          <cell r="V21">
            <v>257.5</v>
          </cell>
          <cell r="W21">
            <v>73.5</v>
          </cell>
          <cell r="X21">
            <v>33.25</v>
          </cell>
          <cell r="Y21">
            <v>35</v>
          </cell>
          <cell r="Z21">
            <v>5.25</v>
          </cell>
          <cell r="AA21">
            <v>145.75</v>
          </cell>
          <cell r="AB21">
            <v>110</v>
          </cell>
          <cell r="AC21">
            <v>235</v>
          </cell>
          <cell r="AD21">
            <v>92.5</v>
          </cell>
          <cell r="AE21">
            <v>28.75</v>
          </cell>
          <cell r="AF21">
            <v>46.25</v>
          </cell>
          <cell r="AG21">
            <v>18.5</v>
          </cell>
          <cell r="AH21">
            <v>25.75</v>
          </cell>
          <cell r="AI21">
            <v>26</v>
          </cell>
          <cell r="AJ21">
            <v>12.25</v>
          </cell>
          <cell r="AK21">
            <v>3.75</v>
          </cell>
          <cell r="AL21">
            <v>9.5</v>
          </cell>
          <cell r="AM21">
            <v>33.5</v>
          </cell>
          <cell r="AN21">
            <v>239.5</v>
          </cell>
          <cell r="AO21">
            <v>8</v>
          </cell>
          <cell r="AP21">
            <v>11</v>
          </cell>
          <cell r="AQ21">
            <v>23.5</v>
          </cell>
          <cell r="AR21">
            <v>12.75</v>
          </cell>
        </row>
        <row r="22">
          <cell r="B22">
            <v>6.75</v>
          </cell>
          <cell r="C22">
            <v>9</v>
          </cell>
          <cell r="D22">
            <v>9.5</v>
          </cell>
          <cell r="E22">
            <v>9</v>
          </cell>
          <cell r="F22">
            <v>77.75</v>
          </cell>
          <cell r="G22">
            <v>10</v>
          </cell>
          <cell r="H22">
            <v>27</v>
          </cell>
          <cell r="I22">
            <v>23.25</v>
          </cell>
          <cell r="J22">
            <v>53.25</v>
          </cell>
          <cell r="K22">
            <v>4.5</v>
          </cell>
          <cell r="L22">
            <v>23.25</v>
          </cell>
          <cell r="M22">
            <v>53.25</v>
          </cell>
          <cell r="N22">
            <v>5.75</v>
          </cell>
          <cell r="O22">
            <v>5.5</v>
          </cell>
          <cell r="P22">
            <v>8.5</v>
          </cell>
          <cell r="Q22">
            <v>5.5</v>
          </cell>
          <cell r="R22">
            <v>5</v>
          </cell>
          <cell r="S22">
            <v>11</v>
          </cell>
          <cell r="T22">
            <v>82.5</v>
          </cell>
          <cell r="U22">
            <v>7.25</v>
          </cell>
          <cell r="V22">
            <v>79.5</v>
          </cell>
          <cell r="W22">
            <v>28.75</v>
          </cell>
          <cell r="X22">
            <v>12.5</v>
          </cell>
          <cell r="Y22">
            <v>41.25</v>
          </cell>
          <cell r="Z22">
            <v>6.5</v>
          </cell>
          <cell r="AA22">
            <v>164.75</v>
          </cell>
          <cell r="AB22">
            <v>131.5</v>
          </cell>
          <cell r="AC22">
            <v>319.75</v>
          </cell>
          <cell r="AD22">
            <v>102.5</v>
          </cell>
          <cell r="AE22">
            <v>30</v>
          </cell>
          <cell r="AF22">
            <v>27.75</v>
          </cell>
          <cell r="AG22">
            <v>14</v>
          </cell>
          <cell r="AH22">
            <v>14.25</v>
          </cell>
          <cell r="AI22">
            <v>19.5</v>
          </cell>
          <cell r="AJ22">
            <v>6.25</v>
          </cell>
          <cell r="AK22">
            <v>2.25</v>
          </cell>
          <cell r="AL22">
            <v>6.5</v>
          </cell>
          <cell r="AM22">
            <v>12.5</v>
          </cell>
          <cell r="AN22">
            <v>45</v>
          </cell>
          <cell r="AO22">
            <v>5.75</v>
          </cell>
          <cell r="AP22">
            <v>4</v>
          </cell>
          <cell r="AQ22">
            <v>36.75</v>
          </cell>
          <cell r="AR22">
            <v>11.75</v>
          </cell>
        </row>
        <row r="23">
          <cell r="B23">
            <v>8</v>
          </cell>
          <cell r="C23">
            <v>24</v>
          </cell>
          <cell r="D23">
            <v>11.75</v>
          </cell>
          <cell r="E23">
            <v>10.25</v>
          </cell>
          <cell r="F23">
            <v>74.75</v>
          </cell>
          <cell r="G23">
            <v>14.25</v>
          </cell>
          <cell r="H23">
            <v>26.25</v>
          </cell>
          <cell r="I23">
            <v>30.25</v>
          </cell>
          <cell r="J23">
            <v>64.5</v>
          </cell>
          <cell r="K23">
            <v>6.5</v>
          </cell>
          <cell r="L23">
            <v>25</v>
          </cell>
          <cell r="M23">
            <v>51</v>
          </cell>
          <cell r="N23">
            <v>8.75</v>
          </cell>
          <cell r="O23">
            <v>9.5</v>
          </cell>
          <cell r="P23">
            <v>8.25</v>
          </cell>
          <cell r="Q23">
            <v>5.5</v>
          </cell>
          <cell r="R23">
            <v>5.25</v>
          </cell>
          <cell r="S23">
            <v>13.75</v>
          </cell>
          <cell r="T23">
            <v>333.5</v>
          </cell>
          <cell r="U23">
            <v>82.5</v>
          </cell>
          <cell r="V23">
            <v>11.75</v>
          </cell>
          <cell r="W23">
            <v>40.25</v>
          </cell>
          <cell r="X23">
            <v>26.25</v>
          </cell>
          <cell r="Y23">
            <v>80</v>
          </cell>
          <cell r="Z23">
            <v>5.5</v>
          </cell>
          <cell r="AA23">
            <v>222.75</v>
          </cell>
          <cell r="AB23">
            <v>166.75</v>
          </cell>
          <cell r="AC23">
            <v>409.5</v>
          </cell>
          <cell r="AD23">
            <v>168.75</v>
          </cell>
          <cell r="AE23">
            <v>26.5</v>
          </cell>
          <cell r="AF23">
            <v>28</v>
          </cell>
          <cell r="AG23">
            <v>19.5</v>
          </cell>
          <cell r="AH23">
            <v>19.75</v>
          </cell>
          <cell r="AI23">
            <v>22.5</v>
          </cell>
          <cell r="AJ23">
            <v>7.75</v>
          </cell>
          <cell r="AK23">
            <v>3.25</v>
          </cell>
          <cell r="AL23">
            <v>4.75</v>
          </cell>
          <cell r="AM23">
            <v>32.5</v>
          </cell>
          <cell r="AN23">
            <v>98.5</v>
          </cell>
          <cell r="AO23">
            <v>7.25</v>
          </cell>
          <cell r="AP23">
            <v>6.25</v>
          </cell>
          <cell r="AQ23">
            <v>56.5</v>
          </cell>
          <cell r="AR23">
            <v>15.75</v>
          </cell>
        </row>
        <row r="24">
          <cell r="B24">
            <v>6.75</v>
          </cell>
          <cell r="C24">
            <v>8</v>
          </cell>
          <cell r="D24">
            <v>4.75</v>
          </cell>
          <cell r="E24">
            <v>6.5</v>
          </cell>
          <cell r="F24">
            <v>40.25</v>
          </cell>
          <cell r="G24">
            <v>6.25</v>
          </cell>
          <cell r="H24">
            <v>13.5</v>
          </cell>
          <cell r="I24">
            <v>13.75</v>
          </cell>
          <cell r="J24">
            <v>27.75</v>
          </cell>
          <cell r="K24">
            <v>4.25</v>
          </cell>
          <cell r="L24">
            <v>11</v>
          </cell>
          <cell r="M24">
            <v>29.75</v>
          </cell>
          <cell r="N24">
            <v>3.5</v>
          </cell>
          <cell r="O24">
            <v>1.75</v>
          </cell>
          <cell r="P24">
            <v>2.75</v>
          </cell>
          <cell r="Q24">
            <v>3</v>
          </cell>
          <cell r="R24">
            <v>1.25</v>
          </cell>
          <cell r="S24">
            <v>3.75</v>
          </cell>
          <cell r="T24">
            <v>86.75</v>
          </cell>
          <cell r="U24">
            <v>35.5</v>
          </cell>
          <cell r="V24">
            <v>40.75</v>
          </cell>
          <cell r="W24">
            <v>8.75</v>
          </cell>
          <cell r="X24">
            <v>13.75</v>
          </cell>
          <cell r="Y24">
            <v>36.25</v>
          </cell>
          <cell r="Z24">
            <v>2.25</v>
          </cell>
          <cell r="AA24">
            <v>112.75</v>
          </cell>
          <cell r="AB24">
            <v>89.25</v>
          </cell>
          <cell r="AC24">
            <v>191.5</v>
          </cell>
          <cell r="AD24">
            <v>95</v>
          </cell>
          <cell r="AE24">
            <v>17.25</v>
          </cell>
          <cell r="AF24">
            <v>18.75</v>
          </cell>
          <cell r="AG24">
            <v>7</v>
          </cell>
          <cell r="AH24">
            <v>6.5</v>
          </cell>
          <cell r="AI24">
            <v>9.5</v>
          </cell>
          <cell r="AJ24">
            <v>4.25</v>
          </cell>
          <cell r="AK24">
            <v>1</v>
          </cell>
          <cell r="AL24">
            <v>1.75</v>
          </cell>
          <cell r="AM24">
            <v>3.75</v>
          </cell>
          <cell r="AN24">
            <v>19.5</v>
          </cell>
          <cell r="AO24">
            <v>2.5</v>
          </cell>
          <cell r="AP24">
            <v>0.75</v>
          </cell>
          <cell r="AQ24">
            <v>25</v>
          </cell>
          <cell r="AR24">
            <v>6.75</v>
          </cell>
        </row>
        <row r="25">
          <cell r="B25">
            <v>5</v>
          </cell>
          <cell r="C25">
            <v>4</v>
          </cell>
          <cell r="D25">
            <v>7.5</v>
          </cell>
          <cell r="E25">
            <v>4.25</v>
          </cell>
          <cell r="F25">
            <v>47.75</v>
          </cell>
          <cell r="G25">
            <v>4.5</v>
          </cell>
          <cell r="H25">
            <v>12.5</v>
          </cell>
          <cell r="I25">
            <v>11.25</v>
          </cell>
          <cell r="J25">
            <v>32.25</v>
          </cell>
          <cell r="K25">
            <v>6.75</v>
          </cell>
          <cell r="L25">
            <v>22.25</v>
          </cell>
          <cell r="M25">
            <v>19</v>
          </cell>
          <cell r="N25">
            <v>5.5</v>
          </cell>
          <cell r="O25">
            <v>3.75</v>
          </cell>
          <cell r="P25">
            <v>1.25</v>
          </cell>
          <cell r="Q25">
            <v>0.25</v>
          </cell>
          <cell r="R25">
            <v>2.5</v>
          </cell>
          <cell r="S25">
            <v>5.75</v>
          </cell>
          <cell r="T25">
            <v>28.25</v>
          </cell>
          <cell r="U25">
            <v>11</v>
          </cell>
          <cell r="V25">
            <v>27.75</v>
          </cell>
          <cell r="W25">
            <v>12.75</v>
          </cell>
          <cell r="X25">
            <v>4.75</v>
          </cell>
          <cell r="Y25">
            <v>42.5</v>
          </cell>
          <cell r="Z25">
            <v>3.75</v>
          </cell>
          <cell r="AA25">
            <v>99.5</v>
          </cell>
          <cell r="AB25">
            <v>89.75</v>
          </cell>
          <cell r="AC25">
            <v>199.5</v>
          </cell>
          <cell r="AD25">
            <v>83.5</v>
          </cell>
          <cell r="AE25">
            <v>11.5</v>
          </cell>
          <cell r="AF25">
            <v>9</v>
          </cell>
          <cell r="AG25">
            <v>8.75</v>
          </cell>
          <cell r="AH25">
            <v>7.75</v>
          </cell>
          <cell r="AI25">
            <v>4.5</v>
          </cell>
          <cell r="AJ25">
            <v>4.5</v>
          </cell>
          <cell r="AK25">
            <v>1.25</v>
          </cell>
          <cell r="AL25">
            <v>2.5</v>
          </cell>
          <cell r="AM25">
            <v>4</v>
          </cell>
          <cell r="AN25">
            <v>6.5</v>
          </cell>
          <cell r="AO25">
            <v>1.25</v>
          </cell>
          <cell r="AP25">
            <v>1.5</v>
          </cell>
          <cell r="AQ25">
            <v>17</v>
          </cell>
          <cell r="AR25">
            <v>7</v>
          </cell>
        </row>
        <row r="26">
          <cell r="B26">
            <v>11.5</v>
          </cell>
          <cell r="C26">
            <v>22.25</v>
          </cell>
          <cell r="D26">
            <v>19.75</v>
          </cell>
          <cell r="E26">
            <v>16</v>
          </cell>
          <cell r="F26">
            <v>44.75</v>
          </cell>
          <cell r="G26">
            <v>13.5</v>
          </cell>
          <cell r="H26">
            <v>29</v>
          </cell>
          <cell r="I26">
            <v>36.75</v>
          </cell>
          <cell r="J26">
            <v>61.5</v>
          </cell>
          <cell r="K26">
            <v>16.5</v>
          </cell>
          <cell r="L26">
            <v>31.5</v>
          </cell>
          <cell r="M26">
            <v>34.5</v>
          </cell>
          <cell r="N26">
            <v>12</v>
          </cell>
          <cell r="O26">
            <v>11.25</v>
          </cell>
          <cell r="P26">
            <v>11.25</v>
          </cell>
          <cell r="Q26">
            <v>3.5</v>
          </cell>
          <cell r="R26">
            <v>5</v>
          </cell>
          <cell r="S26">
            <v>17</v>
          </cell>
          <cell r="T26">
            <v>33.75</v>
          </cell>
          <cell r="U26">
            <v>45</v>
          </cell>
          <cell r="V26">
            <v>67.5</v>
          </cell>
          <cell r="W26">
            <v>41.25</v>
          </cell>
          <cell r="X26">
            <v>34.25</v>
          </cell>
          <cell r="Y26">
            <v>13.5</v>
          </cell>
          <cell r="Z26">
            <v>8.5</v>
          </cell>
          <cell r="AA26">
            <v>244.25</v>
          </cell>
          <cell r="AB26">
            <v>227.5</v>
          </cell>
          <cell r="AC26">
            <v>515</v>
          </cell>
          <cell r="AD26">
            <v>310.25</v>
          </cell>
          <cell r="AE26">
            <v>94</v>
          </cell>
          <cell r="AF26">
            <v>81</v>
          </cell>
          <cell r="AG26">
            <v>20.75</v>
          </cell>
          <cell r="AH26">
            <v>16.75</v>
          </cell>
          <cell r="AI26">
            <v>15.5</v>
          </cell>
          <cell r="AJ26">
            <v>2.75</v>
          </cell>
          <cell r="AK26">
            <v>4.75</v>
          </cell>
          <cell r="AL26">
            <v>8</v>
          </cell>
          <cell r="AM26">
            <v>4.75</v>
          </cell>
          <cell r="AN26">
            <v>18.25</v>
          </cell>
          <cell r="AO26">
            <v>2.5</v>
          </cell>
          <cell r="AP26">
            <v>4</v>
          </cell>
          <cell r="AQ26">
            <v>42.5</v>
          </cell>
          <cell r="AR26">
            <v>11.5</v>
          </cell>
        </row>
        <row r="27">
          <cell r="B27">
            <v>15.5</v>
          </cell>
          <cell r="C27">
            <v>16.5</v>
          </cell>
          <cell r="D27">
            <v>7.75</v>
          </cell>
          <cell r="E27">
            <v>6.5</v>
          </cell>
          <cell r="F27">
            <v>53.75</v>
          </cell>
          <cell r="G27">
            <v>39</v>
          </cell>
          <cell r="H27">
            <v>43.5</v>
          </cell>
          <cell r="I27">
            <v>27.25</v>
          </cell>
          <cell r="J27">
            <v>74.25</v>
          </cell>
          <cell r="K27">
            <v>12.75</v>
          </cell>
          <cell r="L27">
            <v>98.5</v>
          </cell>
          <cell r="M27">
            <v>69.25</v>
          </cell>
          <cell r="N27">
            <v>18.25</v>
          </cell>
          <cell r="O27">
            <v>38.25</v>
          </cell>
          <cell r="P27">
            <v>19.75</v>
          </cell>
          <cell r="Q27">
            <v>5.75</v>
          </cell>
          <cell r="R27">
            <v>9.25</v>
          </cell>
          <cell r="S27">
            <v>13.25</v>
          </cell>
          <cell r="T27">
            <v>7.5</v>
          </cell>
          <cell r="U27">
            <v>6</v>
          </cell>
          <cell r="V27">
            <v>4.5</v>
          </cell>
          <cell r="W27">
            <v>1.25</v>
          </cell>
          <cell r="X27">
            <v>4</v>
          </cell>
          <cell r="Y27">
            <v>9.25</v>
          </cell>
          <cell r="Z27">
            <v>5.75</v>
          </cell>
          <cell r="AA27">
            <v>224.25</v>
          </cell>
          <cell r="AB27">
            <v>278.5</v>
          </cell>
          <cell r="AC27">
            <v>580.25</v>
          </cell>
          <cell r="AD27">
            <v>242.25</v>
          </cell>
          <cell r="AE27">
            <v>95.75</v>
          </cell>
          <cell r="AF27">
            <v>87.5</v>
          </cell>
          <cell r="AG27">
            <v>21.5</v>
          </cell>
          <cell r="AH27">
            <v>26.75</v>
          </cell>
          <cell r="AI27">
            <v>15</v>
          </cell>
          <cell r="AJ27">
            <v>5.25</v>
          </cell>
          <cell r="AK27">
            <v>5.75</v>
          </cell>
          <cell r="AL27">
            <v>9.75</v>
          </cell>
          <cell r="AM27">
            <v>0.75</v>
          </cell>
          <cell r="AN27">
            <v>21</v>
          </cell>
          <cell r="AO27">
            <v>3</v>
          </cell>
          <cell r="AP27">
            <v>3.25</v>
          </cell>
          <cell r="AQ27">
            <v>21.25</v>
          </cell>
          <cell r="AR27">
            <v>4</v>
          </cell>
        </row>
        <row r="28">
          <cell r="B28">
            <v>101</v>
          </cell>
          <cell r="C28">
            <v>214</v>
          </cell>
          <cell r="D28">
            <v>138.5</v>
          </cell>
          <cell r="E28">
            <v>173</v>
          </cell>
          <cell r="F28">
            <v>464.5</v>
          </cell>
          <cell r="G28">
            <v>156</v>
          </cell>
          <cell r="H28">
            <v>253.75</v>
          </cell>
          <cell r="I28">
            <v>149</v>
          </cell>
          <cell r="J28">
            <v>284</v>
          </cell>
          <cell r="K28">
            <v>135</v>
          </cell>
          <cell r="L28">
            <v>299.5</v>
          </cell>
          <cell r="M28">
            <v>322.75</v>
          </cell>
          <cell r="N28">
            <v>181</v>
          </cell>
          <cell r="O28">
            <v>147.25</v>
          </cell>
          <cell r="P28">
            <v>112.5</v>
          </cell>
          <cell r="Q28">
            <v>73</v>
          </cell>
          <cell r="R28">
            <v>96.75</v>
          </cell>
          <cell r="S28">
            <v>193.75</v>
          </cell>
          <cell r="T28">
            <v>176.5</v>
          </cell>
          <cell r="U28">
            <v>197.25</v>
          </cell>
          <cell r="V28">
            <v>233.75</v>
          </cell>
          <cell r="W28">
            <v>132.5</v>
          </cell>
          <cell r="X28">
            <v>113.25</v>
          </cell>
          <cell r="Y28">
            <v>309.5</v>
          </cell>
          <cell r="Z28">
            <v>275</v>
          </cell>
          <cell r="AA28">
            <v>44.75</v>
          </cell>
          <cell r="AB28">
            <v>49.5</v>
          </cell>
          <cell r="AC28">
            <v>240.75</v>
          </cell>
          <cell r="AD28">
            <v>117.25</v>
          </cell>
          <cell r="AE28">
            <v>396</v>
          </cell>
          <cell r="AF28">
            <v>486</v>
          </cell>
          <cell r="AG28">
            <v>268.75</v>
          </cell>
          <cell r="AH28">
            <v>340.25</v>
          </cell>
          <cell r="AI28">
            <v>202.5</v>
          </cell>
          <cell r="AJ28">
            <v>81</v>
          </cell>
          <cell r="AK28">
            <v>88.5</v>
          </cell>
          <cell r="AL28">
            <v>441</v>
          </cell>
          <cell r="AM28">
            <v>46.75</v>
          </cell>
          <cell r="AN28">
            <v>168.5</v>
          </cell>
          <cell r="AO28">
            <v>52.75</v>
          </cell>
          <cell r="AP28">
            <v>65.25</v>
          </cell>
          <cell r="AQ28">
            <v>209.25</v>
          </cell>
          <cell r="AR28">
            <v>116.5</v>
          </cell>
        </row>
        <row r="29">
          <cell r="B29">
            <v>82.75</v>
          </cell>
          <cell r="C29">
            <v>205.25</v>
          </cell>
          <cell r="D29">
            <v>113.5</v>
          </cell>
          <cell r="E29">
            <v>165.25</v>
          </cell>
          <cell r="F29">
            <v>372.25</v>
          </cell>
          <cell r="G29">
            <v>133.5</v>
          </cell>
          <cell r="H29">
            <v>242</v>
          </cell>
          <cell r="I29">
            <v>152</v>
          </cell>
          <cell r="J29">
            <v>306.75</v>
          </cell>
          <cell r="K29">
            <v>192</v>
          </cell>
          <cell r="L29">
            <v>235.5</v>
          </cell>
          <cell r="M29">
            <v>196.75</v>
          </cell>
          <cell r="N29">
            <v>137</v>
          </cell>
          <cell r="O29">
            <v>141</v>
          </cell>
          <cell r="P29">
            <v>66.75</v>
          </cell>
          <cell r="Q29">
            <v>50.75</v>
          </cell>
          <cell r="R29">
            <v>109.5</v>
          </cell>
          <cell r="S29">
            <v>196.75</v>
          </cell>
          <cell r="T29">
            <v>112.75</v>
          </cell>
          <cell r="U29">
            <v>144.75</v>
          </cell>
          <cell r="V29">
            <v>182.25</v>
          </cell>
          <cell r="W29">
            <v>100</v>
          </cell>
          <cell r="X29">
            <v>87</v>
          </cell>
          <cell r="Y29">
            <v>247.75</v>
          </cell>
          <cell r="Z29">
            <v>291.75</v>
          </cell>
          <cell r="AA29">
            <v>36.75</v>
          </cell>
          <cell r="AB29">
            <v>34.25</v>
          </cell>
          <cell r="AC29">
            <v>65</v>
          </cell>
          <cell r="AD29">
            <v>79</v>
          </cell>
          <cell r="AE29">
            <v>531.5</v>
          </cell>
          <cell r="AF29">
            <v>656.75</v>
          </cell>
          <cell r="AG29">
            <v>537.25</v>
          </cell>
          <cell r="AH29">
            <v>1447.75</v>
          </cell>
          <cell r="AI29">
            <v>282.25</v>
          </cell>
          <cell r="AJ29">
            <v>136.75</v>
          </cell>
          <cell r="AK29">
            <v>78</v>
          </cell>
          <cell r="AL29">
            <v>264.25</v>
          </cell>
          <cell r="AM29">
            <v>26.25</v>
          </cell>
          <cell r="AN29">
            <v>105.5</v>
          </cell>
          <cell r="AO29">
            <v>65.5</v>
          </cell>
          <cell r="AP29">
            <v>58.25</v>
          </cell>
          <cell r="AQ29">
            <v>154.5</v>
          </cell>
          <cell r="AR29">
            <v>118</v>
          </cell>
        </row>
        <row r="30">
          <cell r="B30">
            <v>166.5</v>
          </cell>
          <cell r="C30">
            <v>461.5</v>
          </cell>
          <cell r="D30">
            <v>257.5</v>
          </cell>
          <cell r="E30">
            <v>318.25</v>
          </cell>
          <cell r="F30">
            <v>967</v>
          </cell>
          <cell r="G30">
            <v>273.5</v>
          </cell>
          <cell r="H30">
            <v>472.25</v>
          </cell>
          <cell r="I30">
            <v>248.25</v>
          </cell>
          <cell r="J30">
            <v>503.5</v>
          </cell>
          <cell r="K30">
            <v>319.25</v>
          </cell>
          <cell r="L30">
            <v>472.75</v>
          </cell>
          <cell r="M30">
            <v>502.75</v>
          </cell>
          <cell r="N30">
            <v>282.75</v>
          </cell>
          <cell r="O30">
            <v>265.25</v>
          </cell>
          <cell r="P30">
            <v>163.5</v>
          </cell>
          <cell r="Q30">
            <v>125</v>
          </cell>
          <cell r="R30">
            <v>164</v>
          </cell>
          <cell r="S30">
            <v>371.5</v>
          </cell>
          <cell r="T30">
            <v>231</v>
          </cell>
          <cell r="U30">
            <v>324.25</v>
          </cell>
          <cell r="V30">
            <v>404.25</v>
          </cell>
          <cell r="W30">
            <v>205</v>
          </cell>
          <cell r="X30">
            <v>205.75</v>
          </cell>
          <cell r="Y30">
            <v>516.75</v>
          </cell>
          <cell r="Z30">
            <v>577.5</v>
          </cell>
          <cell r="AA30">
            <v>242.25</v>
          </cell>
          <cell r="AB30">
            <v>60</v>
          </cell>
          <cell r="AC30">
            <v>96.5</v>
          </cell>
          <cell r="AD30">
            <v>223</v>
          </cell>
          <cell r="AE30">
            <v>1226.25</v>
          </cell>
          <cell r="AF30">
            <v>1677.75</v>
          </cell>
          <cell r="AG30">
            <v>905.5</v>
          </cell>
          <cell r="AH30">
            <v>1591.5</v>
          </cell>
          <cell r="AI30">
            <v>747.25</v>
          </cell>
          <cell r="AJ30">
            <v>345</v>
          </cell>
          <cell r="AK30">
            <v>187.25</v>
          </cell>
          <cell r="AL30">
            <v>725</v>
          </cell>
          <cell r="AM30">
            <v>83.5</v>
          </cell>
          <cell r="AN30">
            <v>238.25</v>
          </cell>
          <cell r="AO30">
            <v>183.75</v>
          </cell>
          <cell r="AP30">
            <v>155.75</v>
          </cell>
          <cell r="AQ30">
            <v>802.25</v>
          </cell>
          <cell r="AR30">
            <v>389.75</v>
          </cell>
        </row>
        <row r="31">
          <cell r="B31">
            <v>80.75</v>
          </cell>
          <cell r="C31">
            <v>185.25</v>
          </cell>
          <cell r="D31">
            <v>137</v>
          </cell>
          <cell r="E31">
            <v>229.25</v>
          </cell>
          <cell r="F31">
            <v>440.5</v>
          </cell>
          <cell r="G31">
            <v>209</v>
          </cell>
          <cell r="H31">
            <v>295.5</v>
          </cell>
          <cell r="I31">
            <v>173.25</v>
          </cell>
          <cell r="J31">
            <v>211.25</v>
          </cell>
          <cell r="K31">
            <v>164.5</v>
          </cell>
          <cell r="L31">
            <v>210.5</v>
          </cell>
          <cell r="M31">
            <v>258.25</v>
          </cell>
          <cell r="N31">
            <v>92</v>
          </cell>
          <cell r="O31">
            <v>81.75</v>
          </cell>
          <cell r="P31">
            <v>62</v>
          </cell>
          <cell r="Q31">
            <v>37.25</v>
          </cell>
          <cell r="R31">
            <v>53.25</v>
          </cell>
          <cell r="S31">
            <v>135.5</v>
          </cell>
          <cell r="T31">
            <v>80.75</v>
          </cell>
          <cell r="U31">
            <v>110.5</v>
          </cell>
          <cell r="V31">
            <v>172</v>
          </cell>
          <cell r="W31">
            <v>108</v>
          </cell>
          <cell r="X31">
            <v>89.5</v>
          </cell>
          <cell r="Y31">
            <v>294.75</v>
          </cell>
          <cell r="Z31">
            <v>238.25</v>
          </cell>
          <cell r="AA31">
            <v>108.5</v>
          </cell>
          <cell r="AB31">
            <v>77.25</v>
          </cell>
          <cell r="AC31">
            <v>218.75</v>
          </cell>
          <cell r="AD31">
            <v>65.25</v>
          </cell>
          <cell r="AE31">
            <v>890</v>
          </cell>
          <cell r="AF31">
            <v>904.5</v>
          </cell>
          <cell r="AG31">
            <v>378.5</v>
          </cell>
          <cell r="AH31">
            <v>764</v>
          </cell>
          <cell r="AI31">
            <v>307.25</v>
          </cell>
          <cell r="AJ31">
            <v>175</v>
          </cell>
          <cell r="AK31">
            <v>59.25</v>
          </cell>
          <cell r="AL31">
            <v>214.75</v>
          </cell>
          <cell r="AM31">
            <v>33.5</v>
          </cell>
          <cell r="AN31">
            <v>83.5</v>
          </cell>
          <cell r="AO31">
            <v>76</v>
          </cell>
          <cell r="AP31">
            <v>87.5</v>
          </cell>
          <cell r="AQ31">
            <v>308.25</v>
          </cell>
          <cell r="AR31">
            <v>174.5</v>
          </cell>
        </row>
        <row r="32">
          <cell r="B32">
            <v>72</v>
          </cell>
          <cell r="C32">
            <v>81.25</v>
          </cell>
          <cell r="D32">
            <v>71</v>
          </cell>
          <cell r="E32">
            <v>163</v>
          </cell>
          <cell r="F32">
            <v>236</v>
          </cell>
          <cell r="G32">
            <v>145.25</v>
          </cell>
          <cell r="H32">
            <v>239</v>
          </cell>
          <cell r="I32">
            <v>85.5</v>
          </cell>
          <cell r="J32">
            <v>123.25</v>
          </cell>
          <cell r="K32">
            <v>83</v>
          </cell>
          <cell r="L32">
            <v>134.5</v>
          </cell>
          <cell r="M32">
            <v>90</v>
          </cell>
          <cell r="N32">
            <v>42.25</v>
          </cell>
          <cell r="O32">
            <v>32.25</v>
          </cell>
          <cell r="P32">
            <v>36.5</v>
          </cell>
          <cell r="Q32">
            <v>13</v>
          </cell>
          <cell r="R32">
            <v>18.75</v>
          </cell>
          <cell r="S32">
            <v>49.5</v>
          </cell>
          <cell r="T32">
            <v>35.5</v>
          </cell>
          <cell r="U32">
            <v>44.25</v>
          </cell>
          <cell r="V32">
            <v>38.5</v>
          </cell>
          <cell r="W32">
            <v>24.25</v>
          </cell>
          <cell r="X32">
            <v>18</v>
          </cell>
          <cell r="Y32">
            <v>137.25</v>
          </cell>
          <cell r="Z32">
            <v>131.75</v>
          </cell>
          <cell r="AA32">
            <v>317.25</v>
          </cell>
          <cell r="AB32">
            <v>354.75</v>
          </cell>
          <cell r="AC32">
            <v>1330.25</v>
          </cell>
          <cell r="AD32">
            <v>865</v>
          </cell>
          <cell r="AE32">
            <v>39</v>
          </cell>
          <cell r="AF32">
            <v>291.5</v>
          </cell>
          <cell r="AG32">
            <v>230.75</v>
          </cell>
          <cell r="AH32">
            <v>466.75</v>
          </cell>
          <cell r="AI32">
            <v>219.5</v>
          </cell>
          <cell r="AJ32">
            <v>97</v>
          </cell>
          <cell r="AK32">
            <v>12.75</v>
          </cell>
          <cell r="AL32">
            <v>49.75</v>
          </cell>
          <cell r="AM32">
            <v>6.5</v>
          </cell>
          <cell r="AN32">
            <v>44</v>
          </cell>
          <cell r="AO32">
            <v>39.5</v>
          </cell>
          <cell r="AP32">
            <v>53.75</v>
          </cell>
          <cell r="AQ32">
            <v>78.75</v>
          </cell>
          <cell r="AR32">
            <v>87.5</v>
          </cell>
        </row>
        <row r="33">
          <cell r="B33">
            <v>97.75</v>
          </cell>
          <cell r="C33">
            <v>93.5</v>
          </cell>
          <cell r="D33">
            <v>42.75</v>
          </cell>
          <cell r="E33">
            <v>59</v>
          </cell>
          <cell r="F33">
            <v>136.5</v>
          </cell>
          <cell r="G33">
            <v>80.5</v>
          </cell>
          <cell r="H33">
            <v>114.75</v>
          </cell>
          <cell r="I33">
            <v>61.75</v>
          </cell>
          <cell r="J33">
            <v>102</v>
          </cell>
          <cell r="K33">
            <v>45</v>
          </cell>
          <cell r="L33">
            <v>155.5</v>
          </cell>
          <cell r="M33">
            <v>106</v>
          </cell>
          <cell r="N33">
            <v>45.75</v>
          </cell>
          <cell r="O33">
            <v>33.75</v>
          </cell>
          <cell r="P33">
            <v>26</v>
          </cell>
          <cell r="Q33">
            <v>31.25</v>
          </cell>
          <cell r="R33">
            <v>17</v>
          </cell>
          <cell r="S33">
            <v>30.75</v>
          </cell>
          <cell r="T33">
            <v>42.5</v>
          </cell>
          <cell r="U33">
            <v>25.75</v>
          </cell>
          <cell r="V33">
            <v>27</v>
          </cell>
          <cell r="W33">
            <v>19.5</v>
          </cell>
          <cell r="X33">
            <v>14.25</v>
          </cell>
          <cell r="Y33">
            <v>81</v>
          </cell>
          <cell r="Z33">
            <v>92.75</v>
          </cell>
          <cell r="AA33">
            <v>413.75</v>
          </cell>
          <cell r="AB33">
            <v>444.75</v>
          </cell>
          <cell r="AC33">
            <v>1787.75</v>
          </cell>
          <cell r="AD33">
            <v>940.25</v>
          </cell>
          <cell r="AE33">
            <v>298</v>
          </cell>
          <cell r="AF33">
            <v>43</v>
          </cell>
          <cell r="AG33">
            <v>202</v>
          </cell>
          <cell r="AH33">
            <v>440</v>
          </cell>
          <cell r="AI33">
            <v>205.25</v>
          </cell>
          <cell r="AJ33">
            <v>125.25</v>
          </cell>
          <cell r="AK33">
            <v>15</v>
          </cell>
          <cell r="AL33">
            <v>40.5</v>
          </cell>
          <cell r="AM33">
            <v>10</v>
          </cell>
          <cell r="AN33">
            <v>71.25</v>
          </cell>
          <cell r="AO33">
            <v>55.5</v>
          </cell>
          <cell r="AP33">
            <v>73</v>
          </cell>
          <cell r="AQ33">
            <v>73.5</v>
          </cell>
          <cell r="AR33">
            <v>72.75</v>
          </cell>
        </row>
        <row r="34">
          <cell r="B34">
            <v>21.5</v>
          </cell>
          <cell r="C34">
            <v>32.75</v>
          </cell>
          <cell r="D34">
            <v>12.5</v>
          </cell>
          <cell r="E34">
            <v>19.5</v>
          </cell>
          <cell r="F34">
            <v>55.25</v>
          </cell>
          <cell r="G34">
            <v>10.5</v>
          </cell>
          <cell r="H34">
            <v>28</v>
          </cell>
          <cell r="I34">
            <v>23.5</v>
          </cell>
          <cell r="J34">
            <v>49.25</v>
          </cell>
          <cell r="K34">
            <v>13.5</v>
          </cell>
          <cell r="L34">
            <v>25</v>
          </cell>
          <cell r="M34">
            <v>43.25</v>
          </cell>
          <cell r="N34">
            <v>14</v>
          </cell>
          <cell r="O34">
            <v>10.75</v>
          </cell>
          <cell r="P34">
            <v>9</v>
          </cell>
          <cell r="Q34">
            <v>6.25</v>
          </cell>
          <cell r="R34">
            <v>13.25</v>
          </cell>
          <cell r="S34">
            <v>11.5</v>
          </cell>
          <cell r="T34">
            <v>15.75</v>
          </cell>
          <cell r="U34">
            <v>15.5</v>
          </cell>
          <cell r="V34">
            <v>20.75</v>
          </cell>
          <cell r="W34">
            <v>8.25</v>
          </cell>
          <cell r="X34">
            <v>6.5</v>
          </cell>
          <cell r="Y34">
            <v>21.5</v>
          </cell>
          <cell r="Z34">
            <v>20.75</v>
          </cell>
          <cell r="AA34">
            <v>218</v>
          </cell>
          <cell r="AB34">
            <v>286.75</v>
          </cell>
          <cell r="AC34">
            <v>1128</v>
          </cell>
          <cell r="AD34">
            <v>322</v>
          </cell>
          <cell r="AE34">
            <v>198</v>
          </cell>
          <cell r="AF34">
            <v>212.5</v>
          </cell>
          <cell r="AG34">
            <v>21.25</v>
          </cell>
          <cell r="AH34">
            <v>72.5</v>
          </cell>
          <cell r="AI34">
            <v>41.5</v>
          </cell>
          <cell r="AJ34">
            <v>42.25</v>
          </cell>
          <cell r="AK34">
            <v>5</v>
          </cell>
          <cell r="AL34">
            <v>23</v>
          </cell>
          <cell r="AM34">
            <v>2.25</v>
          </cell>
          <cell r="AN34">
            <v>25</v>
          </cell>
          <cell r="AO34">
            <v>9.5</v>
          </cell>
          <cell r="AP34">
            <v>14.5</v>
          </cell>
          <cell r="AQ34">
            <v>40.25</v>
          </cell>
          <cell r="AR34">
            <v>29</v>
          </cell>
        </row>
        <row r="35">
          <cell r="B35">
            <v>27</v>
          </cell>
          <cell r="C35">
            <v>54</v>
          </cell>
          <cell r="D35">
            <v>17</v>
          </cell>
          <cell r="E35">
            <v>16.75</v>
          </cell>
          <cell r="F35">
            <v>52.75</v>
          </cell>
          <cell r="G35">
            <v>17</v>
          </cell>
          <cell r="H35">
            <v>35.5</v>
          </cell>
          <cell r="I35">
            <v>25.25</v>
          </cell>
          <cell r="J35">
            <v>56</v>
          </cell>
          <cell r="K35">
            <v>22</v>
          </cell>
          <cell r="L35">
            <v>51.5</v>
          </cell>
          <cell r="M35">
            <v>45</v>
          </cell>
          <cell r="N35">
            <v>21.75</v>
          </cell>
          <cell r="O35">
            <v>19.25</v>
          </cell>
          <cell r="P35">
            <v>14</v>
          </cell>
          <cell r="Q35">
            <v>13</v>
          </cell>
          <cell r="R35">
            <v>10.5</v>
          </cell>
          <cell r="S35">
            <v>19.5</v>
          </cell>
          <cell r="T35">
            <v>29.25</v>
          </cell>
          <cell r="U35">
            <v>15.5</v>
          </cell>
          <cell r="V35">
            <v>20.5</v>
          </cell>
          <cell r="W35">
            <v>6.5</v>
          </cell>
          <cell r="X35">
            <v>8</v>
          </cell>
          <cell r="Y35">
            <v>19.25</v>
          </cell>
          <cell r="Z35">
            <v>36.5</v>
          </cell>
          <cell r="AA35">
            <v>312.5</v>
          </cell>
          <cell r="AB35">
            <v>482.5</v>
          </cell>
          <cell r="AC35">
            <v>2498.75</v>
          </cell>
          <cell r="AD35">
            <v>658.75</v>
          </cell>
          <cell r="AE35">
            <v>432.25</v>
          </cell>
          <cell r="AF35">
            <v>465</v>
          </cell>
          <cell r="AG35">
            <v>83.75</v>
          </cell>
          <cell r="AH35">
            <v>26.25</v>
          </cell>
          <cell r="AI35">
            <v>71.75</v>
          </cell>
          <cell r="AJ35">
            <v>75.75</v>
          </cell>
          <cell r="AK35">
            <v>7.75</v>
          </cell>
          <cell r="AL35">
            <v>34</v>
          </cell>
          <cell r="AM35">
            <v>4.5</v>
          </cell>
          <cell r="AN35">
            <v>50.25</v>
          </cell>
          <cell r="AO35">
            <v>29.75</v>
          </cell>
          <cell r="AP35">
            <v>51.25</v>
          </cell>
          <cell r="AQ35">
            <v>61</v>
          </cell>
          <cell r="AR35">
            <v>54</v>
          </cell>
        </row>
        <row r="36">
          <cell r="B36">
            <v>24.25</v>
          </cell>
          <cell r="C36">
            <v>49.25</v>
          </cell>
          <cell r="D36">
            <v>15</v>
          </cell>
          <cell r="E36">
            <v>19</v>
          </cell>
          <cell r="F36">
            <v>68.5</v>
          </cell>
          <cell r="G36">
            <v>11.5</v>
          </cell>
          <cell r="H36">
            <v>21</v>
          </cell>
          <cell r="I36">
            <v>22</v>
          </cell>
          <cell r="J36">
            <v>55</v>
          </cell>
          <cell r="K36">
            <v>22.75</v>
          </cell>
          <cell r="L36">
            <v>37.25</v>
          </cell>
          <cell r="M36">
            <v>65.75</v>
          </cell>
          <cell r="N36">
            <v>21.25</v>
          </cell>
          <cell r="O36">
            <v>30.25</v>
          </cell>
          <cell r="P36">
            <v>20.25</v>
          </cell>
          <cell r="Q36">
            <v>12.75</v>
          </cell>
          <cell r="R36">
            <v>16.5</v>
          </cell>
          <cell r="S36">
            <v>26.25</v>
          </cell>
          <cell r="T36">
            <v>34</v>
          </cell>
          <cell r="U36">
            <v>18</v>
          </cell>
          <cell r="V36">
            <v>23.25</v>
          </cell>
          <cell r="W36">
            <v>8.25</v>
          </cell>
          <cell r="X36">
            <v>6.75</v>
          </cell>
          <cell r="Y36">
            <v>17.25</v>
          </cell>
          <cell r="Z36">
            <v>26</v>
          </cell>
          <cell r="AA36">
            <v>176</v>
          </cell>
          <cell r="AB36">
            <v>217</v>
          </cell>
          <cell r="AC36">
            <v>890.25</v>
          </cell>
          <cell r="AD36">
            <v>305.25</v>
          </cell>
          <cell r="AE36">
            <v>176.5</v>
          </cell>
          <cell r="AF36">
            <v>211.25</v>
          </cell>
          <cell r="AG36">
            <v>51.75</v>
          </cell>
          <cell r="AH36">
            <v>77</v>
          </cell>
          <cell r="AI36">
            <v>12.75</v>
          </cell>
          <cell r="AJ36">
            <v>39.5</v>
          </cell>
          <cell r="AK36">
            <v>7.5</v>
          </cell>
          <cell r="AL36">
            <v>40</v>
          </cell>
          <cell r="AM36">
            <v>8</v>
          </cell>
          <cell r="AN36">
            <v>34.5</v>
          </cell>
          <cell r="AO36">
            <v>36.5</v>
          </cell>
          <cell r="AP36">
            <v>42.75</v>
          </cell>
          <cell r="AQ36">
            <v>106.25</v>
          </cell>
          <cell r="AR36">
            <v>52.25</v>
          </cell>
        </row>
        <row r="37">
          <cell r="B37">
            <v>10</v>
          </cell>
          <cell r="C37">
            <v>18</v>
          </cell>
          <cell r="D37">
            <v>2</v>
          </cell>
          <cell r="E37">
            <v>3.5</v>
          </cell>
          <cell r="F37">
            <v>13.25</v>
          </cell>
          <cell r="G37">
            <v>4.25</v>
          </cell>
          <cell r="H37">
            <v>10.5</v>
          </cell>
          <cell r="I37">
            <v>7.25</v>
          </cell>
          <cell r="J37">
            <v>26.25</v>
          </cell>
          <cell r="K37">
            <v>2.5</v>
          </cell>
          <cell r="L37">
            <v>9.75</v>
          </cell>
          <cell r="M37">
            <v>10</v>
          </cell>
          <cell r="N37">
            <v>6.25</v>
          </cell>
          <cell r="O37">
            <v>9.5</v>
          </cell>
          <cell r="P37">
            <v>4</v>
          </cell>
          <cell r="Q37">
            <v>4</v>
          </cell>
          <cell r="R37">
            <v>8</v>
          </cell>
          <cell r="S37">
            <v>4</v>
          </cell>
          <cell r="T37">
            <v>11.5</v>
          </cell>
          <cell r="U37">
            <v>9</v>
          </cell>
          <cell r="V37">
            <v>7.25</v>
          </cell>
          <cell r="W37">
            <v>2.25</v>
          </cell>
          <cell r="X37">
            <v>2</v>
          </cell>
          <cell r="Y37">
            <v>6.25</v>
          </cell>
          <cell r="Z37">
            <v>4.25</v>
          </cell>
          <cell r="AA37">
            <v>76.5</v>
          </cell>
          <cell r="AB37">
            <v>95.75</v>
          </cell>
          <cell r="AC37">
            <v>394.5</v>
          </cell>
          <cell r="AD37">
            <v>158.5</v>
          </cell>
          <cell r="AE37">
            <v>84.75</v>
          </cell>
          <cell r="AF37">
            <v>119</v>
          </cell>
          <cell r="AG37">
            <v>44</v>
          </cell>
          <cell r="AH37">
            <v>79.5</v>
          </cell>
          <cell r="AI37">
            <v>29.25</v>
          </cell>
          <cell r="AJ37">
            <v>6.5</v>
          </cell>
          <cell r="AK37">
            <v>3</v>
          </cell>
          <cell r="AL37">
            <v>6</v>
          </cell>
          <cell r="AM37">
            <v>1</v>
          </cell>
          <cell r="AN37">
            <v>19</v>
          </cell>
          <cell r="AO37">
            <v>5.5</v>
          </cell>
          <cell r="AP37">
            <v>21.25</v>
          </cell>
          <cell r="AQ37">
            <v>102.75</v>
          </cell>
          <cell r="AR37">
            <v>26</v>
          </cell>
        </row>
        <row r="38">
          <cell r="B38">
            <v>4</v>
          </cell>
          <cell r="C38">
            <v>7</v>
          </cell>
          <cell r="D38">
            <v>2</v>
          </cell>
          <cell r="E38">
            <v>3.25</v>
          </cell>
          <cell r="F38">
            <v>22.5</v>
          </cell>
          <cell r="G38">
            <v>7.5</v>
          </cell>
          <cell r="H38">
            <v>8.5</v>
          </cell>
          <cell r="I38">
            <v>7.5</v>
          </cell>
          <cell r="J38">
            <v>11.75</v>
          </cell>
          <cell r="K38">
            <v>41</v>
          </cell>
          <cell r="L38">
            <v>36.25</v>
          </cell>
          <cell r="M38">
            <v>56</v>
          </cell>
          <cell r="N38">
            <v>31.5</v>
          </cell>
          <cell r="O38">
            <v>50</v>
          </cell>
          <cell r="P38">
            <v>15.25</v>
          </cell>
          <cell r="Q38">
            <v>10.25</v>
          </cell>
          <cell r="R38">
            <v>9.75</v>
          </cell>
          <cell r="S38">
            <v>16.5</v>
          </cell>
          <cell r="T38">
            <v>3.75</v>
          </cell>
          <cell r="U38">
            <v>2.75</v>
          </cell>
          <cell r="V38">
            <v>1.5</v>
          </cell>
          <cell r="W38">
            <v>0.25</v>
          </cell>
          <cell r="X38">
            <v>1</v>
          </cell>
          <cell r="Y38">
            <v>3.5</v>
          </cell>
          <cell r="Z38">
            <v>6</v>
          </cell>
          <cell r="AA38">
            <v>79.25</v>
          </cell>
          <cell r="AB38">
            <v>74.5</v>
          </cell>
          <cell r="AC38">
            <v>169</v>
          </cell>
          <cell r="AD38">
            <v>62</v>
          </cell>
          <cell r="AE38">
            <v>10.75</v>
          </cell>
          <cell r="AF38">
            <v>14.25</v>
          </cell>
          <cell r="AG38">
            <v>5.25</v>
          </cell>
          <cell r="AH38">
            <v>8.75</v>
          </cell>
          <cell r="AI38">
            <v>8.75</v>
          </cell>
          <cell r="AJ38">
            <v>1.5</v>
          </cell>
          <cell r="AK38">
            <v>2.25</v>
          </cell>
          <cell r="AL38">
            <v>83.5</v>
          </cell>
          <cell r="AM38">
            <v>0.25</v>
          </cell>
          <cell r="AN38">
            <v>6.25</v>
          </cell>
          <cell r="AO38">
            <v>2.5</v>
          </cell>
          <cell r="AP38">
            <v>0.25</v>
          </cell>
          <cell r="AQ38">
            <v>7.75</v>
          </cell>
          <cell r="AR38">
            <v>5</v>
          </cell>
        </row>
        <row r="39">
          <cell r="B39">
            <v>14.25</v>
          </cell>
          <cell r="C39">
            <v>14</v>
          </cell>
          <cell r="D39">
            <v>7.75</v>
          </cell>
          <cell r="E39">
            <v>9.75</v>
          </cell>
          <cell r="F39">
            <v>63</v>
          </cell>
          <cell r="G39">
            <v>16.5</v>
          </cell>
          <cell r="H39">
            <v>22.25</v>
          </cell>
          <cell r="I39">
            <v>25</v>
          </cell>
          <cell r="J39">
            <v>43.25</v>
          </cell>
          <cell r="K39">
            <v>56.25</v>
          </cell>
          <cell r="L39">
            <v>93.25</v>
          </cell>
          <cell r="M39">
            <v>210</v>
          </cell>
          <cell r="N39">
            <v>51</v>
          </cell>
          <cell r="O39">
            <v>135.5</v>
          </cell>
          <cell r="P39">
            <v>36.25</v>
          </cell>
          <cell r="Q39">
            <v>26.75</v>
          </cell>
          <cell r="R39">
            <v>29</v>
          </cell>
          <cell r="S39">
            <v>38.25</v>
          </cell>
          <cell r="T39">
            <v>9</v>
          </cell>
          <cell r="U39">
            <v>3</v>
          </cell>
          <cell r="V39">
            <v>5</v>
          </cell>
          <cell r="W39">
            <v>1.25</v>
          </cell>
          <cell r="X39">
            <v>0.5</v>
          </cell>
          <cell r="Y39">
            <v>10.25</v>
          </cell>
          <cell r="Z39">
            <v>9</v>
          </cell>
          <cell r="AA39">
            <v>391.5</v>
          </cell>
          <cell r="AB39">
            <v>263.25</v>
          </cell>
          <cell r="AC39">
            <v>694</v>
          </cell>
          <cell r="AD39">
            <v>200.25</v>
          </cell>
          <cell r="AE39">
            <v>37.25</v>
          </cell>
          <cell r="AF39">
            <v>42.25</v>
          </cell>
          <cell r="AG39">
            <v>27.75</v>
          </cell>
          <cell r="AH39">
            <v>37</v>
          </cell>
          <cell r="AI39">
            <v>46.5</v>
          </cell>
          <cell r="AJ39">
            <v>7</v>
          </cell>
          <cell r="AK39">
            <v>83</v>
          </cell>
          <cell r="AL39">
            <v>16.25</v>
          </cell>
          <cell r="AM39">
            <v>3.5</v>
          </cell>
          <cell r="AN39">
            <v>7.5</v>
          </cell>
          <cell r="AO39">
            <v>6</v>
          </cell>
          <cell r="AP39">
            <v>5</v>
          </cell>
          <cell r="AQ39">
            <v>51</v>
          </cell>
          <cell r="AR39">
            <v>8.5</v>
          </cell>
        </row>
        <row r="40">
          <cell r="B40">
            <v>3.5</v>
          </cell>
          <cell r="C40">
            <v>2.25</v>
          </cell>
          <cell r="D40">
            <v>1.5</v>
          </cell>
          <cell r="E40">
            <v>1.25</v>
          </cell>
          <cell r="F40">
            <v>11</v>
          </cell>
          <cell r="G40">
            <v>2.75</v>
          </cell>
          <cell r="H40">
            <v>7.25</v>
          </cell>
          <cell r="I40">
            <v>5.75</v>
          </cell>
          <cell r="J40">
            <v>11</v>
          </cell>
          <cell r="K40">
            <v>1.25</v>
          </cell>
          <cell r="L40">
            <v>6.25</v>
          </cell>
          <cell r="M40">
            <v>24.25</v>
          </cell>
          <cell r="N40">
            <v>1.25</v>
          </cell>
          <cell r="O40">
            <v>1.75</v>
          </cell>
          <cell r="P40">
            <v>6</v>
          </cell>
          <cell r="Q40">
            <v>1</v>
          </cell>
          <cell r="R40">
            <v>2.75</v>
          </cell>
          <cell r="S40">
            <v>6.75</v>
          </cell>
          <cell r="T40">
            <v>31.25</v>
          </cell>
          <cell r="U40">
            <v>8.5</v>
          </cell>
          <cell r="V40">
            <v>28.75</v>
          </cell>
          <cell r="W40">
            <v>1.25</v>
          </cell>
          <cell r="X40">
            <v>3.5</v>
          </cell>
          <cell r="Y40">
            <v>5</v>
          </cell>
          <cell r="Z40">
            <v>3</v>
          </cell>
          <cell r="AA40">
            <v>42.25</v>
          </cell>
          <cell r="AB40">
            <v>32</v>
          </cell>
          <cell r="AC40">
            <v>86.5</v>
          </cell>
          <cell r="AD40">
            <v>31.5</v>
          </cell>
          <cell r="AE40">
            <v>4.75</v>
          </cell>
          <cell r="AF40">
            <v>9.5</v>
          </cell>
          <cell r="AG40">
            <v>4.5</v>
          </cell>
          <cell r="AH40">
            <v>7.25</v>
          </cell>
          <cell r="AI40">
            <v>8.5</v>
          </cell>
          <cell r="AJ40">
            <v>2.25</v>
          </cell>
          <cell r="AK40">
            <v>0.5</v>
          </cell>
          <cell r="AL40">
            <v>2.5</v>
          </cell>
          <cell r="AM40">
            <v>4.5</v>
          </cell>
          <cell r="AN40">
            <v>32.5</v>
          </cell>
          <cell r="AO40">
            <v>2</v>
          </cell>
          <cell r="AP40">
            <v>1.5</v>
          </cell>
          <cell r="AQ40">
            <v>8.25</v>
          </cell>
          <cell r="AR40">
            <v>3.25</v>
          </cell>
        </row>
        <row r="41">
          <cell r="B41">
            <v>29</v>
          </cell>
          <cell r="C41">
            <v>30.75</v>
          </cell>
          <cell r="D41">
            <v>12</v>
          </cell>
          <cell r="E41">
            <v>7.25</v>
          </cell>
          <cell r="F41">
            <v>32</v>
          </cell>
          <cell r="G41">
            <v>14.25</v>
          </cell>
          <cell r="H41">
            <v>69.25</v>
          </cell>
          <cell r="I41">
            <v>29.5</v>
          </cell>
          <cell r="J41">
            <v>77.75</v>
          </cell>
          <cell r="K41">
            <v>9.5</v>
          </cell>
          <cell r="L41">
            <v>47.5</v>
          </cell>
          <cell r="M41">
            <v>72.75</v>
          </cell>
          <cell r="N41">
            <v>15</v>
          </cell>
          <cell r="O41">
            <v>23.75</v>
          </cell>
          <cell r="P41">
            <v>19.75</v>
          </cell>
          <cell r="Q41">
            <v>12.5</v>
          </cell>
          <cell r="R41">
            <v>9</v>
          </cell>
          <cell r="S41">
            <v>24.5</v>
          </cell>
          <cell r="T41">
            <v>265.5</v>
          </cell>
          <cell r="U41">
            <v>69.25</v>
          </cell>
          <cell r="V41">
            <v>102.75</v>
          </cell>
          <cell r="W41">
            <v>12</v>
          </cell>
          <cell r="X41">
            <v>12.5</v>
          </cell>
          <cell r="Y41">
            <v>25.5</v>
          </cell>
          <cell r="Z41">
            <v>24.5</v>
          </cell>
          <cell r="AA41">
            <v>146</v>
          </cell>
          <cell r="AB41">
            <v>118.75</v>
          </cell>
          <cell r="AC41">
            <v>277.5</v>
          </cell>
          <cell r="AD41">
            <v>106.75</v>
          </cell>
          <cell r="AE41">
            <v>45.5</v>
          </cell>
          <cell r="AF41">
            <v>93.5</v>
          </cell>
          <cell r="AG41">
            <v>28.75</v>
          </cell>
          <cell r="AH41">
            <v>53</v>
          </cell>
          <cell r="AI41">
            <v>35.25</v>
          </cell>
          <cell r="AJ41">
            <v>18.75</v>
          </cell>
          <cell r="AK41">
            <v>7.25</v>
          </cell>
          <cell r="AL41">
            <v>8.5</v>
          </cell>
          <cell r="AM41">
            <v>34</v>
          </cell>
          <cell r="AN41">
            <v>15</v>
          </cell>
          <cell r="AO41">
            <v>12.5</v>
          </cell>
          <cell r="AP41">
            <v>14.5</v>
          </cell>
          <cell r="AQ41">
            <v>36.5</v>
          </cell>
          <cell r="AR41">
            <v>19.75</v>
          </cell>
        </row>
        <row r="42">
          <cell r="B42">
            <v>5.25</v>
          </cell>
          <cell r="C42">
            <v>11.5</v>
          </cell>
          <cell r="D42">
            <v>3.25</v>
          </cell>
          <cell r="E42">
            <v>3</v>
          </cell>
          <cell r="F42">
            <v>7.75</v>
          </cell>
          <cell r="G42">
            <v>1</v>
          </cell>
          <cell r="H42">
            <v>6.75</v>
          </cell>
          <cell r="I42">
            <v>4.5</v>
          </cell>
          <cell r="J42">
            <v>8.25</v>
          </cell>
          <cell r="K42">
            <v>4.75</v>
          </cell>
          <cell r="L42">
            <v>5.25</v>
          </cell>
          <cell r="M42">
            <v>14.25</v>
          </cell>
          <cell r="N42">
            <v>3</v>
          </cell>
          <cell r="O42">
            <v>4.75</v>
          </cell>
          <cell r="P42">
            <v>4</v>
          </cell>
          <cell r="Q42">
            <v>2.75</v>
          </cell>
          <cell r="R42">
            <v>3</v>
          </cell>
          <cell r="S42">
            <v>3.75</v>
          </cell>
          <cell r="T42">
            <v>9.75</v>
          </cell>
          <cell r="U42">
            <v>3.75</v>
          </cell>
          <cell r="V42">
            <v>7</v>
          </cell>
          <cell r="W42">
            <v>4.75</v>
          </cell>
          <cell r="X42">
            <v>1</v>
          </cell>
          <cell r="Y42">
            <v>1.25</v>
          </cell>
          <cell r="Z42">
            <v>5</v>
          </cell>
          <cell r="AA42">
            <v>48.5</v>
          </cell>
          <cell r="AB42">
            <v>50</v>
          </cell>
          <cell r="AC42">
            <v>208.25</v>
          </cell>
          <cell r="AD42">
            <v>68</v>
          </cell>
          <cell r="AE42">
            <v>44.75</v>
          </cell>
          <cell r="AF42">
            <v>61.5</v>
          </cell>
          <cell r="AG42">
            <v>10.25</v>
          </cell>
          <cell r="AH42">
            <v>30</v>
          </cell>
          <cell r="AI42">
            <v>27.5</v>
          </cell>
          <cell r="AJ42">
            <v>7</v>
          </cell>
          <cell r="AK42">
            <v>1.5</v>
          </cell>
          <cell r="AL42">
            <v>4</v>
          </cell>
          <cell r="AM42">
            <v>1.5</v>
          </cell>
          <cell r="AN42">
            <v>12.25</v>
          </cell>
          <cell r="AO42">
            <v>4.5</v>
          </cell>
          <cell r="AP42">
            <v>7.5</v>
          </cell>
          <cell r="AQ42">
            <v>26.5</v>
          </cell>
          <cell r="AR42">
            <v>12</v>
          </cell>
        </row>
        <row r="43">
          <cell r="B43">
            <v>5</v>
          </cell>
          <cell r="C43">
            <v>6.25</v>
          </cell>
          <cell r="D43">
            <v>0.75</v>
          </cell>
          <cell r="E43">
            <v>1</v>
          </cell>
          <cell r="F43">
            <v>8.25</v>
          </cell>
          <cell r="G43">
            <v>1.25</v>
          </cell>
          <cell r="H43">
            <v>8.5</v>
          </cell>
          <cell r="I43">
            <v>3.25</v>
          </cell>
          <cell r="J43">
            <v>6.25</v>
          </cell>
          <cell r="K43">
            <v>1.75</v>
          </cell>
          <cell r="L43">
            <v>5.5</v>
          </cell>
          <cell r="M43">
            <v>19.25</v>
          </cell>
          <cell r="N43">
            <v>3</v>
          </cell>
          <cell r="O43">
            <v>6.25</v>
          </cell>
          <cell r="P43">
            <v>5.75</v>
          </cell>
          <cell r="Q43">
            <v>1.75</v>
          </cell>
          <cell r="R43">
            <v>1.75</v>
          </cell>
          <cell r="S43">
            <v>2</v>
          </cell>
          <cell r="T43">
            <v>10</v>
          </cell>
          <cell r="U43">
            <v>6.75</v>
          </cell>
          <cell r="V43">
            <v>5.75</v>
          </cell>
          <cell r="W43">
            <v>1.75</v>
          </cell>
          <cell r="X43">
            <v>1.5</v>
          </cell>
          <cell r="Y43">
            <v>5</v>
          </cell>
          <cell r="Z43">
            <v>3.25</v>
          </cell>
          <cell r="AA43">
            <v>54</v>
          </cell>
          <cell r="AB43">
            <v>58.5</v>
          </cell>
          <cell r="AC43">
            <v>160</v>
          </cell>
          <cell r="AD43">
            <v>79</v>
          </cell>
          <cell r="AE43">
            <v>51.75</v>
          </cell>
          <cell r="AF43">
            <v>78.75</v>
          </cell>
          <cell r="AG43">
            <v>24.75</v>
          </cell>
          <cell r="AH43">
            <v>64.25</v>
          </cell>
          <cell r="AI43">
            <v>43</v>
          </cell>
          <cell r="AJ43">
            <v>21</v>
          </cell>
          <cell r="AK43">
            <v>1</v>
          </cell>
          <cell r="AL43">
            <v>6.75</v>
          </cell>
          <cell r="AM43">
            <v>1.5</v>
          </cell>
          <cell r="AN43">
            <v>13</v>
          </cell>
          <cell r="AO43">
            <v>10.25</v>
          </cell>
          <cell r="AP43">
            <v>4</v>
          </cell>
          <cell r="AQ43">
            <v>28.5</v>
          </cell>
          <cell r="AR43">
            <v>9.75</v>
          </cell>
        </row>
        <row r="44">
          <cell r="B44">
            <v>8</v>
          </cell>
          <cell r="C44">
            <v>24.25</v>
          </cell>
          <cell r="D44">
            <v>22.5</v>
          </cell>
          <cell r="E44">
            <v>27.25</v>
          </cell>
          <cell r="F44">
            <v>99.5</v>
          </cell>
          <cell r="G44">
            <v>17</v>
          </cell>
          <cell r="H44">
            <v>35</v>
          </cell>
          <cell r="I44">
            <v>13.25</v>
          </cell>
          <cell r="J44">
            <v>32.5</v>
          </cell>
          <cell r="K44">
            <v>6.75</v>
          </cell>
          <cell r="L44">
            <v>13.75</v>
          </cell>
          <cell r="M44">
            <v>29.75</v>
          </cell>
          <cell r="N44">
            <v>10.25</v>
          </cell>
          <cell r="O44">
            <v>9</v>
          </cell>
          <cell r="P44">
            <v>4</v>
          </cell>
          <cell r="Q44">
            <v>5</v>
          </cell>
          <cell r="R44">
            <v>9</v>
          </cell>
          <cell r="S44">
            <v>18.75</v>
          </cell>
          <cell r="T44">
            <v>28.75</v>
          </cell>
          <cell r="U44">
            <v>45.25</v>
          </cell>
          <cell r="V44">
            <v>52.25</v>
          </cell>
          <cell r="W44">
            <v>38.25</v>
          </cell>
          <cell r="X44">
            <v>24</v>
          </cell>
          <cell r="Y44">
            <v>42.75</v>
          </cell>
          <cell r="Z44">
            <v>18.75</v>
          </cell>
          <cell r="AA44">
            <v>162.75</v>
          </cell>
          <cell r="AB44">
            <v>110.25</v>
          </cell>
          <cell r="AC44">
            <v>642</v>
          </cell>
          <cell r="AD44">
            <v>236</v>
          </cell>
          <cell r="AE44">
            <v>62</v>
          </cell>
          <cell r="AF44">
            <v>77.75</v>
          </cell>
          <cell r="AG44">
            <v>44.25</v>
          </cell>
          <cell r="AH44">
            <v>51.5</v>
          </cell>
          <cell r="AI44">
            <v>106.5</v>
          </cell>
          <cell r="AJ44">
            <v>89</v>
          </cell>
          <cell r="AK44">
            <v>8.75</v>
          </cell>
          <cell r="AL44">
            <v>48.75</v>
          </cell>
          <cell r="AM44">
            <v>8.25</v>
          </cell>
          <cell r="AN44">
            <v>32.75</v>
          </cell>
          <cell r="AO44">
            <v>22</v>
          </cell>
          <cell r="AP44">
            <v>30.5</v>
          </cell>
          <cell r="AQ44">
            <v>17.25</v>
          </cell>
          <cell r="AR44">
            <v>184.75</v>
          </cell>
        </row>
        <row r="45">
          <cell r="B45">
            <v>8.5</v>
          </cell>
          <cell r="C45">
            <v>19.5</v>
          </cell>
          <cell r="D45">
            <v>9.25</v>
          </cell>
          <cell r="E45">
            <v>7.25</v>
          </cell>
          <cell r="F45">
            <v>68</v>
          </cell>
          <cell r="G45">
            <v>13.5</v>
          </cell>
          <cell r="H45">
            <v>11.75</v>
          </cell>
          <cell r="I45">
            <v>9</v>
          </cell>
          <cell r="J45">
            <v>27</v>
          </cell>
          <cell r="K45">
            <v>4.25</v>
          </cell>
          <cell r="L45">
            <v>12.75</v>
          </cell>
          <cell r="M45">
            <v>19.25</v>
          </cell>
          <cell r="N45">
            <v>3.5</v>
          </cell>
          <cell r="O45">
            <v>5</v>
          </cell>
          <cell r="P45">
            <v>4.5</v>
          </cell>
          <cell r="Q45">
            <v>0.75</v>
          </cell>
          <cell r="R45">
            <v>3.25</v>
          </cell>
          <cell r="S45">
            <v>8.5</v>
          </cell>
          <cell r="T45">
            <v>13.25</v>
          </cell>
          <cell r="U45">
            <v>11</v>
          </cell>
          <cell r="V45">
            <v>19</v>
          </cell>
          <cell r="W45">
            <v>6.75</v>
          </cell>
          <cell r="X45">
            <v>8.5</v>
          </cell>
          <cell r="Y45">
            <v>14.5</v>
          </cell>
          <cell r="Z45">
            <v>6.25</v>
          </cell>
          <cell r="AA45">
            <v>109</v>
          </cell>
          <cell r="AB45">
            <v>108.5</v>
          </cell>
          <cell r="AC45">
            <v>368.5</v>
          </cell>
          <cell r="AD45">
            <v>148.25</v>
          </cell>
          <cell r="AE45">
            <v>67.25</v>
          </cell>
          <cell r="AF45">
            <v>61.75</v>
          </cell>
          <cell r="AG45">
            <v>24.5</v>
          </cell>
          <cell r="AH45">
            <v>49</v>
          </cell>
          <cell r="AI45">
            <v>67.25</v>
          </cell>
          <cell r="AJ45">
            <v>26</v>
          </cell>
          <cell r="AK45">
            <v>3.25</v>
          </cell>
          <cell r="AL45">
            <v>9.5</v>
          </cell>
          <cell r="AM45">
            <v>2.25</v>
          </cell>
          <cell r="AN45">
            <v>11.5</v>
          </cell>
          <cell r="AO45">
            <v>13.5</v>
          </cell>
          <cell r="AP45">
            <v>12.75</v>
          </cell>
          <cell r="AQ45">
            <v>171.75</v>
          </cell>
          <cell r="AR45">
            <v>11</v>
          </cell>
        </row>
      </sheetData>
      <sheetData sheetId="33">
        <row r="3">
          <cell r="B3">
            <v>5</v>
          </cell>
          <cell r="C3">
            <v>54.75</v>
          </cell>
          <cell r="D3">
            <v>61.75</v>
          </cell>
          <cell r="E3">
            <v>30.75</v>
          </cell>
          <cell r="F3">
            <v>133</v>
          </cell>
          <cell r="G3">
            <v>58.75</v>
          </cell>
          <cell r="H3">
            <v>53</v>
          </cell>
          <cell r="I3">
            <v>20.25</v>
          </cell>
          <cell r="J3">
            <v>45</v>
          </cell>
          <cell r="K3">
            <v>17.5</v>
          </cell>
          <cell r="L3">
            <v>60.75</v>
          </cell>
          <cell r="M3">
            <v>58.25</v>
          </cell>
          <cell r="N3">
            <v>15.75</v>
          </cell>
          <cell r="O3">
            <v>20</v>
          </cell>
          <cell r="P3">
            <v>16.5</v>
          </cell>
          <cell r="Q3">
            <v>9</v>
          </cell>
          <cell r="R3">
            <v>9.25</v>
          </cell>
          <cell r="S3">
            <v>19.25</v>
          </cell>
          <cell r="T3">
            <v>21.5</v>
          </cell>
          <cell r="U3">
            <v>4</v>
          </cell>
          <cell r="V3">
            <v>4.5</v>
          </cell>
          <cell r="W3">
            <v>5.25</v>
          </cell>
          <cell r="X3">
            <v>2.25</v>
          </cell>
          <cell r="Y3">
            <v>5.5</v>
          </cell>
          <cell r="Z3">
            <v>18.75</v>
          </cell>
          <cell r="AA3">
            <v>43.25</v>
          </cell>
          <cell r="AB3">
            <v>38.75</v>
          </cell>
          <cell r="AC3">
            <v>126.25</v>
          </cell>
          <cell r="AD3">
            <v>66.5</v>
          </cell>
          <cell r="AE3">
            <v>50.75</v>
          </cell>
          <cell r="AF3">
            <v>83.5</v>
          </cell>
          <cell r="AG3">
            <v>13.25</v>
          </cell>
          <cell r="AH3">
            <v>24.5</v>
          </cell>
          <cell r="AI3">
            <v>18</v>
          </cell>
          <cell r="AJ3">
            <v>4.75</v>
          </cell>
          <cell r="AK3">
            <v>2.5</v>
          </cell>
          <cell r="AL3">
            <v>13</v>
          </cell>
          <cell r="AM3">
            <v>2.25</v>
          </cell>
          <cell r="AN3">
            <v>22.75</v>
          </cell>
          <cell r="AO3">
            <v>6</v>
          </cell>
          <cell r="AP3">
            <v>6</v>
          </cell>
          <cell r="AQ3">
            <v>15.25</v>
          </cell>
          <cell r="AR3">
            <v>8.25</v>
          </cell>
          <cell r="AS3">
            <v>1295.75</v>
          </cell>
        </row>
        <row r="4">
          <cell r="B4">
            <v>65.25</v>
          </cell>
          <cell r="C4">
            <v>10.25</v>
          </cell>
          <cell r="D4">
            <v>50</v>
          </cell>
          <cell r="E4">
            <v>35.25</v>
          </cell>
          <cell r="F4">
            <v>180.5</v>
          </cell>
          <cell r="G4">
            <v>78</v>
          </cell>
          <cell r="H4">
            <v>64.25</v>
          </cell>
          <cell r="I4">
            <v>34.25</v>
          </cell>
          <cell r="J4">
            <v>81.75</v>
          </cell>
          <cell r="K4">
            <v>25.5</v>
          </cell>
          <cell r="L4">
            <v>47.25</v>
          </cell>
          <cell r="M4">
            <v>72.5</v>
          </cell>
          <cell r="N4">
            <v>15.5</v>
          </cell>
          <cell r="O4">
            <v>17.75</v>
          </cell>
          <cell r="P4">
            <v>21.75</v>
          </cell>
          <cell r="Q4">
            <v>9.5</v>
          </cell>
          <cell r="R4">
            <v>12.75</v>
          </cell>
          <cell r="S4">
            <v>33.75</v>
          </cell>
          <cell r="T4">
            <v>18.25</v>
          </cell>
          <cell r="U4">
            <v>5.5</v>
          </cell>
          <cell r="V4">
            <v>11.5</v>
          </cell>
          <cell r="W4">
            <v>4.75</v>
          </cell>
          <cell r="X4">
            <v>4.75</v>
          </cell>
          <cell r="Y4">
            <v>10.25</v>
          </cell>
          <cell r="Z4">
            <v>12.25</v>
          </cell>
          <cell r="AA4">
            <v>85.5</v>
          </cell>
          <cell r="AB4">
            <v>88.75</v>
          </cell>
          <cell r="AC4">
            <v>269.75</v>
          </cell>
          <cell r="AD4">
            <v>113.75</v>
          </cell>
          <cell r="AE4">
            <v>37.75</v>
          </cell>
          <cell r="AF4">
            <v>61.5</v>
          </cell>
          <cell r="AG4">
            <v>24.25</v>
          </cell>
          <cell r="AH4">
            <v>39.5</v>
          </cell>
          <cell r="AI4">
            <v>27.75</v>
          </cell>
          <cell r="AJ4">
            <v>13.5</v>
          </cell>
          <cell r="AK4">
            <v>2.5</v>
          </cell>
          <cell r="AL4">
            <v>9.5</v>
          </cell>
          <cell r="AM4">
            <v>0.5</v>
          </cell>
          <cell r="AN4">
            <v>16</v>
          </cell>
          <cell r="AO4">
            <v>5</v>
          </cell>
          <cell r="AP4">
            <v>7.75</v>
          </cell>
          <cell r="AQ4">
            <v>29</v>
          </cell>
          <cell r="AR4">
            <v>9</v>
          </cell>
          <cell r="AS4">
            <v>1764.25</v>
          </cell>
        </row>
        <row r="5">
          <cell r="B5">
            <v>65.75</v>
          </cell>
          <cell r="C5">
            <v>45.25</v>
          </cell>
          <cell r="D5">
            <v>6.25</v>
          </cell>
          <cell r="E5">
            <v>22</v>
          </cell>
          <cell r="F5">
            <v>184.75</v>
          </cell>
          <cell r="G5">
            <v>54.25</v>
          </cell>
          <cell r="H5">
            <v>34.5</v>
          </cell>
          <cell r="I5">
            <v>27.25</v>
          </cell>
          <cell r="J5">
            <v>46.5</v>
          </cell>
          <cell r="K5">
            <v>14</v>
          </cell>
          <cell r="L5">
            <v>32.25</v>
          </cell>
          <cell r="M5">
            <v>35</v>
          </cell>
          <cell r="N5">
            <v>10.5</v>
          </cell>
          <cell r="O5">
            <v>7.75</v>
          </cell>
          <cell r="P5">
            <v>5.5</v>
          </cell>
          <cell r="Q5">
            <v>6</v>
          </cell>
          <cell r="R5">
            <v>8.25</v>
          </cell>
          <cell r="S5">
            <v>20</v>
          </cell>
          <cell r="T5">
            <v>8</v>
          </cell>
          <cell r="U5">
            <v>8.25</v>
          </cell>
          <cell r="V5">
            <v>8</v>
          </cell>
          <cell r="W5">
            <v>3</v>
          </cell>
          <cell r="X5">
            <v>7</v>
          </cell>
          <cell r="Y5">
            <v>11.5</v>
          </cell>
          <cell r="Z5">
            <v>6.5</v>
          </cell>
          <cell r="AA5">
            <v>60</v>
          </cell>
          <cell r="AB5">
            <v>63.25</v>
          </cell>
          <cell r="AC5">
            <v>153.5</v>
          </cell>
          <cell r="AD5">
            <v>81</v>
          </cell>
          <cell r="AE5">
            <v>20.25</v>
          </cell>
          <cell r="AF5">
            <v>25</v>
          </cell>
          <cell r="AG5">
            <v>12.5</v>
          </cell>
          <cell r="AH5">
            <v>9</v>
          </cell>
          <cell r="AI5">
            <v>8</v>
          </cell>
          <cell r="AJ5">
            <v>3.25</v>
          </cell>
          <cell r="AK5">
            <v>1.5</v>
          </cell>
          <cell r="AL5">
            <v>4.75</v>
          </cell>
          <cell r="AM5">
            <v>2.5</v>
          </cell>
          <cell r="AN5">
            <v>5</v>
          </cell>
          <cell r="AO5">
            <v>1</v>
          </cell>
          <cell r="AP5">
            <v>1.75</v>
          </cell>
          <cell r="AQ5">
            <v>29.75</v>
          </cell>
          <cell r="AR5">
            <v>10</v>
          </cell>
          <cell r="AS5">
            <v>1170</v>
          </cell>
        </row>
        <row r="6">
          <cell r="B6">
            <v>38.25</v>
          </cell>
          <cell r="C6">
            <v>30.75</v>
          </cell>
          <cell r="D6">
            <v>27.5</v>
          </cell>
          <cell r="E6">
            <v>3.75</v>
          </cell>
          <cell r="F6">
            <v>55.25</v>
          </cell>
          <cell r="G6">
            <v>37.75</v>
          </cell>
          <cell r="H6">
            <v>29.75</v>
          </cell>
          <cell r="I6">
            <v>27</v>
          </cell>
          <cell r="J6">
            <v>47.5</v>
          </cell>
          <cell r="K6">
            <v>15.75</v>
          </cell>
          <cell r="L6">
            <v>24.25</v>
          </cell>
          <cell r="M6">
            <v>46.5</v>
          </cell>
          <cell r="N6">
            <v>8.25</v>
          </cell>
          <cell r="O6">
            <v>14.5</v>
          </cell>
          <cell r="P6">
            <v>7.5</v>
          </cell>
          <cell r="Q6">
            <v>3.5</v>
          </cell>
          <cell r="R6">
            <v>3.75</v>
          </cell>
          <cell r="S6">
            <v>18.5</v>
          </cell>
          <cell r="T6">
            <v>7.75</v>
          </cell>
          <cell r="U6">
            <v>8</v>
          </cell>
          <cell r="V6">
            <v>8</v>
          </cell>
          <cell r="W6">
            <v>5.25</v>
          </cell>
          <cell r="X6">
            <v>3.5</v>
          </cell>
          <cell r="Y6">
            <v>6</v>
          </cell>
          <cell r="Z6">
            <v>3.75</v>
          </cell>
          <cell r="AA6">
            <v>80.75</v>
          </cell>
          <cell r="AB6">
            <v>60.5</v>
          </cell>
          <cell r="AC6">
            <v>188.75</v>
          </cell>
          <cell r="AD6">
            <v>123.5</v>
          </cell>
          <cell r="AE6">
            <v>39.5</v>
          </cell>
          <cell r="AF6">
            <v>42</v>
          </cell>
          <cell r="AG6">
            <v>16</v>
          </cell>
          <cell r="AH6">
            <v>7.25</v>
          </cell>
          <cell r="AI6">
            <v>6</v>
          </cell>
          <cell r="AJ6">
            <v>1.75</v>
          </cell>
          <cell r="AK6">
            <v>3.5</v>
          </cell>
          <cell r="AL6">
            <v>5.75</v>
          </cell>
          <cell r="AM6">
            <v>1</v>
          </cell>
          <cell r="AN6">
            <v>10.75</v>
          </cell>
          <cell r="AO6">
            <v>1.25</v>
          </cell>
          <cell r="AP6">
            <v>0.75</v>
          </cell>
          <cell r="AQ6">
            <v>37.75</v>
          </cell>
          <cell r="AR6">
            <v>6.75</v>
          </cell>
          <cell r="AS6">
            <v>1115.75</v>
          </cell>
        </row>
        <row r="7">
          <cell r="B7">
            <v>152.25</v>
          </cell>
          <cell r="C7">
            <v>174.25</v>
          </cell>
          <cell r="D7">
            <v>187.25</v>
          </cell>
          <cell r="E7">
            <v>57.75</v>
          </cell>
          <cell r="F7">
            <v>12.25</v>
          </cell>
          <cell r="G7">
            <v>150.75</v>
          </cell>
          <cell r="H7">
            <v>123.5</v>
          </cell>
          <cell r="I7">
            <v>114</v>
          </cell>
          <cell r="J7">
            <v>167.75</v>
          </cell>
          <cell r="K7">
            <v>58.25</v>
          </cell>
          <cell r="L7">
            <v>93.75</v>
          </cell>
          <cell r="M7">
            <v>477.75</v>
          </cell>
          <cell r="N7">
            <v>43</v>
          </cell>
          <cell r="O7">
            <v>35.5</v>
          </cell>
          <cell r="P7">
            <v>30</v>
          </cell>
          <cell r="Q7">
            <v>16.75</v>
          </cell>
          <cell r="R7">
            <v>37</v>
          </cell>
          <cell r="S7">
            <v>162.75</v>
          </cell>
          <cell r="T7">
            <v>26.75</v>
          </cell>
          <cell r="U7">
            <v>40.5</v>
          </cell>
          <cell r="V7">
            <v>38</v>
          </cell>
          <cell r="W7">
            <v>22</v>
          </cell>
          <cell r="X7">
            <v>14</v>
          </cell>
          <cell r="Y7">
            <v>18</v>
          </cell>
          <cell r="Z7">
            <v>34.5</v>
          </cell>
          <cell r="AA7">
            <v>231.25</v>
          </cell>
          <cell r="AB7">
            <v>188.75</v>
          </cell>
          <cell r="AC7">
            <v>582.75</v>
          </cell>
          <cell r="AD7">
            <v>294.25</v>
          </cell>
          <cell r="AE7">
            <v>120.75</v>
          </cell>
          <cell r="AF7">
            <v>81</v>
          </cell>
          <cell r="AG7">
            <v>33.25</v>
          </cell>
          <cell r="AH7">
            <v>22.25</v>
          </cell>
          <cell r="AI7">
            <v>37.5</v>
          </cell>
          <cell r="AJ7">
            <v>7.5</v>
          </cell>
          <cell r="AK7">
            <v>10</v>
          </cell>
          <cell r="AL7">
            <v>37.5</v>
          </cell>
          <cell r="AM7">
            <v>3.75</v>
          </cell>
          <cell r="AN7">
            <v>14.25</v>
          </cell>
          <cell r="AO7">
            <v>3.75</v>
          </cell>
          <cell r="AP7">
            <v>3.75</v>
          </cell>
          <cell r="AQ7">
            <v>151</v>
          </cell>
          <cell r="AR7">
            <v>57.5</v>
          </cell>
          <cell r="AS7">
            <v>4169</v>
          </cell>
        </row>
        <row r="8">
          <cell r="B8">
            <v>68.25</v>
          </cell>
          <cell r="C8">
            <v>65.5</v>
          </cell>
          <cell r="D8">
            <v>47</v>
          </cell>
          <cell r="E8">
            <v>29.5</v>
          </cell>
          <cell r="F8">
            <v>112.75</v>
          </cell>
          <cell r="G8">
            <v>4.75</v>
          </cell>
          <cell r="H8">
            <v>55</v>
          </cell>
          <cell r="I8">
            <v>48.25</v>
          </cell>
          <cell r="J8">
            <v>74.5</v>
          </cell>
          <cell r="K8">
            <v>39</v>
          </cell>
          <cell r="L8">
            <v>66</v>
          </cell>
          <cell r="M8">
            <v>83.75</v>
          </cell>
          <cell r="N8">
            <v>10.5</v>
          </cell>
          <cell r="O8">
            <v>24</v>
          </cell>
          <cell r="P8">
            <v>20</v>
          </cell>
          <cell r="Q8">
            <v>7.75</v>
          </cell>
          <cell r="R8">
            <v>22.75</v>
          </cell>
          <cell r="S8">
            <v>26.75</v>
          </cell>
          <cell r="T8">
            <v>5.5</v>
          </cell>
          <cell r="U8">
            <v>9.5</v>
          </cell>
          <cell r="V8">
            <v>10.25</v>
          </cell>
          <cell r="W8">
            <v>3.75</v>
          </cell>
          <cell r="X8">
            <v>3.75</v>
          </cell>
          <cell r="Y8">
            <v>8.75</v>
          </cell>
          <cell r="Z8">
            <v>22.25</v>
          </cell>
          <cell r="AA8">
            <v>77</v>
          </cell>
          <cell r="AB8">
            <v>68.75</v>
          </cell>
          <cell r="AC8">
            <v>172.25</v>
          </cell>
          <cell r="AD8">
            <v>138.5</v>
          </cell>
          <cell r="AE8">
            <v>79.25</v>
          </cell>
          <cell r="AF8">
            <v>59</v>
          </cell>
          <cell r="AG8">
            <v>12.5</v>
          </cell>
          <cell r="AH8">
            <v>10.5</v>
          </cell>
          <cell r="AI8">
            <v>11.75</v>
          </cell>
          <cell r="AJ8">
            <v>3.75</v>
          </cell>
          <cell r="AK8">
            <v>2.5</v>
          </cell>
          <cell r="AL8">
            <v>8.25</v>
          </cell>
          <cell r="AM8">
            <v>1.25</v>
          </cell>
          <cell r="AN8">
            <v>15</v>
          </cell>
          <cell r="AO8">
            <v>1.5</v>
          </cell>
          <cell r="AP8">
            <v>1</v>
          </cell>
          <cell r="AQ8">
            <v>32.25</v>
          </cell>
          <cell r="AR8">
            <v>6</v>
          </cell>
          <cell r="AS8">
            <v>1570.75</v>
          </cell>
        </row>
        <row r="9">
          <cell r="B9">
            <v>65.5</v>
          </cell>
          <cell r="C9">
            <v>51.25</v>
          </cell>
          <cell r="D9">
            <v>30.5</v>
          </cell>
          <cell r="E9">
            <v>28.25</v>
          </cell>
          <cell r="F9">
            <v>117.25</v>
          </cell>
          <cell r="G9">
            <v>61.25</v>
          </cell>
          <cell r="H9">
            <v>7.25</v>
          </cell>
          <cell r="I9">
            <v>29.5</v>
          </cell>
          <cell r="J9">
            <v>50.5</v>
          </cell>
          <cell r="K9">
            <v>17.75</v>
          </cell>
          <cell r="L9">
            <v>76.25</v>
          </cell>
          <cell r="M9">
            <v>96.75</v>
          </cell>
          <cell r="N9">
            <v>27.75</v>
          </cell>
          <cell r="O9">
            <v>35.5</v>
          </cell>
          <cell r="P9">
            <v>28.25</v>
          </cell>
          <cell r="Q9">
            <v>15</v>
          </cell>
          <cell r="R9">
            <v>14.25</v>
          </cell>
          <cell r="S9">
            <v>26</v>
          </cell>
          <cell r="T9">
            <v>24.5</v>
          </cell>
          <cell r="U9">
            <v>15</v>
          </cell>
          <cell r="V9">
            <v>16.5</v>
          </cell>
          <cell r="W9">
            <v>8</v>
          </cell>
          <cell r="X9">
            <v>6</v>
          </cell>
          <cell r="Y9">
            <v>19.5</v>
          </cell>
          <cell r="Z9">
            <v>32.25</v>
          </cell>
          <cell r="AA9">
            <v>102.25</v>
          </cell>
          <cell r="AB9">
            <v>101.25</v>
          </cell>
          <cell r="AC9">
            <v>282.25</v>
          </cell>
          <cell r="AD9">
            <v>173.75</v>
          </cell>
          <cell r="AE9">
            <v>96</v>
          </cell>
          <cell r="AF9">
            <v>75</v>
          </cell>
          <cell r="AG9">
            <v>16.75</v>
          </cell>
          <cell r="AH9">
            <v>25</v>
          </cell>
          <cell r="AI9">
            <v>13.25</v>
          </cell>
          <cell r="AJ9">
            <v>5.25</v>
          </cell>
          <cell r="AK9">
            <v>6.5</v>
          </cell>
          <cell r="AL9">
            <v>11.5</v>
          </cell>
          <cell r="AM9">
            <v>4.25</v>
          </cell>
          <cell r="AN9">
            <v>39</v>
          </cell>
          <cell r="AO9">
            <v>2.5</v>
          </cell>
          <cell r="AP9">
            <v>5.5</v>
          </cell>
          <cell r="AQ9">
            <v>40.25</v>
          </cell>
          <cell r="AR9">
            <v>6</v>
          </cell>
          <cell r="AS9">
            <v>1906.75</v>
          </cell>
        </row>
        <row r="10">
          <cell r="B10">
            <v>21.75</v>
          </cell>
          <cell r="C10">
            <v>31.75</v>
          </cell>
          <cell r="D10">
            <v>24.25</v>
          </cell>
          <cell r="E10">
            <v>28</v>
          </cell>
          <cell r="F10">
            <v>115.75</v>
          </cell>
          <cell r="G10">
            <v>55.75</v>
          </cell>
          <cell r="H10">
            <v>27</v>
          </cell>
          <cell r="I10">
            <v>6.5</v>
          </cell>
          <cell r="J10">
            <v>19.25</v>
          </cell>
          <cell r="K10">
            <v>6.5</v>
          </cell>
          <cell r="L10">
            <v>49.75</v>
          </cell>
          <cell r="M10">
            <v>49.5</v>
          </cell>
          <cell r="N10">
            <v>22</v>
          </cell>
          <cell r="O10">
            <v>26.25</v>
          </cell>
          <cell r="P10">
            <v>18.75</v>
          </cell>
          <cell r="Q10">
            <v>5.5</v>
          </cell>
          <cell r="R10">
            <v>16.25</v>
          </cell>
          <cell r="S10">
            <v>22.25</v>
          </cell>
          <cell r="T10">
            <v>20.75</v>
          </cell>
          <cell r="U10">
            <v>14</v>
          </cell>
          <cell r="V10">
            <v>19</v>
          </cell>
          <cell r="W10">
            <v>9.5</v>
          </cell>
          <cell r="X10">
            <v>6.25</v>
          </cell>
          <cell r="Y10">
            <v>24.25</v>
          </cell>
          <cell r="Z10">
            <v>18.75</v>
          </cell>
          <cell r="AA10">
            <v>67.25</v>
          </cell>
          <cell r="AB10">
            <v>55</v>
          </cell>
          <cell r="AC10">
            <v>167.25</v>
          </cell>
          <cell r="AD10">
            <v>114.75</v>
          </cell>
          <cell r="AE10">
            <v>55.5</v>
          </cell>
          <cell r="AF10">
            <v>52.25</v>
          </cell>
          <cell r="AG10">
            <v>11.75</v>
          </cell>
          <cell r="AH10">
            <v>12.25</v>
          </cell>
          <cell r="AI10">
            <v>19.5</v>
          </cell>
          <cell r="AJ10">
            <v>3</v>
          </cell>
          <cell r="AK10">
            <v>3.75</v>
          </cell>
          <cell r="AL10">
            <v>4.25</v>
          </cell>
          <cell r="AM10">
            <v>3.5</v>
          </cell>
          <cell r="AN10">
            <v>22</v>
          </cell>
          <cell r="AO10">
            <v>2</v>
          </cell>
          <cell r="AP10">
            <v>2.75</v>
          </cell>
          <cell r="AQ10">
            <v>18.5</v>
          </cell>
          <cell r="AR10">
            <v>6.75</v>
          </cell>
          <cell r="AS10">
            <v>1281.25</v>
          </cell>
        </row>
        <row r="11">
          <cell r="B11">
            <v>46.5</v>
          </cell>
          <cell r="C11">
            <v>71.75</v>
          </cell>
          <cell r="D11">
            <v>38.75</v>
          </cell>
          <cell r="E11">
            <v>39.5</v>
          </cell>
          <cell r="F11">
            <v>152.25</v>
          </cell>
          <cell r="G11">
            <v>70.5</v>
          </cell>
          <cell r="H11">
            <v>48.25</v>
          </cell>
          <cell r="I11">
            <v>14.75</v>
          </cell>
          <cell r="J11">
            <v>5.25</v>
          </cell>
          <cell r="K11">
            <v>11.25</v>
          </cell>
          <cell r="L11">
            <v>74</v>
          </cell>
          <cell r="M11">
            <v>92.5</v>
          </cell>
          <cell r="N11">
            <v>65.25</v>
          </cell>
          <cell r="O11">
            <v>64.25</v>
          </cell>
          <cell r="P11">
            <v>43.75</v>
          </cell>
          <cell r="Q11">
            <v>20.25</v>
          </cell>
          <cell r="R11">
            <v>33</v>
          </cell>
          <cell r="S11">
            <v>65.75</v>
          </cell>
          <cell r="T11">
            <v>31.25</v>
          </cell>
          <cell r="U11">
            <v>31.25</v>
          </cell>
          <cell r="V11">
            <v>34</v>
          </cell>
          <cell r="W11">
            <v>17</v>
          </cell>
          <cell r="X11">
            <v>17.75</v>
          </cell>
          <cell r="Y11">
            <v>37.5</v>
          </cell>
          <cell r="Z11">
            <v>36.25</v>
          </cell>
          <cell r="AA11">
            <v>144</v>
          </cell>
          <cell r="AB11">
            <v>145.25</v>
          </cell>
          <cell r="AC11">
            <v>410</v>
          </cell>
          <cell r="AD11">
            <v>180</v>
          </cell>
          <cell r="AE11">
            <v>79</v>
          </cell>
          <cell r="AF11">
            <v>66.75</v>
          </cell>
          <cell r="AG11">
            <v>21.5</v>
          </cell>
          <cell r="AH11">
            <v>39.5</v>
          </cell>
          <cell r="AI11">
            <v>34</v>
          </cell>
          <cell r="AJ11">
            <v>18</v>
          </cell>
          <cell r="AK11">
            <v>2.25</v>
          </cell>
          <cell r="AL11">
            <v>10.75</v>
          </cell>
          <cell r="AM11">
            <v>7.75</v>
          </cell>
          <cell r="AN11">
            <v>41.75</v>
          </cell>
          <cell r="AO11">
            <v>7</v>
          </cell>
          <cell r="AP11">
            <v>4.75</v>
          </cell>
          <cell r="AQ11">
            <v>43.75</v>
          </cell>
          <cell r="AR11">
            <v>20.25</v>
          </cell>
          <cell r="AS11">
            <v>2438.75</v>
          </cell>
        </row>
        <row r="12">
          <cell r="B12">
            <v>18.25</v>
          </cell>
          <cell r="C12">
            <v>23</v>
          </cell>
          <cell r="D12">
            <v>10.25</v>
          </cell>
          <cell r="E12">
            <v>17</v>
          </cell>
          <cell r="F12">
            <v>53.5</v>
          </cell>
          <cell r="G12">
            <v>27</v>
          </cell>
          <cell r="H12">
            <v>15</v>
          </cell>
          <cell r="I12">
            <v>9</v>
          </cell>
          <cell r="J12">
            <v>8.75</v>
          </cell>
          <cell r="K12">
            <v>3.75</v>
          </cell>
          <cell r="L12">
            <v>80</v>
          </cell>
          <cell r="M12">
            <v>69.25</v>
          </cell>
          <cell r="N12">
            <v>70.25</v>
          </cell>
          <cell r="O12">
            <v>65.75</v>
          </cell>
          <cell r="P12">
            <v>28</v>
          </cell>
          <cell r="Q12">
            <v>11.75</v>
          </cell>
          <cell r="R12">
            <v>18.75</v>
          </cell>
          <cell r="S12">
            <v>48.75</v>
          </cell>
          <cell r="T12">
            <v>5.5</v>
          </cell>
          <cell r="U12">
            <v>5.75</v>
          </cell>
          <cell r="V12">
            <v>6</v>
          </cell>
          <cell r="W12">
            <v>2.5</v>
          </cell>
          <cell r="X12">
            <v>3</v>
          </cell>
          <cell r="Y12">
            <v>8.75</v>
          </cell>
          <cell r="Z12">
            <v>23.5</v>
          </cell>
          <cell r="AA12">
            <v>98.25</v>
          </cell>
          <cell r="AB12">
            <v>90.25</v>
          </cell>
          <cell r="AC12">
            <v>252.5</v>
          </cell>
          <cell r="AD12">
            <v>143.25</v>
          </cell>
          <cell r="AE12">
            <v>61.25</v>
          </cell>
          <cell r="AF12">
            <v>46.75</v>
          </cell>
          <cell r="AG12">
            <v>12.75</v>
          </cell>
          <cell r="AH12">
            <v>31.25</v>
          </cell>
          <cell r="AI12">
            <v>22.5</v>
          </cell>
          <cell r="AJ12">
            <v>2.5</v>
          </cell>
          <cell r="AK12">
            <v>25.5</v>
          </cell>
          <cell r="AL12">
            <v>42.5</v>
          </cell>
          <cell r="AM12">
            <v>2.5</v>
          </cell>
          <cell r="AN12">
            <v>11</v>
          </cell>
          <cell r="AO12">
            <v>1</v>
          </cell>
          <cell r="AP12">
            <v>0.75</v>
          </cell>
          <cell r="AQ12">
            <v>10.25</v>
          </cell>
          <cell r="AR12">
            <v>3.25</v>
          </cell>
          <cell r="AS12">
            <v>1491</v>
          </cell>
        </row>
        <row r="13">
          <cell r="B13">
            <v>65.5</v>
          </cell>
          <cell r="C13">
            <v>57.75</v>
          </cell>
          <cell r="D13">
            <v>37</v>
          </cell>
          <cell r="E13">
            <v>32</v>
          </cell>
          <cell r="F13">
            <v>102</v>
          </cell>
          <cell r="G13">
            <v>61.75</v>
          </cell>
          <cell r="H13">
            <v>78.25</v>
          </cell>
          <cell r="I13">
            <v>56.75</v>
          </cell>
          <cell r="J13">
            <v>78.25</v>
          </cell>
          <cell r="K13">
            <v>72.25</v>
          </cell>
          <cell r="L13">
            <v>12</v>
          </cell>
          <cell r="M13">
            <v>110.25</v>
          </cell>
          <cell r="N13">
            <v>110</v>
          </cell>
          <cell r="O13">
            <v>175</v>
          </cell>
          <cell r="P13">
            <v>94.75</v>
          </cell>
          <cell r="Q13">
            <v>48</v>
          </cell>
          <cell r="R13">
            <v>37</v>
          </cell>
          <cell r="S13">
            <v>61.25</v>
          </cell>
          <cell r="T13">
            <v>23.5</v>
          </cell>
          <cell r="U13">
            <v>20.5</v>
          </cell>
          <cell r="V13">
            <v>17.5</v>
          </cell>
          <cell r="W13">
            <v>7.25</v>
          </cell>
          <cell r="X13">
            <v>11.25</v>
          </cell>
          <cell r="Y13">
            <v>25.75</v>
          </cell>
          <cell r="Z13">
            <v>78.25</v>
          </cell>
          <cell r="AA13">
            <v>104.5</v>
          </cell>
          <cell r="AB13">
            <v>113.75</v>
          </cell>
          <cell r="AC13">
            <v>324</v>
          </cell>
          <cell r="AD13">
            <v>160.25</v>
          </cell>
          <cell r="AE13">
            <v>94.75</v>
          </cell>
          <cell r="AF13">
            <v>105.5</v>
          </cell>
          <cell r="AG13">
            <v>18.75</v>
          </cell>
          <cell r="AH13">
            <v>31.5</v>
          </cell>
          <cell r="AI13">
            <v>27</v>
          </cell>
          <cell r="AJ13">
            <v>9.5</v>
          </cell>
          <cell r="AK13">
            <v>25.25</v>
          </cell>
          <cell r="AL13">
            <v>53.5</v>
          </cell>
          <cell r="AM13">
            <v>4.75</v>
          </cell>
          <cell r="AN13">
            <v>31.5</v>
          </cell>
          <cell r="AO13">
            <v>3.5</v>
          </cell>
          <cell r="AP13">
            <v>3.25</v>
          </cell>
          <cell r="AQ13">
            <v>35.5</v>
          </cell>
          <cell r="AR13">
            <v>12</v>
          </cell>
          <cell r="AS13">
            <v>2632.5</v>
          </cell>
        </row>
        <row r="14">
          <cell r="B14">
            <v>59.75</v>
          </cell>
          <cell r="C14">
            <v>84.75</v>
          </cell>
          <cell r="D14">
            <v>28.75</v>
          </cell>
          <cell r="E14">
            <v>59.75</v>
          </cell>
          <cell r="F14">
            <v>222.25</v>
          </cell>
          <cell r="G14">
            <v>74.25</v>
          </cell>
          <cell r="H14">
            <v>107.5</v>
          </cell>
          <cell r="I14">
            <v>63</v>
          </cell>
          <cell r="J14">
            <v>124.5</v>
          </cell>
          <cell r="K14">
            <v>62.25</v>
          </cell>
          <cell r="L14">
            <v>123</v>
          </cell>
          <cell r="M14">
            <v>10.5</v>
          </cell>
          <cell r="N14">
            <v>58.75</v>
          </cell>
          <cell r="O14">
            <v>114</v>
          </cell>
          <cell r="P14">
            <v>79</v>
          </cell>
          <cell r="Q14">
            <v>49</v>
          </cell>
          <cell r="R14">
            <v>46.25</v>
          </cell>
          <cell r="S14">
            <v>83.25</v>
          </cell>
          <cell r="T14">
            <v>48.75</v>
          </cell>
          <cell r="U14">
            <v>26.75</v>
          </cell>
          <cell r="V14">
            <v>23.5</v>
          </cell>
          <cell r="W14">
            <v>16</v>
          </cell>
          <cell r="X14">
            <v>9.5</v>
          </cell>
          <cell r="Y14">
            <v>27.75</v>
          </cell>
          <cell r="Z14">
            <v>53.5</v>
          </cell>
          <cell r="AA14">
            <v>217</v>
          </cell>
          <cell r="AB14">
            <v>161.5</v>
          </cell>
          <cell r="AC14">
            <v>598.25</v>
          </cell>
          <cell r="AD14">
            <v>310.5</v>
          </cell>
          <cell r="AE14">
            <v>102.5</v>
          </cell>
          <cell r="AF14">
            <v>109</v>
          </cell>
          <cell r="AG14">
            <v>41.75</v>
          </cell>
          <cell r="AH14">
            <v>32.5</v>
          </cell>
          <cell r="AI14">
            <v>54.75</v>
          </cell>
          <cell r="AJ14">
            <v>8</v>
          </cell>
          <cell r="AK14">
            <v>25</v>
          </cell>
          <cell r="AL14">
            <v>122</v>
          </cell>
          <cell r="AM14">
            <v>13.5</v>
          </cell>
          <cell r="AN14">
            <v>63.25</v>
          </cell>
          <cell r="AO14">
            <v>7.75</v>
          </cell>
          <cell r="AP14">
            <v>9</v>
          </cell>
          <cell r="AQ14">
            <v>56.25</v>
          </cell>
          <cell r="AR14">
            <v>12.75</v>
          </cell>
          <cell r="AS14">
            <v>3601.5</v>
          </cell>
        </row>
        <row r="15">
          <cell r="B15">
            <v>12</v>
          </cell>
          <cell r="C15">
            <v>17.5</v>
          </cell>
          <cell r="D15">
            <v>9.25</v>
          </cell>
          <cell r="E15">
            <v>9.75</v>
          </cell>
          <cell r="F15">
            <v>41.25</v>
          </cell>
          <cell r="G15">
            <v>16.25</v>
          </cell>
          <cell r="H15">
            <v>30</v>
          </cell>
          <cell r="I15">
            <v>22</v>
          </cell>
          <cell r="J15">
            <v>54.25</v>
          </cell>
          <cell r="K15">
            <v>70.25</v>
          </cell>
          <cell r="L15">
            <v>94.75</v>
          </cell>
          <cell r="M15">
            <v>54.25</v>
          </cell>
          <cell r="N15">
            <v>5.5</v>
          </cell>
          <cell r="O15">
            <v>69.75</v>
          </cell>
          <cell r="P15">
            <v>55.75</v>
          </cell>
          <cell r="Q15">
            <v>24.5</v>
          </cell>
          <cell r="R15">
            <v>24</v>
          </cell>
          <cell r="S15">
            <v>38.75</v>
          </cell>
          <cell r="T15">
            <v>8.5</v>
          </cell>
          <cell r="U15">
            <v>8.5</v>
          </cell>
          <cell r="V15">
            <v>6</v>
          </cell>
          <cell r="W15">
            <v>2</v>
          </cell>
          <cell r="X15">
            <v>4.25</v>
          </cell>
          <cell r="Y15">
            <v>9.25</v>
          </cell>
          <cell r="Z15">
            <v>13.25</v>
          </cell>
          <cell r="AA15">
            <v>60</v>
          </cell>
          <cell r="AB15">
            <v>64.25</v>
          </cell>
          <cell r="AC15">
            <v>185.75</v>
          </cell>
          <cell r="AD15">
            <v>69</v>
          </cell>
          <cell r="AE15">
            <v>18.25</v>
          </cell>
          <cell r="AF15">
            <v>28.25</v>
          </cell>
          <cell r="AG15">
            <v>14</v>
          </cell>
          <cell r="AH15">
            <v>15.5</v>
          </cell>
          <cell r="AI15">
            <v>16.75</v>
          </cell>
          <cell r="AJ15">
            <v>6</v>
          </cell>
          <cell r="AK15">
            <v>14.5</v>
          </cell>
          <cell r="AL15">
            <v>33.75</v>
          </cell>
          <cell r="AM15">
            <v>0.75</v>
          </cell>
          <cell r="AN15">
            <v>11</v>
          </cell>
          <cell r="AO15">
            <v>3.75</v>
          </cell>
          <cell r="AP15">
            <v>0.75</v>
          </cell>
          <cell r="AQ15">
            <v>11</v>
          </cell>
          <cell r="AR15">
            <v>6.75</v>
          </cell>
          <cell r="AS15">
            <v>1261.5</v>
          </cell>
        </row>
        <row r="16">
          <cell r="B16">
            <v>20</v>
          </cell>
          <cell r="C16">
            <v>20.5</v>
          </cell>
          <cell r="D16">
            <v>7.25</v>
          </cell>
          <cell r="E16">
            <v>12.75</v>
          </cell>
          <cell r="F16">
            <v>34.25</v>
          </cell>
          <cell r="G16">
            <v>17.75</v>
          </cell>
          <cell r="H16">
            <v>43.75</v>
          </cell>
          <cell r="I16">
            <v>30</v>
          </cell>
          <cell r="J16">
            <v>82.75</v>
          </cell>
          <cell r="K16">
            <v>69</v>
          </cell>
          <cell r="L16">
            <v>186.75</v>
          </cell>
          <cell r="M16">
            <v>98.25</v>
          </cell>
          <cell r="N16">
            <v>67.75</v>
          </cell>
          <cell r="O16">
            <v>7.75</v>
          </cell>
          <cell r="P16">
            <v>69</v>
          </cell>
          <cell r="Q16">
            <v>67</v>
          </cell>
          <cell r="R16">
            <v>57.25</v>
          </cell>
          <cell r="S16">
            <v>91.75</v>
          </cell>
          <cell r="T16">
            <v>12.75</v>
          </cell>
          <cell r="U16">
            <v>3.25</v>
          </cell>
          <cell r="V16">
            <v>6.25</v>
          </cell>
          <cell r="W16">
            <v>2.25</v>
          </cell>
          <cell r="X16">
            <v>4.75</v>
          </cell>
          <cell r="Y16">
            <v>6.5</v>
          </cell>
          <cell r="Z16">
            <v>17.25</v>
          </cell>
          <cell r="AA16">
            <v>57.75</v>
          </cell>
          <cell r="AB16">
            <v>61.5</v>
          </cell>
          <cell r="AC16">
            <v>168.5</v>
          </cell>
          <cell r="AD16">
            <v>62.5</v>
          </cell>
          <cell r="AE16">
            <v>18.75</v>
          </cell>
          <cell r="AF16">
            <v>22.5</v>
          </cell>
          <cell r="AG16">
            <v>11.75</v>
          </cell>
          <cell r="AH16">
            <v>16.5</v>
          </cell>
          <cell r="AI16">
            <v>17.75</v>
          </cell>
          <cell r="AJ16">
            <v>4</v>
          </cell>
          <cell r="AK16">
            <v>32</v>
          </cell>
          <cell r="AL16">
            <v>87</v>
          </cell>
          <cell r="AM16">
            <v>1.25</v>
          </cell>
          <cell r="AN16">
            <v>14</v>
          </cell>
          <cell r="AO16">
            <v>3.5</v>
          </cell>
          <cell r="AP16">
            <v>2</v>
          </cell>
          <cell r="AQ16">
            <v>10.5</v>
          </cell>
          <cell r="AR16">
            <v>2.75</v>
          </cell>
          <cell r="AS16">
            <v>1631</v>
          </cell>
        </row>
        <row r="17">
          <cell r="B17">
            <v>14.25</v>
          </cell>
          <cell r="C17">
            <v>20.5</v>
          </cell>
          <cell r="D17">
            <v>9</v>
          </cell>
          <cell r="E17">
            <v>6</v>
          </cell>
          <cell r="F17">
            <v>31.75</v>
          </cell>
          <cell r="G17">
            <v>23.75</v>
          </cell>
          <cell r="H17">
            <v>28.25</v>
          </cell>
          <cell r="I17">
            <v>27.25</v>
          </cell>
          <cell r="J17">
            <v>43.25</v>
          </cell>
          <cell r="K17">
            <v>26.25</v>
          </cell>
          <cell r="L17">
            <v>98</v>
          </cell>
          <cell r="M17">
            <v>73.75</v>
          </cell>
          <cell r="N17">
            <v>61.5</v>
          </cell>
          <cell r="O17">
            <v>69.25</v>
          </cell>
          <cell r="P17">
            <v>5.5</v>
          </cell>
          <cell r="Q17">
            <v>60</v>
          </cell>
          <cell r="R17">
            <v>58.5</v>
          </cell>
          <cell r="S17">
            <v>106.5</v>
          </cell>
          <cell r="T17">
            <v>8.25</v>
          </cell>
          <cell r="U17">
            <v>3</v>
          </cell>
          <cell r="V17">
            <v>6</v>
          </cell>
          <cell r="W17">
            <v>0.75</v>
          </cell>
          <cell r="X17">
            <v>1.25</v>
          </cell>
          <cell r="Y17">
            <v>5.75</v>
          </cell>
          <cell r="Z17">
            <v>11</v>
          </cell>
          <cell r="AA17">
            <v>38.25</v>
          </cell>
          <cell r="AB17">
            <v>33</v>
          </cell>
          <cell r="AC17">
            <v>105.75</v>
          </cell>
          <cell r="AD17">
            <v>40.5</v>
          </cell>
          <cell r="AE17">
            <v>12.5</v>
          </cell>
          <cell r="AF17">
            <v>18.5</v>
          </cell>
          <cell r="AG17">
            <v>6.75</v>
          </cell>
          <cell r="AH17">
            <v>7.5</v>
          </cell>
          <cell r="AI17">
            <v>12.75</v>
          </cell>
          <cell r="AJ17">
            <v>2.25</v>
          </cell>
          <cell r="AK17">
            <v>9</v>
          </cell>
          <cell r="AL17">
            <v>25.25</v>
          </cell>
          <cell r="AM17">
            <v>2.25</v>
          </cell>
          <cell r="AN17">
            <v>14.75</v>
          </cell>
          <cell r="AO17">
            <v>2.5</v>
          </cell>
          <cell r="AP17">
            <v>3.75</v>
          </cell>
          <cell r="AQ17">
            <v>4.5</v>
          </cell>
          <cell r="AR17">
            <v>1.75</v>
          </cell>
          <cell r="AS17">
            <v>1140.75</v>
          </cell>
        </row>
        <row r="18">
          <cell r="B18">
            <v>9.5</v>
          </cell>
          <cell r="C18">
            <v>12.5</v>
          </cell>
          <cell r="D18">
            <v>3.25</v>
          </cell>
          <cell r="E18">
            <v>2</v>
          </cell>
          <cell r="F18">
            <v>13.75</v>
          </cell>
          <cell r="G18">
            <v>8.25</v>
          </cell>
          <cell r="H18">
            <v>16.25</v>
          </cell>
          <cell r="I18">
            <v>8.75</v>
          </cell>
          <cell r="J18">
            <v>19</v>
          </cell>
          <cell r="K18">
            <v>17.5</v>
          </cell>
          <cell r="L18">
            <v>47</v>
          </cell>
          <cell r="M18">
            <v>46.25</v>
          </cell>
          <cell r="N18">
            <v>26.75</v>
          </cell>
          <cell r="O18">
            <v>53.5</v>
          </cell>
          <cell r="P18">
            <v>55.5</v>
          </cell>
          <cell r="Q18">
            <v>4.25</v>
          </cell>
          <cell r="R18">
            <v>28.5</v>
          </cell>
          <cell r="S18">
            <v>53.25</v>
          </cell>
          <cell r="T18">
            <v>4</v>
          </cell>
          <cell r="U18">
            <v>2.75</v>
          </cell>
          <cell r="V18">
            <v>4</v>
          </cell>
          <cell r="W18">
            <v>1.25</v>
          </cell>
          <cell r="X18">
            <v>0.5</v>
          </cell>
          <cell r="Y18">
            <v>2</v>
          </cell>
          <cell r="Z18">
            <v>4.25</v>
          </cell>
          <cell r="AA18">
            <v>29.5</v>
          </cell>
          <cell r="AB18">
            <v>19.75</v>
          </cell>
          <cell r="AC18">
            <v>78</v>
          </cell>
          <cell r="AD18">
            <v>30.25</v>
          </cell>
          <cell r="AE18">
            <v>13.75</v>
          </cell>
          <cell r="AF18">
            <v>16.25</v>
          </cell>
          <cell r="AG18">
            <v>4</v>
          </cell>
          <cell r="AH18">
            <v>6.75</v>
          </cell>
          <cell r="AI18">
            <v>7.25</v>
          </cell>
          <cell r="AJ18">
            <v>3.5</v>
          </cell>
          <cell r="AK18">
            <v>6.75</v>
          </cell>
          <cell r="AL18">
            <v>15.75</v>
          </cell>
          <cell r="AM18">
            <v>2.5</v>
          </cell>
          <cell r="AN18">
            <v>5.25</v>
          </cell>
          <cell r="AO18">
            <v>2.75</v>
          </cell>
          <cell r="AP18">
            <v>1.75</v>
          </cell>
          <cell r="AQ18">
            <v>5.75</v>
          </cell>
          <cell r="AR18">
            <v>1.75</v>
          </cell>
          <cell r="AS18">
            <v>695.75</v>
          </cell>
        </row>
        <row r="19">
          <cell r="B19">
            <v>10.5</v>
          </cell>
          <cell r="C19">
            <v>13</v>
          </cell>
          <cell r="D19">
            <v>7.75</v>
          </cell>
          <cell r="E19">
            <v>3</v>
          </cell>
          <cell r="F19">
            <v>29.25</v>
          </cell>
          <cell r="G19">
            <v>21.5</v>
          </cell>
          <cell r="H19">
            <v>16.5</v>
          </cell>
          <cell r="I19">
            <v>18.5</v>
          </cell>
          <cell r="J19">
            <v>39.75</v>
          </cell>
          <cell r="K19">
            <v>24.75</v>
          </cell>
          <cell r="L19">
            <v>40.25</v>
          </cell>
          <cell r="M19">
            <v>48.75</v>
          </cell>
          <cell r="N19">
            <v>32.75</v>
          </cell>
          <cell r="O19">
            <v>55.75</v>
          </cell>
          <cell r="P19">
            <v>54.75</v>
          </cell>
          <cell r="Q19">
            <v>34.5</v>
          </cell>
          <cell r="R19">
            <v>5.75</v>
          </cell>
          <cell r="S19">
            <v>64</v>
          </cell>
          <cell r="T19">
            <v>9.5</v>
          </cell>
          <cell r="U19">
            <v>7</v>
          </cell>
          <cell r="V19">
            <v>3.75</v>
          </cell>
          <cell r="W19">
            <v>0.75</v>
          </cell>
          <cell r="X19">
            <v>0.75</v>
          </cell>
          <cell r="Y19">
            <v>3</v>
          </cell>
          <cell r="Z19">
            <v>5.25</v>
          </cell>
          <cell r="AA19">
            <v>46.25</v>
          </cell>
          <cell r="AB19">
            <v>38</v>
          </cell>
          <cell r="AC19">
            <v>124.25</v>
          </cell>
          <cell r="AD19">
            <v>35</v>
          </cell>
          <cell r="AE19">
            <v>13.75</v>
          </cell>
          <cell r="AF19">
            <v>12.5</v>
          </cell>
          <cell r="AG19">
            <v>13</v>
          </cell>
          <cell r="AH19">
            <v>9.25</v>
          </cell>
          <cell r="AI19">
            <v>11.75</v>
          </cell>
          <cell r="AJ19">
            <v>4.75</v>
          </cell>
          <cell r="AK19">
            <v>6.25</v>
          </cell>
          <cell r="AL19">
            <v>21.25</v>
          </cell>
          <cell r="AM19">
            <v>0.75</v>
          </cell>
          <cell r="AN19">
            <v>11.5</v>
          </cell>
          <cell r="AO19">
            <v>2.25</v>
          </cell>
          <cell r="AP19">
            <v>1.25</v>
          </cell>
          <cell r="AQ19">
            <v>14.5</v>
          </cell>
          <cell r="AR19">
            <v>3</v>
          </cell>
          <cell r="AS19">
            <v>920.25</v>
          </cell>
        </row>
        <row r="20">
          <cell r="B20">
            <v>19.25</v>
          </cell>
          <cell r="C20">
            <v>35.75</v>
          </cell>
          <cell r="D20">
            <v>17.75</v>
          </cell>
          <cell r="E20">
            <v>15</v>
          </cell>
          <cell r="F20">
            <v>92.75</v>
          </cell>
          <cell r="G20">
            <v>26.25</v>
          </cell>
          <cell r="H20">
            <v>28.75</v>
          </cell>
          <cell r="I20">
            <v>24.5</v>
          </cell>
          <cell r="J20">
            <v>69.5</v>
          </cell>
          <cell r="K20">
            <v>46</v>
          </cell>
          <cell r="L20">
            <v>63.75</v>
          </cell>
          <cell r="M20">
            <v>89.25</v>
          </cell>
          <cell r="N20">
            <v>42</v>
          </cell>
          <cell r="O20">
            <v>95</v>
          </cell>
          <cell r="P20">
            <v>114</v>
          </cell>
          <cell r="Q20">
            <v>60.5</v>
          </cell>
          <cell r="R20">
            <v>67</v>
          </cell>
          <cell r="S20">
            <v>17.25</v>
          </cell>
          <cell r="T20">
            <v>16.5</v>
          </cell>
          <cell r="U20">
            <v>9.75</v>
          </cell>
          <cell r="V20">
            <v>9.25</v>
          </cell>
          <cell r="W20">
            <v>4</v>
          </cell>
          <cell r="X20">
            <v>3.5</v>
          </cell>
          <cell r="Y20">
            <v>9.75</v>
          </cell>
          <cell r="Z20">
            <v>11.25</v>
          </cell>
          <cell r="AA20">
            <v>105.5</v>
          </cell>
          <cell r="AB20">
            <v>74.25</v>
          </cell>
          <cell r="AC20">
            <v>261.25</v>
          </cell>
          <cell r="AD20">
            <v>90.5</v>
          </cell>
          <cell r="AE20">
            <v>20</v>
          </cell>
          <cell r="AF20">
            <v>18.5</v>
          </cell>
          <cell r="AG20">
            <v>9.5</v>
          </cell>
          <cell r="AH20">
            <v>16.25</v>
          </cell>
          <cell r="AI20">
            <v>18.5</v>
          </cell>
          <cell r="AJ20">
            <v>3</v>
          </cell>
          <cell r="AK20">
            <v>12</v>
          </cell>
          <cell r="AL20">
            <v>36.75</v>
          </cell>
          <cell r="AM20">
            <v>3.5</v>
          </cell>
          <cell r="AN20">
            <v>21.25</v>
          </cell>
          <cell r="AO20">
            <v>1.5</v>
          </cell>
          <cell r="AP20">
            <v>1.5</v>
          </cell>
          <cell r="AQ20">
            <v>31</v>
          </cell>
          <cell r="AR20">
            <v>4.5</v>
          </cell>
          <cell r="AS20">
            <v>1717.5</v>
          </cell>
        </row>
        <row r="21">
          <cell r="B21">
            <v>18</v>
          </cell>
          <cell r="C21">
            <v>17.25</v>
          </cell>
          <cell r="D21">
            <v>11.25</v>
          </cell>
          <cell r="E21">
            <v>10.75</v>
          </cell>
          <cell r="F21">
            <v>24.75</v>
          </cell>
          <cell r="G21">
            <v>9.75</v>
          </cell>
          <cell r="H21">
            <v>29.25</v>
          </cell>
          <cell r="I21">
            <v>17.5</v>
          </cell>
          <cell r="J21">
            <v>38.75</v>
          </cell>
          <cell r="K21">
            <v>5.5</v>
          </cell>
          <cell r="L21">
            <v>24</v>
          </cell>
          <cell r="M21">
            <v>46.5</v>
          </cell>
          <cell r="N21">
            <v>5.5</v>
          </cell>
          <cell r="O21">
            <v>12.25</v>
          </cell>
          <cell r="P21">
            <v>9.5</v>
          </cell>
          <cell r="Q21">
            <v>8</v>
          </cell>
          <cell r="R21">
            <v>12</v>
          </cell>
          <cell r="S21">
            <v>16.25</v>
          </cell>
          <cell r="T21">
            <v>12.5</v>
          </cell>
          <cell r="U21">
            <v>53.5</v>
          </cell>
          <cell r="V21">
            <v>174.5</v>
          </cell>
          <cell r="W21">
            <v>47.75</v>
          </cell>
          <cell r="X21">
            <v>26</v>
          </cell>
          <cell r="Y21">
            <v>21</v>
          </cell>
          <cell r="Z21">
            <v>4.25</v>
          </cell>
          <cell r="AA21">
            <v>70.5</v>
          </cell>
          <cell r="AB21">
            <v>53.5</v>
          </cell>
          <cell r="AC21">
            <v>140.75</v>
          </cell>
          <cell r="AD21">
            <v>77.25</v>
          </cell>
          <cell r="AE21">
            <v>20.5</v>
          </cell>
          <cell r="AF21">
            <v>34.25</v>
          </cell>
          <cell r="AG21">
            <v>17.5</v>
          </cell>
          <cell r="AH21">
            <v>18.5</v>
          </cell>
          <cell r="AI21">
            <v>22.75</v>
          </cell>
          <cell r="AJ21">
            <v>11.5</v>
          </cell>
          <cell r="AK21">
            <v>2.25</v>
          </cell>
          <cell r="AL21">
            <v>7</v>
          </cell>
          <cell r="AM21">
            <v>17.75</v>
          </cell>
          <cell r="AN21">
            <v>144.75</v>
          </cell>
          <cell r="AO21">
            <v>7.25</v>
          </cell>
          <cell r="AP21">
            <v>6.5</v>
          </cell>
          <cell r="AQ21">
            <v>34.75</v>
          </cell>
          <cell r="AR21">
            <v>12</v>
          </cell>
          <cell r="AS21">
            <v>1355.5</v>
          </cell>
        </row>
        <row r="22">
          <cell r="B22">
            <v>6</v>
          </cell>
          <cell r="C22">
            <v>5.25</v>
          </cell>
          <cell r="D22">
            <v>4.75</v>
          </cell>
          <cell r="E22">
            <v>5.75</v>
          </cell>
          <cell r="F22">
            <v>31.75</v>
          </cell>
          <cell r="G22">
            <v>8</v>
          </cell>
          <cell r="H22">
            <v>17.75</v>
          </cell>
          <cell r="I22">
            <v>14.5</v>
          </cell>
          <cell r="J22">
            <v>30.25</v>
          </cell>
          <cell r="K22">
            <v>4.5</v>
          </cell>
          <cell r="L22">
            <v>13</v>
          </cell>
          <cell r="M22">
            <v>49.75</v>
          </cell>
          <cell r="N22">
            <v>3.5</v>
          </cell>
          <cell r="O22">
            <v>5.25</v>
          </cell>
          <cell r="P22">
            <v>3.75</v>
          </cell>
          <cell r="Q22">
            <v>1.75</v>
          </cell>
          <cell r="R22">
            <v>6.75</v>
          </cell>
          <cell r="S22">
            <v>9</v>
          </cell>
          <cell r="T22">
            <v>55.5</v>
          </cell>
          <cell r="U22">
            <v>6.75</v>
          </cell>
          <cell r="V22">
            <v>43.25</v>
          </cell>
          <cell r="W22">
            <v>18</v>
          </cell>
          <cell r="X22">
            <v>6.75</v>
          </cell>
          <cell r="Y22">
            <v>28.5</v>
          </cell>
          <cell r="Z22">
            <v>4.75</v>
          </cell>
          <cell r="AA22">
            <v>97.5</v>
          </cell>
          <cell r="AB22">
            <v>71</v>
          </cell>
          <cell r="AC22">
            <v>180.25</v>
          </cell>
          <cell r="AD22">
            <v>70.25</v>
          </cell>
          <cell r="AE22">
            <v>19.75</v>
          </cell>
          <cell r="AF22">
            <v>21.25</v>
          </cell>
          <cell r="AG22">
            <v>8.75</v>
          </cell>
          <cell r="AH22">
            <v>11</v>
          </cell>
          <cell r="AI22">
            <v>17.75</v>
          </cell>
          <cell r="AJ22">
            <v>4.5</v>
          </cell>
          <cell r="AK22">
            <v>1.25</v>
          </cell>
          <cell r="AL22">
            <v>2.75</v>
          </cell>
          <cell r="AM22">
            <v>4.5</v>
          </cell>
          <cell r="AN22">
            <v>34.5</v>
          </cell>
          <cell r="AO22">
            <v>2.75</v>
          </cell>
          <cell r="AP22">
            <v>3.75</v>
          </cell>
          <cell r="AQ22">
            <v>56.25</v>
          </cell>
          <cell r="AR22">
            <v>8.75</v>
          </cell>
          <cell r="AS22">
            <v>1001.25</v>
          </cell>
        </row>
        <row r="23">
          <cell r="B23">
            <v>4.75</v>
          </cell>
          <cell r="C23">
            <v>10.25</v>
          </cell>
          <cell r="D23">
            <v>7</v>
          </cell>
          <cell r="E23">
            <v>8.5</v>
          </cell>
          <cell r="F23">
            <v>40.25</v>
          </cell>
          <cell r="G23">
            <v>8.25</v>
          </cell>
          <cell r="H23">
            <v>15.5</v>
          </cell>
          <cell r="I23">
            <v>19.5</v>
          </cell>
          <cell r="J23">
            <v>44.25</v>
          </cell>
          <cell r="K23">
            <v>6.5</v>
          </cell>
          <cell r="L23">
            <v>15.25</v>
          </cell>
          <cell r="M23">
            <v>32</v>
          </cell>
          <cell r="N23">
            <v>5.5</v>
          </cell>
          <cell r="O23">
            <v>5.75</v>
          </cell>
          <cell r="P23">
            <v>5.25</v>
          </cell>
          <cell r="Q23">
            <v>4.75</v>
          </cell>
          <cell r="R23">
            <v>3.25</v>
          </cell>
          <cell r="S23">
            <v>9.25</v>
          </cell>
          <cell r="T23">
            <v>214.75</v>
          </cell>
          <cell r="U23">
            <v>41.25</v>
          </cell>
          <cell r="V23">
            <v>5.5</v>
          </cell>
          <cell r="W23">
            <v>21.5</v>
          </cell>
          <cell r="X23">
            <v>15.5</v>
          </cell>
          <cell r="Y23">
            <v>40.25</v>
          </cell>
          <cell r="Z23">
            <v>3</v>
          </cell>
          <cell r="AA23">
            <v>124.5</v>
          </cell>
          <cell r="AB23">
            <v>85</v>
          </cell>
          <cell r="AC23">
            <v>239</v>
          </cell>
          <cell r="AD23">
            <v>117.75</v>
          </cell>
          <cell r="AE23">
            <v>23.75</v>
          </cell>
          <cell r="AF23">
            <v>20.75</v>
          </cell>
          <cell r="AG23">
            <v>16.75</v>
          </cell>
          <cell r="AH23">
            <v>13</v>
          </cell>
          <cell r="AI23">
            <v>15</v>
          </cell>
          <cell r="AJ23">
            <v>6.25</v>
          </cell>
          <cell r="AK23">
            <v>1.25</v>
          </cell>
          <cell r="AL23">
            <v>4.25</v>
          </cell>
          <cell r="AM23">
            <v>20</v>
          </cell>
          <cell r="AN23">
            <v>47.75</v>
          </cell>
          <cell r="AO23">
            <v>6.5</v>
          </cell>
          <cell r="AP23">
            <v>1.75</v>
          </cell>
          <cell r="AQ23">
            <v>57.25</v>
          </cell>
          <cell r="AR23">
            <v>14.25</v>
          </cell>
          <cell r="AS23">
            <v>1402.25</v>
          </cell>
        </row>
        <row r="24">
          <cell r="B24">
            <v>5.5</v>
          </cell>
          <cell r="C24">
            <v>5.5</v>
          </cell>
          <cell r="D24">
            <v>5.5</v>
          </cell>
          <cell r="E24">
            <v>6</v>
          </cell>
          <cell r="F24">
            <v>23.25</v>
          </cell>
          <cell r="G24">
            <v>2.5</v>
          </cell>
          <cell r="H24">
            <v>7.75</v>
          </cell>
          <cell r="I24">
            <v>8</v>
          </cell>
          <cell r="J24">
            <v>21.75</v>
          </cell>
          <cell r="K24">
            <v>1.5</v>
          </cell>
          <cell r="L24">
            <v>5.25</v>
          </cell>
          <cell r="M24">
            <v>21.5</v>
          </cell>
          <cell r="N24">
            <v>0.5</v>
          </cell>
          <cell r="O24">
            <v>1.75</v>
          </cell>
          <cell r="P24">
            <v>0.5</v>
          </cell>
          <cell r="Q24">
            <v>1</v>
          </cell>
          <cell r="R24">
            <v>2.25</v>
          </cell>
          <cell r="S24">
            <v>4.25</v>
          </cell>
          <cell r="T24">
            <v>54.25</v>
          </cell>
          <cell r="U24">
            <v>21.5</v>
          </cell>
          <cell r="V24">
            <v>33.5</v>
          </cell>
          <cell r="W24">
            <v>4</v>
          </cell>
          <cell r="X24">
            <v>9.75</v>
          </cell>
          <cell r="Y24">
            <v>23</v>
          </cell>
          <cell r="Z24">
            <v>2</v>
          </cell>
          <cell r="AA24">
            <v>62.75</v>
          </cell>
          <cell r="AB24">
            <v>45</v>
          </cell>
          <cell r="AC24">
            <v>139.5</v>
          </cell>
          <cell r="AD24">
            <v>71.5</v>
          </cell>
          <cell r="AE24">
            <v>13.5</v>
          </cell>
          <cell r="AF24">
            <v>12.25</v>
          </cell>
          <cell r="AG24">
            <v>4.5</v>
          </cell>
          <cell r="AH24">
            <v>4</v>
          </cell>
          <cell r="AI24">
            <v>6.5</v>
          </cell>
          <cell r="AJ24">
            <v>1</v>
          </cell>
          <cell r="AK24">
            <v>0.25</v>
          </cell>
          <cell r="AL24">
            <v>0.75</v>
          </cell>
          <cell r="AM24">
            <v>3.25</v>
          </cell>
          <cell r="AN24">
            <v>6.75</v>
          </cell>
          <cell r="AO24">
            <v>2.25</v>
          </cell>
          <cell r="AP24">
            <v>1.5</v>
          </cell>
          <cell r="AQ24">
            <v>34</v>
          </cell>
          <cell r="AR24">
            <v>7.5</v>
          </cell>
          <cell r="AS24">
            <v>689</v>
          </cell>
        </row>
        <row r="25">
          <cell r="B25">
            <v>1.5</v>
          </cell>
          <cell r="C25">
            <v>4</v>
          </cell>
          <cell r="D25">
            <v>5.25</v>
          </cell>
          <cell r="E25">
            <v>2.25</v>
          </cell>
          <cell r="F25">
            <v>15.75</v>
          </cell>
          <cell r="G25">
            <v>3.25</v>
          </cell>
          <cell r="H25">
            <v>8.75</v>
          </cell>
          <cell r="I25">
            <v>8</v>
          </cell>
          <cell r="J25">
            <v>18.25</v>
          </cell>
          <cell r="K25">
            <v>1.5</v>
          </cell>
          <cell r="L25">
            <v>11.5</v>
          </cell>
          <cell r="M25">
            <v>10</v>
          </cell>
          <cell r="N25">
            <v>4.25</v>
          </cell>
          <cell r="O25">
            <v>1.75</v>
          </cell>
          <cell r="P25">
            <v>0.75</v>
          </cell>
          <cell r="Q25">
            <v>0.5</v>
          </cell>
          <cell r="R25">
            <v>1.25</v>
          </cell>
          <cell r="S25">
            <v>3</v>
          </cell>
          <cell r="T25">
            <v>21.75</v>
          </cell>
          <cell r="U25">
            <v>6.75</v>
          </cell>
          <cell r="V25">
            <v>13.25</v>
          </cell>
          <cell r="W25">
            <v>8.25</v>
          </cell>
          <cell r="X25">
            <v>2.25</v>
          </cell>
          <cell r="Y25">
            <v>20.75</v>
          </cell>
          <cell r="Z25">
            <v>4.25</v>
          </cell>
          <cell r="AA25">
            <v>56</v>
          </cell>
          <cell r="AB25">
            <v>50</v>
          </cell>
          <cell r="AC25">
            <v>105</v>
          </cell>
          <cell r="AD25">
            <v>60</v>
          </cell>
          <cell r="AE25">
            <v>10</v>
          </cell>
          <cell r="AF25">
            <v>6.75</v>
          </cell>
          <cell r="AG25">
            <v>4.75</v>
          </cell>
          <cell r="AH25">
            <v>3.5</v>
          </cell>
          <cell r="AI25">
            <v>5.25</v>
          </cell>
          <cell r="AJ25">
            <v>0.5</v>
          </cell>
          <cell r="AK25">
            <v>0.25</v>
          </cell>
          <cell r="AL25">
            <v>0</v>
          </cell>
          <cell r="AM25">
            <v>2.5</v>
          </cell>
          <cell r="AN25">
            <v>5.75</v>
          </cell>
          <cell r="AO25">
            <v>0.5</v>
          </cell>
          <cell r="AP25">
            <v>1.75</v>
          </cell>
          <cell r="AQ25">
            <v>21</v>
          </cell>
          <cell r="AR25">
            <v>4.25</v>
          </cell>
          <cell r="AS25">
            <v>516.5</v>
          </cell>
        </row>
        <row r="26">
          <cell r="B26">
            <v>9.75</v>
          </cell>
          <cell r="C26">
            <v>11.5</v>
          </cell>
          <cell r="D26">
            <v>10.75</v>
          </cell>
          <cell r="E26">
            <v>9.75</v>
          </cell>
          <cell r="F26">
            <v>20.75</v>
          </cell>
          <cell r="G26">
            <v>9.5</v>
          </cell>
          <cell r="H26">
            <v>23</v>
          </cell>
          <cell r="I26">
            <v>23.75</v>
          </cell>
          <cell r="J26">
            <v>45</v>
          </cell>
          <cell r="K26">
            <v>13</v>
          </cell>
          <cell r="L26">
            <v>26</v>
          </cell>
          <cell r="M26">
            <v>50.25</v>
          </cell>
          <cell r="N26">
            <v>7</v>
          </cell>
          <cell r="O26">
            <v>8</v>
          </cell>
          <cell r="P26">
            <v>6.5</v>
          </cell>
          <cell r="Q26">
            <v>2.25</v>
          </cell>
          <cell r="R26">
            <v>3</v>
          </cell>
          <cell r="S26">
            <v>16</v>
          </cell>
          <cell r="T26">
            <v>20.5</v>
          </cell>
          <cell r="U26">
            <v>29.75</v>
          </cell>
          <cell r="V26">
            <v>48.75</v>
          </cell>
          <cell r="W26">
            <v>28.5</v>
          </cell>
          <cell r="X26">
            <v>20.75</v>
          </cell>
          <cell r="Y26">
            <v>3.75</v>
          </cell>
          <cell r="Z26">
            <v>7</v>
          </cell>
          <cell r="AA26">
            <v>155</v>
          </cell>
          <cell r="AB26">
            <v>114.25</v>
          </cell>
          <cell r="AC26">
            <v>297.25</v>
          </cell>
          <cell r="AD26">
            <v>182.25</v>
          </cell>
          <cell r="AE26">
            <v>68</v>
          </cell>
          <cell r="AF26">
            <v>51.5</v>
          </cell>
          <cell r="AG26">
            <v>20.5</v>
          </cell>
          <cell r="AH26">
            <v>8.5</v>
          </cell>
          <cell r="AI26">
            <v>17</v>
          </cell>
          <cell r="AJ26">
            <v>2.75</v>
          </cell>
          <cell r="AK26">
            <v>1.75</v>
          </cell>
          <cell r="AL26">
            <v>3.25</v>
          </cell>
          <cell r="AM26">
            <v>4.75</v>
          </cell>
          <cell r="AN26">
            <v>16</v>
          </cell>
          <cell r="AO26">
            <v>1.5</v>
          </cell>
          <cell r="AP26">
            <v>2.25</v>
          </cell>
          <cell r="AQ26">
            <v>69.5</v>
          </cell>
          <cell r="AR26">
            <v>10.75</v>
          </cell>
          <cell r="AS26">
            <v>1481.5</v>
          </cell>
        </row>
        <row r="27">
          <cell r="B27">
            <v>15.5</v>
          </cell>
          <cell r="C27">
            <v>11.75</v>
          </cell>
          <cell r="D27">
            <v>6.5</v>
          </cell>
          <cell r="E27">
            <v>5.5</v>
          </cell>
          <cell r="F27">
            <v>40.5</v>
          </cell>
          <cell r="G27">
            <v>25</v>
          </cell>
          <cell r="H27">
            <v>32.25</v>
          </cell>
          <cell r="I27">
            <v>21.25</v>
          </cell>
          <cell r="J27">
            <v>50</v>
          </cell>
          <cell r="K27">
            <v>20.25</v>
          </cell>
          <cell r="L27">
            <v>81</v>
          </cell>
          <cell r="M27">
            <v>43</v>
          </cell>
          <cell r="N27">
            <v>15</v>
          </cell>
          <cell r="O27">
            <v>14.25</v>
          </cell>
          <cell r="P27">
            <v>12.5</v>
          </cell>
          <cell r="Q27">
            <v>6</v>
          </cell>
          <cell r="R27">
            <v>6.25</v>
          </cell>
          <cell r="S27">
            <v>7.5</v>
          </cell>
          <cell r="T27">
            <v>4</v>
          </cell>
          <cell r="U27">
            <v>3.25</v>
          </cell>
          <cell r="V27">
            <v>3</v>
          </cell>
          <cell r="W27">
            <v>0.5</v>
          </cell>
          <cell r="X27">
            <v>3.25</v>
          </cell>
          <cell r="Y27">
            <v>6</v>
          </cell>
          <cell r="Z27">
            <v>3.25</v>
          </cell>
          <cell r="AA27">
            <v>110</v>
          </cell>
          <cell r="AB27">
            <v>98.5</v>
          </cell>
          <cell r="AC27">
            <v>291.75</v>
          </cell>
          <cell r="AD27">
            <v>127.25</v>
          </cell>
          <cell r="AE27">
            <v>58.25</v>
          </cell>
          <cell r="AF27">
            <v>47.25</v>
          </cell>
          <cell r="AG27">
            <v>15.25</v>
          </cell>
          <cell r="AH27">
            <v>20.75</v>
          </cell>
          <cell r="AI27">
            <v>7.5</v>
          </cell>
          <cell r="AJ27">
            <v>2.25</v>
          </cell>
          <cell r="AK27">
            <v>2.25</v>
          </cell>
          <cell r="AL27">
            <v>9.5</v>
          </cell>
          <cell r="AM27">
            <v>0.25</v>
          </cell>
          <cell r="AN27">
            <v>12</v>
          </cell>
          <cell r="AO27">
            <v>4</v>
          </cell>
          <cell r="AP27">
            <v>2</v>
          </cell>
          <cell r="AQ27">
            <v>21</v>
          </cell>
          <cell r="AR27">
            <v>3.5</v>
          </cell>
          <cell r="AS27">
            <v>1270.5</v>
          </cell>
        </row>
        <row r="28">
          <cell r="B28">
            <v>50.5</v>
          </cell>
          <cell r="C28">
            <v>102.25</v>
          </cell>
          <cell r="D28">
            <v>66.75</v>
          </cell>
          <cell r="E28">
            <v>102.5</v>
          </cell>
          <cell r="F28">
            <v>268</v>
          </cell>
          <cell r="G28">
            <v>90.75</v>
          </cell>
          <cell r="H28">
            <v>134.5</v>
          </cell>
          <cell r="I28">
            <v>96.5</v>
          </cell>
          <cell r="J28">
            <v>191.5</v>
          </cell>
          <cell r="K28">
            <v>98</v>
          </cell>
          <cell r="L28">
            <v>113.75</v>
          </cell>
          <cell r="M28">
            <v>282</v>
          </cell>
          <cell r="N28">
            <v>76.75</v>
          </cell>
          <cell r="O28">
            <v>69.5</v>
          </cell>
          <cell r="P28">
            <v>50.25</v>
          </cell>
          <cell r="Q28">
            <v>38</v>
          </cell>
          <cell r="R28">
            <v>42.75</v>
          </cell>
          <cell r="S28">
            <v>128.25</v>
          </cell>
          <cell r="T28">
            <v>85</v>
          </cell>
          <cell r="U28">
            <v>122.5</v>
          </cell>
          <cell r="V28">
            <v>145.5</v>
          </cell>
          <cell r="W28">
            <v>64.75</v>
          </cell>
          <cell r="X28">
            <v>68</v>
          </cell>
          <cell r="Y28">
            <v>152.25</v>
          </cell>
          <cell r="Z28">
            <v>127.25</v>
          </cell>
          <cell r="AA28">
            <v>26.5</v>
          </cell>
          <cell r="AB28">
            <v>24.5</v>
          </cell>
          <cell r="AC28">
            <v>140.25</v>
          </cell>
          <cell r="AD28">
            <v>88</v>
          </cell>
          <cell r="AE28">
            <v>226.25</v>
          </cell>
          <cell r="AF28">
            <v>268</v>
          </cell>
          <cell r="AG28">
            <v>132.25</v>
          </cell>
          <cell r="AH28">
            <v>195</v>
          </cell>
          <cell r="AI28">
            <v>85.75</v>
          </cell>
          <cell r="AJ28">
            <v>33.75</v>
          </cell>
          <cell r="AK28">
            <v>53</v>
          </cell>
          <cell r="AL28">
            <v>226.5</v>
          </cell>
          <cell r="AM28">
            <v>23.25</v>
          </cell>
          <cell r="AN28">
            <v>93.75</v>
          </cell>
          <cell r="AO28">
            <v>24.5</v>
          </cell>
          <cell r="AP28">
            <v>25</v>
          </cell>
          <cell r="AQ28">
            <v>214</v>
          </cell>
          <cell r="AR28">
            <v>68.25</v>
          </cell>
          <cell r="AS28">
            <v>4716.25</v>
          </cell>
        </row>
        <row r="29">
          <cell r="B29">
            <v>45.5</v>
          </cell>
          <cell r="C29">
            <v>97.5</v>
          </cell>
          <cell r="D29">
            <v>68.25</v>
          </cell>
          <cell r="E29">
            <v>76</v>
          </cell>
          <cell r="F29">
            <v>190</v>
          </cell>
          <cell r="G29">
            <v>81.5</v>
          </cell>
          <cell r="H29">
            <v>120.75</v>
          </cell>
          <cell r="I29">
            <v>81.5</v>
          </cell>
          <cell r="J29">
            <v>205</v>
          </cell>
          <cell r="K29">
            <v>119.75</v>
          </cell>
          <cell r="L29">
            <v>131.75</v>
          </cell>
          <cell r="M29">
            <v>165</v>
          </cell>
          <cell r="N29">
            <v>72.75</v>
          </cell>
          <cell r="O29">
            <v>76.5</v>
          </cell>
          <cell r="P29">
            <v>31.25</v>
          </cell>
          <cell r="Q29">
            <v>19.5</v>
          </cell>
          <cell r="R29">
            <v>55.75</v>
          </cell>
          <cell r="S29">
            <v>86.75</v>
          </cell>
          <cell r="T29">
            <v>61.75</v>
          </cell>
          <cell r="U29">
            <v>70.75</v>
          </cell>
          <cell r="V29">
            <v>95.75</v>
          </cell>
          <cell r="W29">
            <v>51</v>
          </cell>
          <cell r="X29">
            <v>53.5</v>
          </cell>
          <cell r="Y29">
            <v>136.5</v>
          </cell>
          <cell r="Z29">
            <v>120.75</v>
          </cell>
          <cell r="AA29">
            <v>20.5</v>
          </cell>
          <cell r="AB29">
            <v>24.75</v>
          </cell>
          <cell r="AC29">
            <v>44</v>
          </cell>
          <cell r="AD29">
            <v>76</v>
          </cell>
          <cell r="AE29">
            <v>288.75</v>
          </cell>
          <cell r="AF29">
            <v>362</v>
          </cell>
          <cell r="AG29">
            <v>313.5</v>
          </cell>
          <cell r="AH29">
            <v>884.25</v>
          </cell>
          <cell r="AI29">
            <v>171.75</v>
          </cell>
          <cell r="AJ29">
            <v>111.25</v>
          </cell>
          <cell r="AK29">
            <v>45.75</v>
          </cell>
          <cell r="AL29">
            <v>120.25</v>
          </cell>
          <cell r="AM29">
            <v>16.25</v>
          </cell>
          <cell r="AN29">
            <v>69</v>
          </cell>
          <cell r="AO29">
            <v>45.25</v>
          </cell>
          <cell r="AP29">
            <v>37.5</v>
          </cell>
          <cell r="AQ29">
            <v>150.75</v>
          </cell>
          <cell r="AR29">
            <v>72.25</v>
          </cell>
          <cell r="AS29">
            <v>5168.75</v>
          </cell>
        </row>
        <row r="30">
          <cell r="B30">
            <v>99.5</v>
          </cell>
          <cell r="C30">
            <v>210</v>
          </cell>
          <cell r="D30">
            <v>139.25</v>
          </cell>
          <cell r="E30">
            <v>174.25</v>
          </cell>
          <cell r="F30">
            <v>565.75</v>
          </cell>
          <cell r="G30">
            <v>170.75</v>
          </cell>
          <cell r="H30">
            <v>285.75</v>
          </cell>
          <cell r="I30">
            <v>165</v>
          </cell>
          <cell r="J30">
            <v>342</v>
          </cell>
          <cell r="K30">
            <v>202.25</v>
          </cell>
          <cell r="L30">
            <v>290</v>
          </cell>
          <cell r="M30">
            <v>396.25</v>
          </cell>
          <cell r="N30">
            <v>164.5</v>
          </cell>
          <cell r="O30">
            <v>147.5</v>
          </cell>
          <cell r="P30">
            <v>94</v>
          </cell>
          <cell r="Q30">
            <v>69</v>
          </cell>
          <cell r="R30">
            <v>111.75</v>
          </cell>
          <cell r="S30">
            <v>243.75</v>
          </cell>
          <cell r="T30">
            <v>125</v>
          </cell>
          <cell r="U30">
            <v>161.5</v>
          </cell>
          <cell r="V30">
            <v>239.75</v>
          </cell>
          <cell r="W30">
            <v>134.5</v>
          </cell>
          <cell r="X30">
            <v>107.25</v>
          </cell>
          <cell r="Y30">
            <v>270</v>
          </cell>
          <cell r="Z30">
            <v>320.75</v>
          </cell>
          <cell r="AA30">
            <v>142.5</v>
          </cell>
          <cell r="AB30">
            <v>40.25</v>
          </cell>
          <cell r="AC30">
            <v>95.5</v>
          </cell>
          <cell r="AD30">
            <v>164</v>
          </cell>
          <cell r="AE30">
            <v>808.25</v>
          </cell>
          <cell r="AF30">
            <v>1104</v>
          </cell>
          <cell r="AG30">
            <v>557.25</v>
          </cell>
          <cell r="AH30">
            <v>1024</v>
          </cell>
          <cell r="AI30">
            <v>434.25</v>
          </cell>
          <cell r="AJ30">
            <v>216.25</v>
          </cell>
          <cell r="AK30">
            <v>93.5</v>
          </cell>
          <cell r="AL30">
            <v>362.75</v>
          </cell>
          <cell r="AM30">
            <v>52.25</v>
          </cell>
          <cell r="AN30">
            <v>155.75</v>
          </cell>
          <cell r="AO30">
            <v>116</v>
          </cell>
          <cell r="AP30">
            <v>96.75</v>
          </cell>
          <cell r="AQ30">
            <v>718.5</v>
          </cell>
          <cell r="AR30">
            <v>208</v>
          </cell>
          <cell r="AS30">
            <v>11619.75</v>
          </cell>
        </row>
        <row r="31">
          <cell r="B31">
            <v>69.5</v>
          </cell>
          <cell r="C31">
            <v>104.75</v>
          </cell>
          <cell r="D31">
            <v>74.75</v>
          </cell>
          <cell r="E31">
            <v>111.25</v>
          </cell>
          <cell r="F31">
            <v>259</v>
          </cell>
          <cell r="G31">
            <v>122.25</v>
          </cell>
          <cell r="H31">
            <v>164.5</v>
          </cell>
          <cell r="I31">
            <v>109.75</v>
          </cell>
          <cell r="J31">
            <v>136</v>
          </cell>
          <cell r="K31">
            <v>117</v>
          </cell>
          <cell r="L31">
            <v>157.75</v>
          </cell>
          <cell r="M31">
            <v>270.5</v>
          </cell>
          <cell r="N31">
            <v>67.75</v>
          </cell>
          <cell r="O31">
            <v>60.25</v>
          </cell>
          <cell r="P31">
            <v>41.5</v>
          </cell>
          <cell r="Q31">
            <v>25.75</v>
          </cell>
          <cell r="R31">
            <v>37.75</v>
          </cell>
          <cell r="S31">
            <v>92</v>
          </cell>
          <cell r="T31">
            <v>64.25</v>
          </cell>
          <cell r="U31">
            <v>70</v>
          </cell>
          <cell r="V31">
            <v>100.25</v>
          </cell>
          <cell r="W31">
            <v>71.5</v>
          </cell>
          <cell r="X31">
            <v>55.25</v>
          </cell>
          <cell r="Y31">
            <v>154.5</v>
          </cell>
          <cell r="Z31">
            <v>134.25</v>
          </cell>
          <cell r="AA31">
            <v>88.75</v>
          </cell>
          <cell r="AB31">
            <v>51</v>
          </cell>
          <cell r="AC31">
            <v>181.5</v>
          </cell>
          <cell r="AD31">
            <v>71</v>
          </cell>
          <cell r="AE31">
            <v>633.75</v>
          </cell>
          <cell r="AF31">
            <v>650.25</v>
          </cell>
          <cell r="AG31">
            <v>261.75</v>
          </cell>
          <cell r="AH31">
            <v>540.5</v>
          </cell>
          <cell r="AI31">
            <v>219.25</v>
          </cell>
          <cell r="AJ31">
            <v>141.75</v>
          </cell>
          <cell r="AK31">
            <v>40</v>
          </cell>
          <cell r="AL31">
            <v>146</v>
          </cell>
          <cell r="AM31">
            <v>16.75</v>
          </cell>
          <cell r="AN31">
            <v>67.25</v>
          </cell>
          <cell r="AO31">
            <v>60.25</v>
          </cell>
          <cell r="AP31">
            <v>71</v>
          </cell>
          <cell r="AQ31">
            <v>368.75</v>
          </cell>
          <cell r="AR31">
            <v>140.75</v>
          </cell>
          <cell r="AS31">
            <v>6422.25</v>
          </cell>
        </row>
        <row r="32">
          <cell r="B32">
            <v>46.75</v>
          </cell>
          <cell r="C32">
            <v>31.5</v>
          </cell>
          <cell r="D32">
            <v>18.25</v>
          </cell>
          <cell r="E32">
            <v>39</v>
          </cell>
          <cell r="F32">
            <v>122</v>
          </cell>
          <cell r="G32">
            <v>74</v>
          </cell>
          <cell r="H32">
            <v>105.25</v>
          </cell>
          <cell r="I32">
            <v>60.5</v>
          </cell>
          <cell r="J32">
            <v>69.25</v>
          </cell>
          <cell r="K32">
            <v>56.5</v>
          </cell>
          <cell r="L32">
            <v>87.75</v>
          </cell>
          <cell r="M32">
            <v>94</v>
          </cell>
          <cell r="N32">
            <v>18.25</v>
          </cell>
          <cell r="O32">
            <v>17.75</v>
          </cell>
          <cell r="P32">
            <v>16.25</v>
          </cell>
          <cell r="Q32">
            <v>11.5</v>
          </cell>
          <cell r="R32">
            <v>8</v>
          </cell>
          <cell r="S32">
            <v>21.25</v>
          </cell>
          <cell r="T32">
            <v>22.5</v>
          </cell>
          <cell r="U32">
            <v>17.75</v>
          </cell>
          <cell r="V32">
            <v>19.25</v>
          </cell>
          <cell r="W32">
            <v>11.25</v>
          </cell>
          <cell r="X32">
            <v>9.5</v>
          </cell>
          <cell r="Y32">
            <v>62.5</v>
          </cell>
          <cell r="Z32">
            <v>59.75</v>
          </cell>
          <cell r="AA32">
            <v>227</v>
          </cell>
          <cell r="AB32">
            <v>212.75</v>
          </cell>
          <cell r="AC32">
            <v>899.5</v>
          </cell>
          <cell r="AD32">
            <v>609</v>
          </cell>
          <cell r="AE32">
            <v>34.75</v>
          </cell>
          <cell r="AF32">
            <v>171.25</v>
          </cell>
          <cell r="AG32">
            <v>123</v>
          </cell>
          <cell r="AH32">
            <v>281.5</v>
          </cell>
          <cell r="AI32">
            <v>117.5</v>
          </cell>
          <cell r="AJ32">
            <v>70.25</v>
          </cell>
          <cell r="AK32">
            <v>9</v>
          </cell>
          <cell r="AL32">
            <v>31.75</v>
          </cell>
          <cell r="AM32">
            <v>5.25</v>
          </cell>
          <cell r="AN32">
            <v>31.5</v>
          </cell>
          <cell r="AO32">
            <v>27.25</v>
          </cell>
          <cell r="AP32">
            <v>33</v>
          </cell>
          <cell r="AQ32">
            <v>95.5</v>
          </cell>
          <cell r="AR32">
            <v>41.5</v>
          </cell>
          <cell r="AS32">
            <v>4121.5</v>
          </cell>
        </row>
        <row r="33">
          <cell r="B33">
            <v>70</v>
          </cell>
          <cell r="C33">
            <v>65</v>
          </cell>
          <cell r="D33">
            <v>21.75</v>
          </cell>
          <cell r="E33">
            <v>33.25</v>
          </cell>
          <cell r="F33">
            <v>78.5</v>
          </cell>
          <cell r="G33">
            <v>54</v>
          </cell>
          <cell r="H33">
            <v>72.25</v>
          </cell>
          <cell r="I33">
            <v>39.25</v>
          </cell>
          <cell r="J33">
            <v>55.5</v>
          </cell>
          <cell r="K33">
            <v>41.25</v>
          </cell>
          <cell r="L33">
            <v>98</v>
          </cell>
          <cell r="M33">
            <v>117.75</v>
          </cell>
          <cell r="N33">
            <v>26.75</v>
          </cell>
          <cell r="O33">
            <v>27.25</v>
          </cell>
          <cell r="P33">
            <v>17.25</v>
          </cell>
          <cell r="Q33">
            <v>15</v>
          </cell>
          <cell r="R33">
            <v>13</v>
          </cell>
          <cell r="S33">
            <v>18</v>
          </cell>
          <cell r="T33">
            <v>33.5</v>
          </cell>
          <cell r="U33">
            <v>19.5</v>
          </cell>
          <cell r="V33">
            <v>21.25</v>
          </cell>
          <cell r="W33">
            <v>11.75</v>
          </cell>
          <cell r="X33">
            <v>7.75</v>
          </cell>
          <cell r="Y33">
            <v>46.5</v>
          </cell>
          <cell r="Z33">
            <v>65.75</v>
          </cell>
          <cell r="AA33">
            <v>251.75</v>
          </cell>
          <cell r="AB33">
            <v>264.75</v>
          </cell>
          <cell r="AC33">
            <v>1237</v>
          </cell>
          <cell r="AD33">
            <v>688.25</v>
          </cell>
          <cell r="AE33">
            <v>178.5</v>
          </cell>
          <cell r="AF33">
            <v>43</v>
          </cell>
          <cell r="AG33">
            <v>124.25</v>
          </cell>
          <cell r="AH33">
            <v>289</v>
          </cell>
          <cell r="AI33">
            <v>130</v>
          </cell>
          <cell r="AJ33">
            <v>94.75</v>
          </cell>
          <cell r="AK33">
            <v>9</v>
          </cell>
          <cell r="AL33">
            <v>35.75</v>
          </cell>
          <cell r="AM33">
            <v>4.75</v>
          </cell>
          <cell r="AN33">
            <v>50.5</v>
          </cell>
          <cell r="AO33">
            <v>30.75</v>
          </cell>
          <cell r="AP33">
            <v>68.75</v>
          </cell>
          <cell r="AQ33">
            <v>126.75</v>
          </cell>
          <cell r="AR33">
            <v>44.5</v>
          </cell>
          <cell r="AS33">
            <v>4741.75</v>
          </cell>
        </row>
        <row r="34">
          <cell r="B34">
            <v>17.5</v>
          </cell>
          <cell r="C34">
            <v>16.25</v>
          </cell>
          <cell r="D34">
            <v>12.5</v>
          </cell>
          <cell r="E34">
            <v>11.5</v>
          </cell>
          <cell r="F34">
            <v>29.25</v>
          </cell>
          <cell r="G34">
            <v>11.25</v>
          </cell>
          <cell r="H34">
            <v>22.25</v>
          </cell>
          <cell r="I34">
            <v>14.25</v>
          </cell>
          <cell r="J34">
            <v>25</v>
          </cell>
          <cell r="K34">
            <v>11</v>
          </cell>
          <cell r="L34">
            <v>17.25</v>
          </cell>
          <cell r="M34">
            <v>42.75</v>
          </cell>
          <cell r="N34">
            <v>7.75</v>
          </cell>
          <cell r="O34">
            <v>13</v>
          </cell>
          <cell r="P34">
            <v>6.75</v>
          </cell>
          <cell r="Q34">
            <v>5.75</v>
          </cell>
          <cell r="R34">
            <v>7.5</v>
          </cell>
          <cell r="S34">
            <v>10.75</v>
          </cell>
          <cell r="T34">
            <v>10.5</v>
          </cell>
          <cell r="U34">
            <v>10</v>
          </cell>
          <cell r="V34">
            <v>14.25</v>
          </cell>
          <cell r="W34">
            <v>4.25</v>
          </cell>
          <cell r="X34">
            <v>4.5</v>
          </cell>
          <cell r="Y34">
            <v>19</v>
          </cell>
          <cell r="Z34">
            <v>13.75</v>
          </cell>
          <cell r="AA34">
            <v>136</v>
          </cell>
          <cell r="AB34">
            <v>133.5</v>
          </cell>
          <cell r="AC34">
            <v>774.5</v>
          </cell>
          <cell r="AD34">
            <v>244.5</v>
          </cell>
          <cell r="AE34">
            <v>116.5</v>
          </cell>
          <cell r="AF34">
            <v>114.5</v>
          </cell>
          <cell r="AG34">
            <v>23</v>
          </cell>
          <cell r="AH34">
            <v>43.5</v>
          </cell>
          <cell r="AI34">
            <v>25.75</v>
          </cell>
          <cell r="AJ34">
            <v>28</v>
          </cell>
          <cell r="AK34">
            <v>5</v>
          </cell>
          <cell r="AL34">
            <v>18.5</v>
          </cell>
          <cell r="AM34">
            <v>4</v>
          </cell>
          <cell r="AN34">
            <v>22.75</v>
          </cell>
          <cell r="AO34">
            <v>11</v>
          </cell>
          <cell r="AP34">
            <v>17.75</v>
          </cell>
          <cell r="AQ34">
            <v>55.75</v>
          </cell>
          <cell r="AR34">
            <v>18</v>
          </cell>
          <cell r="AS34">
            <v>2151</v>
          </cell>
        </row>
        <row r="35">
          <cell r="B35">
            <v>21.75</v>
          </cell>
          <cell r="C35">
            <v>40</v>
          </cell>
          <cell r="D35">
            <v>9.5</v>
          </cell>
          <cell r="E35">
            <v>7.5</v>
          </cell>
          <cell r="F35">
            <v>28.75</v>
          </cell>
          <cell r="G35">
            <v>13</v>
          </cell>
          <cell r="H35">
            <v>20.25</v>
          </cell>
          <cell r="I35">
            <v>12.25</v>
          </cell>
          <cell r="J35">
            <v>31.5</v>
          </cell>
          <cell r="K35">
            <v>19.75</v>
          </cell>
          <cell r="L35">
            <v>28.5</v>
          </cell>
          <cell r="M35">
            <v>35.75</v>
          </cell>
          <cell r="N35">
            <v>17.25</v>
          </cell>
          <cell r="O35">
            <v>13.25</v>
          </cell>
          <cell r="P35">
            <v>7.5</v>
          </cell>
          <cell r="Q35">
            <v>6.75</v>
          </cell>
          <cell r="R35">
            <v>11.75</v>
          </cell>
          <cell r="S35">
            <v>11.75</v>
          </cell>
          <cell r="T35">
            <v>20.25</v>
          </cell>
          <cell r="U35">
            <v>14.5</v>
          </cell>
          <cell r="V35">
            <v>11.5</v>
          </cell>
          <cell r="W35">
            <v>4.25</v>
          </cell>
          <cell r="X35">
            <v>3.25</v>
          </cell>
          <cell r="Y35">
            <v>8.5</v>
          </cell>
          <cell r="Z35">
            <v>23.75</v>
          </cell>
          <cell r="AA35">
            <v>188.5</v>
          </cell>
          <cell r="AB35">
            <v>268</v>
          </cell>
          <cell r="AC35">
            <v>1739.25</v>
          </cell>
          <cell r="AD35">
            <v>465.75</v>
          </cell>
          <cell r="AE35">
            <v>266</v>
          </cell>
          <cell r="AF35">
            <v>280</v>
          </cell>
          <cell r="AG35">
            <v>43.25</v>
          </cell>
          <cell r="AH35">
            <v>31.5</v>
          </cell>
          <cell r="AI35">
            <v>40.25</v>
          </cell>
          <cell r="AJ35">
            <v>59.75</v>
          </cell>
          <cell r="AK35">
            <v>5</v>
          </cell>
          <cell r="AL35">
            <v>26.75</v>
          </cell>
          <cell r="AM35">
            <v>4.5</v>
          </cell>
          <cell r="AN35">
            <v>35</v>
          </cell>
          <cell r="AO35">
            <v>16</v>
          </cell>
          <cell r="AP35">
            <v>31.75</v>
          </cell>
          <cell r="AQ35">
            <v>65.75</v>
          </cell>
          <cell r="AR35">
            <v>31.25</v>
          </cell>
          <cell r="AS35">
            <v>4021</v>
          </cell>
        </row>
        <row r="36">
          <cell r="B36">
            <v>19.75</v>
          </cell>
          <cell r="C36">
            <v>22.5</v>
          </cell>
          <cell r="D36">
            <v>8.25</v>
          </cell>
          <cell r="E36">
            <v>9</v>
          </cell>
          <cell r="F36">
            <v>25</v>
          </cell>
          <cell r="G36">
            <v>8</v>
          </cell>
          <cell r="H36">
            <v>12.75</v>
          </cell>
          <cell r="I36">
            <v>18.75</v>
          </cell>
          <cell r="J36">
            <v>29</v>
          </cell>
          <cell r="K36">
            <v>19.75</v>
          </cell>
          <cell r="L36">
            <v>25.25</v>
          </cell>
          <cell r="M36">
            <v>72</v>
          </cell>
          <cell r="N36">
            <v>18</v>
          </cell>
          <cell r="O36">
            <v>18.75</v>
          </cell>
          <cell r="P36">
            <v>10.5</v>
          </cell>
          <cell r="Q36">
            <v>7</v>
          </cell>
          <cell r="R36">
            <v>9.5</v>
          </cell>
          <cell r="S36">
            <v>20.75</v>
          </cell>
          <cell r="T36">
            <v>25.75</v>
          </cell>
          <cell r="U36">
            <v>18.25</v>
          </cell>
          <cell r="V36">
            <v>18.5</v>
          </cell>
          <cell r="W36">
            <v>6.25</v>
          </cell>
          <cell r="X36">
            <v>7</v>
          </cell>
          <cell r="Y36">
            <v>15.5</v>
          </cell>
          <cell r="Z36">
            <v>14</v>
          </cell>
          <cell r="AA36">
            <v>81.75</v>
          </cell>
          <cell r="AB36">
            <v>98.5</v>
          </cell>
          <cell r="AC36">
            <v>517</v>
          </cell>
          <cell r="AD36">
            <v>241</v>
          </cell>
          <cell r="AE36">
            <v>128.75</v>
          </cell>
          <cell r="AF36">
            <v>143.25</v>
          </cell>
          <cell r="AG36">
            <v>38.25</v>
          </cell>
          <cell r="AH36">
            <v>52</v>
          </cell>
          <cell r="AI36">
            <v>12.75</v>
          </cell>
          <cell r="AJ36">
            <v>21.75</v>
          </cell>
          <cell r="AK36">
            <v>12</v>
          </cell>
          <cell r="AL36">
            <v>49.75</v>
          </cell>
          <cell r="AM36">
            <v>8.5</v>
          </cell>
          <cell r="AN36">
            <v>31.5</v>
          </cell>
          <cell r="AO36">
            <v>15</v>
          </cell>
          <cell r="AP36">
            <v>33.75</v>
          </cell>
          <cell r="AQ36">
            <v>121.5</v>
          </cell>
          <cell r="AR36">
            <v>42.75</v>
          </cell>
          <cell r="AS36">
            <v>2109.5</v>
          </cell>
        </row>
        <row r="37">
          <cell r="B37">
            <v>6.75</v>
          </cell>
          <cell r="C37">
            <v>12.5</v>
          </cell>
          <cell r="D37">
            <v>3.5</v>
          </cell>
          <cell r="E37">
            <v>2.25</v>
          </cell>
          <cell r="F37">
            <v>9.25</v>
          </cell>
          <cell r="G37">
            <v>2.75</v>
          </cell>
          <cell r="H37">
            <v>5.75</v>
          </cell>
          <cell r="I37">
            <v>2.75</v>
          </cell>
          <cell r="J37">
            <v>19.75</v>
          </cell>
          <cell r="K37">
            <v>1.75</v>
          </cell>
          <cell r="L37">
            <v>4.25</v>
          </cell>
          <cell r="M37">
            <v>8.75</v>
          </cell>
          <cell r="N37">
            <v>5</v>
          </cell>
          <cell r="O37">
            <v>6</v>
          </cell>
          <cell r="P37">
            <v>3</v>
          </cell>
          <cell r="Q37">
            <v>3.75</v>
          </cell>
          <cell r="R37">
            <v>6.75</v>
          </cell>
          <cell r="S37">
            <v>1.75</v>
          </cell>
          <cell r="T37">
            <v>9.5</v>
          </cell>
          <cell r="U37">
            <v>4.5</v>
          </cell>
          <cell r="V37">
            <v>6.25</v>
          </cell>
          <cell r="W37">
            <v>1.25</v>
          </cell>
          <cell r="X37">
            <v>0.25</v>
          </cell>
          <cell r="Y37">
            <v>4.25</v>
          </cell>
          <cell r="Z37">
            <v>3.25</v>
          </cell>
          <cell r="AA37">
            <v>36.75</v>
          </cell>
          <cell r="AB37">
            <v>51.25</v>
          </cell>
          <cell r="AC37">
            <v>265.5</v>
          </cell>
          <cell r="AD37">
            <v>149.5</v>
          </cell>
          <cell r="AE37">
            <v>62</v>
          </cell>
          <cell r="AF37">
            <v>82.25</v>
          </cell>
          <cell r="AG37">
            <v>34</v>
          </cell>
          <cell r="AH37">
            <v>57.75</v>
          </cell>
          <cell r="AI37">
            <v>21.75</v>
          </cell>
          <cell r="AJ37">
            <v>6.75</v>
          </cell>
          <cell r="AK37">
            <v>1.25</v>
          </cell>
          <cell r="AL37">
            <v>6</v>
          </cell>
          <cell r="AM37">
            <v>3.5</v>
          </cell>
          <cell r="AN37">
            <v>21.25</v>
          </cell>
          <cell r="AO37">
            <v>7</v>
          </cell>
          <cell r="AP37">
            <v>11.5</v>
          </cell>
          <cell r="AQ37">
            <v>112.25</v>
          </cell>
          <cell r="AR37">
            <v>21.75</v>
          </cell>
          <cell r="AS37">
            <v>1087.5</v>
          </cell>
        </row>
        <row r="38">
          <cell r="B38">
            <v>1.75</v>
          </cell>
          <cell r="C38">
            <v>2.5</v>
          </cell>
          <cell r="D38">
            <v>2.25</v>
          </cell>
          <cell r="E38">
            <v>2.5</v>
          </cell>
          <cell r="F38">
            <v>11</v>
          </cell>
          <cell r="G38">
            <v>2.75</v>
          </cell>
          <cell r="H38">
            <v>3.5</v>
          </cell>
          <cell r="I38">
            <v>5.5</v>
          </cell>
          <cell r="J38">
            <v>4.25</v>
          </cell>
          <cell r="K38">
            <v>29</v>
          </cell>
          <cell r="L38">
            <v>20.75</v>
          </cell>
          <cell r="M38">
            <v>24.75</v>
          </cell>
          <cell r="N38">
            <v>19.25</v>
          </cell>
          <cell r="O38">
            <v>33</v>
          </cell>
          <cell r="P38">
            <v>8.75</v>
          </cell>
          <cell r="Q38">
            <v>7.5</v>
          </cell>
          <cell r="R38">
            <v>6.5</v>
          </cell>
          <cell r="S38">
            <v>9.75</v>
          </cell>
          <cell r="T38">
            <v>2.5</v>
          </cell>
          <cell r="U38">
            <v>1.75</v>
          </cell>
          <cell r="V38">
            <v>1.75</v>
          </cell>
          <cell r="W38">
            <v>0.25</v>
          </cell>
          <cell r="X38">
            <v>0</v>
          </cell>
          <cell r="Y38">
            <v>3.5</v>
          </cell>
          <cell r="Z38">
            <v>2.5</v>
          </cell>
          <cell r="AA38">
            <v>46.75</v>
          </cell>
          <cell r="AB38">
            <v>41.25</v>
          </cell>
          <cell r="AC38">
            <v>97.5</v>
          </cell>
          <cell r="AD38">
            <v>40.5</v>
          </cell>
          <cell r="AE38">
            <v>10.5</v>
          </cell>
          <cell r="AF38">
            <v>11.25</v>
          </cell>
          <cell r="AG38">
            <v>6.75</v>
          </cell>
          <cell r="AH38">
            <v>8.75</v>
          </cell>
          <cell r="AI38">
            <v>14.25</v>
          </cell>
          <cell r="AJ38">
            <v>2.75</v>
          </cell>
          <cell r="AK38">
            <v>2.5</v>
          </cell>
          <cell r="AL38">
            <v>52.25</v>
          </cell>
          <cell r="AM38">
            <v>1.5</v>
          </cell>
          <cell r="AN38">
            <v>3.25</v>
          </cell>
          <cell r="AO38">
            <v>2.25</v>
          </cell>
          <cell r="AP38">
            <v>1.75</v>
          </cell>
          <cell r="AQ38">
            <v>10.5</v>
          </cell>
          <cell r="AR38">
            <v>1.5</v>
          </cell>
          <cell r="AS38">
            <v>563.25</v>
          </cell>
        </row>
        <row r="39">
          <cell r="B39">
            <v>10.5</v>
          </cell>
          <cell r="C39">
            <v>11.75</v>
          </cell>
          <cell r="D39">
            <v>4.25</v>
          </cell>
          <cell r="E39">
            <v>6.25</v>
          </cell>
          <cell r="F39">
            <v>40</v>
          </cell>
          <cell r="G39">
            <v>6</v>
          </cell>
          <cell r="H39">
            <v>15</v>
          </cell>
          <cell r="I39">
            <v>5.75</v>
          </cell>
          <cell r="J39">
            <v>15.5</v>
          </cell>
          <cell r="K39">
            <v>39.25</v>
          </cell>
          <cell r="L39">
            <v>52.5</v>
          </cell>
          <cell r="M39">
            <v>127.75</v>
          </cell>
          <cell r="N39">
            <v>27</v>
          </cell>
          <cell r="O39">
            <v>100</v>
          </cell>
          <cell r="P39">
            <v>22.75</v>
          </cell>
          <cell r="Q39">
            <v>19.25</v>
          </cell>
          <cell r="R39">
            <v>18.75</v>
          </cell>
          <cell r="S39">
            <v>33</v>
          </cell>
          <cell r="T39">
            <v>8.75</v>
          </cell>
          <cell r="U39">
            <v>5</v>
          </cell>
          <cell r="V39">
            <v>2.25</v>
          </cell>
          <cell r="W39">
            <v>1.5</v>
          </cell>
          <cell r="X39">
            <v>0.5</v>
          </cell>
          <cell r="Y39">
            <v>3</v>
          </cell>
          <cell r="Z39">
            <v>10</v>
          </cell>
          <cell r="AA39">
            <v>205.25</v>
          </cell>
          <cell r="AB39">
            <v>114.25</v>
          </cell>
          <cell r="AC39">
            <v>398.25</v>
          </cell>
          <cell r="AD39">
            <v>143.25</v>
          </cell>
          <cell r="AE39">
            <v>33.75</v>
          </cell>
          <cell r="AF39">
            <v>32.75</v>
          </cell>
          <cell r="AG39">
            <v>24.5</v>
          </cell>
          <cell r="AH39">
            <v>27.25</v>
          </cell>
          <cell r="AI39">
            <v>36.25</v>
          </cell>
          <cell r="AJ39">
            <v>8.75</v>
          </cell>
          <cell r="AK39">
            <v>50.75</v>
          </cell>
          <cell r="AL39">
            <v>13.25</v>
          </cell>
          <cell r="AM39">
            <v>1.5</v>
          </cell>
          <cell r="AN39">
            <v>5.25</v>
          </cell>
          <cell r="AO39">
            <v>4.25</v>
          </cell>
          <cell r="AP39">
            <v>3.25</v>
          </cell>
          <cell r="AQ39">
            <v>70</v>
          </cell>
          <cell r="AR39">
            <v>9.75</v>
          </cell>
          <cell r="AS39">
            <v>1768.5</v>
          </cell>
        </row>
        <row r="40">
          <cell r="B40">
            <v>2.5</v>
          </cell>
          <cell r="C40">
            <v>0.75</v>
          </cell>
          <cell r="D40">
            <v>1</v>
          </cell>
          <cell r="E40">
            <v>1.5</v>
          </cell>
          <cell r="F40">
            <v>3</v>
          </cell>
          <cell r="G40">
            <v>3.25</v>
          </cell>
          <cell r="H40">
            <v>6.75</v>
          </cell>
          <cell r="I40">
            <v>3.5</v>
          </cell>
          <cell r="J40">
            <v>9.75</v>
          </cell>
          <cell r="K40">
            <v>1.75</v>
          </cell>
          <cell r="L40">
            <v>4.75</v>
          </cell>
          <cell r="M40">
            <v>10.5</v>
          </cell>
          <cell r="N40">
            <v>2.25</v>
          </cell>
          <cell r="O40">
            <v>1.25</v>
          </cell>
          <cell r="P40">
            <v>1.5</v>
          </cell>
          <cell r="Q40">
            <v>2</v>
          </cell>
          <cell r="R40">
            <v>0.75</v>
          </cell>
          <cell r="S40">
            <v>3</v>
          </cell>
          <cell r="T40">
            <v>19.5</v>
          </cell>
          <cell r="U40">
            <v>5.75</v>
          </cell>
          <cell r="V40">
            <v>17.25</v>
          </cell>
          <cell r="W40">
            <v>1.25</v>
          </cell>
          <cell r="X40">
            <v>2.5</v>
          </cell>
          <cell r="Y40">
            <v>6.25</v>
          </cell>
          <cell r="Z40">
            <v>0.25</v>
          </cell>
          <cell r="AA40">
            <v>22.25</v>
          </cell>
          <cell r="AB40">
            <v>10.5</v>
          </cell>
          <cell r="AC40">
            <v>46.25</v>
          </cell>
          <cell r="AD40">
            <v>21.75</v>
          </cell>
          <cell r="AE40">
            <v>5</v>
          </cell>
          <cell r="AF40">
            <v>5.25</v>
          </cell>
          <cell r="AG40">
            <v>5.25</v>
          </cell>
          <cell r="AH40">
            <v>5.75</v>
          </cell>
          <cell r="AI40">
            <v>5.75</v>
          </cell>
          <cell r="AJ40">
            <v>2.25</v>
          </cell>
          <cell r="AK40">
            <v>0.5</v>
          </cell>
          <cell r="AL40">
            <v>1.75</v>
          </cell>
          <cell r="AM40">
            <v>4</v>
          </cell>
          <cell r="AN40">
            <v>19.25</v>
          </cell>
          <cell r="AO40">
            <v>2</v>
          </cell>
          <cell r="AP40">
            <v>2.75</v>
          </cell>
          <cell r="AQ40">
            <v>12.25</v>
          </cell>
          <cell r="AR40">
            <v>3.25</v>
          </cell>
          <cell r="AS40">
            <v>288.25</v>
          </cell>
        </row>
        <row r="41">
          <cell r="B41">
            <v>23.75</v>
          </cell>
          <cell r="C41">
            <v>25.75</v>
          </cell>
          <cell r="D41">
            <v>6</v>
          </cell>
          <cell r="E41">
            <v>7</v>
          </cell>
          <cell r="F41">
            <v>15.75</v>
          </cell>
          <cell r="G41">
            <v>11</v>
          </cell>
          <cell r="H41">
            <v>57.5</v>
          </cell>
          <cell r="I41">
            <v>21.25</v>
          </cell>
          <cell r="J41">
            <v>57.75</v>
          </cell>
          <cell r="K41">
            <v>10.75</v>
          </cell>
          <cell r="L41">
            <v>35</v>
          </cell>
          <cell r="M41">
            <v>65.5</v>
          </cell>
          <cell r="N41">
            <v>13</v>
          </cell>
          <cell r="O41">
            <v>14.25</v>
          </cell>
          <cell r="P41">
            <v>15.75</v>
          </cell>
          <cell r="Q41">
            <v>8.5</v>
          </cell>
          <cell r="R41">
            <v>15.25</v>
          </cell>
          <cell r="S41">
            <v>17</v>
          </cell>
          <cell r="T41">
            <v>140</v>
          </cell>
          <cell r="U41">
            <v>39.5</v>
          </cell>
          <cell r="V41">
            <v>56</v>
          </cell>
          <cell r="W41">
            <v>7</v>
          </cell>
          <cell r="X41">
            <v>5</v>
          </cell>
          <cell r="Y41">
            <v>18.25</v>
          </cell>
          <cell r="Z41">
            <v>16.25</v>
          </cell>
          <cell r="AA41">
            <v>80.25</v>
          </cell>
          <cell r="AB41">
            <v>63.25</v>
          </cell>
          <cell r="AC41">
            <v>182.5</v>
          </cell>
          <cell r="AD41">
            <v>70.75</v>
          </cell>
          <cell r="AE41">
            <v>26.5</v>
          </cell>
          <cell r="AF41">
            <v>57.75</v>
          </cell>
          <cell r="AG41">
            <v>25.75</v>
          </cell>
          <cell r="AH41">
            <v>41</v>
          </cell>
          <cell r="AI41">
            <v>28.75</v>
          </cell>
          <cell r="AJ41">
            <v>17</v>
          </cell>
          <cell r="AK41">
            <v>3.25</v>
          </cell>
          <cell r="AL41">
            <v>5</v>
          </cell>
          <cell r="AM41">
            <v>18</v>
          </cell>
          <cell r="AN41">
            <v>11</v>
          </cell>
          <cell r="AO41">
            <v>16.25</v>
          </cell>
          <cell r="AP41">
            <v>9.25</v>
          </cell>
          <cell r="AQ41">
            <v>41.25</v>
          </cell>
          <cell r="AR41">
            <v>22.25</v>
          </cell>
          <cell r="AS41">
            <v>1422.5</v>
          </cell>
        </row>
        <row r="42">
          <cell r="B42">
            <v>5.25</v>
          </cell>
          <cell r="C42">
            <v>5.75</v>
          </cell>
          <cell r="D42">
            <v>0.5</v>
          </cell>
          <cell r="E42">
            <v>2</v>
          </cell>
          <cell r="F42">
            <v>3</v>
          </cell>
          <cell r="G42">
            <v>2</v>
          </cell>
          <cell r="H42">
            <v>3.75</v>
          </cell>
          <cell r="I42">
            <v>1.75</v>
          </cell>
          <cell r="J42">
            <v>8.75</v>
          </cell>
          <cell r="K42">
            <v>2.25</v>
          </cell>
          <cell r="L42">
            <v>2.5</v>
          </cell>
          <cell r="M42">
            <v>11</v>
          </cell>
          <cell r="N42">
            <v>1.75</v>
          </cell>
          <cell r="O42">
            <v>2.25</v>
          </cell>
          <cell r="P42">
            <v>1.5</v>
          </cell>
          <cell r="Q42">
            <v>1.5</v>
          </cell>
          <cell r="R42">
            <v>2.5</v>
          </cell>
          <cell r="S42">
            <v>3</v>
          </cell>
          <cell r="T42">
            <v>10.25</v>
          </cell>
          <cell r="U42">
            <v>2</v>
          </cell>
          <cell r="V42">
            <v>4.75</v>
          </cell>
          <cell r="W42">
            <v>2.75</v>
          </cell>
          <cell r="X42">
            <v>1.75</v>
          </cell>
          <cell r="Y42">
            <v>0.75</v>
          </cell>
          <cell r="Z42">
            <v>3.25</v>
          </cell>
          <cell r="AA42">
            <v>29</v>
          </cell>
          <cell r="AB42">
            <v>35.5</v>
          </cell>
          <cell r="AC42">
            <v>134.25</v>
          </cell>
          <cell r="AD42">
            <v>63.25</v>
          </cell>
          <cell r="AE42">
            <v>32.75</v>
          </cell>
          <cell r="AF42">
            <v>34.5</v>
          </cell>
          <cell r="AG42">
            <v>11.25</v>
          </cell>
          <cell r="AH42">
            <v>19</v>
          </cell>
          <cell r="AI42">
            <v>15.5</v>
          </cell>
          <cell r="AJ42">
            <v>5</v>
          </cell>
          <cell r="AK42">
            <v>3.25</v>
          </cell>
          <cell r="AL42">
            <v>4.5</v>
          </cell>
          <cell r="AM42">
            <v>1.5</v>
          </cell>
          <cell r="AN42">
            <v>15.5</v>
          </cell>
          <cell r="AO42">
            <v>4.25</v>
          </cell>
          <cell r="AP42">
            <v>3.75</v>
          </cell>
          <cell r="AQ42">
            <v>25.25</v>
          </cell>
          <cell r="AR42">
            <v>7.75</v>
          </cell>
          <cell r="AS42">
            <v>532.25</v>
          </cell>
        </row>
        <row r="43">
          <cell r="B43">
            <v>6.75</v>
          </cell>
          <cell r="C43">
            <v>6.75</v>
          </cell>
          <cell r="D43">
            <v>1.75</v>
          </cell>
          <cell r="E43">
            <v>0.75</v>
          </cell>
          <cell r="F43">
            <v>4</v>
          </cell>
          <cell r="G43">
            <v>1.25</v>
          </cell>
          <cell r="H43">
            <v>3.75</v>
          </cell>
          <cell r="I43">
            <v>3</v>
          </cell>
          <cell r="J43">
            <v>4.5</v>
          </cell>
          <cell r="K43">
            <v>1.25</v>
          </cell>
          <cell r="L43">
            <v>3.75</v>
          </cell>
          <cell r="M43">
            <v>11</v>
          </cell>
          <cell r="N43">
            <v>0.5</v>
          </cell>
          <cell r="O43">
            <v>1.75</v>
          </cell>
          <cell r="P43">
            <v>3.5</v>
          </cell>
          <cell r="Q43">
            <v>0.75</v>
          </cell>
          <cell r="R43">
            <v>2.25</v>
          </cell>
          <cell r="S43">
            <v>0.25</v>
          </cell>
          <cell r="T43">
            <v>5.5</v>
          </cell>
          <cell r="U43">
            <v>4.75</v>
          </cell>
          <cell r="V43">
            <v>2.25</v>
          </cell>
          <cell r="W43">
            <v>1.75</v>
          </cell>
          <cell r="X43">
            <v>2.5</v>
          </cell>
          <cell r="Y43">
            <v>3.75</v>
          </cell>
          <cell r="Z43">
            <v>2.5</v>
          </cell>
          <cell r="AA43">
            <v>29.75</v>
          </cell>
          <cell r="AB43">
            <v>24.25</v>
          </cell>
          <cell r="AC43">
            <v>109.5</v>
          </cell>
          <cell r="AD43">
            <v>70</v>
          </cell>
          <cell r="AE43">
            <v>30.25</v>
          </cell>
          <cell r="AF43">
            <v>64</v>
          </cell>
          <cell r="AG43">
            <v>20</v>
          </cell>
          <cell r="AH43">
            <v>38.25</v>
          </cell>
          <cell r="AI43">
            <v>34.75</v>
          </cell>
          <cell r="AJ43">
            <v>17.5</v>
          </cell>
          <cell r="AK43">
            <v>0.75</v>
          </cell>
          <cell r="AL43">
            <v>4</v>
          </cell>
          <cell r="AM43">
            <v>2</v>
          </cell>
          <cell r="AN43">
            <v>10.5</v>
          </cell>
          <cell r="AO43">
            <v>8</v>
          </cell>
          <cell r="AP43">
            <v>4</v>
          </cell>
          <cell r="AQ43">
            <v>30.75</v>
          </cell>
          <cell r="AR43">
            <v>7.25</v>
          </cell>
          <cell r="AS43">
            <v>586</v>
          </cell>
        </row>
        <row r="44">
          <cell r="B44">
            <v>11.25</v>
          </cell>
          <cell r="C44">
            <v>16.75</v>
          </cell>
          <cell r="D44">
            <v>17.25</v>
          </cell>
          <cell r="E44">
            <v>28.5</v>
          </cell>
          <cell r="F44">
            <v>89.75</v>
          </cell>
          <cell r="G44">
            <v>19.5</v>
          </cell>
          <cell r="H44">
            <v>26.25</v>
          </cell>
          <cell r="I44">
            <v>10.5</v>
          </cell>
          <cell r="J44">
            <v>29.5</v>
          </cell>
          <cell r="K44">
            <v>8</v>
          </cell>
          <cell r="L44">
            <v>11.75</v>
          </cell>
          <cell r="M44">
            <v>39</v>
          </cell>
          <cell r="N44">
            <v>9.25</v>
          </cell>
          <cell r="O44">
            <v>8.5</v>
          </cell>
          <cell r="P44">
            <v>5</v>
          </cell>
          <cell r="Q44">
            <v>2.5</v>
          </cell>
          <cell r="R44">
            <v>6.25</v>
          </cell>
          <cell r="S44">
            <v>15</v>
          </cell>
          <cell r="T44">
            <v>22.75</v>
          </cell>
          <cell r="U44">
            <v>36.25</v>
          </cell>
          <cell r="V44">
            <v>48.25</v>
          </cell>
          <cell r="W44">
            <v>24.5</v>
          </cell>
          <cell r="X44">
            <v>25.25</v>
          </cell>
          <cell r="Y44">
            <v>37</v>
          </cell>
          <cell r="Z44">
            <v>20</v>
          </cell>
          <cell r="AA44">
            <v>197.5</v>
          </cell>
          <cell r="AB44">
            <v>136.25</v>
          </cell>
          <cell r="AC44">
            <v>665.75</v>
          </cell>
          <cell r="AD44">
            <v>257</v>
          </cell>
          <cell r="AE44">
            <v>55.5</v>
          </cell>
          <cell r="AF44">
            <v>67.25</v>
          </cell>
          <cell r="AG44">
            <v>26.75</v>
          </cell>
          <cell r="AH44">
            <v>46.5</v>
          </cell>
          <cell r="AI44">
            <v>71.75</v>
          </cell>
          <cell r="AJ44">
            <v>58.5</v>
          </cell>
          <cell r="AK44">
            <v>7.25</v>
          </cell>
          <cell r="AL44">
            <v>41.25</v>
          </cell>
          <cell r="AM44">
            <v>9.25</v>
          </cell>
          <cell r="AN44">
            <v>23.5</v>
          </cell>
          <cell r="AO44">
            <v>21.5</v>
          </cell>
          <cell r="AP44">
            <v>19.75</v>
          </cell>
          <cell r="AQ44">
            <v>15</v>
          </cell>
          <cell r="AR44">
            <v>147.5</v>
          </cell>
          <cell r="AS44">
            <v>2436.25</v>
          </cell>
        </row>
        <row r="45">
          <cell r="B45">
            <v>11</v>
          </cell>
          <cell r="C45">
            <v>9</v>
          </cell>
          <cell r="D45">
            <v>8.25</v>
          </cell>
          <cell r="E45">
            <v>8.5</v>
          </cell>
          <cell r="F45">
            <v>48.75</v>
          </cell>
          <cell r="G45">
            <v>8.75</v>
          </cell>
          <cell r="H45">
            <v>11.75</v>
          </cell>
          <cell r="I45">
            <v>6.75</v>
          </cell>
          <cell r="J45">
            <v>19.25</v>
          </cell>
          <cell r="K45">
            <v>5.25</v>
          </cell>
          <cell r="L45">
            <v>8.75</v>
          </cell>
          <cell r="M45">
            <v>15</v>
          </cell>
          <cell r="N45">
            <v>6.5</v>
          </cell>
          <cell r="O45">
            <v>1</v>
          </cell>
          <cell r="P45">
            <v>1.75</v>
          </cell>
          <cell r="Q45">
            <v>2.25</v>
          </cell>
          <cell r="R45">
            <v>2</v>
          </cell>
          <cell r="S45">
            <v>4</v>
          </cell>
          <cell r="T45">
            <v>14.5</v>
          </cell>
          <cell r="U45">
            <v>11</v>
          </cell>
          <cell r="V45">
            <v>14.75</v>
          </cell>
          <cell r="W45">
            <v>7.5</v>
          </cell>
          <cell r="X45">
            <v>4.5</v>
          </cell>
          <cell r="Y45">
            <v>13.5</v>
          </cell>
          <cell r="Z45">
            <v>4</v>
          </cell>
          <cell r="AA45">
            <v>64</v>
          </cell>
          <cell r="AB45">
            <v>56.5</v>
          </cell>
          <cell r="AC45">
            <v>228.5</v>
          </cell>
          <cell r="AD45">
            <v>146.75</v>
          </cell>
          <cell r="AE45">
            <v>39.25</v>
          </cell>
          <cell r="AF45">
            <v>47.5</v>
          </cell>
          <cell r="AG45">
            <v>16</v>
          </cell>
          <cell r="AH45">
            <v>34.5</v>
          </cell>
          <cell r="AI45">
            <v>39.25</v>
          </cell>
          <cell r="AJ45">
            <v>21.75</v>
          </cell>
          <cell r="AK45">
            <v>2.25</v>
          </cell>
          <cell r="AL45">
            <v>9.5</v>
          </cell>
          <cell r="AM45">
            <v>4.25</v>
          </cell>
          <cell r="AN45">
            <v>19.75</v>
          </cell>
          <cell r="AO45">
            <v>7.75</v>
          </cell>
          <cell r="AP45">
            <v>7.25</v>
          </cell>
          <cell r="AQ45">
            <v>233.75</v>
          </cell>
          <cell r="AR45">
            <v>11</v>
          </cell>
          <cell r="AS45">
            <v>1237.75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38412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7.6956521739130439</v>
      </c>
      <c r="C3" s="12">
        <v>124.26086956521739</v>
      </c>
      <c r="D3" s="12">
        <v>118.91304347826087</v>
      </c>
      <c r="E3" s="12">
        <v>91.652173913043484</v>
      </c>
      <c r="F3" s="12">
        <v>423.73913043478262</v>
      </c>
      <c r="G3" s="12">
        <v>109.91304347826087</v>
      </c>
      <c r="H3" s="12">
        <v>146.2608695652174</v>
      </c>
      <c r="I3" s="12">
        <v>125.47826086956522</v>
      </c>
      <c r="J3" s="12">
        <v>203.91304347826087</v>
      </c>
      <c r="K3" s="12">
        <v>48.391304347826086</v>
      </c>
      <c r="L3" s="12">
        <v>115.69565217391305</v>
      </c>
      <c r="M3" s="12">
        <v>80.695652173913047</v>
      </c>
      <c r="N3" s="12">
        <v>42.130434782608695</v>
      </c>
      <c r="O3" s="12">
        <v>36.565217391304351</v>
      </c>
      <c r="P3" s="12">
        <v>40.347826086956523</v>
      </c>
      <c r="Q3" s="12">
        <v>26.347826086956523</v>
      </c>
      <c r="R3" s="12">
        <v>20.304347826086957</v>
      </c>
      <c r="S3" s="12">
        <v>34.434782608695649</v>
      </c>
      <c r="T3" s="12">
        <v>31.434782608695652</v>
      </c>
      <c r="U3" s="12">
        <v>21.217391304347824</v>
      </c>
      <c r="V3" s="12">
        <v>21.478260869565219</v>
      </c>
      <c r="W3" s="12">
        <v>10.043478260869565</v>
      </c>
      <c r="X3" s="12">
        <v>8</v>
      </c>
      <c r="Y3" s="12">
        <v>18.652173913043477</v>
      </c>
      <c r="Z3" s="12">
        <v>25.173913043478262</v>
      </c>
      <c r="AA3" s="12">
        <v>207.78260869565219</v>
      </c>
      <c r="AB3" s="12">
        <v>218.56521739130434</v>
      </c>
      <c r="AC3" s="12">
        <v>285.08695652173913</v>
      </c>
      <c r="AD3" s="12">
        <v>215.21739130434781</v>
      </c>
      <c r="AE3" s="12">
        <v>112.30434782608695</v>
      </c>
      <c r="AF3" s="12">
        <v>135.17391304347825</v>
      </c>
      <c r="AG3" s="12">
        <v>22.043478260869566</v>
      </c>
      <c r="AH3" s="12">
        <v>43.652173913043477</v>
      </c>
      <c r="AI3" s="12">
        <v>51.347826086956523</v>
      </c>
      <c r="AJ3" s="12">
        <v>10.956521739130435</v>
      </c>
      <c r="AK3" s="12">
        <v>7</v>
      </c>
      <c r="AL3" s="12">
        <v>21.478260869565219</v>
      </c>
      <c r="AM3" s="12">
        <v>7.3478260869565215</v>
      </c>
      <c r="AN3" s="12">
        <v>32.739130434782609</v>
      </c>
      <c r="AO3" s="12">
        <v>12.652173913043478</v>
      </c>
      <c r="AP3" s="12">
        <v>7.7826086956521738</v>
      </c>
      <c r="AQ3" s="12">
        <v>21.173913043478262</v>
      </c>
      <c r="AR3" s="12">
        <v>12.652173913043478</v>
      </c>
      <c r="AS3" s="13">
        <v>3357.6956521739135</v>
      </c>
      <c r="AT3" s="14"/>
      <c r="AV3" s="9" t="s">
        <v>39</v>
      </c>
      <c r="AW3" s="12">
        <f>SUM(B3:Z27,AK3:AN27,B38:Z41,AK38:AN41)</f>
        <v>74392.869565217261</v>
      </c>
      <c r="AY3" s="9" t="s">
        <v>40</v>
      </c>
      <c r="AZ3" s="15">
        <f>SUM(AW12:AW18,AX12:BC12)</f>
        <v>198199.34782608695</v>
      </c>
      <c r="BA3" s="16">
        <f>AZ3/BD$19</f>
        <v>0.66236764155020056</v>
      </c>
    </row>
    <row r="4" spans="1:56" x14ac:dyDescent="0.25">
      <c r="A4" s="1" t="s">
        <v>4</v>
      </c>
      <c r="B4" s="12">
        <v>150.7391304347826</v>
      </c>
      <c r="C4" s="12">
        <v>10.652173913043478</v>
      </c>
      <c r="D4" s="12">
        <v>104.21739130434783</v>
      </c>
      <c r="E4" s="12">
        <v>75.347826086956516</v>
      </c>
      <c r="F4" s="12">
        <v>823.6521739130435</v>
      </c>
      <c r="G4" s="12">
        <v>159.95652173913044</v>
      </c>
      <c r="H4" s="12">
        <v>218.2608695652174</v>
      </c>
      <c r="I4" s="12">
        <v>438.86956521739131</v>
      </c>
      <c r="J4" s="12">
        <v>636.21739130434787</v>
      </c>
      <c r="K4" s="12">
        <v>105.95652173913044</v>
      </c>
      <c r="L4" s="12">
        <v>128.82608695652175</v>
      </c>
      <c r="M4" s="12">
        <v>141.21739130434781</v>
      </c>
      <c r="N4" s="12">
        <v>55.043478260869563</v>
      </c>
      <c r="O4" s="12">
        <v>45.130434782608695</v>
      </c>
      <c r="P4" s="12">
        <v>58.956521739130437</v>
      </c>
      <c r="Q4" s="12">
        <v>24.826086956521738</v>
      </c>
      <c r="R4" s="12">
        <v>36.304347826086953</v>
      </c>
      <c r="S4" s="12">
        <v>66.739130434782609</v>
      </c>
      <c r="T4" s="12">
        <v>40.652173913043477</v>
      </c>
      <c r="U4" s="12">
        <v>25.913043478260871</v>
      </c>
      <c r="V4" s="12">
        <v>36</v>
      </c>
      <c r="W4" s="12">
        <v>8.6521739130434785</v>
      </c>
      <c r="X4" s="12">
        <v>11.173913043478262</v>
      </c>
      <c r="Y4" s="12">
        <v>27.956521739130434</v>
      </c>
      <c r="Z4" s="12">
        <v>32.521739130434781</v>
      </c>
      <c r="AA4" s="12">
        <v>839.6521739130435</v>
      </c>
      <c r="AB4" s="12">
        <v>937.60869565217388</v>
      </c>
      <c r="AC4" s="12">
        <v>721.91304347826087</v>
      </c>
      <c r="AD4" s="12">
        <v>630.39130434782612</v>
      </c>
      <c r="AE4" s="12">
        <v>131.82608695652175</v>
      </c>
      <c r="AF4" s="12">
        <v>173.13043478260869</v>
      </c>
      <c r="AG4" s="12">
        <v>44.217391304347828</v>
      </c>
      <c r="AH4" s="12">
        <v>76.304347826086953</v>
      </c>
      <c r="AI4" s="12">
        <v>138.2608695652174</v>
      </c>
      <c r="AJ4" s="12">
        <v>21.956521739130434</v>
      </c>
      <c r="AK4" s="12">
        <v>7.5652173913043477</v>
      </c>
      <c r="AL4" s="12">
        <v>35.173913043478258</v>
      </c>
      <c r="AM4" s="12">
        <v>6.5652173913043477</v>
      </c>
      <c r="AN4" s="12">
        <v>33.304347826086953</v>
      </c>
      <c r="AO4" s="12">
        <v>25.086956521739129</v>
      </c>
      <c r="AP4" s="12">
        <v>15.565217391304348</v>
      </c>
      <c r="AQ4" s="12">
        <v>49.043478260869563</v>
      </c>
      <c r="AR4" s="12">
        <v>27.869565217391305</v>
      </c>
      <c r="AS4" s="13">
        <v>7379.2173913043471</v>
      </c>
      <c r="AT4" s="14"/>
      <c r="AV4" s="9" t="s">
        <v>41</v>
      </c>
      <c r="AW4" s="12">
        <f>SUM(AA28:AJ37, AA42:AJ45, AO28:AR37, AO42:AR45)</f>
        <v>88462.47826086951</v>
      </c>
      <c r="AY4" s="9" t="s">
        <v>42</v>
      </c>
      <c r="AZ4" s="15">
        <f>SUM(AX13:BB18)</f>
        <v>107234.95652173912</v>
      </c>
      <c r="BA4" s="16">
        <f>AZ4/BD$19</f>
        <v>0.35837133684903993</v>
      </c>
    </row>
    <row r="5" spans="1:56" x14ac:dyDescent="0.25">
      <c r="A5" s="1" t="s">
        <v>5</v>
      </c>
      <c r="B5" s="12">
        <v>128.86956521739131</v>
      </c>
      <c r="C5" s="12">
        <v>87</v>
      </c>
      <c r="D5" s="12">
        <v>5.3913043478260869</v>
      </c>
      <c r="E5" s="12">
        <v>57.043478260869563</v>
      </c>
      <c r="F5" s="12">
        <v>601.78260869565213</v>
      </c>
      <c r="G5" s="12">
        <v>72.304347826086953</v>
      </c>
      <c r="H5" s="12">
        <v>92.173913043478265</v>
      </c>
      <c r="I5" s="12">
        <v>192.95652173913044</v>
      </c>
      <c r="J5" s="12">
        <v>267.3478260869565</v>
      </c>
      <c r="K5" s="12">
        <v>71.043478260869563</v>
      </c>
      <c r="L5" s="12">
        <v>47.304347826086953</v>
      </c>
      <c r="M5" s="12">
        <v>60.608695652173914</v>
      </c>
      <c r="N5" s="12">
        <v>29.565217391304348</v>
      </c>
      <c r="O5" s="12">
        <v>15.434782608695652</v>
      </c>
      <c r="P5" s="12">
        <v>24.304347826086957</v>
      </c>
      <c r="Q5" s="12">
        <v>9.2608695652173907</v>
      </c>
      <c r="R5" s="12">
        <v>17.173913043478262</v>
      </c>
      <c r="S5" s="12">
        <v>35.782608695652172</v>
      </c>
      <c r="T5" s="12">
        <v>26.217391304347824</v>
      </c>
      <c r="U5" s="12">
        <v>22.608695652173914</v>
      </c>
      <c r="V5" s="12">
        <v>19.173913043478262</v>
      </c>
      <c r="W5" s="12">
        <v>8.0434782608695645</v>
      </c>
      <c r="X5" s="12">
        <v>9.304347826086957</v>
      </c>
      <c r="Y5" s="12">
        <v>19.956521739130434</v>
      </c>
      <c r="Z5" s="12">
        <v>15.739130434782609</v>
      </c>
      <c r="AA5" s="12">
        <v>411.08695652173913</v>
      </c>
      <c r="AB5" s="12">
        <v>485.17391304347825</v>
      </c>
      <c r="AC5" s="12">
        <v>306.30434782608694</v>
      </c>
      <c r="AD5" s="12">
        <v>289.91304347826087</v>
      </c>
      <c r="AE5" s="12">
        <v>54.826086956521742</v>
      </c>
      <c r="AF5" s="12">
        <v>45.913043478260867</v>
      </c>
      <c r="AG5" s="12">
        <v>15.608695652173912</v>
      </c>
      <c r="AH5" s="12">
        <v>29.826086956521738</v>
      </c>
      <c r="AI5" s="12">
        <v>50.130434782608695</v>
      </c>
      <c r="AJ5" s="12">
        <v>3.5652173913043477</v>
      </c>
      <c r="AK5" s="12">
        <v>2.9565217391304346</v>
      </c>
      <c r="AL5" s="12">
        <v>13.739130434782609</v>
      </c>
      <c r="AM5" s="12">
        <v>4.8260869565217392</v>
      </c>
      <c r="AN5" s="12">
        <v>9.7391304347826093</v>
      </c>
      <c r="AO5" s="12">
        <v>9.8260869565217384</v>
      </c>
      <c r="AP5" s="12">
        <v>4.4782608695652177</v>
      </c>
      <c r="AQ5" s="12">
        <v>28.956521739130434</v>
      </c>
      <c r="AR5" s="12">
        <v>12.695652173913043</v>
      </c>
      <c r="AS5" s="13">
        <v>3715.95652173913</v>
      </c>
      <c r="AT5" s="14"/>
      <c r="AV5" s="9" t="s">
        <v>43</v>
      </c>
      <c r="AW5" s="12">
        <f>SUM(AA3:AJ27,B28:Z37,AA38:AJ41,AK28:AN37, B42:Z45, AK42:AN45, AO3:AR27, AO38:AR41)</f>
        <v>147866.82608695657</v>
      </c>
    </row>
    <row r="6" spans="1:56" x14ac:dyDescent="0.25">
      <c r="A6" s="1" t="s">
        <v>6</v>
      </c>
      <c r="B6" s="12">
        <v>83.217391304347828</v>
      </c>
      <c r="C6" s="12">
        <v>67.782608695652172</v>
      </c>
      <c r="D6" s="12">
        <v>59.608695652173914</v>
      </c>
      <c r="E6" s="12">
        <v>5.8260869565217392</v>
      </c>
      <c r="F6" s="12">
        <v>189.39130434782609</v>
      </c>
      <c r="G6" s="12">
        <v>62.695652173913047</v>
      </c>
      <c r="H6" s="12">
        <v>66.391304347826093</v>
      </c>
      <c r="I6" s="12">
        <v>161.04347826086956</v>
      </c>
      <c r="J6" s="12">
        <v>242.78260869565219</v>
      </c>
      <c r="K6" s="12">
        <v>56.434782608695649</v>
      </c>
      <c r="L6" s="12">
        <v>56.608695652173914</v>
      </c>
      <c r="M6" s="12">
        <v>72.608695652173907</v>
      </c>
      <c r="N6" s="12">
        <v>23.391304347826086</v>
      </c>
      <c r="O6" s="12">
        <v>17.608695652173914</v>
      </c>
      <c r="P6" s="12">
        <v>23.086956521739129</v>
      </c>
      <c r="Q6" s="12">
        <v>8.3913043478260878</v>
      </c>
      <c r="R6" s="12">
        <v>8.7826086956521738</v>
      </c>
      <c r="S6" s="12">
        <v>28.956521739130434</v>
      </c>
      <c r="T6" s="12">
        <v>15.086956521739131</v>
      </c>
      <c r="U6" s="12">
        <v>13.173913043478262</v>
      </c>
      <c r="V6" s="12">
        <v>18.217391304347824</v>
      </c>
      <c r="W6" s="12">
        <v>9.2173913043478262</v>
      </c>
      <c r="X6" s="12">
        <v>8.695652173913043</v>
      </c>
      <c r="Y6" s="12">
        <v>15.739130434782609</v>
      </c>
      <c r="Z6" s="12">
        <v>14.347826086956522</v>
      </c>
      <c r="AA6" s="12">
        <v>531.17391304347825</v>
      </c>
      <c r="AB6" s="12">
        <v>583.26086956521738</v>
      </c>
      <c r="AC6" s="12">
        <v>341</v>
      </c>
      <c r="AD6" s="12">
        <v>384.47826086956519</v>
      </c>
      <c r="AE6" s="12">
        <v>82.565217391304344</v>
      </c>
      <c r="AF6" s="12">
        <v>69.608695652173907</v>
      </c>
      <c r="AG6" s="12">
        <v>23.739130434782609</v>
      </c>
      <c r="AH6" s="12">
        <v>37.260869565217391</v>
      </c>
      <c r="AI6" s="12">
        <v>50.521739130434781</v>
      </c>
      <c r="AJ6" s="12">
        <v>4.5652173913043477</v>
      </c>
      <c r="AK6" s="12">
        <v>4.4347826086956523</v>
      </c>
      <c r="AL6" s="12">
        <v>13.304347826086957</v>
      </c>
      <c r="AM6" s="12">
        <v>1.3478260869565217</v>
      </c>
      <c r="AN6" s="12">
        <v>10.130434782608695</v>
      </c>
      <c r="AO6" s="12">
        <v>5.4782608695652177</v>
      </c>
      <c r="AP6" s="12">
        <v>4.0434782608695654</v>
      </c>
      <c r="AQ6" s="12">
        <v>40.173913043478258</v>
      </c>
      <c r="AR6" s="12">
        <v>15.347826086956522</v>
      </c>
      <c r="AS6" s="13">
        <v>3531.521739130435</v>
      </c>
      <c r="AT6" s="14"/>
      <c r="AV6" s="9" t="s">
        <v>62</v>
      </c>
      <c r="AW6" s="12">
        <f>SUM(AO3:AR45, B42:AN45)</f>
        <v>21868.782608695659</v>
      </c>
    </row>
    <row r="7" spans="1:56" x14ac:dyDescent="0.25">
      <c r="A7" s="1" t="s">
        <v>7</v>
      </c>
      <c r="B7" s="12">
        <v>449.3478260869565</v>
      </c>
      <c r="C7" s="12">
        <v>844.95652173913038</v>
      </c>
      <c r="D7" s="12">
        <v>621.304347826087</v>
      </c>
      <c r="E7" s="12">
        <v>208.95652173913044</v>
      </c>
      <c r="F7" s="12">
        <v>16</v>
      </c>
      <c r="G7" s="12">
        <v>403.21739130434781</v>
      </c>
      <c r="H7" s="12">
        <v>380.04347826086956</v>
      </c>
      <c r="I7" s="12">
        <v>419.91304347826087</v>
      </c>
      <c r="J7" s="12">
        <v>576.95652173913038</v>
      </c>
      <c r="K7" s="12">
        <v>234.08695652173913</v>
      </c>
      <c r="L7" s="12">
        <v>326.30434782608694</v>
      </c>
      <c r="M7" s="12">
        <v>279.78260869565219</v>
      </c>
      <c r="N7" s="12">
        <v>143.78260869565219</v>
      </c>
      <c r="O7" s="12">
        <v>147.04347826086956</v>
      </c>
      <c r="P7" s="12">
        <v>132.47826086956522</v>
      </c>
      <c r="Q7" s="12">
        <v>78</v>
      </c>
      <c r="R7" s="12">
        <v>154.52173913043478</v>
      </c>
      <c r="S7" s="12">
        <v>273</v>
      </c>
      <c r="T7" s="12">
        <v>116.34782608695652</v>
      </c>
      <c r="U7" s="12">
        <v>151.04347826086956</v>
      </c>
      <c r="V7" s="12">
        <v>136.91304347826087</v>
      </c>
      <c r="W7" s="12">
        <v>71.478260869565219</v>
      </c>
      <c r="X7" s="12">
        <v>58.739130434782609</v>
      </c>
      <c r="Y7" s="12">
        <v>47.043478260869563</v>
      </c>
      <c r="Z7" s="12">
        <v>68.913043478260875</v>
      </c>
      <c r="AA7" s="12">
        <v>631.17391304347825</v>
      </c>
      <c r="AB7" s="12">
        <v>679.17391304347825</v>
      </c>
      <c r="AC7" s="12">
        <v>815.08695652173913</v>
      </c>
      <c r="AD7" s="12">
        <v>699.21739130434787</v>
      </c>
      <c r="AE7" s="12">
        <v>266.04347826086956</v>
      </c>
      <c r="AF7" s="12">
        <v>273.08695652173913</v>
      </c>
      <c r="AG7" s="12">
        <v>111.95652173913044</v>
      </c>
      <c r="AH7" s="12">
        <v>99.478260869565219</v>
      </c>
      <c r="AI7" s="12">
        <v>150.17391304347825</v>
      </c>
      <c r="AJ7" s="12">
        <v>21.565217391304348</v>
      </c>
      <c r="AK7" s="12">
        <v>41.565217391304351</v>
      </c>
      <c r="AL7" s="12">
        <v>122.04347826086956</v>
      </c>
      <c r="AM7" s="12">
        <v>25.521739130434781</v>
      </c>
      <c r="AN7" s="12">
        <v>86.086956521739125</v>
      </c>
      <c r="AO7" s="12">
        <v>32.304347826086953</v>
      </c>
      <c r="AP7" s="12">
        <v>22.173913043478262</v>
      </c>
      <c r="AQ7" s="12">
        <v>103.60869565217391</v>
      </c>
      <c r="AR7" s="12">
        <v>98.173913043478265</v>
      </c>
      <c r="AS7" s="13">
        <v>10618.608695652176</v>
      </c>
      <c r="AT7" s="14"/>
      <c r="AV7" s="9" t="s">
        <v>44</v>
      </c>
      <c r="AW7" s="12">
        <f>SUM(AJ3:AN41,B37:AI41)</f>
        <v>34517.652173913069</v>
      </c>
    </row>
    <row r="8" spans="1:56" x14ac:dyDescent="0.25">
      <c r="A8" s="1" t="s">
        <v>8</v>
      </c>
      <c r="B8" s="12">
        <v>111.08695652173913</v>
      </c>
      <c r="C8" s="12">
        <v>154.95652173913044</v>
      </c>
      <c r="D8" s="12">
        <v>65.608695652173907</v>
      </c>
      <c r="E8" s="12">
        <v>58.652173913043477</v>
      </c>
      <c r="F8" s="12">
        <v>344.30434782608694</v>
      </c>
      <c r="G8" s="12">
        <v>4.9130434782608692</v>
      </c>
      <c r="H8" s="12">
        <v>103.56521739130434</v>
      </c>
      <c r="I8" s="12">
        <v>182.65217391304347</v>
      </c>
      <c r="J8" s="12">
        <v>258.69565217391306</v>
      </c>
      <c r="K8" s="12">
        <v>82.869565217391298</v>
      </c>
      <c r="L8" s="12">
        <v>105.43478260869566</v>
      </c>
      <c r="M8" s="12">
        <v>101.73913043478261</v>
      </c>
      <c r="N8" s="12">
        <v>47</v>
      </c>
      <c r="O8" s="12">
        <v>40.043478260869563</v>
      </c>
      <c r="P8" s="12">
        <v>54.869565217391305</v>
      </c>
      <c r="Q8" s="12">
        <v>21</v>
      </c>
      <c r="R8" s="12">
        <v>29.478260869565219</v>
      </c>
      <c r="S8" s="12">
        <v>53.130434782608695</v>
      </c>
      <c r="T8" s="12">
        <v>25.478260869565219</v>
      </c>
      <c r="U8" s="12">
        <v>18.260869565217391</v>
      </c>
      <c r="V8" s="12">
        <v>22.869565217391305</v>
      </c>
      <c r="W8" s="12">
        <v>9.5217391304347831</v>
      </c>
      <c r="X8" s="12">
        <v>6.7391304347826084</v>
      </c>
      <c r="Y8" s="12">
        <v>18.478260869565219</v>
      </c>
      <c r="Z8" s="12">
        <v>35.304347826086953</v>
      </c>
      <c r="AA8" s="12">
        <v>401</v>
      </c>
      <c r="AB8" s="12">
        <v>491.26086956521738</v>
      </c>
      <c r="AC8" s="12">
        <v>338.60869565217394</v>
      </c>
      <c r="AD8" s="12">
        <v>345.13043478260869</v>
      </c>
      <c r="AE8" s="12">
        <v>124.43478260869566</v>
      </c>
      <c r="AF8" s="12">
        <v>93.130434782608702</v>
      </c>
      <c r="AG8" s="12">
        <v>21.086956521739129</v>
      </c>
      <c r="AH8" s="12">
        <v>31.739130434782609</v>
      </c>
      <c r="AI8" s="12">
        <v>55.695652173913047</v>
      </c>
      <c r="AJ8" s="12">
        <v>6.3478260869565215</v>
      </c>
      <c r="AK8" s="12">
        <v>12.782608695652174</v>
      </c>
      <c r="AL8" s="12">
        <v>27.260869565217391</v>
      </c>
      <c r="AM8" s="12">
        <v>3.4347826086956523</v>
      </c>
      <c r="AN8" s="12">
        <v>25.695652173913043</v>
      </c>
      <c r="AO8" s="12">
        <v>9.2173913043478262</v>
      </c>
      <c r="AP8" s="12">
        <v>5.3478260869565215</v>
      </c>
      <c r="AQ8" s="12">
        <v>24.913043478260871</v>
      </c>
      <c r="AR8" s="12">
        <v>10.956521739130435</v>
      </c>
      <c r="AS8" s="13">
        <v>3984.6956521739125</v>
      </c>
      <c r="AT8" s="14"/>
      <c r="AW8" s="15"/>
    </row>
    <row r="9" spans="1:56" x14ac:dyDescent="0.25">
      <c r="A9" s="1" t="s">
        <v>9</v>
      </c>
      <c r="B9" s="12">
        <v>160.7391304347826</v>
      </c>
      <c r="C9" s="12">
        <v>216.08695652173913</v>
      </c>
      <c r="D9" s="12">
        <v>98.695652173913047</v>
      </c>
      <c r="E9" s="12">
        <v>72.347826086956516</v>
      </c>
      <c r="F9" s="12">
        <v>353.86956521739131</v>
      </c>
      <c r="G9" s="12">
        <v>94.521739130434781</v>
      </c>
      <c r="H9" s="12">
        <v>9.9565217391304355</v>
      </c>
      <c r="I9" s="12">
        <v>118.73913043478261</v>
      </c>
      <c r="J9" s="12">
        <v>211.39130434782609</v>
      </c>
      <c r="K9" s="12">
        <v>67.043478260869563</v>
      </c>
      <c r="L9" s="12">
        <v>161.82608695652175</v>
      </c>
      <c r="M9" s="12">
        <v>163.21739130434781</v>
      </c>
      <c r="N9" s="12">
        <v>112.56521739130434</v>
      </c>
      <c r="O9" s="12">
        <v>101.60869565217391</v>
      </c>
      <c r="P9" s="12">
        <v>106.1304347826087</v>
      </c>
      <c r="Q9" s="12">
        <v>51.086956521739133</v>
      </c>
      <c r="R9" s="12">
        <v>69.782608695652172</v>
      </c>
      <c r="S9" s="12">
        <v>118.47826086956522</v>
      </c>
      <c r="T9" s="12">
        <v>107.17391304347827</v>
      </c>
      <c r="U9" s="12">
        <v>96.043478260869563</v>
      </c>
      <c r="V9" s="12">
        <v>96.913043478260875</v>
      </c>
      <c r="W9" s="12">
        <v>38.043478260869563</v>
      </c>
      <c r="X9" s="12">
        <v>34</v>
      </c>
      <c r="Y9" s="12">
        <v>56.913043478260867</v>
      </c>
      <c r="Z9" s="12">
        <v>57.782608695652172</v>
      </c>
      <c r="AA9" s="12">
        <v>661</v>
      </c>
      <c r="AB9" s="12">
        <v>730.95652173913038</v>
      </c>
      <c r="AC9" s="12">
        <v>601.304347826087</v>
      </c>
      <c r="AD9" s="12">
        <v>595.39130434782612</v>
      </c>
      <c r="AE9" s="12">
        <v>203.56521739130434</v>
      </c>
      <c r="AF9" s="12">
        <v>167.34782608695653</v>
      </c>
      <c r="AG9" s="12">
        <v>58.956521739130437</v>
      </c>
      <c r="AH9" s="12">
        <v>72.521739130434781</v>
      </c>
      <c r="AI9" s="12">
        <v>93.173913043478265</v>
      </c>
      <c r="AJ9" s="12">
        <v>16.608695652173914</v>
      </c>
      <c r="AK9" s="12">
        <v>19.608695652173914</v>
      </c>
      <c r="AL9" s="12">
        <v>59.565217391304351</v>
      </c>
      <c r="AM9" s="12">
        <v>24.130434782608695</v>
      </c>
      <c r="AN9" s="12">
        <v>128.56521739130434</v>
      </c>
      <c r="AO9" s="12">
        <v>24.391304347826086</v>
      </c>
      <c r="AP9" s="12">
        <v>16.956521739130434</v>
      </c>
      <c r="AQ9" s="12">
        <v>43.565217391304351</v>
      </c>
      <c r="AR9" s="12">
        <v>30.565217391304348</v>
      </c>
      <c r="AS9" s="13">
        <v>6323.1304347826062</v>
      </c>
      <c r="AT9" s="14"/>
      <c r="AW9" s="15"/>
    </row>
    <row r="10" spans="1:56" x14ac:dyDescent="0.25">
      <c r="A10" s="1">
        <v>19</v>
      </c>
      <c r="B10" s="12">
        <v>127.52173913043478</v>
      </c>
      <c r="C10" s="12">
        <v>439.17391304347825</v>
      </c>
      <c r="D10" s="12">
        <v>197.82608695652175</v>
      </c>
      <c r="E10" s="12">
        <v>172.91304347826087</v>
      </c>
      <c r="F10" s="12">
        <v>381.52173913043481</v>
      </c>
      <c r="G10" s="12">
        <v>177.43478260869566</v>
      </c>
      <c r="H10" s="12">
        <v>117.47826086956522</v>
      </c>
      <c r="I10" s="12">
        <v>7.7391304347826084</v>
      </c>
      <c r="J10" s="12">
        <v>78.739130434782609</v>
      </c>
      <c r="K10" s="12">
        <v>38.652173913043477</v>
      </c>
      <c r="L10" s="12">
        <v>133.52173913043478</v>
      </c>
      <c r="M10" s="12">
        <v>160.08695652173913</v>
      </c>
      <c r="N10" s="12">
        <v>188.30434782608697</v>
      </c>
      <c r="O10" s="12">
        <v>173.43478260869566</v>
      </c>
      <c r="P10" s="12">
        <v>167.65217391304347</v>
      </c>
      <c r="Q10" s="12">
        <v>156.43478260869566</v>
      </c>
      <c r="R10" s="12">
        <v>171.82608695652175</v>
      </c>
      <c r="S10" s="12">
        <v>376.30434782608694</v>
      </c>
      <c r="T10" s="12">
        <v>233.95652173913044</v>
      </c>
      <c r="U10" s="12">
        <v>316.52173913043481</v>
      </c>
      <c r="V10" s="12">
        <v>213.91304347826087</v>
      </c>
      <c r="W10" s="12">
        <v>127.30434782608695</v>
      </c>
      <c r="X10" s="12">
        <v>75.913043478260875</v>
      </c>
      <c r="Y10" s="12">
        <v>111</v>
      </c>
      <c r="Z10" s="12">
        <v>57</v>
      </c>
      <c r="AA10" s="12">
        <v>613.304347826087</v>
      </c>
      <c r="AB10" s="12">
        <v>588.91304347826087</v>
      </c>
      <c r="AC10" s="12">
        <v>490.08695652173913</v>
      </c>
      <c r="AD10" s="12">
        <v>545.3478260869565</v>
      </c>
      <c r="AE10" s="12">
        <v>153.17391304347825</v>
      </c>
      <c r="AF10" s="12">
        <v>171.60869565217391</v>
      </c>
      <c r="AG10" s="12">
        <v>111.08695652173913</v>
      </c>
      <c r="AH10" s="12">
        <v>97.304347826086953</v>
      </c>
      <c r="AI10" s="12">
        <v>138.30434782608697</v>
      </c>
      <c r="AJ10" s="12">
        <v>58.739130434782609</v>
      </c>
      <c r="AK10" s="12">
        <v>52.826086956521742</v>
      </c>
      <c r="AL10" s="12">
        <v>182.2608695652174</v>
      </c>
      <c r="AM10" s="12">
        <v>88.478260869565219</v>
      </c>
      <c r="AN10" s="12">
        <v>225.39130434782609</v>
      </c>
      <c r="AO10" s="12">
        <v>52.130434782608695</v>
      </c>
      <c r="AP10" s="12">
        <v>27.478260869565219</v>
      </c>
      <c r="AQ10" s="12">
        <v>24.304347826086957</v>
      </c>
      <c r="AR10" s="12">
        <v>79.956521739130437</v>
      </c>
      <c r="AS10" s="13">
        <v>8102.869565217391</v>
      </c>
      <c r="AT10" s="14"/>
      <c r="AV10" s="17"/>
      <c r="AW10" s="15"/>
      <c r="BC10" s="11"/>
    </row>
    <row r="11" spans="1:56" x14ac:dyDescent="0.25">
      <c r="A11" s="1">
        <v>12</v>
      </c>
      <c r="B11" s="12">
        <v>210.39130434782609</v>
      </c>
      <c r="C11" s="12">
        <v>625</v>
      </c>
      <c r="D11" s="12">
        <v>259.47826086956519</v>
      </c>
      <c r="E11" s="12">
        <v>242.91304347826087</v>
      </c>
      <c r="F11" s="12">
        <v>502.08695652173913</v>
      </c>
      <c r="G11" s="12">
        <v>254.13043478260869</v>
      </c>
      <c r="H11" s="12">
        <v>215.86956521739131</v>
      </c>
      <c r="I11" s="12">
        <v>75.217391304347828</v>
      </c>
      <c r="J11" s="12">
        <v>17.347826086956523</v>
      </c>
      <c r="K11" s="12">
        <v>47.565217391304351</v>
      </c>
      <c r="L11" s="12">
        <v>265.47826086956519</v>
      </c>
      <c r="M11" s="12">
        <v>358.43478260869563</v>
      </c>
      <c r="N11" s="12">
        <v>370.08695652173913</v>
      </c>
      <c r="O11" s="12">
        <v>362.26086956521738</v>
      </c>
      <c r="P11" s="12">
        <v>313.91304347826087</v>
      </c>
      <c r="Q11" s="12">
        <v>205.52173913043478</v>
      </c>
      <c r="R11" s="12">
        <v>235.69565217391303</v>
      </c>
      <c r="S11" s="12">
        <v>409.43478260869563</v>
      </c>
      <c r="T11" s="12">
        <v>289.69565217391306</v>
      </c>
      <c r="U11" s="12">
        <v>394.26086956521738</v>
      </c>
      <c r="V11" s="12">
        <v>302.43478260869563</v>
      </c>
      <c r="W11" s="12">
        <v>176.52173913043478</v>
      </c>
      <c r="X11" s="12">
        <v>144.04347826086956</v>
      </c>
      <c r="Y11" s="12">
        <v>201.91304347826087</v>
      </c>
      <c r="Z11" s="12">
        <v>98.217391304347828</v>
      </c>
      <c r="AA11" s="12">
        <v>844.3478260869565</v>
      </c>
      <c r="AB11" s="12">
        <v>880.08695652173913</v>
      </c>
      <c r="AC11" s="12">
        <v>856</v>
      </c>
      <c r="AD11" s="12">
        <v>768.86956521739125</v>
      </c>
      <c r="AE11" s="12">
        <v>219.47826086956522</v>
      </c>
      <c r="AF11" s="12">
        <v>238.04347826086956</v>
      </c>
      <c r="AG11" s="12">
        <v>137.04347826086956</v>
      </c>
      <c r="AH11" s="12">
        <v>137.39130434782609</v>
      </c>
      <c r="AI11" s="12">
        <v>208.47826086956522</v>
      </c>
      <c r="AJ11" s="12">
        <v>92.869565217391298</v>
      </c>
      <c r="AK11" s="12">
        <v>97.565217391304344</v>
      </c>
      <c r="AL11" s="12">
        <v>277.30434782608694</v>
      </c>
      <c r="AM11" s="12">
        <v>120.8695652173913</v>
      </c>
      <c r="AN11" s="12">
        <v>296</v>
      </c>
      <c r="AO11" s="12">
        <v>79.434782608695656</v>
      </c>
      <c r="AP11" s="12">
        <v>46.826086956521742</v>
      </c>
      <c r="AQ11" s="12">
        <v>61.173913043478258</v>
      </c>
      <c r="AR11" s="12">
        <v>89.130434782608702</v>
      </c>
      <c r="AS11" s="13">
        <v>12028.826086956526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45.347826086956523</v>
      </c>
      <c r="C12" s="12">
        <v>93.652173913043484</v>
      </c>
      <c r="D12" s="12">
        <v>68.304347826086953</v>
      </c>
      <c r="E12" s="12">
        <v>62.304347826086953</v>
      </c>
      <c r="F12" s="12">
        <v>224.86956521739131</v>
      </c>
      <c r="G12" s="12">
        <v>84.652173913043484</v>
      </c>
      <c r="H12" s="12">
        <v>62.304347826086953</v>
      </c>
      <c r="I12" s="12">
        <v>35.043478260869563</v>
      </c>
      <c r="J12" s="12">
        <v>42.478260869565219</v>
      </c>
      <c r="K12" s="12">
        <v>5.8260869565217392</v>
      </c>
      <c r="L12" s="12">
        <v>176.60869565217391</v>
      </c>
      <c r="M12" s="12">
        <v>183.30434782608697</v>
      </c>
      <c r="N12" s="12">
        <v>236.69565217391303</v>
      </c>
      <c r="O12" s="12">
        <v>209.7391304347826</v>
      </c>
      <c r="P12" s="12">
        <v>159.95652173913044</v>
      </c>
      <c r="Q12" s="12">
        <v>91.608695652173907</v>
      </c>
      <c r="R12" s="12">
        <v>117.34782608695652</v>
      </c>
      <c r="S12" s="12">
        <v>151.13043478260869</v>
      </c>
      <c r="T12" s="12">
        <v>25.434782608695652</v>
      </c>
      <c r="U12" s="12">
        <v>26.260869565217391</v>
      </c>
      <c r="V12" s="12">
        <v>27.043478260869566</v>
      </c>
      <c r="W12" s="12">
        <v>8.0869565217391308</v>
      </c>
      <c r="X12" s="12">
        <v>9.7391304347826093</v>
      </c>
      <c r="Y12" s="12">
        <v>35.826086956521742</v>
      </c>
      <c r="Z12" s="12">
        <v>32.913043478260867</v>
      </c>
      <c r="AA12" s="12">
        <v>469.43478260869563</v>
      </c>
      <c r="AB12" s="12">
        <v>505.30434782608694</v>
      </c>
      <c r="AC12" s="12">
        <v>442.95652173913044</v>
      </c>
      <c r="AD12" s="12">
        <v>366.26086956521738</v>
      </c>
      <c r="AE12" s="12">
        <v>96.565217391304344</v>
      </c>
      <c r="AF12" s="12">
        <v>76.130434782608702</v>
      </c>
      <c r="AG12" s="12">
        <v>29.652173913043477</v>
      </c>
      <c r="AH12" s="12">
        <v>51.782608695652172</v>
      </c>
      <c r="AI12" s="12">
        <v>91.260869565217391</v>
      </c>
      <c r="AJ12" s="12">
        <v>7.0434782608695654</v>
      </c>
      <c r="AK12" s="12">
        <v>82</v>
      </c>
      <c r="AL12" s="12">
        <v>187.2608695652174</v>
      </c>
      <c r="AM12" s="12">
        <v>9.6086956521739122</v>
      </c>
      <c r="AN12" s="12">
        <v>31.608695652173914</v>
      </c>
      <c r="AO12" s="12">
        <v>9.2173913043478262</v>
      </c>
      <c r="AP12" s="12">
        <v>7.8260869565217392</v>
      </c>
      <c r="AQ12" s="12">
        <v>14.608695652173912</v>
      </c>
      <c r="AR12" s="12">
        <v>7.3043478260869561</v>
      </c>
      <c r="AS12" s="13">
        <v>4702.3043478260861</v>
      </c>
      <c r="AT12" s="14"/>
      <c r="AV12" s="17" t="s">
        <v>45</v>
      </c>
      <c r="AW12" s="22">
        <f>SUM(AA28:AD31)</f>
        <v>4137.9565217391309</v>
      </c>
      <c r="AX12" s="22">
        <f>SUM(Z28:Z31,H28:K31)</f>
        <v>13071.000000000004</v>
      </c>
      <c r="AY12" s="22">
        <f>SUM(AE28:AJ31)</f>
        <v>30247.869565217392</v>
      </c>
      <c r="AZ12" s="22">
        <f>SUM(B28:G31)</f>
        <v>10840.304347826086</v>
      </c>
      <c r="BA12" s="22">
        <f>SUM(AM28:AN31,T28:Y31)</f>
        <v>17105.217391304348</v>
      </c>
      <c r="BB12" s="22">
        <f>SUM(AK28:AL31,L28:S31)</f>
        <v>19932.08695652174</v>
      </c>
      <c r="BC12" s="23">
        <f>SUM(AO28:AR31)</f>
        <v>6205.6956521739121</v>
      </c>
      <c r="BD12" s="22">
        <f t="shared" ref="BD12:BD18" si="0">SUM(AW12:BB12)</f>
        <v>95334.434782608703</v>
      </c>
    </row>
    <row r="13" spans="1:56" x14ac:dyDescent="0.25">
      <c r="A13" s="1" t="s">
        <v>11</v>
      </c>
      <c r="B13" s="12">
        <v>115.34782608695652</v>
      </c>
      <c r="C13" s="12">
        <v>130.43478260869566</v>
      </c>
      <c r="D13" s="12">
        <v>54.086956521739133</v>
      </c>
      <c r="E13" s="12">
        <v>54.434782608695649</v>
      </c>
      <c r="F13" s="12">
        <v>330.52173913043481</v>
      </c>
      <c r="G13" s="12">
        <v>116.60869565217391</v>
      </c>
      <c r="H13" s="12">
        <v>158.08695652173913</v>
      </c>
      <c r="I13" s="12">
        <v>159.95652173913044</v>
      </c>
      <c r="J13" s="12">
        <v>289.26086956521738</v>
      </c>
      <c r="K13" s="12">
        <v>163.78260869565219</v>
      </c>
      <c r="L13" s="12">
        <v>15.739130434782609</v>
      </c>
      <c r="M13" s="12">
        <v>215.17391304347825</v>
      </c>
      <c r="N13" s="12">
        <v>275.39130434782606</v>
      </c>
      <c r="O13" s="12">
        <v>272.82608695652175</v>
      </c>
      <c r="P13" s="12">
        <v>255.04347826086956</v>
      </c>
      <c r="Q13" s="12">
        <v>105.39130434782609</v>
      </c>
      <c r="R13" s="12">
        <v>90.434782608695656</v>
      </c>
      <c r="S13" s="12">
        <v>142.30434782608697</v>
      </c>
      <c r="T13" s="12">
        <v>57.956521739130437</v>
      </c>
      <c r="U13" s="12">
        <v>39.652173913043477</v>
      </c>
      <c r="V13" s="12">
        <v>52.434782608695649</v>
      </c>
      <c r="W13" s="12">
        <v>22.869565217391305</v>
      </c>
      <c r="X13" s="12">
        <v>39.956521739130437</v>
      </c>
      <c r="Y13" s="12">
        <v>60.434782608695649</v>
      </c>
      <c r="Z13" s="12">
        <v>129.56521739130434</v>
      </c>
      <c r="AA13" s="12">
        <v>610.04347826086962</v>
      </c>
      <c r="AB13" s="12">
        <v>715.304347826087</v>
      </c>
      <c r="AC13" s="12">
        <v>637</v>
      </c>
      <c r="AD13" s="12">
        <v>562.695652173913</v>
      </c>
      <c r="AE13" s="12">
        <v>180.95652173913044</v>
      </c>
      <c r="AF13" s="12">
        <v>186.21739130434781</v>
      </c>
      <c r="AG13" s="12">
        <v>37.913043478260867</v>
      </c>
      <c r="AH13" s="12">
        <v>73.826086956521735</v>
      </c>
      <c r="AI13" s="12">
        <v>104.56521739130434</v>
      </c>
      <c r="AJ13" s="12">
        <v>19.826086956521738</v>
      </c>
      <c r="AK13" s="12">
        <v>53.217391304347828</v>
      </c>
      <c r="AL13" s="12">
        <v>164.04347826086956</v>
      </c>
      <c r="AM13" s="12">
        <v>12.043478260869565</v>
      </c>
      <c r="AN13" s="12">
        <v>54.565217391304351</v>
      </c>
      <c r="AO13" s="12">
        <v>16.260869565217391</v>
      </c>
      <c r="AP13" s="12">
        <v>13.043478260869565</v>
      </c>
      <c r="AQ13" s="12">
        <v>31.260869565217391</v>
      </c>
      <c r="AR13" s="12">
        <v>15.217391304347826</v>
      </c>
      <c r="AS13" s="13">
        <v>6835.695652173913</v>
      </c>
      <c r="AT13" s="14"/>
      <c r="AV13" s="17" t="s">
        <v>46</v>
      </c>
      <c r="AW13" s="22">
        <f>SUM(AA27:AD27,AA9:AD12)</f>
        <v>12909.260869565218</v>
      </c>
      <c r="AX13" s="22">
        <f>SUM(Z27,Z9:Z12,H9:K12,H27:K27)</f>
        <v>1665.695652173913</v>
      </c>
      <c r="AY13" s="22">
        <f>SUM(AE9:AJ12,AE27:AJ27)</f>
        <v>3057.4347826086951</v>
      </c>
      <c r="AZ13" s="22">
        <f>SUM(B9:G12,B27:G27)</f>
        <v>5358.347826086956</v>
      </c>
      <c r="BA13" s="22">
        <f>SUM(T9:Y12,AM9:AN12,T27:Y27,AM27:AN27)</f>
        <v>4175.0434782608691</v>
      </c>
      <c r="BB13" s="22">
        <f>SUM(L9:S12,AK9:AL12,L27:S27,AK27:AL27)</f>
        <v>7650.0869565217399</v>
      </c>
      <c r="BC13" s="23">
        <f>SUM(AO9:AR12,AO27:AR27)</f>
        <v>667.17391304347825</v>
      </c>
      <c r="BD13" s="22">
        <f t="shared" si="0"/>
        <v>34815.869565217392</v>
      </c>
    </row>
    <row r="14" spans="1:56" x14ac:dyDescent="0.25">
      <c r="A14" s="1" t="s">
        <v>12</v>
      </c>
      <c r="B14" s="12">
        <v>84.565217391304344</v>
      </c>
      <c r="C14" s="12">
        <v>149.91304347826087</v>
      </c>
      <c r="D14" s="12">
        <v>64.173913043478265</v>
      </c>
      <c r="E14" s="12">
        <v>74.565217391304344</v>
      </c>
      <c r="F14" s="12">
        <v>322</v>
      </c>
      <c r="G14" s="12">
        <v>109.17391304347827</v>
      </c>
      <c r="H14" s="12">
        <v>185.86956521739131</v>
      </c>
      <c r="I14" s="12">
        <v>198.56521739130434</v>
      </c>
      <c r="J14" s="12">
        <v>371.43478260869563</v>
      </c>
      <c r="K14" s="12">
        <v>162.60869565217391</v>
      </c>
      <c r="L14" s="12">
        <v>205.17391304347825</v>
      </c>
      <c r="M14" s="12">
        <v>7.8260869565217392</v>
      </c>
      <c r="N14" s="12">
        <v>124.65217391304348</v>
      </c>
      <c r="O14" s="12">
        <v>152.91304347826087</v>
      </c>
      <c r="P14" s="12">
        <v>193.91304347826087</v>
      </c>
      <c r="Q14" s="12">
        <v>96.173913043478265</v>
      </c>
      <c r="R14" s="12">
        <v>92.347826086956516</v>
      </c>
      <c r="S14" s="12">
        <v>166.78260869565219</v>
      </c>
      <c r="T14" s="12">
        <v>59.130434782608695</v>
      </c>
      <c r="U14" s="12">
        <v>67.913043478260875</v>
      </c>
      <c r="V14" s="12">
        <v>60.869565217391305</v>
      </c>
      <c r="W14" s="12">
        <v>31.869565217391305</v>
      </c>
      <c r="X14" s="12">
        <v>23.260869565217391</v>
      </c>
      <c r="Y14" s="12">
        <v>63.521739130434781</v>
      </c>
      <c r="Z14" s="12">
        <v>106.8695652173913</v>
      </c>
      <c r="AA14" s="12">
        <v>550.304347826087</v>
      </c>
      <c r="AB14" s="12">
        <v>489.13043478260869</v>
      </c>
      <c r="AC14" s="12">
        <v>569.47826086956525</v>
      </c>
      <c r="AD14" s="12">
        <v>468.82608695652175</v>
      </c>
      <c r="AE14" s="12">
        <v>128.13043478260869</v>
      </c>
      <c r="AF14" s="12">
        <v>133.17391304347825</v>
      </c>
      <c r="AG14" s="12">
        <v>64.347826086956516</v>
      </c>
      <c r="AH14" s="12">
        <v>69.434782608695656</v>
      </c>
      <c r="AI14" s="12">
        <v>107.69565217391305</v>
      </c>
      <c r="AJ14" s="12">
        <v>19.260869565217391</v>
      </c>
      <c r="AK14" s="12">
        <v>40.739130434782609</v>
      </c>
      <c r="AL14" s="12">
        <v>199.17391304347825</v>
      </c>
      <c r="AM14" s="12">
        <v>18.521739130434781</v>
      </c>
      <c r="AN14" s="12">
        <v>80.739130434782609</v>
      </c>
      <c r="AO14" s="12">
        <v>18.869565217391305</v>
      </c>
      <c r="AP14" s="12">
        <v>20.739130434782609</v>
      </c>
      <c r="AQ14" s="12">
        <v>40.434782608695649</v>
      </c>
      <c r="AR14" s="12">
        <v>20.086956521739129</v>
      </c>
      <c r="AS14" s="13">
        <v>6215.1739130434808</v>
      </c>
      <c r="AT14" s="14"/>
      <c r="AV14" s="17" t="s">
        <v>47</v>
      </c>
      <c r="AW14" s="22">
        <f>SUM(AA32:AD37)</f>
        <v>29488.652173913044</v>
      </c>
      <c r="AX14" s="22">
        <f>SUM(H32:K37,Z32:Z37)</f>
        <v>2993.521739130435</v>
      </c>
      <c r="AY14" s="22">
        <f>SUM(AE32:AJ37)</f>
        <v>7898.3913043478251</v>
      </c>
      <c r="AZ14" s="22">
        <f>SUM(B32:G37)</f>
        <v>2498.0000000000005</v>
      </c>
      <c r="BA14" s="22">
        <f>SUM(T32:Y37,AM32:AN37)</f>
        <v>1801.0869565217397</v>
      </c>
      <c r="BB14" s="22">
        <f>SUM(L32:S37,AK32:AL37)</f>
        <v>2689.2173913043489</v>
      </c>
      <c r="BC14" s="23">
        <f>SUM(AO32:AR37)</f>
        <v>1870.8260869565215</v>
      </c>
      <c r="BD14" s="22">
        <f t="shared" si="0"/>
        <v>47368.869565217392</v>
      </c>
    </row>
    <row r="15" spans="1:56" x14ac:dyDescent="0.25">
      <c r="A15" s="1" t="s">
        <v>13</v>
      </c>
      <c r="B15" s="12">
        <v>40.391304347826086</v>
      </c>
      <c r="C15" s="12">
        <v>56.173913043478258</v>
      </c>
      <c r="D15" s="12">
        <v>27.260869565217391</v>
      </c>
      <c r="E15" s="12">
        <v>25.173913043478262</v>
      </c>
      <c r="F15" s="12">
        <v>139.43478260869566</v>
      </c>
      <c r="G15" s="12">
        <v>45.826086956521742</v>
      </c>
      <c r="H15" s="12">
        <v>117.34782608695652</v>
      </c>
      <c r="I15" s="12">
        <v>199.65217391304347</v>
      </c>
      <c r="J15" s="12">
        <v>371.47826086956519</v>
      </c>
      <c r="K15" s="12">
        <v>237.43478260869566</v>
      </c>
      <c r="L15" s="12">
        <v>272.39130434782606</v>
      </c>
      <c r="M15" s="12">
        <v>136.56521739130434</v>
      </c>
      <c r="N15" s="12">
        <v>9.1304347826086953</v>
      </c>
      <c r="O15" s="12">
        <v>98</v>
      </c>
      <c r="P15" s="12">
        <v>191.82608695652175</v>
      </c>
      <c r="Q15" s="12">
        <v>71.043478260869563</v>
      </c>
      <c r="R15" s="12">
        <v>74.652173913043484</v>
      </c>
      <c r="S15" s="12">
        <v>104.82608695652173</v>
      </c>
      <c r="T15" s="12">
        <v>32.956521739130437</v>
      </c>
      <c r="U15" s="12">
        <v>29</v>
      </c>
      <c r="V15" s="12">
        <v>21.173913043478262</v>
      </c>
      <c r="W15" s="12">
        <v>6.9565217391304346</v>
      </c>
      <c r="X15" s="12">
        <v>10.521739130434783</v>
      </c>
      <c r="Y15" s="12">
        <v>23.217391304347824</v>
      </c>
      <c r="Z15" s="12">
        <v>35.043478260869563</v>
      </c>
      <c r="AA15" s="12">
        <v>552.13043478260875</v>
      </c>
      <c r="AB15" s="12">
        <v>590.86956521739125</v>
      </c>
      <c r="AC15" s="12">
        <v>410.13043478260869</v>
      </c>
      <c r="AD15" s="12">
        <v>333.21739130434781</v>
      </c>
      <c r="AE15" s="12">
        <v>68.043478260869563</v>
      </c>
      <c r="AF15" s="12">
        <v>62.565217391304351</v>
      </c>
      <c r="AG15" s="12">
        <v>24.173913043478262</v>
      </c>
      <c r="AH15" s="12">
        <v>48.434782608695649</v>
      </c>
      <c r="AI15" s="12">
        <v>68.913043478260875</v>
      </c>
      <c r="AJ15" s="12">
        <v>11.173913043478262</v>
      </c>
      <c r="AK15" s="12">
        <v>37.956521739130437</v>
      </c>
      <c r="AL15" s="12">
        <v>102.21739130434783</v>
      </c>
      <c r="AM15" s="12">
        <v>5.1304347826086953</v>
      </c>
      <c r="AN15" s="12">
        <v>30.086956521739129</v>
      </c>
      <c r="AO15" s="12">
        <v>9.8260869565217384</v>
      </c>
      <c r="AP15" s="12">
        <v>9.9565217391304355</v>
      </c>
      <c r="AQ15" s="12">
        <v>18.478260869565219</v>
      </c>
      <c r="AR15" s="12">
        <v>9.3478260869565215</v>
      </c>
      <c r="AS15" s="13">
        <v>4770.1304347826081</v>
      </c>
      <c r="AT15" s="14"/>
      <c r="AV15" s="17" t="s">
        <v>48</v>
      </c>
      <c r="AW15" s="22">
        <f>SUM(AA3:AD8)</f>
        <v>11789.260869565218</v>
      </c>
      <c r="AX15" s="22">
        <f>SUM(H3:K8,Z3:Z8)</f>
        <v>5504.3043478260861</v>
      </c>
      <c r="AY15" s="22">
        <f>SUM(AE3:AJ8)</f>
        <v>2684.0434782608686</v>
      </c>
      <c r="AZ15" s="22">
        <f>SUM(B3:G8)</f>
        <v>6904.9565217391291</v>
      </c>
      <c r="BA15" s="22">
        <f>SUM(T3:Y8,AM3:AN8)</f>
        <v>1376.2608695652173</v>
      </c>
      <c r="BB15" s="22">
        <f>SUM(L3:S8,AK3:AL8)</f>
        <v>3729.3478260869565</v>
      </c>
      <c r="BC15" s="23">
        <f>SUM(AO3:AR8)</f>
        <v>599.52173913043475</v>
      </c>
      <c r="BD15" s="22">
        <f t="shared" si="0"/>
        <v>31988.173913043473</v>
      </c>
    </row>
    <row r="16" spans="1:56" x14ac:dyDescent="0.25">
      <c r="A16" s="1" t="s">
        <v>14</v>
      </c>
      <c r="B16" s="12">
        <v>32.391304347826086</v>
      </c>
      <c r="C16" s="12">
        <v>41.217391304347828</v>
      </c>
      <c r="D16" s="12">
        <v>15.173913043478262</v>
      </c>
      <c r="E16" s="12">
        <v>17.913043478260871</v>
      </c>
      <c r="F16" s="12">
        <v>137.21739130434781</v>
      </c>
      <c r="G16" s="12">
        <v>38.478260869565219</v>
      </c>
      <c r="H16" s="12">
        <v>99.217391304347828</v>
      </c>
      <c r="I16" s="12">
        <v>184</v>
      </c>
      <c r="J16" s="12">
        <v>357.04347826086956</v>
      </c>
      <c r="K16" s="12">
        <v>199.52173913043478</v>
      </c>
      <c r="L16" s="12">
        <v>262.86956521739131</v>
      </c>
      <c r="M16" s="12">
        <v>150.65217391304347</v>
      </c>
      <c r="N16" s="12">
        <v>105.65217391304348</v>
      </c>
      <c r="O16" s="12">
        <v>7.3478260869565215</v>
      </c>
      <c r="P16" s="12">
        <v>155.95652173913044</v>
      </c>
      <c r="Q16" s="12">
        <v>126.47826086956522</v>
      </c>
      <c r="R16" s="12">
        <v>136.13043478260869</v>
      </c>
      <c r="S16" s="12">
        <v>209.52173913043478</v>
      </c>
      <c r="T16" s="12">
        <v>30.652173913043477</v>
      </c>
      <c r="U16" s="12">
        <v>18.826086956521738</v>
      </c>
      <c r="V16" s="12">
        <v>19.260869565217391</v>
      </c>
      <c r="W16" s="12">
        <v>5.6956521739130439</v>
      </c>
      <c r="X16" s="12">
        <v>4.7826086956521738</v>
      </c>
      <c r="Y16" s="12">
        <v>15.565217391304348</v>
      </c>
      <c r="Z16" s="12">
        <v>39.652173913043477</v>
      </c>
      <c r="AA16" s="12">
        <v>487.69565217391306</v>
      </c>
      <c r="AB16" s="12">
        <v>552.17391304347825</v>
      </c>
      <c r="AC16" s="12">
        <v>368.39130434782606</v>
      </c>
      <c r="AD16" s="12">
        <v>270.17391304347825</v>
      </c>
      <c r="AE16" s="12">
        <v>62.347826086956523</v>
      </c>
      <c r="AF16" s="12">
        <v>58</v>
      </c>
      <c r="AG16" s="12">
        <v>18.130434782608695</v>
      </c>
      <c r="AH16" s="12">
        <v>30.652173913043477</v>
      </c>
      <c r="AI16" s="12">
        <v>58.913043478260867</v>
      </c>
      <c r="AJ16" s="12">
        <v>9.9130434782608692</v>
      </c>
      <c r="AK16" s="12">
        <v>47.869565217391305</v>
      </c>
      <c r="AL16" s="12">
        <v>262.30434782608694</v>
      </c>
      <c r="AM16" s="12">
        <v>8.304347826086957</v>
      </c>
      <c r="AN16" s="12">
        <v>21.260869565217391</v>
      </c>
      <c r="AO16" s="12">
        <v>8.695652173913043</v>
      </c>
      <c r="AP16" s="12">
        <v>6.8260869565217392</v>
      </c>
      <c r="AQ16" s="12">
        <v>14.565217391304348</v>
      </c>
      <c r="AR16" s="12">
        <v>6.0434782608695654</v>
      </c>
      <c r="AS16" s="13">
        <v>4703.478260869565</v>
      </c>
      <c r="AT16" s="14"/>
      <c r="AV16" s="17" t="s">
        <v>49</v>
      </c>
      <c r="AW16" s="22">
        <f>SUM(AA21:AD26,AA40:AD41)</f>
        <v>17281.608695652176</v>
      </c>
      <c r="AX16" s="22">
        <f>SUM(H21:K26,H40:K41,Z21:Z26,Z40:Z41)</f>
        <v>4185.217391304348</v>
      </c>
      <c r="AY16" s="22">
        <f>SUM(AE21:AJ26,AE40:AJ41)</f>
        <v>1903.9565217391307</v>
      </c>
      <c r="AZ16" s="22">
        <f>SUM(B21:G26,B40:G41)</f>
        <v>1400.1304347826092</v>
      </c>
      <c r="BA16" s="22">
        <f>SUM(T21:Y26,T40:Y41,AM21:AN26,AM40:AN41)</f>
        <v>5978.0869565217381</v>
      </c>
      <c r="BB16" s="22">
        <f>SUM(L21:S26,L40:S41,AK21:AL26,AK40:AL41)</f>
        <v>1546.9130434782605</v>
      </c>
      <c r="BC16" s="23">
        <f>SUM(AO21:AR26,AO40:AR41)</f>
        <v>737.82608695652186</v>
      </c>
      <c r="BD16" s="22">
        <f t="shared" si="0"/>
        <v>32295.91304347826</v>
      </c>
    </row>
    <row r="17" spans="1:56" x14ac:dyDescent="0.25">
      <c r="A17" s="1" t="s">
        <v>15</v>
      </c>
      <c r="B17" s="12">
        <v>41.217391304347828</v>
      </c>
      <c r="C17" s="12">
        <v>59.565217391304351</v>
      </c>
      <c r="D17" s="12">
        <v>25.739130434782609</v>
      </c>
      <c r="E17" s="12">
        <v>24.347826086956523</v>
      </c>
      <c r="F17" s="12">
        <v>132.08695652173913</v>
      </c>
      <c r="G17" s="12">
        <v>55.086956521739133</v>
      </c>
      <c r="H17" s="12">
        <v>107.26086956521739</v>
      </c>
      <c r="I17" s="12">
        <v>173.39130434782609</v>
      </c>
      <c r="J17" s="12">
        <v>297.6521739130435</v>
      </c>
      <c r="K17" s="12">
        <v>157.39130434782609</v>
      </c>
      <c r="L17" s="12">
        <v>265.6521739130435</v>
      </c>
      <c r="M17" s="12">
        <v>175.82608695652175</v>
      </c>
      <c r="N17" s="12">
        <v>203.78260869565219</v>
      </c>
      <c r="O17" s="12">
        <v>159.47826086956522</v>
      </c>
      <c r="P17" s="12">
        <v>8.8695652173913047</v>
      </c>
      <c r="Q17" s="12">
        <v>157.43478260869566</v>
      </c>
      <c r="R17" s="12">
        <v>188.08695652173913</v>
      </c>
      <c r="S17" s="12">
        <v>321.43478260869563</v>
      </c>
      <c r="T17" s="12">
        <v>26.739130434782609</v>
      </c>
      <c r="U17" s="12">
        <v>24.217391304347824</v>
      </c>
      <c r="V17" s="12">
        <v>26.130434782608695</v>
      </c>
      <c r="W17" s="12">
        <v>3.5652173913043477</v>
      </c>
      <c r="X17" s="12">
        <v>8.0869565217391308</v>
      </c>
      <c r="Y17" s="12">
        <v>17.434782608695652</v>
      </c>
      <c r="Z17" s="12">
        <v>34.086956521739133</v>
      </c>
      <c r="AA17" s="12">
        <v>371.21739130434781</v>
      </c>
      <c r="AB17" s="12">
        <v>333.13043478260869</v>
      </c>
      <c r="AC17" s="12">
        <v>289.69565217391306</v>
      </c>
      <c r="AD17" s="12">
        <v>229.65217391304347</v>
      </c>
      <c r="AE17" s="12">
        <v>56.173913043478258</v>
      </c>
      <c r="AF17" s="12">
        <v>53.478260869565219</v>
      </c>
      <c r="AG17" s="12">
        <v>16.695652173913043</v>
      </c>
      <c r="AH17" s="12">
        <v>24.086956521739129</v>
      </c>
      <c r="AI17" s="12">
        <v>40.478260869565219</v>
      </c>
      <c r="AJ17" s="12">
        <v>7.4782608695652177</v>
      </c>
      <c r="AK17" s="12">
        <v>20.043478260869566</v>
      </c>
      <c r="AL17" s="12">
        <v>85.608695652173907</v>
      </c>
      <c r="AM17" s="12">
        <v>9.8695652173913047</v>
      </c>
      <c r="AN17" s="12">
        <v>32.956521739130437</v>
      </c>
      <c r="AO17" s="12">
        <v>10.913043478260869</v>
      </c>
      <c r="AP17" s="12">
        <v>7.4782608695652177</v>
      </c>
      <c r="AQ17" s="12">
        <v>11.260869565217391</v>
      </c>
      <c r="AR17" s="12">
        <v>6.6086956521739131</v>
      </c>
      <c r="AS17" s="13">
        <v>4301.3913043478251</v>
      </c>
      <c r="AT17" s="14"/>
      <c r="AV17" s="1" t="s">
        <v>50</v>
      </c>
      <c r="AW17" s="23">
        <f>SUM(AA13:AD20,AA38:AD39)</f>
        <v>19350.000000000004</v>
      </c>
      <c r="AX17" s="23">
        <f>SUM(H13:K20,H38:K39,Z13:Z20,Z38:Z39)</f>
        <v>7706.6086956521722</v>
      </c>
      <c r="AY17" s="23">
        <f>SUM(AE13:AJ20,AE38:AJ39)</f>
        <v>2781.6521739130435</v>
      </c>
      <c r="AZ17" s="23">
        <f>SUM(B13:G20,B38:G39)</f>
        <v>3837.5217391304336</v>
      </c>
      <c r="BA17" s="23">
        <f>SUM(T13:Y20,T38:Y39,AM13:AN20,AM38:AN39)</f>
        <v>1580.1739130434787</v>
      </c>
      <c r="BB17" s="23">
        <f>SUM(L13:S20,L38:S39,AK13:AL20,AK38:AL39)</f>
        <v>11794.173913043476</v>
      </c>
      <c r="BC17" s="23">
        <f>SUM(AO13:AR20,AO38:AR39)</f>
        <v>548.13043478260863</v>
      </c>
      <c r="BD17" s="22">
        <f t="shared" si="0"/>
        <v>47050.130434782608</v>
      </c>
    </row>
    <row r="18" spans="1:56" x14ac:dyDescent="0.25">
      <c r="A18" s="1" t="s">
        <v>16</v>
      </c>
      <c r="B18" s="12">
        <v>24.782608695652176</v>
      </c>
      <c r="C18" s="12">
        <v>27.739130434782609</v>
      </c>
      <c r="D18" s="12">
        <v>9.2608695652173907</v>
      </c>
      <c r="E18" s="12">
        <v>8.7391304347826093</v>
      </c>
      <c r="F18" s="12">
        <v>76.652173913043484</v>
      </c>
      <c r="G18" s="12">
        <v>22.086956521739129</v>
      </c>
      <c r="H18" s="12">
        <v>46.956521739130437</v>
      </c>
      <c r="I18" s="12">
        <v>156.39130434782609</v>
      </c>
      <c r="J18" s="12">
        <v>210.60869565217391</v>
      </c>
      <c r="K18" s="12">
        <v>89.826086956521735</v>
      </c>
      <c r="L18" s="12">
        <v>101.73913043478261</v>
      </c>
      <c r="M18" s="12">
        <v>84.913043478260875</v>
      </c>
      <c r="N18" s="12">
        <v>74.391304347826093</v>
      </c>
      <c r="O18" s="12">
        <v>124.65217391304348</v>
      </c>
      <c r="P18" s="12">
        <v>140</v>
      </c>
      <c r="Q18" s="12">
        <v>5.5652173913043477</v>
      </c>
      <c r="R18" s="12">
        <v>68.782608695652172</v>
      </c>
      <c r="S18" s="12">
        <v>156.47826086956522</v>
      </c>
      <c r="T18" s="12">
        <v>15.391304347826088</v>
      </c>
      <c r="U18" s="12">
        <v>11.521739130434783</v>
      </c>
      <c r="V18" s="12">
        <v>15.130434782608695</v>
      </c>
      <c r="W18" s="12">
        <v>3.1304347826086958</v>
      </c>
      <c r="X18" s="12">
        <v>1.4347826086956521</v>
      </c>
      <c r="Y18" s="12">
        <v>5.3913043478260869</v>
      </c>
      <c r="Z18" s="12">
        <v>18.956521739130434</v>
      </c>
      <c r="AA18" s="12">
        <v>280.47826086956519</v>
      </c>
      <c r="AB18" s="12">
        <v>287.04347826086956</v>
      </c>
      <c r="AC18" s="12">
        <v>226.30434782608697</v>
      </c>
      <c r="AD18" s="12">
        <v>187.47826086956522</v>
      </c>
      <c r="AE18" s="12">
        <v>38.869565217391305</v>
      </c>
      <c r="AF18" s="12">
        <v>41.782608695652172</v>
      </c>
      <c r="AG18" s="12">
        <v>8.7391304347826093</v>
      </c>
      <c r="AH18" s="12">
        <v>14.478260869565217</v>
      </c>
      <c r="AI18" s="12">
        <v>33.608695652173914</v>
      </c>
      <c r="AJ18" s="12">
        <v>4.6086956521739131</v>
      </c>
      <c r="AK18" s="12">
        <v>13.173913043478262</v>
      </c>
      <c r="AL18" s="12">
        <v>49.347826086956523</v>
      </c>
      <c r="AM18" s="12">
        <v>2.8695652173913042</v>
      </c>
      <c r="AN18" s="12">
        <v>13.826086956521738</v>
      </c>
      <c r="AO18" s="12">
        <v>2.5652173913043477</v>
      </c>
      <c r="AP18" s="12">
        <v>3.1739130434782608</v>
      </c>
      <c r="AQ18" s="12">
        <v>6.7826086956521738</v>
      </c>
      <c r="AR18" s="12">
        <v>2.7826086956521738</v>
      </c>
      <c r="AS18" s="13">
        <v>2718.4347826086955</v>
      </c>
      <c r="AT18" s="14"/>
      <c r="AV18" s="9" t="s">
        <v>64</v>
      </c>
      <c r="AW18" s="22">
        <f>SUM(AA42:AD45)</f>
        <v>5840.434782608696</v>
      </c>
      <c r="AX18" s="22">
        <f>SUM(Z42:Z45,H42:K45)</f>
        <v>680.21739130434776</v>
      </c>
      <c r="AY18" s="22">
        <f>SUM(AE42:AJ45)</f>
        <v>1908.2608695652175</v>
      </c>
      <c r="AZ18" s="22">
        <f>SUM(B42:G45)</f>
        <v>619.47826086956525</v>
      </c>
      <c r="BA18" s="22">
        <f>SUM(T42:Y45, AM42:AN45)</f>
        <v>776.04347826086973</v>
      </c>
      <c r="BB18" s="22">
        <f>SUM(AK42:AL45,L42:S45)</f>
        <v>550.7826086956519</v>
      </c>
      <c r="BC18" s="22">
        <f>SUM(AO42:AR45)</f>
        <v>864.39130434782612</v>
      </c>
      <c r="BD18" s="22">
        <f t="shared" si="0"/>
        <v>10375.21739130435</v>
      </c>
    </row>
    <row r="19" spans="1:56" x14ac:dyDescent="0.25">
      <c r="A19" s="1" t="s">
        <v>17</v>
      </c>
      <c r="B19" s="12">
        <v>19.434782608695652</v>
      </c>
      <c r="C19" s="12">
        <v>39.478260869565219</v>
      </c>
      <c r="D19" s="12">
        <v>13.652173913043478</v>
      </c>
      <c r="E19" s="12">
        <v>10.434782608695652</v>
      </c>
      <c r="F19" s="12">
        <v>151.69565217391303</v>
      </c>
      <c r="G19" s="12">
        <v>30</v>
      </c>
      <c r="H19" s="12">
        <v>68.695652173913047</v>
      </c>
      <c r="I19" s="12">
        <v>173.30434782608697</v>
      </c>
      <c r="J19" s="12">
        <v>239.52173913043478</v>
      </c>
      <c r="K19" s="12">
        <v>114.26086956521739</v>
      </c>
      <c r="L19" s="12">
        <v>99.913043478260875</v>
      </c>
      <c r="M19" s="12">
        <v>92.695652173913047</v>
      </c>
      <c r="N19" s="12">
        <v>79.217391304347828</v>
      </c>
      <c r="O19" s="12">
        <v>142.95652173913044</v>
      </c>
      <c r="P19" s="12">
        <v>197.78260869565219</v>
      </c>
      <c r="Q19" s="12">
        <v>78</v>
      </c>
      <c r="R19" s="12">
        <v>7.6521739130434785</v>
      </c>
      <c r="S19" s="12">
        <v>183.2608695652174</v>
      </c>
      <c r="T19" s="12">
        <v>18.782608695652176</v>
      </c>
      <c r="U19" s="12">
        <v>20.826086956521738</v>
      </c>
      <c r="V19" s="12">
        <v>14.304347826086957</v>
      </c>
      <c r="W19" s="12">
        <v>3.2608695652173911</v>
      </c>
      <c r="X19" s="12">
        <v>3.9565217391304346</v>
      </c>
      <c r="Y19" s="12">
        <v>9.9130434782608692</v>
      </c>
      <c r="Z19" s="12">
        <v>17.086956521739129</v>
      </c>
      <c r="AA19" s="12">
        <v>532</v>
      </c>
      <c r="AB19" s="12">
        <v>494.08695652173913</v>
      </c>
      <c r="AC19" s="12">
        <v>289.39130434782606</v>
      </c>
      <c r="AD19" s="12">
        <v>251.30434782608697</v>
      </c>
      <c r="AE19" s="12">
        <v>38.739130434782609</v>
      </c>
      <c r="AF19" s="12">
        <v>30.173913043478262</v>
      </c>
      <c r="AG19" s="12">
        <v>14.652173913043478</v>
      </c>
      <c r="AH19" s="12">
        <v>25.695652173913043</v>
      </c>
      <c r="AI19" s="12">
        <v>39.434782608695649</v>
      </c>
      <c r="AJ19" s="12">
        <v>6.6086956521739131</v>
      </c>
      <c r="AK19" s="12">
        <v>10.086956521739131</v>
      </c>
      <c r="AL19" s="12">
        <v>47.304347826086953</v>
      </c>
      <c r="AM19" s="12">
        <v>3.8260869565217392</v>
      </c>
      <c r="AN19" s="12">
        <v>18.782608695652176</v>
      </c>
      <c r="AO19" s="12">
        <v>5.0434782608695654</v>
      </c>
      <c r="AP19" s="12">
        <v>3.5217391304347827</v>
      </c>
      <c r="AQ19" s="12">
        <v>17.043478260869566</v>
      </c>
      <c r="AR19" s="12">
        <v>2.3043478260869565</v>
      </c>
      <c r="AS19" s="13">
        <v>3660.0869565217395</v>
      </c>
      <c r="AT19" s="14"/>
      <c r="AV19" s="9" t="s">
        <v>51</v>
      </c>
      <c r="AW19" s="22">
        <f>SUM(AW12:AW18)</f>
        <v>100797.17391304349</v>
      </c>
      <c r="AX19" s="22">
        <f t="shared" ref="AX19:BC19" si="1">SUM(AX12:AX18)</f>
        <v>35806.565217391304</v>
      </c>
      <c r="AY19" s="22">
        <f t="shared" si="1"/>
        <v>50481.608695652169</v>
      </c>
      <c r="AZ19" s="22">
        <f t="shared" si="1"/>
        <v>31458.739130434777</v>
      </c>
      <c r="BA19" s="22">
        <f t="shared" si="1"/>
        <v>32791.913043478264</v>
      </c>
      <c r="BB19" s="22">
        <f t="shared" si="1"/>
        <v>47892.608695652176</v>
      </c>
      <c r="BC19" s="22">
        <f t="shared" si="1"/>
        <v>11493.565217391302</v>
      </c>
      <c r="BD19" s="22">
        <f>SUM(BD12:BD18)</f>
        <v>299228.60869565216</v>
      </c>
    </row>
    <row r="20" spans="1:56" x14ac:dyDescent="0.25">
      <c r="A20" s="1" t="s">
        <v>18</v>
      </c>
      <c r="B20" s="12">
        <v>36.956521739130437</v>
      </c>
      <c r="C20" s="12">
        <v>72.565217391304344</v>
      </c>
      <c r="D20" s="12">
        <v>35.217391304347828</v>
      </c>
      <c r="E20" s="12">
        <v>31.826086956521738</v>
      </c>
      <c r="F20" s="12">
        <v>294.73913043478262</v>
      </c>
      <c r="G20" s="12">
        <v>52.695652173913047</v>
      </c>
      <c r="H20" s="12">
        <v>112.56521739130434</v>
      </c>
      <c r="I20" s="12">
        <v>367.13043478260869</v>
      </c>
      <c r="J20" s="12">
        <v>404.21739130434781</v>
      </c>
      <c r="K20" s="12">
        <v>151.43478260869566</v>
      </c>
      <c r="L20" s="12">
        <v>142</v>
      </c>
      <c r="M20" s="12">
        <v>164</v>
      </c>
      <c r="N20" s="12">
        <v>104.73913043478261</v>
      </c>
      <c r="O20" s="12">
        <v>232.13043478260869</v>
      </c>
      <c r="P20" s="12">
        <v>348.08695652173913</v>
      </c>
      <c r="Q20" s="12">
        <v>158.86956521739131</v>
      </c>
      <c r="R20" s="12">
        <v>177.39130434782609</v>
      </c>
      <c r="S20" s="12">
        <v>18.478260869565219</v>
      </c>
      <c r="T20" s="12">
        <v>29.869565217391305</v>
      </c>
      <c r="U20" s="12">
        <v>24.086956521739129</v>
      </c>
      <c r="V20" s="12">
        <v>25</v>
      </c>
      <c r="W20" s="12">
        <v>5.0869565217391308</v>
      </c>
      <c r="X20" s="12">
        <v>5.1304347826086953</v>
      </c>
      <c r="Y20" s="12">
        <v>23.521739130434781</v>
      </c>
      <c r="Z20" s="12">
        <v>15.782608695652174</v>
      </c>
      <c r="AA20" s="12">
        <v>903.56521739130437</v>
      </c>
      <c r="AB20" s="12">
        <v>842.60869565217388</v>
      </c>
      <c r="AC20" s="12">
        <v>504.17391304347825</v>
      </c>
      <c r="AD20" s="12">
        <v>370.86956521739131</v>
      </c>
      <c r="AE20" s="12">
        <v>54.130434782608695</v>
      </c>
      <c r="AF20" s="12">
        <v>36.782608695652172</v>
      </c>
      <c r="AG20" s="12">
        <v>17.130434782608695</v>
      </c>
      <c r="AH20" s="12">
        <v>24.913043478260871</v>
      </c>
      <c r="AI20" s="12">
        <v>55.173913043478258</v>
      </c>
      <c r="AJ20" s="12">
        <v>7.9565217391304346</v>
      </c>
      <c r="AK20" s="12">
        <v>22.826086956521738</v>
      </c>
      <c r="AL20" s="12">
        <v>79.304347826086953</v>
      </c>
      <c r="AM20" s="12">
        <v>8.8260869565217384</v>
      </c>
      <c r="AN20" s="12">
        <v>28.695652173913043</v>
      </c>
      <c r="AO20" s="12">
        <v>11.086956521739131</v>
      </c>
      <c r="AP20" s="12">
        <v>6.4782608695652177</v>
      </c>
      <c r="AQ20" s="12">
        <v>34.173913043478258</v>
      </c>
      <c r="AR20" s="12">
        <v>7.2173913043478262</v>
      </c>
      <c r="AS20" s="13">
        <v>6049.4347826086941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33.695652173913047</v>
      </c>
      <c r="C21" s="12">
        <v>42.086956521739133</v>
      </c>
      <c r="D21" s="12">
        <v>26.782608695652176</v>
      </c>
      <c r="E21" s="12">
        <v>18.173913043478262</v>
      </c>
      <c r="F21" s="12">
        <v>117.8695652173913</v>
      </c>
      <c r="G21" s="12">
        <v>27.869565217391305</v>
      </c>
      <c r="H21" s="12">
        <v>111.30434782608695</v>
      </c>
      <c r="I21" s="12">
        <v>229.69565217391303</v>
      </c>
      <c r="J21" s="12">
        <v>293.17391304347825</v>
      </c>
      <c r="K21" s="12">
        <v>22.826086956521738</v>
      </c>
      <c r="L21" s="12">
        <v>58.347826086956523</v>
      </c>
      <c r="M21" s="12">
        <v>66.043478260869563</v>
      </c>
      <c r="N21" s="12">
        <v>32.347826086956523</v>
      </c>
      <c r="O21" s="12">
        <v>28.652173913043477</v>
      </c>
      <c r="P21" s="12">
        <v>29</v>
      </c>
      <c r="Q21" s="12">
        <v>16.130434782608695</v>
      </c>
      <c r="R21" s="12">
        <v>19.173913043478262</v>
      </c>
      <c r="S21" s="12">
        <v>31.086956521739129</v>
      </c>
      <c r="T21" s="12">
        <v>12.086956521739131</v>
      </c>
      <c r="U21" s="12">
        <v>134.7391304347826</v>
      </c>
      <c r="V21" s="12">
        <v>436.56521739130437</v>
      </c>
      <c r="W21" s="12">
        <v>107.82608695652173</v>
      </c>
      <c r="X21" s="12">
        <v>53.913043478260867</v>
      </c>
      <c r="Y21" s="12">
        <v>98.434782608695656</v>
      </c>
      <c r="Z21" s="12">
        <v>12.347826086956522</v>
      </c>
      <c r="AA21" s="12">
        <v>663.78260869565213</v>
      </c>
      <c r="AB21" s="12">
        <v>654.52173913043475</v>
      </c>
      <c r="AC21" s="12">
        <v>356.60869565217394</v>
      </c>
      <c r="AD21" s="12">
        <v>350.13043478260869</v>
      </c>
      <c r="AE21" s="12">
        <v>57.608695652173914</v>
      </c>
      <c r="AF21" s="12">
        <v>62.521739130434781</v>
      </c>
      <c r="AG21" s="12">
        <v>32.739130434782609</v>
      </c>
      <c r="AH21" s="12">
        <v>36.739130434782609</v>
      </c>
      <c r="AI21" s="12">
        <v>83.782608695652172</v>
      </c>
      <c r="AJ21" s="12">
        <v>20.608695652173914</v>
      </c>
      <c r="AK21" s="12">
        <v>6.3913043478260869</v>
      </c>
      <c r="AL21" s="12">
        <v>16.782608695652176</v>
      </c>
      <c r="AM21" s="12">
        <v>88.434782608695656</v>
      </c>
      <c r="AN21" s="12">
        <v>467.47826086956519</v>
      </c>
      <c r="AO21" s="12">
        <v>22.434782608695652</v>
      </c>
      <c r="AP21" s="12">
        <v>15.086956521739131</v>
      </c>
      <c r="AQ21" s="12">
        <v>41.913043478260867</v>
      </c>
      <c r="AR21" s="12">
        <v>21.086956521739129</v>
      </c>
      <c r="AS21" s="13">
        <v>5058.826086956522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22.913043478260871</v>
      </c>
      <c r="C22" s="12">
        <v>26.739130434782609</v>
      </c>
      <c r="D22" s="12">
        <v>23.478260869565219</v>
      </c>
      <c r="E22" s="12">
        <v>13.043478260869565</v>
      </c>
      <c r="F22" s="12">
        <v>149.04347826086956</v>
      </c>
      <c r="G22" s="12">
        <v>18.304347826086957</v>
      </c>
      <c r="H22" s="12">
        <v>90.217391304347828</v>
      </c>
      <c r="I22" s="12">
        <v>297.86956521739131</v>
      </c>
      <c r="J22" s="12">
        <v>393.60869565217394</v>
      </c>
      <c r="K22" s="12">
        <v>23.043478260869566</v>
      </c>
      <c r="L22" s="12">
        <v>37.739130434782609</v>
      </c>
      <c r="M22" s="12">
        <v>69.391304347826093</v>
      </c>
      <c r="N22" s="12">
        <v>27.347826086956523</v>
      </c>
      <c r="O22" s="12">
        <v>17</v>
      </c>
      <c r="P22" s="12">
        <v>22.173913043478262</v>
      </c>
      <c r="Q22" s="12">
        <v>13.347826086956522</v>
      </c>
      <c r="R22" s="12">
        <v>19.956521739130434</v>
      </c>
      <c r="S22" s="12">
        <v>25.565217391304348</v>
      </c>
      <c r="T22" s="12">
        <v>133.17391304347825</v>
      </c>
      <c r="U22" s="12">
        <v>7.9130434782608692</v>
      </c>
      <c r="V22" s="12">
        <v>136.60869565217391</v>
      </c>
      <c r="W22" s="12">
        <v>57.086956521739133</v>
      </c>
      <c r="X22" s="12">
        <v>35.565217391304351</v>
      </c>
      <c r="Y22" s="12">
        <v>117.17391304347827</v>
      </c>
      <c r="Z22" s="12">
        <v>10.478260869565217</v>
      </c>
      <c r="AA22" s="12">
        <v>1277.304347826087</v>
      </c>
      <c r="AB22" s="12">
        <v>1225.695652173913</v>
      </c>
      <c r="AC22" s="12">
        <v>497.69565217391306</v>
      </c>
      <c r="AD22" s="12">
        <v>429.17391304347825</v>
      </c>
      <c r="AE22" s="12">
        <v>66.391304347826093</v>
      </c>
      <c r="AF22" s="12">
        <v>55.652173913043477</v>
      </c>
      <c r="AG22" s="12">
        <v>36.260869565217391</v>
      </c>
      <c r="AH22" s="12">
        <v>37.913043478260867</v>
      </c>
      <c r="AI22" s="12">
        <v>99.217391304347828</v>
      </c>
      <c r="AJ22" s="12">
        <v>26.173913043478262</v>
      </c>
      <c r="AK22" s="12">
        <v>2</v>
      </c>
      <c r="AL22" s="12">
        <v>10.130434782608695</v>
      </c>
      <c r="AM22" s="12">
        <v>46.782608695652172</v>
      </c>
      <c r="AN22" s="12">
        <v>159</v>
      </c>
      <c r="AO22" s="12">
        <v>24.652173913043477</v>
      </c>
      <c r="AP22" s="12">
        <v>17.304347826086957</v>
      </c>
      <c r="AQ22" s="12">
        <v>69.826086956521735</v>
      </c>
      <c r="AR22" s="12">
        <v>21.695652173913043</v>
      </c>
      <c r="AS22" s="13">
        <v>5891.6521739130421</v>
      </c>
      <c r="AT22" s="14"/>
      <c r="AV22" s="17" t="s">
        <v>45</v>
      </c>
      <c r="AW22" s="22">
        <f>AW12</f>
        <v>4137.9565217391309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25.695652173913043</v>
      </c>
      <c r="C23" s="12">
        <v>37.565217391304351</v>
      </c>
      <c r="D23" s="12">
        <v>19.826086956521738</v>
      </c>
      <c r="E23" s="12">
        <v>18.043478260869566</v>
      </c>
      <c r="F23" s="12">
        <v>128.17391304347825</v>
      </c>
      <c r="G23" s="12">
        <v>24.478260869565219</v>
      </c>
      <c r="H23" s="12">
        <v>103.78260869565217</v>
      </c>
      <c r="I23" s="12">
        <v>215.2608695652174</v>
      </c>
      <c r="J23" s="12">
        <v>305.69565217391306</v>
      </c>
      <c r="K23" s="12">
        <v>24</v>
      </c>
      <c r="L23" s="12">
        <v>43.652173913043477</v>
      </c>
      <c r="M23" s="12">
        <v>62.521739130434781</v>
      </c>
      <c r="N23" s="12">
        <v>19.782608695652176</v>
      </c>
      <c r="O23" s="12">
        <v>16.521739130434781</v>
      </c>
      <c r="P23" s="12">
        <v>24.347826086956523</v>
      </c>
      <c r="Q23" s="12">
        <v>16.565217391304348</v>
      </c>
      <c r="R23" s="12">
        <v>15.130434782608695</v>
      </c>
      <c r="S23" s="12">
        <v>23.217391304347824</v>
      </c>
      <c r="T23" s="12">
        <v>503.43478260869563</v>
      </c>
      <c r="U23" s="12">
        <v>139.2608695652174</v>
      </c>
      <c r="V23" s="12">
        <v>9.304347826086957</v>
      </c>
      <c r="W23" s="12">
        <v>67.695652173913047</v>
      </c>
      <c r="X23" s="12">
        <v>55.521739130434781</v>
      </c>
      <c r="Y23" s="12">
        <v>146.34782608695653</v>
      </c>
      <c r="Z23" s="12">
        <v>13</v>
      </c>
      <c r="AA23" s="12">
        <v>1024.1739130434783</v>
      </c>
      <c r="AB23" s="12">
        <v>932.21739130434787</v>
      </c>
      <c r="AC23" s="12">
        <v>464.13043478260869</v>
      </c>
      <c r="AD23" s="12">
        <v>334.82608695652175</v>
      </c>
      <c r="AE23" s="12">
        <v>46.391304347826086</v>
      </c>
      <c r="AF23" s="12">
        <v>59.565217391304351</v>
      </c>
      <c r="AG23" s="12">
        <v>30.739130434782609</v>
      </c>
      <c r="AH23" s="12">
        <v>34.521739130434781</v>
      </c>
      <c r="AI23" s="12">
        <v>76.043478260869563</v>
      </c>
      <c r="AJ23" s="12">
        <v>16.652173913043477</v>
      </c>
      <c r="AK23" s="12">
        <v>5.4782608695652177</v>
      </c>
      <c r="AL23" s="12">
        <v>5.9565217391304346</v>
      </c>
      <c r="AM23" s="12">
        <v>75.652173913043484</v>
      </c>
      <c r="AN23" s="12">
        <v>226.78260869565219</v>
      </c>
      <c r="AO23" s="12">
        <v>25</v>
      </c>
      <c r="AP23" s="12">
        <v>12.347826086956522</v>
      </c>
      <c r="AQ23" s="12">
        <v>75.521739130434781</v>
      </c>
      <c r="AR23" s="12">
        <v>27.521739130434781</v>
      </c>
      <c r="AS23" s="13">
        <v>5532.347826086957</v>
      </c>
      <c r="AT23" s="14"/>
      <c r="AV23" s="17" t="s">
        <v>46</v>
      </c>
      <c r="AW23" s="22">
        <f>AW13+AX12</f>
        <v>25980.260869565223</v>
      </c>
      <c r="AX23" s="22">
        <f>AX13</f>
        <v>1665.695652173913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11.869565217391305</v>
      </c>
      <c r="C24" s="12">
        <v>8.4782608695652169</v>
      </c>
      <c r="D24" s="12">
        <v>7</v>
      </c>
      <c r="E24" s="12">
        <v>8.0869565217391308</v>
      </c>
      <c r="F24" s="12">
        <v>71.130434782608702</v>
      </c>
      <c r="G24" s="12">
        <v>10.217391304347826</v>
      </c>
      <c r="H24" s="12">
        <v>39.434782608695649</v>
      </c>
      <c r="I24" s="12">
        <v>125</v>
      </c>
      <c r="J24" s="12">
        <v>177.95652173913044</v>
      </c>
      <c r="K24" s="12">
        <v>9.1304347826086953</v>
      </c>
      <c r="L24" s="12">
        <v>21.956521739130434</v>
      </c>
      <c r="M24" s="12">
        <v>32.130434782608695</v>
      </c>
      <c r="N24" s="12">
        <v>9</v>
      </c>
      <c r="O24" s="12">
        <v>5.4782608695652177</v>
      </c>
      <c r="P24" s="12">
        <v>4.4782608695652177</v>
      </c>
      <c r="Q24" s="12">
        <v>3.3043478260869565</v>
      </c>
      <c r="R24" s="12">
        <v>2.8260869565217392</v>
      </c>
      <c r="S24" s="12">
        <v>4.4782608695652177</v>
      </c>
      <c r="T24" s="12">
        <v>136.13043478260869</v>
      </c>
      <c r="U24" s="12">
        <v>81.086956521739125</v>
      </c>
      <c r="V24" s="12">
        <v>89.086956521739125</v>
      </c>
      <c r="W24" s="12">
        <v>4</v>
      </c>
      <c r="X24" s="12">
        <v>18.434782608695652</v>
      </c>
      <c r="Y24" s="12">
        <v>59.782608695652172</v>
      </c>
      <c r="Z24" s="12">
        <v>5.1739130434782608</v>
      </c>
      <c r="AA24" s="12">
        <v>717.52173913043475</v>
      </c>
      <c r="AB24" s="12">
        <v>659.47826086956525</v>
      </c>
      <c r="AC24" s="12">
        <v>245.2608695652174</v>
      </c>
      <c r="AD24" s="12">
        <v>199.34782608695653</v>
      </c>
      <c r="AE24" s="12">
        <v>23.521739130434781</v>
      </c>
      <c r="AF24" s="12">
        <v>28.695652173913043</v>
      </c>
      <c r="AG24" s="12">
        <v>7.8695652173913047</v>
      </c>
      <c r="AH24" s="12">
        <v>9.2173913043478262</v>
      </c>
      <c r="AI24" s="12">
        <v>21.913043478260871</v>
      </c>
      <c r="AJ24" s="12">
        <v>2.9565217391304346</v>
      </c>
      <c r="AK24" s="12">
        <v>1.173913043478261</v>
      </c>
      <c r="AL24" s="12">
        <v>4.3478260869565215</v>
      </c>
      <c r="AM24" s="12">
        <v>10.043478260869565</v>
      </c>
      <c r="AN24" s="12">
        <v>31.391304347826086</v>
      </c>
      <c r="AO24" s="12">
        <v>7.1739130434782608</v>
      </c>
      <c r="AP24" s="12">
        <v>3.3913043478260869</v>
      </c>
      <c r="AQ24" s="12">
        <v>39.086956521739133</v>
      </c>
      <c r="AR24" s="12">
        <v>6.6956521739130439</v>
      </c>
      <c r="AS24" s="13">
        <v>2964.7391304347834</v>
      </c>
      <c r="AT24" s="14"/>
      <c r="AV24" s="17" t="s">
        <v>47</v>
      </c>
      <c r="AW24" s="22">
        <f>AW14+AY12</f>
        <v>59736.521739130432</v>
      </c>
      <c r="AX24" s="22">
        <f>AX14+AY13</f>
        <v>6050.95652173913</v>
      </c>
      <c r="AY24" s="22">
        <f>AY14</f>
        <v>7898.3913043478251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8</v>
      </c>
      <c r="C25" s="12">
        <v>11.913043478260869</v>
      </c>
      <c r="D25" s="12">
        <v>8.9130434782608692</v>
      </c>
      <c r="E25" s="12">
        <v>9.304347826086957</v>
      </c>
      <c r="F25" s="12">
        <v>52.173913043478258</v>
      </c>
      <c r="G25" s="12">
        <v>8.3913043478260878</v>
      </c>
      <c r="H25" s="12">
        <v>34.043478260869563</v>
      </c>
      <c r="I25" s="12">
        <v>73.304347826086953</v>
      </c>
      <c r="J25" s="12">
        <v>147.30434782608697</v>
      </c>
      <c r="K25" s="12">
        <v>12.173913043478262</v>
      </c>
      <c r="L25" s="12">
        <v>35.521739130434781</v>
      </c>
      <c r="M25" s="12">
        <v>23.826086956521738</v>
      </c>
      <c r="N25" s="12">
        <v>8.9565217391304355</v>
      </c>
      <c r="O25" s="12">
        <v>3.7391304347826089</v>
      </c>
      <c r="P25" s="12">
        <v>7.3478260869565215</v>
      </c>
      <c r="Q25" s="12">
        <v>1.5217391304347827</v>
      </c>
      <c r="R25" s="12">
        <v>3.8260869565217392</v>
      </c>
      <c r="S25" s="12">
        <v>4.9565217391304346</v>
      </c>
      <c r="T25" s="12">
        <v>60.782608695652172</v>
      </c>
      <c r="U25" s="12">
        <v>40.782608695652172</v>
      </c>
      <c r="V25" s="12">
        <v>59.695652173913047</v>
      </c>
      <c r="W25" s="12">
        <v>32.521739130434781</v>
      </c>
      <c r="X25" s="12">
        <v>3.652173913043478</v>
      </c>
      <c r="Y25" s="12">
        <v>61.652173913043477</v>
      </c>
      <c r="Z25" s="12">
        <v>6.9130434782608692</v>
      </c>
      <c r="AA25" s="12">
        <v>646.82608695652175</v>
      </c>
      <c r="AB25" s="12">
        <v>574.43478260869563</v>
      </c>
      <c r="AC25" s="12">
        <v>220.13043478260869</v>
      </c>
      <c r="AD25" s="12">
        <v>179.21739130434781</v>
      </c>
      <c r="AE25" s="12">
        <v>26.347826086956523</v>
      </c>
      <c r="AF25" s="12">
        <v>21.304347826086957</v>
      </c>
      <c r="AG25" s="12">
        <v>7.7391304347826084</v>
      </c>
      <c r="AH25" s="12">
        <v>13.956521739130435</v>
      </c>
      <c r="AI25" s="12">
        <v>17.739130434782609</v>
      </c>
      <c r="AJ25" s="12">
        <v>2.1739130434782608</v>
      </c>
      <c r="AK25" s="12">
        <v>0.65217391304347827</v>
      </c>
      <c r="AL25" s="12">
        <v>1.3043478260869565</v>
      </c>
      <c r="AM25" s="12">
        <v>10.521739130434783</v>
      </c>
      <c r="AN25" s="12">
        <v>18.956521739130434</v>
      </c>
      <c r="AO25" s="12">
        <v>8.3913043478260878</v>
      </c>
      <c r="AP25" s="12">
        <v>4.4347826086956523</v>
      </c>
      <c r="AQ25" s="12">
        <v>28.739130434782609</v>
      </c>
      <c r="AR25" s="12">
        <v>12.652173913043478</v>
      </c>
      <c r="AS25" s="13">
        <v>2516.7391304347825</v>
      </c>
      <c r="AT25" s="14"/>
      <c r="AV25" s="17" t="s">
        <v>48</v>
      </c>
      <c r="AW25" s="22">
        <f>AW15+AZ12</f>
        <v>22629.565217391304</v>
      </c>
      <c r="AX25" s="22">
        <f>AX15+AZ13</f>
        <v>10862.652173913042</v>
      </c>
      <c r="AY25" s="22">
        <f>AY15+AZ14</f>
        <v>5182.0434782608691</v>
      </c>
      <c r="AZ25" s="22">
        <f>AZ15</f>
        <v>6904.9565217391291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21</v>
      </c>
      <c r="C26" s="12">
        <v>27.826086956521738</v>
      </c>
      <c r="D26" s="12">
        <v>21.434782608695652</v>
      </c>
      <c r="E26" s="12">
        <v>19.086956521739129</v>
      </c>
      <c r="F26" s="12">
        <v>54.478260869565219</v>
      </c>
      <c r="G26" s="12">
        <v>19.826086956521738</v>
      </c>
      <c r="H26" s="12">
        <v>58.260869565217391</v>
      </c>
      <c r="I26" s="12">
        <v>121.8695652173913</v>
      </c>
      <c r="J26" s="12">
        <v>216</v>
      </c>
      <c r="K26" s="12">
        <v>36.652173913043477</v>
      </c>
      <c r="L26" s="12">
        <v>55.782608695652172</v>
      </c>
      <c r="M26" s="12">
        <v>62.521739130434781</v>
      </c>
      <c r="N26" s="12">
        <v>23.956521739130434</v>
      </c>
      <c r="O26" s="12">
        <v>15.043478260869565</v>
      </c>
      <c r="P26" s="12">
        <v>15.956521739130435</v>
      </c>
      <c r="Q26" s="12">
        <v>6.4782608695652177</v>
      </c>
      <c r="R26" s="12">
        <v>9.3913043478260878</v>
      </c>
      <c r="S26" s="12">
        <v>21.391304347826086</v>
      </c>
      <c r="T26" s="12">
        <v>91.217391304347828</v>
      </c>
      <c r="U26" s="12">
        <v>114.91304347826087</v>
      </c>
      <c r="V26" s="12">
        <v>142.39130434782609</v>
      </c>
      <c r="W26" s="12">
        <v>62.391304347826086</v>
      </c>
      <c r="X26" s="12">
        <v>62.086956521739133</v>
      </c>
      <c r="Y26" s="12">
        <v>7.4347826086956523</v>
      </c>
      <c r="Z26" s="12">
        <v>22.652173913043477</v>
      </c>
      <c r="AA26" s="12">
        <v>931.3478260869565</v>
      </c>
      <c r="AB26" s="12">
        <v>954.78260869565213</v>
      </c>
      <c r="AC26" s="12">
        <v>510.73913043478262</v>
      </c>
      <c r="AD26" s="12">
        <v>440</v>
      </c>
      <c r="AE26" s="12">
        <v>131.30434782608697</v>
      </c>
      <c r="AF26" s="12">
        <v>89.652173913043484</v>
      </c>
      <c r="AG26" s="12">
        <v>25.869565217391305</v>
      </c>
      <c r="AH26" s="12">
        <v>44.391304347826086</v>
      </c>
      <c r="AI26" s="12">
        <v>49.956521739130437</v>
      </c>
      <c r="AJ26" s="12">
        <v>8.1739130434782616</v>
      </c>
      <c r="AK26" s="12">
        <v>4.4347826086956523</v>
      </c>
      <c r="AL26" s="12">
        <v>11.913043478260869</v>
      </c>
      <c r="AM26" s="12">
        <v>15.565217391304348</v>
      </c>
      <c r="AN26" s="12">
        <v>50.521739130434781</v>
      </c>
      <c r="AO26" s="12">
        <v>12.739130434782609</v>
      </c>
      <c r="AP26" s="12">
        <v>5.6521739130434785</v>
      </c>
      <c r="AQ26" s="12">
        <v>57.782608695652172</v>
      </c>
      <c r="AR26" s="12">
        <v>18.826086956521738</v>
      </c>
      <c r="AS26" s="13">
        <v>4673.6956521739112</v>
      </c>
      <c r="AT26" s="14"/>
      <c r="AV26" s="9" t="s">
        <v>49</v>
      </c>
      <c r="AW26" s="22">
        <f>AW16+BA12</f>
        <v>34386.826086956527</v>
      </c>
      <c r="AX26" s="22">
        <f>AX16+BA13</f>
        <v>8360.2608695652161</v>
      </c>
      <c r="AY26" s="22">
        <f>AY16+BA14</f>
        <v>3705.0434782608704</v>
      </c>
      <c r="AZ26" s="22">
        <f>AZ16+BA15</f>
        <v>2776.3913043478265</v>
      </c>
      <c r="BA26" s="22">
        <f>BA16</f>
        <v>5978.0869565217381</v>
      </c>
      <c r="BB26" s="22"/>
      <c r="BC26" s="22"/>
      <c r="BD26" s="22"/>
    </row>
    <row r="27" spans="1:56" x14ac:dyDescent="0.25">
      <c r="A27" s="1" t="s">
        <v>25</v>
      </c>
      <c r="B27" s="12">
        <v>27.478260869565219</v>
      </c>
      <c r="C27" s="12">
        <v>30.478260869565219</v>
      </c>
      <c r="D27" s="12">
        <v>12.043478260869565</v>
      </c>
      <c r="E27" s="12">
        <v>15.652173913043478</v>
      </c>
      <c r="F27" s="12">
        <v>72.826086956521735</v>
      </c>
      <c r="G27" s="12">
        <v>34.086956521739133</v>
      </c>
      <c r="H27" s="12">
        <v>55.782608695652172</v>
      </c>
      <c r="I27" s="12">
        <v>60</v>
      </c>
      <c r="J27" s="12">
        <v>119.39130434782609</v>
      </c>
      <c r="K27" s="12">
        <v>27</v>
      </c>
      <c r="L27" s="12">
        <v>128.82608695652175</v>
      </c>
      <c r="M27" s="12">
        <v>100.17391304347827</v>
      </c>
      <c r="N27" s="12">
        <v>38.913043478260867</v>
      </c>
      <c r="O27" s="12">
        <v>42.521739130434781</v>
      </c>
      <c r="P27" s="12">
        <v>32.304347826086953</v>
      </c>
      <c r="Q27" s="12">
        <v>21.739130434782609</v>
      </c>
      <c r="R27" s="12">
        <v>15.391304347826088</v>
      </c>
      <c r="S27" s="12">
        <v>16.434782608695652</v>
      </c>
      <c r="T27" s="12">
        <v>12.695652173913043</v>
      </c>
      <c r="U27" s="12">
        <v>9.1739130434782616</v>
      </c>
      <c r="V27" s="12">
        <v>12.826086956521738</v>
      </c>
      <c r="W27" s="12">
        <v>4.7826086956521738</v>
      </c>
      <c r="X27" s="12">
        <v>7.2173913043478262</v>
      </c>
      <c r="Y27" s="12">
        <v>21.086956521739129</v>
      </c>
      <c r="Z27" s="12">
        <v>6.2173913043478262</v>
      </c>
      <c r="AA27" s="12">
        <v>1027.6521739130435</v>
      </c>
      <c r="AB27" s="12">
        <v>982.86956521739125</v>
      </c>
      <c r="AC27" s="12">
        <v>549.08695652173913</v>
      </c>
      <c r="AD27" s="12">
        <v>390.08695652173913</v>
      </c>
      <c r="AE27" s="12">
        <v>96.608695652173907</v>
      </c>
      <c r="AF27" s="12">
        <v>96.043478260869563</v>
      </c>
      <c r="AG27" s="12">
        <v>29.739130434782609</v>
      </c>
      <c r="AH27" s="12">
        <v>45.434782608695649</v>
      </c>
      <c r="AI27" s="12">
        <v>51.739130434782609</v>
      </c>
      <c r="AJ27" s="12">
        <v>9.7391304347826093</v>
      </c>
      <c r="AK27" s="12">
        <v>8.4347826086956523</v>
      </c>
      <c r="AL27" s="12">
        <v>27.478260869565219</v>
      </c>
      <c r="AM27" s="12">
        <v>2.1739130434782608</v>
      </c>
      <c r="AN27" s="12">
        <v>31.478260869565219</v>
      </c>
      <c r="AO27" s="12">
        <v>11.434782608695652</v>
      </c>
      <c r="AP27" s="12">
        <v>7.5217391304347823</v>
      </c>
      <c r="AQ27" s="12">
        <v>23.347826086956523</v>
      </c>
      <c r="AR27" s="12">
        <v>10</v>
      </c>
      <c r="AS27" s="13">
        <v>4325.9130434782619</v>
      </c>
      <c r="AT27" s="14"/>
      <c r="AV27" s="9" t="s">
        <v>50</v>
      </c>
      <c r="AW27" s="22">
        <f>AW17+BB12</f>
        <v>39282.086956521744</v>
      </c>
      <c r="AX27" s="22">
        <f>AX17+BB13</f>
        <v>15356.695652173912</v>
      </c>
      <c r="AY27" s="22">
        <f>AY17+BB14</f>
        <v>5470.8695652173919</v>
      </c>
      <c r="AZ27" s="22">
        <f>AZ17+BB15</f>
        <v>7566.8695652173901</v>
      </c>
      <c r="BA27" s="22">
        <f>BA17+BB16</f>
        <v>3127.086956521739</v>
      </c>
      <c r="BB27" s="22">
        <f>BB17</f>
        <v>11794.173913043476</v>
      </c>
      <c r="BC27" s="22"/>
      <c r="BD27" s="22"/>
    </row>
    <row r="28" spans="1:56" x14ac:dyDescent="0.25">
      <c r="A28" s="1" t="s">
        <v>26</v>
      </c>
      <c r="B28" s="12">
        <v>235.21739130434781</v>
      </c>
      <c r="C28" s="12">
        <v>794.304347826087</v>
      </c>
      <c r="D28" s="12">
        <v>456.91304347826087</v>
      </c>
      <c r="E28" s="12">
        <v>462.47826086956519</v>
      </c>
      <c r="F28" s="12">
        <v>771.56521739130437</v>
      </c>
      <c r="G28" s="12">
        <v>466.6521739130435</v>
      </c>
      <c r="H28" s="12">
        <v>751.52173913043475</v>
      </c>
      <c r="I28" s="12">
        <v>822.04347826086962</v>
      </c>
      <c r="J28" s="12">
        <v>1131.2608695652175</v>
      </c>
      <c r="K28" s="12">
        <v>533.73913043478262</v>
      </c>
      <c r="L28" s="12">
        <v>693.43478260869563</v>
      </c>
      <c r="M28" s="12">
        <v>581.695652173913</v>
      </c>
      <c r="N28" s="12">
        <v>633.26086956521738</v>
      </c>
      <c r="O28" s="12">
        <v>577</v>
      </c>
      <c r="P28" s="12">
        <v>426.21739130434781</v>
      </c>
      <c r="Q28" s="12">
        <v>332.6521739130435</v>
      </c>
      <c r="R28" s="12">
        <v>603.52173913043475</v>
      </c>
      <c r="S28" s="12">
        <v>989.60869565217388</v>
      </c>
      <c r="T28" s="12">
        <v>774</v>
      </c>
      <c r="U28" s="12">
        <v>1482.6521739130435</v>
      </c>
      <c r="V28" s="12">
        <v>1148.1739130434783</v>
      </c>
      <c r="W28" s="12">
        <v>750.695652173913</v>
      </c>
      <c r="X28" s="12">
        <v>675.78260869565213</v>
      </c>
      <c r="Y28" s="12">
        <v>881.304347826087</v>
      </c>
      <c r="Z28" s="12">
        <v>1117</v>
      </c>
      <c r="AA28" s="12">
        <v>70.956521739130437</v>
      </c>
      <c r="AB28" s="12">
        <v>116.34782608695652</v>
      </c>
      <c r="AC28" s="12">
        <v>445.21739130434781</v>
      </c>
      <c r="AD28" s="12">
        <v>351.60869565217394</v>
      </c>
      <c r="AE28" s="12">
        <v>839.73913043478262</v>
      </c>
      <c r="AF28" s="12">
        <v>1340.7391304347825</v>
      </c>
      <c r="AG28" s="12">
        <v>1108.8260869565217</v>
      </c>
      <c r="AH28" s="12">
        <v>1427.0869565217392</v>
      </c>
      <c r="AI28" s="12">
        <v>1042.7826086956522</v>
      </c>
      <c r="AJ28" s="12">
        <v>533.78260869565213</v>
      </c>
      <c r="AK28" s="12">
        <v>465.26086956521738</v>
      </c>
      <c r="AL28" s="12">
        <v>1437.0434782608695</v>
      </c>
      <c r="AM28" s="12">
        <v>314.78260869565219</v>
      </c>
      <c r="AN28" s="12">
        <v>711.17391304347825</v>
      </c>
      <c r="AO28" s="12">
        <v>483.6521739130435</v>
      </c>
      <c r="AP28" s="12">
        <v>316.6521739130435</v>
      </c>
      <c r="AQ28" s="12">
        <v>241.13043478260869</v>
      </c>
      <c r="AR28" s="12">
        <v>536.86956521739125</v>
      </c>
      <c r="AS28" s="13">
        <v>29876.34782608696</v>
      </c>
      <c r="AT28" s="14"/>
      <c r="AV28" s="9" t="s">
        <v>64</v>
      </c>
      <c r="AW28" s="22">
        <f>AW18+BC12</f>
        <v>12046.130434782608</v>
      </c>
      <c r="AX28" s="22">
        <f>AX18+BC14</f>
        <v>2551.0434782608691</v>
      </c>
      <c r="AY28" s="22">
        <f>AY18+BC15</f>
        <v>2507.782608695652</v>
      </c>
      <c r="AZ28" s="22">
        <f>AZ18+BC16</f>
        <v>1357.304347826087</v>
      </c>
      <c r="BA28" s="22">
        <f>BA18+BC17</f>
        <v>1324.1739130434785</v>
      </c>
      <c r="BB28" s="22">
        <f>BB18</f>
        <v>550.7826086956519</v>
      </c>
      <c r="BC28" s="22">
        <f>BC18</f>
        <v>864.39130434782612</v>
      </c>
      <c r="BD28" s="22">
        <f>SUM(AW22:BB28)</f>
        <v>309190.60869565222</v>
      </c>
    </row>
    <row r="29" spans="1:56" x14ac:dyDescent="0.25">
      <c r="A29" s="1" t="s">
        <v>27</v>
      </c>
      <c r="B29" s="12">
        <v>229.69565217391303</v>
      </c>
      <c r="C29" s="12">
        <v>788.695652173913</v>
      </c>
      <c r="D29" s="12">
        <v>483.17391304347825</v>
      </c>
      <c r="E29" s="12">
        <v>439.82608695652175</v>
      </c>
      <c r="F29" s="12">
        <v>649.52173913043475</v>
      </c>
      <c r="G29" s="12">
        <v>484.47826086956519</v>
      </c>
      <c r="H29" s="12">
        <v>736.304347826087</v>
      </c>
      <c r="I29" s="12">
        <v>593.56521739130437</v>
      </c>
      <c r="J29" s="12">
        <v>893.04347826086962</v>
      </c>
      <c r="K29" s="12">
        <v>533.86956521739125</v>
      </c>
      <c r="L29" s="12">
        <v>724.56521739130437</v>
      </c>
      <c r="M29" s="12">
        <v>489.08695652173913</v>
      </c>
      <c r="N29" s="12">
        <v>625.95652173913038</v>
      </c>
      <c r="O29" s="12">
        <v>586.6521739130435</v>
      </c>
      <c r="P29" s="12">
        <v>372.69565217391306</v>
      </c>
      <c r="Q29" s="12">
        <v>293.82608695652175</v>
      </c>
      <c r="R29" s="12">
        <v>506.26086956521738</v>
      </c>
      <c r="S29" s="12">
        <v>875.73913043478262</v>
      </c>
      <c r="T29" s="12">
        <v>648.60869565217388</v>
      </c>
      <c r="U29" s="12">
        <v>1196.608695652174</v>
      </c>
      <c r="V29" s="12">
        <v>915.304347826087</v>
      </c>
      <c r="W29" s="12">
        <v>585.6521739130435</v>
      </c>
      <c r="X29" s="12">
        <v>517.95652173913038</v>
      </c>
      <c r="Y29" s="12">
        <v>795.95652173913038</v>
      </c>
      <c r="Z29" s="12">
        <v>1014.2173913043479</v>
      </c>
      <c r="AA29" s="12">
        <v>115.56521739130434</v>
      </c>
      <c r="AB29" s="12">
        <v>65.478260869565219</v>
      </c>
      <c r="AC29" s="12">
        <v>191.2608695652174</v>
      </c>
      <c r="AD29" s="12">
        <v>355.95652173913044</v>
      </c>
      <c r="AE29" s="12">
        <v>1222.304347826087</v>
      </c>
      <c r="AF29" s="12">
        <v>2013.2608695652175</v>
      </c>
      <c r="AG29" s="12">
        <v>1609.695652173913</v>
      </c>
      <c r="AH29" s="12">
        <v>2855.304347826087</v>
      </c>
      <c r="AI29" s="12">
        <v>1364</v>
      </c>
      <c r="AJ29" s="12">
        <v>670.13043478260875</v>
      </c>
      <c r="AK29" s="12">
        <v>423.91304347826087</v>
      </c>
      <c r="AL29" s="12">
        <v>1122.695652173913</v>
      </c>
      <c r="AM29" s="12">
        <v>269.78260869565219</v>
      </c>
      <c r="AN29" s="12">
        <v>565.60869565217388</v>
      </c>
      <c r="AO29" s="12">
        <v>556.43478260869563</v>
      </c>
      <c r="AP29" s="12">
        <v>358.30434782608694</v>
      </c>
      <c r="AQ29" s="12">
        <v>214.34782608695653</v>
      </c>
      <c r="AR29" s="12">
        <v>671.91304347826087</v>
      </c>
      <c r="AS29" s="13">
        <v>30627.217391304344</v>
      </c>
      <c r="AT29" s="14"/>
      <c r="AW29" s="15"/>
    </row>
    <row r="30" spans="1:56" x14ac:dyDescent="0.25">
      <c r="A30" s="1" t="s">
        <v>28</v>
      </c>
      <c r="B30" s="12">
        <v>243.30434782608697</v>
      </c>
      <c r="C30" s="12">
        <v>511.13043478260869</v>
      </c>
      <c r="D30" s="12">
        <v>266</v>
      </c>
      <c r="E30" s="12">
        <v>276.78260869565219</v>
      </c>
      <c r="F30" s="12">
        <v>791.73913043478262</v>
      </c>
      <c r="G30" s="12">
        <v>310.6521739130435</v>
      </c>
      <c r="H30" s="12">
        <v>535.13043478260875</v>
      </c>
      <c r="I30" s="12">
        <v>463.86956521739131</v>
      </c>
      <c r="J30" s="12">
        <v>740.304347826087</v>
      </c>
      <c r="K30" s="12">
        <v>358.39130434782606</v>
      </c>
      <c r="L30" s="12">
        <v>542.04347826086962</v>
      </c>
      <c r="M30" s="12">
        <v>616.95652173913038</v>
      </c>
      <c r="N30" s="12">
        <v>342.39130434782606</v>
      </c>
      <c r="O30" s="12">
        <v>313.6521739130435</v>
      </c>
      <c r="P30" s="12">
        <v>251.56521739130434</v>
      </c>
      <c r="Q30" s="12">
        <v>204.43478260869566</v>
      </c>
      <c r="R30" s="12">
        <v>251</v>
      </c>
      <c r="S30" s="12">
        <v>450.52173913043481</v>
      </c>
      <c r="T30" s="12">
        <v>320.04347826086956</v>
      </c>
      <c r="U30" s="12">
        <v>426.04347826086956</v>
      </c>
      <c r="V30" s="12">
        <v>424.56521739130437</v>
      </c>
      <c r="W30" s="12">
        <v>216.91304347826087</v>
      </c>
      <c r="X30" s="12">
        <v>181.78260869565219</v>
      </c>
      <c r="Y30" s="12">
        <v>424.17391304347825</v>
      </c>
      <c r="Z30" s="12">
        <v>537.695652173913</v>
      </c>
      <c r="AA30" s="12">
        <v>563.91304347826087</v>
      </c>
      <c r="AB30" s="12">
        <v>261.95652173913044</v>
      </c>
      <c r="AC30" s="12">
        <v>95</v>
      </c>
      <c r="AD30" s="12">
        <v>355.52173913043481</v>
      </c>
      <c r="AE30" s="12">
        <v>1291.304347826087</v>
      </c>
      <c r="AF30" s="12">
        <v>1799.1739130434783</v>
      </c>
      <c r="AG30" s="12">
        <v>1110.9130434782608</v>
      </c>
      <c r="AH30" s="12">
        <v>2328.5652173913045</v>
      </c>
      <c r="AI30" s="12">
        <v>924.91304347826087</v>
      </c>
      <c r="AJ30" s="12">
        <v>460.04347826086956</v>
      </c>
      <c r="AK30" s="12">
        <v>197.86956521739131</v>
      </c>
      <c r="AL30" s="12">
        <v>656.17391304347825</v>
      </c>
      <c r="AM30" s="12">
        <v>130.21739130434781</v>
      </c>
      <c r="AN30" s="12">
        <v>376.95652173913044</v>
      </c>
      <c r="AO30" s="12">
        <v>350.13043478260869</v>
      </c>
      <c r="AP30" s="12">
        <v>205.13043478260869</v>
      </c>
      <c r="AQ30" s="12">
        <v>725.78260869565213</v>
      </c>
      <c r="AR30" s="12">
        <v>396.69565217391306</v>
      </c>
      <c r="AS30" s="13">
        <v>22231.347826086956</v>
      </c>
      <c r="AT30" s="14"/>
      <c r="AW30" s="15"/>
    </row>
    <row r="31" spans="1:56" x14ac:dyDescent="0.25">
      <c r="A31" s="1" t="s">
        <v>29</v>
      </c>
      <c r="B31" s="12">
        <v>197.86956521739131</v>
      </c>
      <c r="C31" s="12">
        <v>510.21739130434781</v>
      </c>
      <c r="D31" s="12">
        <v>289.52173913043481</v>
      </c>
      <c r="E31" s="12">
        <v>299.60869565217394</v>
      </c>
      <c r="F31" s="12">
        <v>555.695652173913</v>
      </c>
      <c r="G31" s="12">
        <v>325.26086956521738</v>
      </c>
      <c r="H31" s="12">
        <v>542.86956521739125</v>
      </c>
      <c r="I31" s="12">
        <v>432.47826086956519</v>
      </c>
      <c r="J31" s="12">
        <v>588.17391304347825</v>
      </c>
      <c r="K31" s="12">
        <v>337.69565217391306</v>
      </c>
      <c r="L31" s="12">
        <v>554.82608695652175</v>
      </c>
      <c r="M31" s="12">
        <v>437.86956521739131</v>
      </c>
      <c r="N31" s="12">
        <v>320.26086956521738</v>
      </c>
      <c r="O31" s="12">
        <v>260.56521739130437</v>
      </c>
      <c r="P31" s="12">
        <v>226.17391304347825</v>
      </c>
      <c r="Q31" s="12">
        <v>202.13043478260869</v>
      </c>
      <c r="R31" s="12">
        <v>267.08695652173913</v>
      </c>
      <c r="S31" s="12">
        <v>385</v>
      </c>
      <c r="T31" s="12">
        <v>337.60869565217394</v>
      </c>
      <c r="U31" s="12">
        <v>418.13043478260869</v>
      </c>
      <c r="V31" s="12">
        <v>304.73913043478262</v>
      </c>
      <c r="W31" s="12">
        <v>200.39130434782609</v>
      </c>
      <c r="X31" s="12">
        <v>167.7391304347826</v>
      </c>
      <c r="Y31" s="12">
        <v>400.73913043478262</v>
      </c>
      <c r="Z31" s="12">
        <v>407.82608695652175</v>
      </c>
      <c r="AA31" s="12">
        <v>359.3478260869565</v>
      </c>
      <c r="AB31" s="12">
        <v>375</v>
      </c>
      <c r="AC31" s="12">
        <v>334.56521739130437</v>
      </c>
      <c r="AD31" s="12">
        <v>80.260869565217391</v>
      </c>
      <c r="AE31" s="12">
        <v>1100.8260869565217</v>
      </c>
      <c r="AF31" s="12">
        <v>1366.1739130434783</v>
      </c>
      <c r="AG31" s="12">
        <v>798.52173913043475</v>
      </c>
      <c r="AH31" s="12">
        <v>1893.1304347826087</v>
      </c>
      <c r="AI31" s="12">
        <v>728.08695652173913</v>
      </c>
      <c r="AJ31" s="12">
        <v>418.56521739130437</v>
      </c>
      <c r="AK31" s="12">
        <v>176.52173913043478</v>
      </c>
      <c r="AL31" s="12">
        <v>513.95652173913038</v>
      </c>
      <c r="AM31" s="12">
        <v>134.21739130434781</v>
      </c>
      <c r="AN31" s="12">
        <v>406.91304347826087</v>
      </c>
      <c r="AO31" s="12">
        <v>332.30434782608694</v>
      </c>
      <c r="AP31" s="12">
        <v>206.08695652173913</v>
      </c>
      <c r="AQ31" s="12">
        <v>334.47826086956519</v>
      </c>
      <c r="AR31" s="12">
        <v>275.78260869565219</v>
      </c>
      <c r="AS31" s="13">
        <v>18805.217391304352</v>
      </c>
      <c r="AT31" s="14"/>
      <c r="AW31" s="15"/>
    </row>
    <row r="32" spans="1:56" x14ac:dyDescent="0.25">
      <c r="A32" s="1">
        <v>16</v>
      </c>
      <c r="B32" s="12">
        <v>96.695652173913047</v>
      </c>
      <c r="C32" s="12">
        <v>94.826086956521735</v>
      </c>
      <c r="D32" s="12">
        <v>50.434782608695649</v>
      </c>
      <c r="E32" s="12">
        <v>80</v>
      </c>
      <c r="F32" s="12">
        <v>261.86956521739131</v>
      </c>
      <c r="G32" s="12">
        <v>115.47826086956522</v>
      </c>
      <c r="H32" s="12">
        <v>195.56521739130434</v>
      </c>
      <c r="I32" s="12">
        <v>152.56521739130434</v>
      </c>
      <c r="J32" s="12">
        <v>205.2608695652174</v>
      </c>
      <c r="K32" s="12">
        <v>89.565217391304344</v>
      </c>
      <c r="L32" s="12">
        <v>167.30434782608697</v>
      </c>
      <c r="M32" s="12">
        <v>117.1304347826087</v>
      </c>
      <c r="N32" s="12">
        <v>64.521739130434781</v>
      </c>
      <c r="O32" s="12">
        <v>51.130434782608695</v>
      </c>
      <c r="P32" s="12">
        <v>60.391304347826086</v>
      </c>
      <c r="Q32" s="12">
        <v>33.869565217391305</v>
      </c>
      <c r="R32" s="12">
        <v>35.434782608695649</v>
      </c>
      <c r="S32" s="12">
        <v>52.608695652173914</v>
      </c>
      <c r="T32" s="12">
        <v>52.695652173913047</v>
      </c>
      <c r="U32" s="12">
        <v>56.913043478260867</v>
      </c>
      <c r="V32" s="12">
        <v>45.478260869565219</v>
      </c>
      <c r="W32" s="12">
        <v>21.869565217391305</v>
      </c>
      <c r="X32" s="12">
        <v>20.304347826086957</v>
      </c>
      <c r="Y32" s="12">
        <v>116.04347826086956</v>
      </c>
      <c r="Z32" s="12">
        <v>99.565217391304344</v>
      </c>
      <c r="AA32" s="12">
        <v>772.95652173913038</v>
      </c>
      <c r="AB32" s="12">
        <v>1046.8260869565217</v>
      </c>
      <c r="AC32" s="12">
        <v>1494.391304347826</v>
      </c>
      <c r="AD32" s="12">
        <v>1045.304347826087</v>
      </c>
      <c r="AE32" s="12">
        <v>31.739130434782609</v>
      </c>
      <c r="AF32" s="12">
        <v>353.73913043478262</v>
      </c>
      <c r="AG32" s="12">
        <v>291.21739130434781</v>
      </c>
      <c r="AH32" s="12">
        <v>813.26086956521738</v>
      </c>
      <c r="AI32" s="12">
        <v>217.95652173913044</v>
      </c>
      <c r="AJ32" s="12">
        <v>122.56521739130434</v>
      </c>
      <c r="AK32" s="12">
        <v>17.652173913043477</v>
      </c>
      <c r="AL32" s="12">
        <v>73.173913043478265</v>
      </c>
      <c r="AM32" s="12">
        <v>22.086956521739129</v>
      </c>
      <c r="AN32" s="12">
        <v>80.652173913043484</v>
      </c>
      <c r="AO32" s="12">
        <v>83.347826086956516</v>
      </c>
      <c r="AP32" s="12">
        <v>64.391304347826093</v>
      </c>
      <c r="AQ32" s="12">
        <v>84.217391304347828</v>
      </c>
      <c r="AR32" s="12">
        <v>98.608695652173907</v>
      </c>
      <c r="AS32" s="13">
        <v>9051.6086956521758</v>
      </c>
      <c r="AT32" s="14"/>
      <c r="AW32" s="15"/>
    </row>
    <row r="33" spans="1:49" x14ac:dyDescent="0.25">
      <c r="A33" s="1">
        <v>24</v>
      </c>
      <c r="B33" s="12">
        <v>113.43478260869566</v>
      </c>
      <c r="C33" s="12">
        <v>127.91304347826087</v>
      </c>
      <c r="D33" s="12">
        <v>44.347826086956523</v>
      </c>
      <c r="E33" s="12">
        <v>63.304347826086953</v>
      </c>
      <c r="F33" s="12">
        <v>267</v>
      </c>
      <c r="G33" s="12">
        <v>91.347826086956516</v>
      </c>
      <c r="H33" s="12">
        <v>159.43478260869566</v>
      </c>
      <c r="I33" s="12">
        <v>163.17391304347825</v>
      </c>
      <c r="J33" s="12">
        <v>221.52173913043478</v>
      </c>
      <c r="K33" s="12">
        <v>79.086956521739125</v>
      </c>
      <c r="L33" s="12">
        <v>171.82608695652175</v>
      </c>
      <c r="M33" s="12">
        <v>124.26086956521739</v>
      </c>
      <c r="N33" s="12">
        <v>63.913043478260867</v>
      </c>
      <c r="O33" s="12">
        <v>57.347826086956523</v>
      </c>
      <c r="P33" s="12">
        <v>55.391304347826086</v>
      </c>
      <c r="Q33" s="12">
        <v>38.173913043478258</v>
      </c>
      <c r="R33" s="12">
        <v>31.347826086956523</v>
      </c>
      <c r="S33" s="12">
        <v>34.956521739130437</v>
      </c>
      <c r="T33" s="12">
        <v>59.304347826086953</v>
      </c>
      <c r="U33" s="12">
        <v>52.826086956521742</v>
      </c>
      <c r="V33" s="12">
        <v>53.478260869565219</v>
      </c>
      <c r="W33" s="12">
        <v>29.782608695652176</v>
      </c>
      <c r="X33" s="12">
        <v>23.608695652173914</v>
      </c>
      <c r="Y33" s="12">
        <v>91.434782608695656</v>
      </c>
      <c r="Z33" s="12">
        <v>100.39130434782609</v>
      </c>
      <c r="AA33" s="12">
        <v>1201.2173913043478</v>
      </c>
      <c r="AB33" s="12">
        <v>1638</v>
      </c>
      <c r="AC33" s="12">
        <v>2176.217391304348</v>
      </c>
      <c r="AD33" s="12">
        <v>1377.1304347826087</v>
      </c>
      <c r="AE33" s="12">
        <v>366.56521739130437</v>
      </c>
      <c r="AF33" s="12">
        <v>43.739130434782609</v>
      </c>
      <c r="AG33" s="12">
        <v>254.69565217391303</v>
      </c>
      <c r="AH33" s="12">
        <v>799.304347826087</v>
      </c>
      <c r="AI33" s="12">
        <v>264.47826086956519</v>
      </c>
      <c r="AJ33" s="12">
        <v>154.13043478260869</v>
      </c>
      <c r="AK33" s="12">
        <v>23.869565217391305</v>
      </c>
      <c r="AL33" s="12">
        <v>59.739130434782609</v>
      </c>
      <c r="AM33" s="12">
        <v>16.478260869565219</v>
      </c>
      <c r="AN33" s="12">
        <v>102.04347826086956</v>
      </c>
      <c r="AO33" s="12">
        <v>104.56521739130434</v>
      </c>
      <c r="AP33" s="12">
        <v>84.260869565217391</v>
      </c>
      <c r="AQ33" s="12">
        <v>102.30434782608695</v>
      </c>
      <c r="AR33" s="12">
        <v>134.17391304347825</v>
      </c>
      <c r="AS33" s="13">
        <v>11221.521739130434</v>
      </c>
      <c r="AT33" s="14"/>
      <c r="AW33" s="15"/>
    </row>
    <row r="34" spans="1:49" x14ac:dyDescent="0.25">
      <c r="A34" s="1" t="s">
        <v>30</v>
      </c>
      <c r="B34" s="12">
        <v>24.826086956521738</v>
      </c>
      <c r="C34" s="12">
        <v>39.608695652173914</v>
      </c>
      <c r="D34" s="12">
        <v>13</v>
      </c>
      <c r="E34" s="12">
        <v>18.956521739130434</v>
      </c>
      <c r="F34" s="12">
        <v>111.17391304347827</v>
      </c>
      <c r="G34" s="12">
        <v>24.869565217391305</v>
      </c>
      <c r="H34" s="12">
        <v>52.434782608695649</v>
      </c>
      <c r="I34" s="12">
        <v>108</v>
      </c>
      <c r="J34" s="12">
        <v>141.2608695652174</v>
      </c>
      <c r="K34" s="12">
        <v>26.130434782608695</v>
      </c>
      <c r="L34" s="12">
        <v>34.434782608695649</v>
      </c>
      <c r="M34" s="12">
        <v>62.782608695652172</v>
      </c>
      <c r="N34" s="12">
        <v>22.391304347826086</v>
      </c>
      <c r="O34" s="12">
        <v>16.260869565217391</v>
      </c>
      <c r="P34" s="12">
        <v>16.391304347826086</v>
      </c>
      <c r="Q34" s="12">
        <v>7.0434782608695654</v>
      </c>
      <c r="R34" s="12">
        <v>12.217391304347826</v>
      </c>
      <c r="S34" s="12">
        <v>17.304347826086957</v>
      </c>
      <c r="T34" s="12">
        <v>28.391304347826086</v>
      </c>
      <c r="U34" s="12">
        <v>30</v>
      </c>
      <c r="V34" s="12">
        <v>23.391304347826086</v>
      </c>
      <c r="W34" s="12">
        <v>9.2173913043478262</v>
      </c>
      <c r="X34" s="12">
        <v>7.9565217391304346</v>
      </c>
      <c r="Y34" s="12">
        <v>26.217391304347824</v>
      </c>
      <c r="Z34" s="12">
        <v>30.869565217391305</v>
      </c>
      <c r="AA34" s="12">
        <v>1059.9130434782608</v>
      </c>
      <c r="AB34" s="12">
        <v>1298.3478260869565</v>
      </c>
      <c r="AC34" s="12">
        <v>1461.8260869565217</v>
      </c>
      <c r="AD34" s="12">
        <v>711.04347826086962</v>
      </c>
      <c r="AE34" s="12">
        <v>290.17391304347825</v>
      </c>
      <c r="AF34" s="12">
        <v>258.95652173913044</v>
      </c>
      <c r="AG34" s="12">
        <v>22.347826086956523</v>
      </c>
      <c r="AH34" s="12">
        <v>151.56521739130434</v>
      </c>
      <c r="AI34" s="12">
        <v>59.695652173913047</v>
      </c>
      <c r="AJ34" s="12">
        <v>49.086956521739133</v>
      </c>
      <c r="AK34" s="12">
        <v>7.3478260869565215</v>
      </c>
      <c r="AL34" s="12">
        <v>39.130434782608695</v>
      </c>
      <c r="AM34" s="12">
        <v>6.6956521739130439</v>
      </c>
      <c r="AN34" s="12">
        <v>26.478260869565219</v>
      </c>
      <c r="AO34" s="12">
        <v>32.434782608695649</v>
      </c>
      <c r="AP34" s="12">
        <v>31.956521739130434</v>
      </c>
      <c r="AQ34" s="12">
        <v>56.391304347826086</v>
      </c>
      <c r="AR34" s="12">
        <v>55.173913043478258</v>
      </c>
      <c r="AS34" s="13">
        <v>6523.695652173913</v>
      </c>
      <c r="AT34" s="14"/>
      <c r="AW34" s="15"/>
    </row>
    <row r="35" spans="1:49" x14ac:dyDescent="0.25">
      <c r="A35" s="1" t="s">
        <v>31</v>
      </c>
      <c r="B35" s="12">
        <v>42</v>
      </c>
      <c r="C35" s="12">
        <v>67.173913043478265</v>
      </c>
      <c r="D35" s="12">
        <v>34.217391304347828</v>
      </c>
      <c r="E35" s="12">
        <v>39</v>
      </c>
      <c r="F35" s="12">
        <v>99</v>
      </c>
      <c r="G35" s="12">
        <v>31.086956521739129</v>
      </c>
      <c r="H35" s="12">
        <v>71.217391304347828</v>
      </c>
      <c r="I35" s="12">
        <v>93.391304347826093</v>
      </c>
      <c r="J35" s="12">
        <v>150.7391304347826</v>
      </c>
      <c r="K35" s="12">
        <v>51.478260869565219</v>
      </c>
      <c r="L35" s="12">
        <v>71.521739130434781</v>
      </c>
      <c r="M35" s="12">
        <v>66.652173913043484</v>
      </c>
      <c r="N35" s="12">
        <v>54.782608695652172</v>
      </c>
      <c r="O35" s="12">
        <v>30.956521739130434</v>
      </c>
      <c r="P35" s="12">
        <v>25.347826086956523</v>
      </c>
      <c r="Q35" s="12">
        <v>12.652173913043478</v>
      </c>
      <c r="R35" s="12">
        <v>24.304347826086957</v>
      </c>
      <c r="S35" s="12">
        <v>25</v>
      </c>
      <c r="T35" s="12">
        <v>35.260869565217391</v>
      </c>
      <c r="U35" s="12">
        <v>38.217391304347828</v>
      </c>
      <c r="V35" s="12">
        <v>33.521739130434781</v>
      </c>
      <c r="W35" s="12">
        <v>9.1739130434782616</v>
      </c>
      <c r="X35" s="12">
        <v>10.478260869565217</v>
      </c>
      <c r="Y35" s="12">
        <v>45.826086956521742</v>
      </c>
      <c r="Z35" s="12">
        <v>59.478260869565219</v>
      </c>
      <c r="AA35" s="12">
        <v>1299.2173913043478</v>
      </c>
      <c r="AB35" s="12">
        <v>1702.2173913043478</v>
      </c>
      <c r="AC35" s="12">
        <v>3426.6521739130435</v>
      </c>
      <c r="AD35" s="12">
        <v>1657.608695652174</v>
      </c>
      <c r="AE35" s="12">
        <v>800.39130434782612</v>
      </c>
      <c r="AF35" s="12">
        <v>826.21739130434787</v>
      </c>
      <c r="AG35" s="12">
        <v>156.47826086956522</v>
      </c>
      <c r="AH35" s="12">
        <v>35.739130434782609</v>
      </c>
      <c r="AI35" s="12">
        <v>138.39130434782609</v>
      </c>
      <c r="AJ35" s="12">
        <v>117.39130434782609</v>
      </c>
      <c r="AK35" s="12">
        <v>12.608695652173912</v>
      </c>
      <c r="AL35" s="12">
        <v>45.173913043478258</v>
      </c>
      <c r="AM35" s="12">
        <v>17.434782608695652</v>
      </c>
      <c r="AN35" s="12">
        <v>52.304347826086953</v>
      </c>
      <c r="AO35" s="12">
        <v>87.913043478260875</v>
      </c>
      <c r="AP35" s="12">
        <v>67.565217391304344</v>
      </c>
      <c r="AQ35" s="12">
        <v>65.739130434782609</v>
      </c>
      <c r="AR35" s="12">
        <v>90.739130434782609</v>
      </c>
      <c r="AS35" s="13">
        <v>11822.260869565214</v>
      </c>
      <c r="AT35" s="14"/>
      <c r="AW35" s="15"/>
    </row>
    <row r="36" spans="1:49" x14ac:dyDescent="0.25">
      <c r="A36" s="1" t="s">
        <v>32</v>
      </c>
      <c r="B36" s="12">
        <v>49.086956521739133</v>
      </c>
      <c r="C36" s="12">
        <v>128.17391304347825</v>
      </c>
      <c r="D36" s="12">
        <v>51.434782608695649</v>
      </c>
      <c r="E36" s="12">
        <v>51.913043478260867</v>
      </c>
      <c r="F36" s="12">
        <v>142.30434782608697</v>
      </c>
      <c r="G36" s="12">
        <v>58.565217391304351</v>
      </c>
      <c r="H36" s="12">
        <v>89.826086956521735</v>
      </c>
      <c r="I36" s="12">
        <v>133.69565217391303</v>
      </c>
      <c r="J36" s="12">
        <v>201.21739130434781</v>
      </c>
      <c r="K36" s="12">
        <v>92.956521739130437</v>
      </c>
      <c r="L36" s="12">
        <v>110.65217391304348</v>
      </c>
      <c r="M36" s="12">
        <v>105.95652173913044</v>
      </c>
      <c r="N36" s="12">
        <v>75.478260869565219</v>
      </c>
      <c r="O36" s="12">
        <v>61.347826086956523</v>
      </c>
      <c r="P36" s="12">
        <v>43.695652173913047</v>
      </c>
      <c r="Q36" s="12">
        <v>29.565217391304348</v>
      </c>
      <c r="R36" s="12">
        <v>38.086956521739133</v>
      </c>
      <c r="S36" s="12">
        <v>53.869565217391305</v>
      </c>
      <c r="T36" s="12">
        <v>80.565217391304344</v>
      </c>
      <c r="U36" s="12">
        <v>99.260869565217391</v>
      </c>
      <c r="V36" s="12">
        <v>76.434782608695656</v>
      </c>
      <c r="W36" s="12">
        <v>24.478260869565219</v>
      </c>
      <c r="X36" s="12">
        <v>18.521739130434781</v>
      </c>
      <c r="Y36" s="12">
        <v>46.521739130434781</v>
      </c>
      <c r="Z36" s="12">
        <v>57.608695652173914</v>
      </c>
      <c r="AA36" s="12">
        <v>1022.3478260869565</v>
      </c>
      <c r="AB36" s="12">
        <v>1246.2173913043478</v>
      </c>
      <c r="AC36" s="12">
        <v>1090.6521739130435</v>
      </c>
      <c r="AD36" s="12">
        <v>682.43478260869563</v>
      </c>
      <c r="AE36" s="12">
        <v>224.82608695652175</v>
      </c>
      <c r="AF36" s="12">
        <v>291.26086956521738</v>
      </c>
      <c r="AG36" s="12">
        <v>68.913043478260875</v>
      </c>
      <c r="AH36" s="12">
        <v>160.52173913043478</v>
      </c>
      <c r="AI36" s="12">
        <v>14.826086956521738</v>
      </c>
      <c r="AJ36" s="12">
        <v>41.260869565217391</v>
      </c>
      <c r="AK36" s="12">
        <v>34.608695652173914</v>
      </c>
      <c r="AL36" s="12">
        <v>104.82608695652173</v>
      </c>
      <c r="AM36" s="12">
        <v>36.565217391304351</v>
      </c>
      <c r="AN36" s="12">
        <v>70.130434782608702</v>
      </c>
      <c r="AO36" s="12">
        <v>63.130434782608695</v>
      </c>
      <c r="AP36" s="12">
        <v>63.913043478260867</v>
      </c>
      <c r="AQ36" s="12">
        <v>126.69565217391305</v>
      </c>
      <c r="AR36" s="12">
        <v>142.82608695652175</v>
      </c>
      <c r="AS36" s="13">
        <v>7407.1739130434798</v>
      </c>
      <c r="AT36" s="14"/>
      <c r="AW36" s="15"/>
    </row>
    <row r="37" spans="1:49" x14ac:dyDescent="0.25">
      <c r="A37" s="1" t="s">
        <v>33</v>
      </c>
      <c r="B37" s="12">
        <v>10.260869565217391</v>
      </c>
      <c r="C37" s="12">
        <v>17.260869565217391</v>
      </c>
      <c r="D37" s="12">
        <v>3.1304347826086958</v>
      </c>
      <c r="E37" s="12">
        <v>4.7391304347826084</v>
      </c>
      <c r="F37" s="12">
        <v>23.391304347826086</v>
      </c>
      <c r="G37" s="12">
        <v>6.1739130434782608</v>
      </c>
      <c r="H37" s="12">
        <v>13.913043478260869</v>
      </c>
      <c r="I37" s="12">
        <v>55.086956521739133</v>
      </c>
      <c r="J37" s="12">
        <v>82.826086956521735</v>
      </c>
      <c r="K37" s="12">
        <v>6.7391304347826084</v>
      </c>
      <c r="L37" s="12">
        <v>16.565217391304348</v>
      </c>
      <c r="M37" s="12">
        <v>17.695652173913043</v>
      </c>
      <c r="N37" s="12">
        <v>9.4782608695652169</v>
      </c>
      <c r="O37" s="12">
        <v>7.5652173913043477</v>
      </c>
      <c r="P37" s="12">
        <v>6.5652173913043477</v>
      </c>
      <c r="Q37" s="12">
        <v>5.3478260869565215</v>
      </c>
      <c r="R37" s="12">
        <v>7.9565217391304346</v>
      </c>
      <c r="S37" s="12">
        <v>5.7391304347826084</v>
      </c>
      <c r="T37" s="12">
        <v>20.826086956521738</v>
      </c>
      <c r="U37" s="12">
        <v>26.956521739130434</v>
      </c>
      <c r="V37" s="12">
        <v>17.173913043478262</v>
      </c>
      <c r="W37" s="12">
        <v>2.7826086956521738</v>
      </c>
      <c r="X37" s="12">
        <v>2.5217391304347827</v>
      </c>
      <c r="Y37" s="12">
        <v>6.5217391304347823</v>
      </c>
      <c r="Z37" s="12">
        <v>8.5217391304347831</v>
      </c>
      <c r="AA37" s="12">
        <v>543</v>
      </c>
      <c r="AB37" s="12">
        <v>594.3478260869565</v>
      </c>
      <c r="AC37" s="12">
        <v>555.47826086956525</v>
      </c>
      <c r="AD37" s="12">
        <v>385.30434782608694</v>
      </c>
      <c r="AE37" s="12">
        <v>111.1304347826087</v>
      </c>
      <c r="AF37" s="12">
        <v>153.65217391304347</v>
      </c>
      <c r="AG37" s="12">
        <v>50.304347826086953</v>
      </c>
      <c r="AH37" s="12">
        <v>120.08695652173913</v>
      </c>
      <c r="AI37" s="12">
        <v>34</v>
      </c>
      <c r="AJ37" s="12">
        <v>7.7826086956521738</v>
      </c>
      <c r="AK37" s="12">
        <v>1.6956521739130435</v>
      </c>
      <c r="AL37" s="12">
        <v>14.173913043478262</v>
      </c>
      <c r="AM37" s="12">
        <v>3.0869565217391304</v>
      </c>
      <c r="AN37" s="12">
        <v>23.173913043478262</v>
      </c>
      <c r="AO37" s="12">
        <v>12.652173913043478</v>
      </c>
      <c r="AP37" s="12">
        <v>23.913043478260871</v>
      </c>
      <c r="AQ37" s="12">
        <v>131.47826086956522</v>
      </c>
      <c r="AR37" s="12">
        <v>62.434782608695649</v>
      </c>
      <c r="AS37" s="13">
        <v>3213.4347826086955</v>
      </c>
      <c r="AT37" s="14"/>
      <c r="AW37" s="15"/>
    </row>
    <row r="38" spans="1:49" x14ac:dyDescent="0.25">
      <c r="A38" s="1" t="s">
        <v>34</v>
      </c>
      <c r="B38" s="12">
        <v>6.2173913043478262</v>
      </c>
      <c r="C38" s="12">
        <v>7.4347826086956523</v>
      </c>
      <c r="D38" s="12">
        <v>3.1739130434782608</v>
      </c>
      <c r="E38" s="12">
        <v>4.1304347826086953</v>
      </c>
      <c r="F38" s="12">
        <v>42.043478260869563</v>
      </c>
      <c r="G38" s="12">
        <v>13.130434782608695</v>
      </c>
      <c r="H38" s="12">
        <v>19.782608695652176</v>
      </c>
      <c r="I38" s="12">
        <v>54.652173913043477</v>
      </c>
      <c r="J38" s="12">
        <v>94.869565217391298</v>
      </c>
      <c r="K38" s="12">
        <v>76.565217391304344</v>
      </c>
      <c r="L38" s="12">
        <v>54.173913043478258</v>
      </c>
      <c r="M38" s="12">
        <v>41.347826086956523</v>
      </c>
      <c r="N38" s="12">
        <v>37.913043478260867</v>
      </c>
      <c r="O38" s="12">
        <v>51.869565217391305</v>
      </c>
      <c r="P38" s="12">
        <v>21.478260869565219</v>
      </c>
      <c r="Q38" s="12">
        <v>15.521739130434783</v>
      </c>
      <c r="R38" s="12">
        <v>10.652173913043478</v>
      </c>
      <c r="S38" s="12">
        <v>22.826086956521738</v>
      </c>
      <c r="T38" s="12">
        <v>6.7391304347826084</v>
      </c>
      <c r="U38" s="12">
        <v>1.4347826086956521</v>
      </c>
      <c r="V38" s="12">
        <v>5.3913043478260869</v>
      </c>
      <c r="W38" s="12">
        <v>1.4347826086956521</v>
      </c>
      <c r="X38" s="12">
        <v>1.3478260869565217</v>
      </c>
      <c r="Y38" s="12">
        <v>4.2608695652173916</v>
      </c>
      <c r="Z38" s="12">
        <v>8.4347826086956523</v>
      </c>
      <c r="AA38" s="12">
        <v>410.43478260869563</v>
      </c>
      <c r="AB38" s="12">
        <v>409.60869565217394</v>
      </c>
      <c r="AC38" s="12">
        <v>217.78260869565219</v>
      </c>
      <c r="AD38" s="12">
        <v>172.04347826086956</v>
      </c>
      <c r="AE38" s="12">
        <v>19.695652173913043</v>
      </c>
      <c r="AF38" s="12">
        <v>26.130434782608695</v>
      </c>
      <c r="AG38" s="12">
        <v>5.6956521739130439</v>
      </c>
      <c r="AH38" s="12">
        <v>11.260869565217391</v>
      </c>
      <c r="AI38" s="12">
        <v>34.608695652173914</v>
      </c>
      <c r="AJ38" s="12">
        <v>2.6956521739130435</v>
      </c>
      <c r="AK38" s="12">
        <v>3.9130434782608696</v>
      </c>
      <c r="AL38" s="12">
        <v>127.8695652173913</v>
      </c>
      <c r="AM38" s="12">
        <v>1.0869565217391304</v>
      </c>
      <c r="AN38" s="12">
        <v>3.0434782608695654</v>
      </c>
      <c r="AO38" s="12">
        <v>4.3478260869565215</v>
      </c>
      <c r="AP38" s="12">
        <v>1.5217391304347827</v>
      </c>
      <c r="AQ38" s="12">
        <v>12.217391304347826</v>
      </c>
      <c r="AR38" s="12">
        <v>2.9130434782608696</v>
      </c>
      <c r="AS38" s="13">
        <v>2073.6956521739135</v>
      </c>
      <c r="AT38" s="14"/>
      <c r="AW38" s="15"/>
    </row>
    <row r="39" spans="1:49" x14ac:dyDescent="0.25">
      <c r="A39" s="1" t="s">
        <v>35</v>
      </c>
      <c r="B39" s="12">
        <v>24.347826086956523</v>
      </c>
      <c r="C39" s="12">
        <v>35.956521739130437</v>
      </c>
      <c r="D39" s="12">
        <v>13.260869565217391</v>
      </c>
      <c r="E39" s="12">
        <v>15.130434782608695</v>
      </c>
      <c r="F39" s="12">
        <v>127.04347826086956</v>
      </c>
      <c r="G39" s="12">
        <v>27.173913043478262</v>
      </c>
      <c r="H39" s="12">
        <v>57.739130434782609</v>
      </c>
      <c r="I39" s="12">
        <v>183.95652173913044</v>
      </c>
      <c r="J39" s="12">
        <v>269.78260869565219</v>
      </c>
      <c r="K39" s="12">
        <v>189.52173913043478</v>
      </c>
      <c r="L39" s="12">
        <v>175.17391304347825</v>
      </c>
      <c r="M39" s="12">
        <v>189.95652173913044</v>
      </c>
      <c r="N39" s="12">
        <v>112.47826086956522</v>
      </c>
      <c r="O39" s="12">
        <v>285.04347826086956</v>
      </c>
      <c r="P39" s="12">
        <v>87</v>
      </c>
      <c r="Q39" s="12">
        <v>56.826086956521742</v>
      </c>
      <c r="R39" s="12">
        <v>48.956521739130437</v>
      </c>
      <c r="S39" s="12">
        <v>82.826086956521735</v>
      </c>
      <c r="T39" s="12">
        <v>13.260869565217391</v>
      </c>
      <c r="U39" s="12">
        <v>9.6521739130434785</v>
      </c>
      <c r="V39" s="12">
        <v>7.6086956521739131</v>
      </c>
      <c r="W39" s="12">
        <v>3.8260869565217392</v>
      </c>
      <c r="X39" s="12">
        <v>3.0869565217391304</v>
      </c>
      <c r="Y39" s="12">
        <v>13.217391304347826</v>
      </c>
      <c r="Z39" s="12">
        <v>28.391304347826086</v>
      </c>
      <c r="AA39" s="12">
        <v>1279.4347826086957</v>
      </c>
      <c r="AB39" s="12">
        <v>1103.5217391304348</v>
      </c>
      <c r="AC39" s="12">
        <v>698.304347826087</v>
      </c>
      <c r="AD39" s="12">
        <v>498.30434782608694</v>
      </c>
      <c r="AE39" s="12">
        <v>73.130434782608702</v>
      </c>
      <c r="AF39" s="12">
        <v>58.043478260869563</v>
      </c>
      <c r="AG39" s="12">
        <v>41.304347826086953</v>
      </c>
      <c r="AH39" s="12">
        <v>46.478260869565219</v>
      </c>
      <c r="AI39" s="12">
        <v>110.52173913043478</v>
      </c>
      <c r="AJ39" s="12">
        <v>13.608695652173912</v>
      </c>
      <c r="AK39" s="12">
        <v>132.91304347826087</v>
      </c>
      <c r="AL39" s="12">
        <v>10.826086956521738</v>
      </c>
      <c r="AM39" s="12">
        <v>2.8695652173913042</v>
      </c>
      <c r="AN39" s="12">
        <v>11.217391304347826</v>
      </c>
      <c r="AO39" s="12">
        <v>25.347826086956523</v>
      </c>
      <c r="AP39" s="12">
        <v>14.434782608695652</v>
      </c>
      <c r="AQ39" s="12">
        <v>78.826086956521735</v>
      </c>
      <c r="AR39" s="12">
        <v>10.434782608695652</v>
      </c>
      <c r="AS39" s="13">
        <v>6270.7391304347857</v>
      </c>
      <c r="AT39" s="14"/>
      <c r="AW39" s="15"/>
    </row>
    <row r="40" spans="1:49" x14ac:dyDescent="0.25">
      <c r="A40" s="1" t="s">
        <v>36</v>
      </c>
      <c r="B40" s="12">
        <v>5.1304347826086953</v>
      </c>
      <c r="C40" s="12">
        <v>4.3913043478260869</v>
      </c>
      <c r="D40" s="12">
        <v>4.2173913043478262</v>
      </c>
      <c r="E40" s="12">
        <v>1.6086956521739131</v>
      </c>
      <c r="F40" s="12">
        <v>25.304347826086957</v>
      </c>
      <c r="G40" s="12">
        <v>3.0869565217391304</v>
      </c>
      <c r="H40" s="12">
        <v>27.260869565217391</v>
      </c>
      <c r="I40" s="12">
        <v>81.521739130434781</v>
      </c>
      <c r="J40" s="12">
        <v>119.26086956521739</v>
      </c>
      <c r="K40" s="12">
        <v>7.6521739130434785</v>
      </c>
      <c r="L40" s="12">
        <v>11.173913043478262</v>
      </c>
      <c r="M40" s="12">
        <v>19.521739130434781</v>
      </c>
      <c r="N40" s="12">
        <v>4.3913043478260869</v>
      </c>
      <c r="O40" s="12">
        <v>9.3913043478260878</v>
      </c>
      <c r="P40" s="12">
        <v>8.3478260869565215</v>
      </c>
      <c r="Q40" s="12">
        <v>3.7391304347826089</v>
      </c>
      <c r="R40" s="12">
        <v>3.652173913043478</v>
      </c>
      <c r="S40" s="12">
        <v>8.0434782608695645</v>
      </c>
      <c r="T40" s="12">
        <v>78.956521739130437</v>
      </c>
      <c r="U40" s="12">
        <v>42.956521739130437</v>
      </c>
      <c r="V40" s="12">
        <v>63.173913043478258</v>
      </c>
      <c r="W40" s="12">
        <v>11.347826086956522</v>
      </c>
      <c r="X40" s="12">
        <v>10.826086956521738</v>
      </c>
      <c r="Y40" s="12">
        <v>19.347826086956523</v>
      </c>
      <c r="Z40" s="12">
        <v>2.8260869565217392</v>
      </c>
      <c r="AA40" s="12">
        <v>264</v>
      </c>
      <c r="AB40" s="12">
        <v>265.17391304347825</v>
      </c>
      <c r="AC40" s="12">
        <v>137.65217391304347</v>
      </c>
      <c r="AD40" s="12">
        <v>129.69565217391303</v>
      </c>
      <c r="AE40" s="12">
        <v>22</v>
      </c>
      <c r="AF40" s="12">
        <v>17.434782608695652</v>
      </c>
      <c r="AG40" s="12">
        <v>7.7826086956521738</v>
      </c>
      <c r="AH40" s="12">
        <v>15.347826086956522</v>
      </c>
      <c r="AI40" s="12">
        <v>33.956521739130437</v>
      </c>
      <c r="AJ40" s="12">
        <v>3.3913043478260869</v>
      </c>
      <c r="AK40" s="12">
        <v>1.5652173913043479</v>
      </c>
      <c r="AL40" s="12">
        <v>2.3913043478260869</v>
      </c>
      <c r="AM40" s="12">
        <v>3.0869565217391304</v>
      </c>
      <c r="AN40" s="12">
        <v>75.130434782608702</v>
      </c>
      <c r="AO40" s="12">
        <v>4.2608695652173916</v>
      </c>
      <c r="AP40" s="12">
        <v>4.4782608695652177</v>
      </c>
      <c r="AQ40" s="12">
        <v>17.043478260869566</v>
      </c>
      <c r="AR40" s="12">
        <v>4.4782608695652177</v>
      </c>
      <c r="AS40" s="13">
        <v>1586</v>
      </c>
      <c r="AT40" s="14"/>
      <c r="AW40" s="15"/>
    </row>
    <row r="41" spans="1:49" x14ac:dyDescent="0.25">
      <c r="A41" s="1" t="s">
        <v>37</v>
      </c>
      <c r="B41" s="12">
        <v>38.347826086956523</v>
      </c>
      <c r="C41" s="12">
        <v>37.826086956521742</v>
      </c>
      <c r="D41" s="12">
        <v>11.739130434782609</v>
      </c>
      <c r="E41" s="12">
        <v>9.8695652173913047</v>
      </c>
      <c r="F41" s="12">
        <v>79.739130434782609</v>
      </c>
      <c r="G41" s="12">
        <v>25.956521739130434</v>
      </c>
      <c r="H41" s="12">
        <v>137.08695652173913</v>
      </c>
      <c r="I41" s="12">
        <v>216.95652173913044</v>
      </c>
      <c r="J41" s="12">
        <v>304.43478260869563</v>
      </c>
      <c r="K41" s="12">
        <v>26.260869565217391</v>
      </c>
      <c r="L41" s="12">
        <v>48.652173913043477</v>
      </c>
      <c r="M41" s="12">
        <v>81.391304347826093</v>
      </c>
      <c r="N41" s="12">
        <v>26.782608695652176</v>
      </c>
      <c r="O41" s="12">
        <v>21.434782608695652</v>
      </c>
      <c r="P41" s="12">
        <v>36.304347826086953</v>
      </c>
      <c r="Q41" s="12">
        <v>13.217391304347826</v>
      </c>
      <c r="R41" s="12">
        <v>17.478260869565219</v>
      </c>
      <c r="S41" s="12">
        <v>26.391304347826086</v>
      </c>
      <c r="T41" s="12">
        <v>491.43478260869563</v>
      </c>
      <c r="U41" s="12">
        <v>175.17391304347825</v>
      </c>
      <c r="V41" s="12">
        <v>230.39130434782609</v>
      </c>
      <c r="W41" s="12">
        <v>30.521739130434781</v>
      </c>
      <c r="X41" s="12">
        <v>23.173913043478262</v>
      </c>
      <c r="Y41" s="12">
        <v>51.521739130434781</v>
      </c>
      <c r="Z41" s="12">
        <v>29.782608695652176</v>
      </c>
      <c r="AA41" s="12">
        <v>594.21739130434787</v>
      </c>
      <c r="AB41" s="12">
        <v>546.21739130434787</v>
      </c>
      <c r="AC41" s="12">
        <v>433.52173913043481</v>
      </c>
      <c r="AD41" s="12">
        <v>421.78260869565219</v>
      </c>
      <c r="AE41" s="12">
        <v>86.434782608695656</v>
      </c>
      <c r="AF41" s="12">
        <v>115.17391304347827</v>
      </c>
      <c r="AG41" s="12">
        <v>36.173913043478258</v>
      </c>
      <c r="AH41" s="12">
        <v>60.434782608695649</v>
      </c>
      <c r="AI41" s="12">
        <v>70.304347826086953</v>
      </c>
      <c r="AJ41" s="12">
        <v>23.217391304347824</v>
      </c>
      <c r="AK41" s="12">
        <v>4.0869565217391308</v>
      </c>
      <c r="AL41" s="12">
        <v>9.4782608695652169</v>
      </c>
      <c r="AM41" s="12">
        <v>78.826086956521735</v>
      </c>
      <c r="AN41" s="12">
        <v>10.391304347826088</v>
      </c>
      <c r="AO41" s="12">
        <v>23.130434782608695</v>
      </c>
      <c r="AP41" s="12">
        <v>24.652173913043477</v>
      </c>
      <c r="AQ41" s="12">
        <v>55.217391304347828</v>
      </c>
      <c r="AR41" s="12">
        <v>24.608695652173914</v>
      </c>
      <c r="AS41" s="13">
        <v>4809.7391304347839</v>
      </c>
      <c r="AT41" s="14"/>
      <c r="AW41" s="15"/>
    </row>
    <row r="42" spans="1:49" x14ac:dyDescent="0.25">
      <c r="A42" s="1" t="s">
        <v>58</v>
      </c>
      <c r="B42" s="12">
        <v>13.217391304347826</v>
      </c>
      <c r="C42" s="12">
        <v>21.695652173913043</v>
      </c>
      <c r="D42" s="12">
        <v>10.434782608695652</v>
      </c>
      <c r="E42" s="12">
        <v>4.8260869565217392</v>
      </c>
      <c r="F42" s="12">
        <v>31.739130434782609</v>
      </c>
      <c r="G42" s="12">
        <v>7.2173913043478262</v>
      </c>
      <c r="H42" s="12">
        <v>26.869565217391305</v>
      </c>
      <c r="I42" s="12">
        <v>51.782608695652172</v>
      </c>
      <c r="J42" s="12">
        <v>75.652173913043484</v>
      </c>
      <c r="K42" s="12">
        <v>12</v>
      </c>
      <c r="L42" s="12">
        <v>16.478260869565219</v>
      </c>
      <c r="M42" s="12">
        <v>24.086956521739129</v>
      </c>
      <c r="N42" s="12">
        <v>8.5217391304347831</v>
      </c>
      <c r="O42" s="12">
        <v>9.7826086956521738</v>
      </c>
      <c r="P42" s="12">
        <v>8.9565217391304355</v>
      </c>
      <c r="Q42" s="12">
        <v>3.4782608695652173</v>
      </c>
      <c r="R42" s="12">
        <v>5.2173913043478262</v>
      </c>
      <c r="S42" s="12">
        <v>11.478260869565217</v>
      </c>
      <c r="T42" s="12">
        <v>20.608695652173914</v>
      </c>
      <c r="U42" s="12">
        <v>25.478260869565219</v>
      </c>
      <c r="V42" s="12">
        <v>25.478260869565219</v>
      </c>
      <c r="W42" s="12">
        <v>7.8695652173913047</v>
      </c>
      <c r="X42" s="12">
        <v>8.0434782608695645</v>
      </c>
      <c r="Y42" s="12">
        <v>14.347826086956522</v>
      </c>
      <c r="Z42" s="12">
        <v>11.521739130434783</v>
      </c>
      <c r="AA42" s="12">
        <v>483.56521739130437</v>
      </c>
      <c r="AB42" s="12">
        <v>518.78260869565213</v>
      </c>
      <c r="AC42" s="12">
        <v>363.95652173913044</v>
      </c>
      <c r="AD42" s="12">
        <v>301.86956521739131</v>
      </c>
      <c r="AE42" s="12">
        <v>84.956521739130437</v>
      </c>
      <c r="AF42" s="12">
        <v>102.1304347826087</v>
      </c>
      <c r="AG42" s="12">
        <v>43.260869565217391</v>
      </c>
      <c r="AH42" s="12">
        <v>84.782608695652172</v>
      </c>
      <c r="AI42" s="12">
        <v>65.173913043478265</v>
      </c>
      <c r="AJ42" s="12">
        <v>17.173913043478262</v>
      </c>
      <c r="AK42" s="12">
        <v>4.3913043478260869</v>
      </c>
      <c r="AL42" s="12">
        <v>27.869565217391305</v>
      </c>
      <c r="AM42" s="12">
        <v>4.3043478260869561</v>
      </c>
      <c r="AN42" s="12">
        <v>23.913043478260871</v>
      </c>
      <c r="AO42" s="12">
        <v>5.2173913043478262</v>
      </c>
      <c r="AP42" s="12">
        <v>13.739130434782609</v>
      </c>
      <c r="AQ42" s="12">
        <v>47.217391304347828</v>
      </c>
      <c r="AR42" s="12">
        <v>31.391304347826086</v>
      </c>
      <c r="AS42" s="13">
        <v>2680.4782608695659</v>
      </c>
      <c r="AT42" s="14"/>
      <c r="AW42" s="15"/>
    </row>
    <row r="43" spans="1:49" x14ac:dyDescent="0.25">
      <c r="A43" s="1" t="s">
        <v>59</v>
      </c>
      <c r="B43" s="12">
        <v>8.3913043478260878</v>
      </c>
      <c r="C43" s="12">
        <v>15.565217391304348</v>
      </c>
      <c r="D43" s="12">
        <v>5.8695652173913047</v>
      </c>
      <c r="E43" s="12">
        <v>3.8260869565217392</v>
      </c>
      <c r="F43" s="12">
        <v>23.260869565217391</v>
      </c>
      <c r="G43" s="12">
        <v>6.5217391304347823</v>
      </c>
      <c r="H43" s="12">
        <v>17.608695652173914</v>
      </c>
      <c r="I43" s="12">
        <v>26.956521739130434</v>
      </c>
      <c r="J43" s="12">
        <v>45.565217391304351</v>
      </c>
      <c r="K43" s="12">
        <v>9.1739130434782616</v>
      </c>
      <c r="L43" s="12">
        <v>13.695652173913043</v>
      </c>
      <c r="M43" s="12">
        <v>17.478260869565219</v>
      </c>
      <c r="N43" s="12">
        <v>10.086956521739131</v>
      </c>
      <c r="O43" s="12">
        <v>8.7826086956521738</v>
      </c>
      <c r="P43" s="12">
        <v>6.5652173913043477</v>
      </c>
      <c r="Q43" s="12">
        <v>3.1304347826086958</v>
      </c>
      <c r="R43" s="12">
        <v>3.9565217391304346</v>
      </c>
      <c r="S43" s="12">
        <v>4.7391304347826084</v>
      </c>
      <c r="T43" s="12">
        <v>15.869565217391305</v>
      </c>
      <c r="U43" s="12">
        <v>17.826086956521738</v>
      </c>
      <c r="V43" s="12">
        <v>12.434782608695652</v>
      </c>
      <c r="W43" s="12">
        <v>4.0434782608695654</v>
      </c>
      <c r="X43" s="12">
        <v>4.1304347826086953</v>
      </c>
      <c r="Y43" s="12">
        <v>5.7391304347826084</v>
      </c>
      <c r="Z43" s="12">
        <v>7.6521739130434785</v>
      </c>
      <c r="AA43" s="12">
        <v>311.6521739130435</v>
      </c>
      <c r="AB43" s="12">
        <v>331.91304347826087</v>
      </c>
      <c r="AC43" s="12">
        <v>227.52173913043478</v>
      </c>
      <c r="AD43" s="12">
        <v>184.52173913043478</v>
      </c>
      <c r="AE43" s="12">
        <v>68.869565217391298</v>
      </c>
      <c r="AF43" s="12">
        <v>79.652173913043484</v>
      </c>
      <c r="AG43" s="12">
        <v>30.608695652173914</v>
      </c>
      <c r="AH43" s="12">
        <v>76.260869565217391</v>
      </c>
      <c r="AI43" s="12">
        <v>77.347826086956516</v>
      </c>
      <c r="AJ43" s="12">
        <v>33.521739130434781</v>
      </c>
      <c r="AK43" s="12">
        <v>0.78260869565217395</v>
      </c>
      <c r="AL43" s="12">
        <v>13.956521739130435</v>
      </c>
      <c r="AM43" s="12">
        <v>4.9130434782608692</v>
      </c>
      <c r="AN43" s="12">
        <v>23.130434782608695</v>
      </c>
      <c r="AO43" s="12">
        <v>20.086956521739129</v>
      </c>
      <c r="AP43" s="12">
        <v>4.6521739130434785</v>
      </c>
      <c r="AQ43" s="12">
        <v>40.478260869565219</v>
      </c>
      <c r="AR43" s="12">
        <v>16.956521739130434</v>
      </c>
      <c r="AS43" s="13">
        <v>1845.6956521739135</v>
      </c>
      <c r="AT43" s="14"/>
      <c r="AW43" s="15"/>
    </row>
    <row r="44" spans="1:49" x14ac:dyDescent="0.25">
      <c r="A44" s="1" t="s">
        <v>60</v>
      </c>
      <c r="B44" s="12">
        <v>22.869565217391305</v>
      </c>
      <c r="C44" s="12">
        <v>53.217391304347828</v>
      </c>
      <c r="D44" s="12">
        <v>33.478260869565219</v>
      </c>
      <c r="E44" s="12">
        <v>41.869565217391305</v>
      </c>
      <c r="F44" s="12">
        <v>111.8695652173913</v>
      </c>
      <c r="G44" s="12">
        <v>28.956521739130434</v>
      </c>
      <c r="H44" s="12">
        <v>48.086956521739133</v>
      </c>
      <c r="I44" s="12">
        <v>32.826086956521742</v>
      </c>
      <c r="J44" s="12">
        <v>58.260869565217391</v>
      </c>
      <c r="K44" s="12">
        <v>16.956521739130434</v>
      </c>
      <c r="L44" s="12">
        <v>32.086956521739133</v>
      </c>
      <c r="M44" s="12">
        <v>44.130434782608695</v>
      </c>
      <c r="N44" s="12">
        <v>19.521739130434781</v>
      </c>
      <c r="O44" s="12">
        <v>15.173913043478262</v>
      </c>
      <c r="P44" s="12">
        <v>11.565217391304348</v>
      </c>
      <c r="Q44" s="12">
        <v>6.0869565217391308</v>
      </c>
      <c r="R44" s="12">
        <v>14.478260869565217</v>
      </c>
      <c r="S44" s="12">
        <v>28.478260869565219</v>
      </c>
      <c r="T44" s="12">
        <v>46.173913043478258</v>
      </c>
      <c r="U44" s="12">
        <v>74.869565217391298</v>
      </c>
      <c r="V44" s="12">
        <v>81.608695652173907</v>
      </c>
      <c r="W44" s="12">
        <v>43.695652173913047</v>
      </c>
      <c r="X44" s="12">
        <v>32.565217391304351</v>
      </c>
      <c r="Y44" s="12">
        <v>63.608695652173914</v>
      </c>
      <c r="Z44" s="12">
        <v>30.304347826086957</v>
      </c>
      <c r="AA44" s="12">
        <v>234.69565217391303</v>
      </c>
      <c r="AB44" s="12">
        <v>220.82608695652175</v>
      </c>
      <c r="AC44" s="12">
        <v>598.39130434782612</v>
      </c>
      <c r="AD44" s="12">
        <v>302.91304347826087</v>
      </c>
      <c r="AE44" s="12">
        <v>80.652173913043484</v>
      </c>
      <c r="AF44" s="12">
        <v>104.21739130434783</v>
      </c>
      <c r="AG44" s="12">
        <v>57.434782608695649</v>
      </c>
      <c r="AH44" s="12">
        <v>67.739130434782609</v>
      </c>
      <c r="AI44" s="12">
        <v>141.95652173913044</v>
      </c>
      <c r="AJ44" s="12">
        <v>127.95652173913044</v>
      </c>
      <c r="AK44" s="12">
        <v>12.260869565217391</v>
      </c>
      <c r="AL44" s="12">
        <v>86.304347826086953</v>
      </c>
      <c r="AM44" s="12">
        <v>19.869565217391305</v>
      </c>
      <c r="AN44" s="12">
        <v>57.565217391304351</v>
      </c>
      <c r="AO44" s="12">
        <v>50.217391304347828</v>
      </c>
      <c r="AP44" s="12">
        <v>34.173913043478258</v>
      </c>
      <c r="AQ44" s="12">
        <v>13.086956521739131</v>
      </c>
      <c r="AR44" s="12">
        <v>260.47826086956519</v>
      </c>
      <c r="AS44" s="13">
        <v>3463.4782608695659</v>
      </c>
      <c r="AT44" s="14"/>
      <c r="AW44" s="15"/>
    </row>
    <row r="45" spans="1:49" x14ac:dyDescent="0.25">
      <c r="A45" s="1" t="s">
        <v>61</v>
      </c>
      <c r="B45" s="12">
        <v>11.913043478260869</v>
      </c>
      <c r="C45" s="12">
        <v>24.434782608695652</v>
      </c>
      <c r="D45" s="12">
        <v>12.695652173913043</v>
      </c>
      <c r="E45" s="12">
        <v>15.043478260869565</v>
      </c>
      <c r="F45" s="12">
        <v>98.086956521739125</v>
      </c>
      <c r="G45" s="12">
        <v>12.478260869565217</v>
      </c>
      <c r="H45" s="12">
        <v>29</v>
      </c>
      <c r="I45" s="12">
        <v>76.608695652173907</v>
      </c>
      <c r="J45" s="12">
        <v>83.217391304347828</v>
      </c>
      <c r="K45" s="12">
        <v>8.9565217391304355</v>
      </c>
      <c r="L45" s="12">
        <v>15.391304347826088</v>
      </c>
      <c r="M45" s="12">
        <v>19.739130434782609</v>
      </c>
      <c r="N45" s="12">
        <v>7.8695652173913047</v>
      </c>
      <c r="O45" s="12">
        <v>4.2608695652173916</v>
      </c>
      <c r="P45" s="12">
        <v>5.1739130434782608</v>
      </c>
      <c r="Q45" s="12">
        <v>1.9565217391304348</v>
      </c>
      <c r="R45" s="12">
        <v>1.9130434782608696</v>
      </c>
      <c r="S45" s="12">
        <v>7.0869565217391308</v>
      </c>
      <c r="T45" s="12">
        <v>18.608695652173914</v>
      </c>
      <c r="U45" s="12">
        <v>19.956521739130434</v>
      </c>
      <c r="V45" s="12">
        <v>27.130434782608695</v>
      </c>
      <c r="W45" s="12">
        <v>7.4347826086956523</v>
      </c>
      <c r="X45" s="12">
        <v>11.478260869565217</v>
      </c>
      <c r="Y45" s="12">
        <v>20.043478260869566</v>
      </c>
      <c r="Z45" s="12">
        <v>11.217391304347826</v>
      </c>
      <c r="AA45" s="12">
        <v>512.13043478260875</v>
      </c>
      <c r="AB45" s="12">
        <v>614.17391304347825</v>
      </c>
      <c r="AC45" s="12">
        <v>399.17391304347825</v>
      </c>
      <c r="AD45" s="12">
        <v>234.34782608695653</v>
      </c>
      <c r="AE45" s="12">
        <v>94.260869565217391</v>
      </c>
      <c r="AF45" s="12">
        <v>115.47826086956522</v>
      </c>
      <c r="AG45" s="12">
        <v>60</v>
      </c>
      <c r="AH45" s="12">
        <v>88.434782608695656</v>
      </c>
      <c r="AI45" s="12">
        <v>146.47826086956522</v>
      </c>
      <c r="AJ45" s="12">
        <v>59.913043478260867</v>
      </c>
      <c r="AK45" s="12">
        <v>2.4782608695652173</v>
      </c>
      <c r="AL45" s="12">
        <v>11.391304347826088</v>
      </c>
      <c r="AM45" s="12">
        <v>5.7391304347826084</v>
      </c>
      <c r="AN45" s="12">
        <v>27.565217391304348</v>
      </c>
      <c r="AO45" s="12">
        <v>35.086956521739133</v>
      </c>
      <c r="AP45" s="12">
        <v>17.826086956521738</v>
      </c>
      <c r="AQ45" s="12">
        <v>260.6521739130435</v>
      </c>
      <c r="AR45" s="12">
        <v>13.130434782608695</v>
      </c>
      <c r="AS45" s="13">
        <v>3249.9565217391296</v>
      </c>
      <c r="AT45" s="14"/>
      <c r="AW45" s="15"/>
    </row>
    <row r="46" spans="1:49" x14ac:dyDescent="0.25">
      <c r="A46" s="11" t="s">
        <v>51</v>
      </c>
      <c r="B46" s="14">
        <v>3393.5217391304345</v>
      </c>
      <c r="C46" s="14">
        <v>6705.521739130435</v>
      </c>
      <c r="D46" s="14">
        <v>3750.4347826086964</v>
      </c>
      <c r="E46" s="14">
        <v>3229.6956521739125</v>
      </c>
      <c r="F46" s="14">
        <v>10303.608695652174</v>
      </c>
      <c r="G46" s="14">
        <v>4075.9565217391309</v>
      </c>
      <c r="H46" s="14">
        <v>6312.782608695652</v>
      </c>
      <c r="I46" s="14">
        <v>8236.1739130434744</v>
      </c>
      <c r="J46" s="14">
        <v>12136.869565217392</v>
      </c>
      <c r="K46" s="14">
        <v>4645.6956521739112</v>
      </c>
      <c r="L46" s="14">
        <v>6718.9130434782601</v>
      </c>
      <c r="M46" s="14">
        <v>6103.6956521739112</v>
      </c>
      <c r="N46" s="14">
        <v>4825.8260869565211</v>
      </c>
      <c r="O46" s="14">
        <v>4836.347826086956</v>
      </c>
      <c r="P46" s="14">
        <v>4378.6086956521731</v>
      </c>
      <c r="Q46" s="14">
        <v>2814.173913043478</v>
      </c>
      <c r="R46" s="14">
        <v>3665.913043478261</v>
      </c>
      <c r="S46" s="14">
        <v>6059.826086956522</v>
      </c>
      <c r="T46" s="14">
        <v>5181.4347826086951</v>
      </c>
      <c r="U46" s="14">
        <v>6044.1739130434771</v>
      </c>
      <c r="V46" s="14">
        <v>5511.217391304348</v>
      </c>
      <c r="W46" s="14">
        <v>2846.782608695652</v>
      </c>
      <c r="X46" s="14">
        <v>2421.173913043478</v>
      </c>
      <c r="Y46" s="14">
        <v>4311.2173913043498</v>
      </c>
      <c r="Z46" s="14">
        <v>4475.04347826087</v>
      </c>
      <c r="AA46" s="14">
        <v>27284.5652173913</v>
      </c>
      <c r="AB46" s="14">
        <v>28743.608695652172</v>
      </c>
      <c r="AC46" s="14">
        <v>25684.130434782615</v>
      </c>
      <c r="AD46" s="14">
        <v>19084.869565217392</v>
      </c>
      <c r="AE46" s="14">
        <v>9329.3478260869579</v>
      </c>
      <c r="AF46" s="14">
        <v>11523.95652173913</v>
      </c>
      <c r="AG46" s="14">
        <v>6702.304347826087</v>
      </c>
      <c r="AH46" s="14">
        <v>12246.260869565216</v>
      </c>
      <c r="AI46" s="14">
        <v>7406</v>
      </c>
      <c r="AJ46" s="14">
        <v>3273.7391304347834</v>
      </c>
      <c r="AK46" s="14">
        <v>2126.5217391304345</v>
      </c>
      <c r="AL46" s="14">
        <v>6362.7826086956511</v>
      </c>
      <c r="AM46" s="14">
        <v>1682.7391304347827</v>
      </c>
      <c r="AN46" s="14">
        <v>4793.1739130434789</v>
      </c>
      <c r="AO46" s="14">
        <v>2729.086956521739</v>
      </c>
      <c r="AP46" s="14">
        <v>1833.086956521739</v>
      </c>
      <c r="AQ46" s="14">
        <v>3529.0434782608691</v>
      </c>
      <c r="AR46" s="14">
        <v>3402.347826086956</v>
      </c>
      <c r="AS46" s="14">
        <v>310722.1739130434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38412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f>[1]Saturday!B3</f>
        <v>7</v>
      </c>
      <c r="C3" s="12">
        <f>[1]Saturday!C3</f>
        <v>84</v>
      </c>
      <c r="D3" s="12">
        <f>[1]Saturday!D3</f>
        <v>90.5</v>
      </c>
      <c r="E3" s="12">
        <f>[1]Saturday!E3</f>
        <v>49</v>
      </c>
      <c r="F3" s="12">
        <f>[1]Saturday!F3</f>
        <v>215.25</v>
      </c>
      <c r="G3" s="12">
        <f>[1]Saturday!G3</f>
        <v>76</v>
      </c>
      <c r="H3" s="12">
        <f>[1]Saturday!H3</f>
        <v>80</v>
      </c>
      <c r="I3" s="12">
        <f>[1]Saturday!I3</f>
        <v>32.5</v>
      </c>
      <c r="J3" s="12">
        <f>[1]Saturday!J3</f>
        <v>71</v>
      </c>
      <c r="K3" s="12">
        <f>[1]Saturday!K3</f>
        <v>20.25</v>
      </c>
      <c r="L3" s="12">
        <f>[1]Saturday!L3</f>
        <v>91.5</v>
      </c>
      <c r="M3" s="12">
        <f>[1]Saturday!M3</f>
        <v>53.75</v>
      </c>
      <c r="N3" s="12">
        <f>[1]Saturday!N3</f>
        <v>20.75</v>
      </c>
      <c r="O3" s="12">
        <f>[1]Saturday!O3</f>
        <v>21.5</v>
      </c>
      <c r="P3" s="12">
        <f>[1]Saturday!P3</f>
        <v>23.5</v>
      </c>
      <c r="Q3" s="12">
        <f>[1]Saturday!Q3</f>
        <v>13</v>
      </c>
      <c r="R3" s="12">
        <f>[1]Saturday!R3</f>
        <v>8.5</v>
      </c>
      <c r="S3" s="12">
        <f>[1]Saturday!S3</f>
        <v>20.25</v>
      </c>
      <c r="T3" s="12">
        <f>[1]Saturday!T3</f>
        <v>18.25</v>
      </c>
      <c r="U3" s="12">
        <f>[1]Saturday!U3</f>
        <v>8.5</v>
      </c>
      <c r="V3" s="12">
        <f>[1]Saturday!V3</f>
        <v>9.5</v>
      </c>
      <c r="W3" s="12">
        <f>[1]Saturday!W3</f>
        <v>5.25</v>
      </c>
      <c r="X3" s="12">
        <f>[1]Saturday!X3</f>
        <v>5.25</v>
      </c>
      <c r="Y3" s="12">
        <f>[1]Saturday!Y3</f>
        <v>12</v>
      </c>
      <c r="Z3" s="12">
        <f>[1]Saturday!Z3</f>
        <v>17.25</v>
      </c>
      <c r="AA3" s="12">
        <f>[1]Saturday!AA3</f>
        <v>76.75</v>
      </c>
      <c r="AB3" s="12">
        <f>[1]Saturday!AB3</f>
        <v>75</v>
      </c>
      <c r="AC3" s="12">
        <f>[1]Saturday!AC3</f>
        <v>197.75</v>
      </c>
      <c r="AD3" s="12">
        <f>[1]Saturday!AD3</f>
        <v>103</v>
      </c>
      <c r="AE3" s="12">
        <f>[1]Saturday!AE3</f>
        <v>77</v>
      </c>
      <c r="AF3" s="12">
        <f>[1]Saturday!AF3</f>
        <v>119</v>
      </c>
      <c r="AG3" s="12">
        <f>[1]Saturday!AG3</f>
        <v>20.75</v>
      </c>
      <c r="AH3" s="12">
        <f>[1]Saturday!AH3</f>
        <v>27</v>
      </c>
      <c r="AI3" s="12">
        <f>[1]Saturday!AI3</f>
        <v>21</v>
      </c>
      <c r="AJ3" s="12">
        <f>[1]Saturday!AJ3</f>
        <v>6.25</v>
      </c>
      <c r="AK3" s="12">
        <f>[1]Saturday!AK3</f>
        <v>4.75</v>
      </c>
      <c r="AL3" s="12">
        <f>[1]Saturday!AL3</f>
        <v>11.5</v>
      </c>
      <c r="AM3" s="12">
        <f>[1]Saturday!AM3</f>
        <v>4.5</v>
      </c>
      <c r="AN3" s="12">
        <f>[1]Saturday!AN3</f>
        <v>22</v>
      </c>
      <c r="AO3" s="12">
        <f>[1]Saturday!AO3</f>
        <v>5.25</v>
      </c>
      <c r="AP3" s="12">
        <f>[1]Saturday!AP3</f>
        <v>8</v>
      </c>
      <c r="AQ3" s="12">
        <f>[1]Saturday!AQ3</f>
        <v>12.25</v>
      </c>
      <c r="AR3" s="12">
        <f>[1]Saturday!AR3</f>
        <v>6.5</v>
      </c>
      <c r="AS3" s="13">
        <f>SUM(B3:AR3)</f>
        <v>1852.5</v>
      </c>
      <c r="AT3" s="14"/>
      <c r="AV3" s="9" t="s">
        <v>39</v>
      </c>
      <c r="AW3" s="12">
        <f>SUM(B3:Z27,AK3:AN27,B38:Z41,AK38:AN41)</f>
        <v>35178.25</v>
      </c>
      <c r="AY3" s="9" t="s">
        <v>40</v>
      </c>
      <c r="AZ3" s="15">
        <f>SUM(AW12:AW18,AX12:BC12)</f>
        <v>86909.5</v>
      </c>
      <c r="BA3" s="16">
        <f>AZ3/BD$19</f>
        <v>0.62522796024589133</v>
      </c>
    </row>
    <row r="4" spans="1:56" x14ac:dyDescent="0.25">
      <c r="A4" s="1" t="s">
        <v>4</v>
      </c>
      <c r="B4" s="12">
        <f>[1]Saturday!B4</f>
        <v>97</v>
      </c>
      <c r="C4" s="12">
        <f>[1]Saturday!C4</f>
        <v>14.25</v>
      </c>
      <c r="D4" s="12">
        <f>[1]Saturday!D4</f>
        <v>76.75</v>
      </c>
      <c r="E4" s="12">
        <f>[1]Saturday!E4</f>
        <v>51.25</v>
      </c>
      <c r="F4" s="12">
        <f>[1]Saturday!F4</f>
        <v>348.25</v>
      </c>
      <c r="G4" s="12">
        <f>[1]Saturday!G4</f>
        <v>102.25</v>
      </c>
      <c r="H4" s="12">
        <f>[1]Saturday!H4</f>
        <v>93.75</v>
      </c>
      <c r="I4" s="12">
        <f>[1]Saturday!I4</f>
        <v>68.25</v>
      </c>
      <c r="J4" s="12">
        <f>[1]Saturday!J4</f>
        <v>145</v>
      </c>
      <c r="K4" s="12">
        <f>[1]Saturday!K4</f>
        <v>27.25</v>
      </c>
      <c r="L4" s="12">
        <f>[1]Saturday!L4</f>
        <v>96</v>
      </c>
      <c r="M4" s="12">
        <f>[1]Saturday!M4</f>
        <v>101</v>
      </c>
      <c r="N4" s="12">
        <f>[1]Saturday!N4</f>
        <v>31.75</v>
      </c>
      <c r="O4" s="12">
        <f>[1]Saturday!O4</f>
        <v>35.25</v>
      </c>
      <c r="P4" s="12">
        <f>[1]Saturday!P4</f>
        <v>29.75</v>
      </c>
      <c r="Q4" s="12">
        <f>[1]Saturday!Q4</f>
        <v>13.75</v>
      </c>
      <c r="R4" s="12">
        <f>[1]Saturday!R4</f>
        <v>22.75</v>
      </c>
      <c r="S4" s="12">
        <f>[1]Saturday!S4</f>
        <v>35.75</v>
      </c>
      <c r="T4" s="12">
        <f>[1]Saturday!T4</f>
        <v>24</v>
      </c>
      <c r="U4" s="12">
        <f>[1]Saturday!U4</f>
        <v>10.25</v>
      </c>
      <c r="V4" s="12">
        <f>[1]Saturday!V4</f>
        <v>24.75</v>
      </c>
      <c r="W4" s="12">
        <f>[1]Saturday!W4</f>
        <v>3.25</v>
      </c>
      <c r="X4" s="12">
        <f>[1]Saturday!X4</f>
        <v>7.25</v>
      </c>
      <c r="Y4" s="12">
        <f>[1]Saturday!Y4</f>
        <v>21.5</v>
      </c>
      <c r="Z4" s="12">
        <f>[1]Saturday!Z4</f>
        <v>22</v>
      </c>
      <c r="AA4" s="12">
        <f>[1]Saturday!AA4</f>
        <v>176</v>
      </c>
      <c r="AB4" s="12">
        <f>[1]Saturday!AB4</f>
        <v>203.5</v>
      </c>
      <c r="AC4" s="12">
        <f>[1]Saturday!AC4</f>
        <v>533.75</v>
      </c>
      <c r="AD4" s="12">
        <f>[1]Saturday!AD4</f>
        <v>213</v>
      </c>
      <c r="AE4" s="12">
        <f>[1]Saturday!AE4</f>
        <v>75</v>
      </c>
      <c r="AF4" s="12">
        <f>[1]Saturday!AF4</f>
        <v>116.25</v>
      </c>
      <c r="AG4" s="12">
        <f>[1]Saturday!AG4</f>
        <v>33</v>
      </c>
      <c r="AH4" s="12">
        <f>[1]Saturday!AH4</f>
        <v>58.5</v>
      </c>
      <c r="AI4" s="12">
        <f>[1]Saturday!AI4</f>
        <v>46</v>
      </c>
      <c r="AJ4" s="12">
        <f>[1]Saturday!AJ4</f>
        <v>17.75</v>
      </c>
      <c r="AK4" s="12">
        <f>[1]Saturday!AK4</f>
        <v>7</v>
      </c>
      <c r="AL4" s="12">
        <f>[1]Saturday!AL4</f>
        <v>14.75</v>
      </c>
      <c r="AM4" s="12">
        <f>[1]Saturday!AM4</f>
        <v>3.25</v>
      </c>
      <c r="AN4" s="12">
        <f>[1]Saturday!AN4</f>
        <v>32.75</v>
      </c>
      <c r="AO4" s="12">
        <f>[1]Saturday!AO4</f>
        <v>10</v>
      </c>
      <c r="AP4" s="12">
        <f>[1]Saturday!AP4</f>
        <v>7</v>
      </c>
      <c r="AQ4" s="12">
        <f>[1]Saturday!AQ4</f>
        <v>28</v>
      </c>
      <c r="AR4" s="12">
        <f>[1]Saturday!AR4</f>
        <v>15.25</v>
      </c>
      <c r="AS4" s="13">
        <f t="shared" ref="AS4:AS45" si="0">SUM(B4:AR4)</f>
        <v>3093.75</v>
      </c>
      <c r="AT4" s="14"/>
      <c r="AV4" s="9" t="s">
        <v>41</v>
      </c>
      <c r="AW4" s="12">
        <f>SUM(AA28:AJ37, AA42:AJ45, AO28:AR37, AO42:AR45)</f>
        <v>45649</v>
      </c>
      <c r="AY4" s="9" t="s">
        <v>42</v>
      </c>
      <c r="AZ4" s="15">
        <f>SUM(AX13:BB18)</f>
        <v>55112.75</v>
      </c>
      <c r="BA4" s="16">
        <f>AZ4/BD$19</f>
        <v>0.39648176857583745</v>
      </c>
    </row>
    <row r="5" spans="1:56" x14ac:dyDescent="0.25">
      <c r="A5" s="1" t="s">
        <v>5</v>
      </c>
      <c r="B5" s="12">
        <f>[1]Saturday!B5</f>
        <v>107.75</v>
      </c>
      <c r="C5" s="12">
        <f>[1]Saturday!C5</f>
        <v>64.5</v>
      </c>
      <c r="D5" s="12">
        <f>[1]Saturday!D5</f>
        <v>4.5</v>
      </c>
      <c r="E5" s="12">
        <f>[1]Saturday!E5</f>
        <v>37</v>
      </c>
      <c r="F5" s="12">
        <f>[1]Saturday!F5</f>
        <v>321.75</v>
      </c>
      <c r="G5" s="12">
        <f>[1]Saturday!G5</f>
        <v>67.25</v>
      </c>
      <c r="H5" s="12">
        <f>[1]Saturday!H5</f>
        <v>41.75</v>
      </c>
      <c r="I5" s="12">
        <f>[1]Saturday!I5</f>
        <v>49.25</v>
      </c>
      <c r="J5" s="12">
        <f>[1]Saturday!J5</f>
        <v>88.25</v>
      </c>
      <c r="K5" s="12">
        <f>[1]Saturday!K5</f>
        <v>21</v>
      </c>
      <c r="L5" s="12">
        <f>[1]Saturday!L5</f>
        <v>37.5</v>
      </c>
      <c r="M5" s="12">
        <f>[1]Saturday!M5</f>
        <v>48.25</v>
      </c>
      <c r="N5" s="12">
        <f>[1]Saturday!N5</f>
        <v>12.25</v>
      </c>
      <c r="O5" s="12">
        <f>[1]Saturday!O5</f>
        <v>13.25</v>
      </c>
      <c r="P5" s="12">
        <f>[1]Saturday!P5</f>
        <v>12.25</v>
      </c>
      <c r="Q5" s="12">
        <f>[1]Saturday!Q5</f>
        <v>2.75</v>
      </c>
      <c r="R5" s="12">
        <f>[1]Saturday!R5</f>
        <v>9.25</v>
      </c>
      <c r="S5" s="12">
        <f>[1]Saturday!S5</f>
        <v>23</v>
      </c>
      <c r="T5" s="12">
        <f>[1]Saturday!T5</f>
        <v>12.25</v>
      </c>
      <c r="U5" s="12">
        <f>[1]Saturday!U5</f>
        <v>9.25</v>
      </c>
      <c r="V5" s="12">
        <f>[1]Saturday!V5</f>
        <v>14.25</v>
      </c>
      <c r="W5" s="12">
        <f>[1]Saturday!W5</f>
        <v>5</v>
      </c>
      <c r="X5" s="12">
        <f>[1]Saturday!X5</f>
        <v>6.25</v>
      </c>
      <c r="Y5" s="12">
        <f>[1]Saturday!Y5</f>
        <v>16.25</v>
      </c>
      <c r="Z5" s="12">
        <f>[1]Saturday!Z5</f>
        <v>9.5</v>
      </c>
      <c r="AA5" s="12">
        <f>[1]Saturday!AA5</f>
        <v>115</v>
      </c>
      <c r="AB5" s="12">
        <f>[1]Saturday!AB5</f>
        <v>102</v>
      </c>
      <c r="AC5" s="12">
        <f>[1]Saturday!AC5</f>
        <v>262.5</v>
      </c>
      <c r="AD5" s="12">
        <f>[1]Saturday!AD5</f>
        <v>152.5</v>
      </c>
      <c r="AE5" s="12">
        <f>[1]Saturday!AE5</f>
        <v>40.25</v>
      </c>
      <c r="AF5" s="12">
        <f>[1]Saturday!AF5</f>
        <v>40.5</v>
      </c>
      <c r="AG5" s="12">
        <f>[1]Saturday!AG5</f>
        <v>13</v>
      </c>
      <c r="AH5" s="12">
        <f>[1]Saturday!AH5</f>
        <v>16.5</v>
      </c>
      <c r="AI5" s="12">
        <f>[1]Saturday!AI5</f>
        <v>13</v>
      </c>
      <c r="AJ5" s="12">
        <f>[1]Saturday!AJ5</f>
        <v>1.75</v>
      </c>
      <c r="AK5" s="12">
        <f>[1]Saturday!AK5</f>
        <v>3</v>
      </c>
      <c r="AL5" s="12">
        <f>[1]Saturday!AL5</f>
        <v>10</v>
      </c>
      <c r="AM5" s="12">
        <f>[1]Saturday!AM5</f>
        <v>2.5</v>
      </c>
      <c r="AN5" s="12">
        <f>[1]Saturday!AN5</f>
        <v>8.25</v>
      </c>
      <c r="AO5" s="12">
        <f>[1]Saturday!AO5</f>
        <v>2.75</v>
      </c>
      <c r="AP5" s="12">
        <f>[1]Saturday!AP5</f>
        <v>0.5</v>
      </c>
      <c r="AQ5" s="12">
        <f>[1]Saturday!AQ5</f>
        <v>24.5</v>
      </c>
      <c r="AR5" s="12">
        <f>[1]Saturday!AR5</f>
        <v>9.75</v>
      </c>
      <c r="AS5" s="13">
        <f t="shared" si="0"/>
        <v>1852.5</v>
      </c>
      <c r="AT5" s="14"/>
      <c r="AV5" s="9" t="s">
        <v>43</v>
      </c>
      <c r="AW5" s="12">
        <f>SUM(AA3:AJ27,B28:Z37,AA38:AJ41,AK28:AN37, B42:Z45, AK42:AN45, AO3:AR27, AO38:AR41)</f>
        <v>64375</v>
      </c>
    </row>
    <row r="6" spans="1:56" x14ac:dyDescent="0.25">
      <c r="A6" s="1" t="s">
        <v>6</v>
      </c>
      <c r="B6" s="12">
        <f>[1]Saturday!B6</f>
        <v>56.25</v>
      </c>
      <c r="C6" s="12">
        <f>[1]Saturday!C6</f>
        <v>49</v>
      </c>
      <c r="D6" s="12">
        <f>[1]Saturday!D6</f>
        <v>31.25</v>
      </c>
      <c r="E6" s="12">
        <f>[1]Saturday!E6</f>
        <v>7.25</v>
      </c>
      <c r="F6" s="12">
        <f>[1]Saturday!F6</f>
        <v>103.25</v>
      </c>
      <c r="G6" s="12">
        <f>[1]Saturday!G6</f>
        <v>40</v>
      </c>
      <c r="H6" s="12">
        <f>[1]Saturday!H6</f>
        <v>45</v>
      </c>
      <c r="I6" s="12">
        <f>[1]Saturday!I6</f>
        <v>36.75</v>
      </c>
      <c r="J6" s="12">
        <f>[1]Saturday!J6</f>
        <v>75</v>
      </c>
      <c r="K6" s="12">
        <f>[1]Saturday!K6</f>
        <v>23.5</v>
      </c>
      <c r="L6" s="12">
        <f>[1]Saturday!L6</f>
        <v>41.25</v>
      </c>
      <c r="M6" s="12">
        <f>[1]Saturday!M6</f>
        <v>41</v>
      </c>
      <c r="N6" s="12">
        <f>[1]Saturday!N6</f>
        <v>15.5</v>
      </c>
      <c r="O6" s="12">
        <f>[1]Saturday!O6</f>
        <v>17.75</v>
      </c>
      <c r="P6" s="12">
        <f>[1]Saturday!P6</f>
        <v>10.5</v>
      </c>
      <c r="Q6" s="12">
        <f>[1]Saturday!Q6</f>
        <v>4.25</v>
      </c>
      <c r="R6" s="12">
        <f>[1]Saturday!R6</f>
        <v>6.25</v>
      </c>
      <c r="S6" s="12">
        <f>[1]Saturday!S6</f>
        <v>15.75</v>
      </c>
      <c r="T6" s="12">
        <f>[1]Saturday!T6</f>
        <v>12</v>
      </c>
      <c r="U6" s="12">
        <f>[1]Saturday!U6</f>
        <v>11</v>
      </c>
      <c r="V6" s="12">
        <f>[1]Saturday!V6</f>
        <v>12.5</v>
      </c>
      <c r="W6" s="12">
        <f>[1]Saturday!W6</f>
        <v>7.75</v>
      </c>
      <c r="X6" s="12">
        <f>[1]Saturday!X6</f>
        <v>4.5</v>
      </c>
      <c r="Y6" s="12">
        <f>[1]Saturday!Y6</f>
        <v>11.25</v>
      </c>
      <c r="Z6" s="12">
        <f>[1]Saturday!Z6</f>
        <v>4</v>
      </c>
      <c r="AA6" s="12">
        <f>[1]Saturday!AA6</f>
        <v>141.25</v>
      </c>
      <c r="AB6" s="12">
        <f>[1]Saturday!AB6</f>
        <v>149.25</v>
      </c>
      <c r="AC6" s="12">
        <f>[1]Saturday!AC6</f>
        <v>335.75</v>
      </c>
      <c r="AD6" s="12">
        <f>[1]Saturday!AD6</f>
        <v>274</v>
      </c>
      <c r="AE6" s="12">
        <f>[1]Saturday!AE6</f>
        <v>88.75</v>
      </c>
      <c r="AF6" s="12">
        <f>[1]Saturday!AF6</f>
        <v>63.25</v>
      </c>
      <c r="AG6" s="12">
        <f>[1]Saturday!AG6</f>
        <v>19.5</v>
      </c>
      <c r="AH6" s="12">
        <f>[1]Saturday!AH6</f>
        <v>12.5</v>
      </c>
      <c r="AI6" s="12">
        <f>[1]Saturday!AI6</f>
        <v>12.75</v>
      </c>
      <c r="AJ6" s="12">
        <f>[1]Saturday!AJ6</f>
        <v>2.25</v>
      </c>
      <c r="AK6" s="12">
        <f>[1]Saturday!AK6</f>
        <v>2.5</v>
      </c>
      <c r="AL6" s="12">
        <f>[1]Saturday!AL6</f>
        <v>9.25</v>
      </c>
      <c r="AM6" s="12">
        <f>[1]Saturday!AM6</f>
        <v>1.75</v>
      </c>
      <c r="AN6" s="12">
        <f>[1]Saturday!AN6</f>
        <v>5.5</v>
      </c>
      <c r="AO6" s="12">
        <f>[1]Saturday!AO6</f>
        <v>2</v>
      </c>
      <c r="AP6" s="12">
        <f>[1]Saturday!AP6</f>
        <v>3</v>
      </c>
      <c r="AQ6" s="12">
        <f>[1]Saturday!AQ6</f>
        <v>37.5</v>
      </c>
      <c r="AR6" s="12">
        <f>[1]Saturday!AR6</f>
        <v>11</v>
      </c>
      <c r="AS6" s="13">
        <f t="shared" si="0"/>
        <v>1854.25</v>
      </c>
      <c r="AT6" s="14"/>
      <c r="AV6" s="9" t="s">
        <v>62</v>
      </c>
      <c r="AW6" s="12">
        <f>SUM(AO3:AR45, B42:AN45)</f>
        <v>11368</v>
      </c>
    </row>
    <row r="7" spans="1:56" x14ac:dyDescent="0.25">
      <c r="A7" s="1" t="s">
        <v>7</v>
      </c>
      <c r="B7" s="12">
        <f>[1]Saturday!B7</f>
        <v>242</v>
      </c>
      <c r="C7" s="12">
        <f>[1]Saturday!C7</f>
        <v>352.25</v>
      </c>
      <c r="D7" s="12">
        <f>[1]Saturday!D7</f>
        <v>336.5</v>
      </c>
      <c r="E7" s="12">
        <f>[1]Saturday!E7</f>
        <v>109</v>
      </c>
      <c r="F7" s="12">
        <f>[1]Saturday!F7</f>
        <v>24.75</v>
      </c>
      <c r="G7" s="12">
        <f>[1]Saturday!G7</f>
        <v>262.75</v>
      </c>
      <c r="H7" s="12">
        <f>[1]Saturday!H7</f>
        <v>225.5</v>
      </c>
      <c r="I7" s="12">
        <f>[1]Saturday!I7</f>
        <v>175.5</v>
      </c>
      <c r="J7" s="12">
        <f>[1]Saturday!J7</f>
        <v>278</v>
      </c>
      <c r="K7" s="12">
        <f>[1]Saturday!K7</f>
        <v>95.5</v>
      </c>
      <c r="L7" s="12">
        <f>[1]Saturday!L7</f>
        <v>181.5</v>
      </c>
      <c r="M7" s="12">
        <f>[1]Saturday!M7</f>
        <v>301.75</v>
      </c>
      <c r="N7" s="12">
        <f>[1]Saturday!N7</f>
        <v>85.25</v>
      </c>
      <c r="O7" s="12">
        <f>[1]Saturday!O7</f>
        <v>80</v>
      </c>
      <c r="P7" s="12">
        <f>[1]Saturday!P7</f>
        <v>84</v>
      </c>
      <c r="Q7" s="12">
        <f>[1]Saturday!Q7</f>
        <v>27</v>
      </c>
      <c r="R7" s="12">
        <f>[1]Saturday!R7</f>
        <v>44</v>
      </c>
      <c r="S7" s="12">
        <f>[1]Saturday!S7</f>
        <v>140.25</v>
      </c>
      <c r="T7" s="12">
        <f>[1]Saturday!T7</f>
        <v>53</v>
      </c>
      <c r="U7" s="12">
        <f>[1]Saturday!U7</f>
        <v>79.25</v>
      </c>
      <c r="V7" s="12">
        <f>[1]Saturday!V7</f>
        <v>71.5</v>
      </c>
      <c r="W7" s="12">
        <f>[1]Saturday!W7</f>
        <v>39.75</v>
      </c>
      <c r="X7" s="12">
        <f>[1]Saturday!X7</f>
        <v>37.25</v>
      </c>
      <c r="Y7" s="12">
        <f>[1]Saturday!Y7</f>
        <v>40.25</v>
      </c>
      <c r="Z7" s="12">
        <f>[1]Saturday!Z7</f>
        <v>54.5</v>
      </c>
      <c r="AA7" s="12">
        <f>[1]Saturday!AA7</f>
        <v>371.5</v>
      </c>
      <c r="AB7" s="12">
        <f>[1]Saturday!AB7</f>
        <v>349</v>
      </c>
      <c r="AC7" s="12">
        <f>[1]Saturday!AC7</f>
        <v>1003.25</v>
      </c>
      <c r="AD7" s="12">
        <f>[1]Saturday!AD7</f>
        <v>535</v>
      </c>
      <c r="AE7" s="12">
        <f>[1]Saturday!AE7</f>
        <v>164.25</v>
      </c>
      <c r="AF7" s="12">
        <f>[1]Saturday!AF7</f>
        <v>138.5</v>
      </c>
      <c r="AG7" s="12">
        <f>[1]Saturday!AG7</f>
        <v>55</v>
      </c>
      <c r="AH7" s="12">
        <f>[1]Saturday!AH7</f>
        <v>56.75</v>
      </c>
      <c r="AI7" s="12">
        <f>[1]Saturday!AI7</f>
        <v>62.25</v>
      </c>
      <c r="AJ7" s="12">
        <f>[1]Saturday!AJ7</f>
        <v>12.25</v>
      </c>
      <c r="AK7" s="12">
        <f>[1]Saturday!AK7</f>
        <v>21.75</v>
      </c>
      <c r="AL7" s="12">
        <f>[1]Saturday!AL7</f>
        <v>67.25</v>
      </c>
      <c r="AM7" s="12">
        <f>[1]Saturday!AM7</f>
        <v>10.75</v>
      </c>
      <c r="AN7" s="12">
        <f>[1]Saturday!AN7</f>
        <v>31</v>
      </c>
      <c r="AO7" s="12">
        <f>[1]Saturday!AO7</f>
        <v>8.25</v>
      </c>
      <c r="AP7" s="12">
        <f>[1]Saturday!AP7</f>
        <v>7.75</v>
      </c>
      <c r="AQ7" s="12">
        <f>[1]Saturday!AQ7</f>
        <v>106</v>
      </c>
      <c r="AR7" s="12">
        <f>[1]Saturday!AR7</f>
        <v>59</v>
      </c>
      <c r="AS7" s="13">
        <f t="shared" si="0"/>
        <v>6480.5</v>
      </c>
      <c r="AT7" s="14"/>
      <c r="AV7" s="9" t="s">
        <v>44</v>
      </c>
      <c r="AW7" s="12">
        <f>SUM(AJ3:AN41,B37:AI41)</f>
        <v>14493</v>
      </c>
    </row>
    <row r="8" spans="1:56" x14ac:dyDescent="0.25">
      <c r="A8" s="1" t="s">
        <v>8</v>
      </c>
      <c r="B8" s="12">
        <f>[1]Saturday!B8</f>
        <v>76</v>
      </c>
      <c r="C8" s="12">
        <f>[1]Saturday!C8</f>
        <v>105</v>
      </c>
      <c r="D8" s="12">
        <f>[1]Saturday!D8</f>
        <v>69.75</v>
      </c>
      <c r="E8" s="12">
        <f>[1]Saturday!E8</f>
        <v>39.75</v>
      </c>
      <c r="F8" s="12">
        <f>[1]Saturday!F8</f>
        <v>206</v>
      </c>
      <c r="G8" s="12">
        <f>[1]Saturday!G8</f>
        <v>7.5</v>
      </c>
      <c r="H8" s="12">
        <f>[1]Saturday!H8</f>
        <v>75.75</v>
      </c>
      <c r="I8" s="12">
        <f>[1]Saturday!I8</f>
        <v>81</v>
      </c>
      <c r="J8" s="12">
        <f>[1]Saturday!J8</f>
        <v>116.5</v>
      </c>
      <c r="K8" s="12">
        <f>[1]Saturday!K8</f>
        <v>37.75</v>
      </c>
      <c r="L8" s="12">
        <f>[1]Saturday!L8</f>
        <v>84.75</v>
      </c>
      <c r="M8" s="12">
        <f>[1]Saturday!M8</f>
        <v>80.75</v>
      </c>
      <c r="N8" s="12">
        <f>[1]Saturday!N8</f>
        <v>22.75</v>
      </c>
      <c r="O8" s="12">
        <f>[1]Saturday!O8</f>
        <v>29.75</v>
      </c>
      <c r="P8" s="12">
        <f>[1]Saturday!P8</f>
        <v>25.75</v>
      </c>
      <c r="Q8" s="12">
        <f>[1]Saturday!Q8</f>
        <v>7.5</v>
      </c>
      <c r="R8" s="12">
        <f>[1]Saturday!R8</f>
        <v>22</v>
      </c>
      <c r="S8" s="12">
        <f>[1]Saturday!S8</f>
        <v>24</v>
      </c>
      <c r="T8" s="12">
        <f>[1]Saturday!T8</f>
        <v>9.5</v>
      </c>
      <c r="U8" s="12">
        <f>[1]Saturday!U8</f>
        <v>13.75</v>
      </c>
      <c r="V8" s="12">
        <f>[1]Saturday!V8</f>
        <v>13.75</v>
      </c>
      <c r="W8" s="12">
        <f>[1]Saturday!W8</f>
        <v>7.25</v>
      </c>
      <c r="X8" s="12">
        <f>[1]Saturday!X8</f>
        <v>3.25</v>
      </c>
      <c r="Y8" s="12">
        <f>[1]Saturday!Y8</f>
        <v>13.5</v>
      </c>
      <c r="Z8" s="12">
        <f>[1]Saturday!Z8</f>
        <v>35</v>
      </c>
      <c r="AA8" s="12">
        <f>[1]Saturday!AA8</f>
        <v>133.75</v>
      </c>
      <c r="AB8" s="12">
        <f>[1]Saturday!AB8</f>
        <v>125</v>
      </c>
      <c r="AC8" s="12">
        <f>[1]Saturday!AC8</f>
        <v>270</v>
      </c>
      <c r="AD8" s="12">
        <f>[1]Saturday!AD8</f>
        <v>231.5</v>
      </c>
      <c r="AE8" s="12">
        <f>[1]Saturday!AE8</f>
        <v>117</v>
      </c>
      <c r="AF8" s="12">
        <f>[1]Saturday!AF8</f>
        <v>71</v>
      </c>
      <c r="AG8" s="12">
        <f>[1]Saturday!AG8</f>
        <v>10.5</v>
      </c>
      <c r="AH8" s="12">
        <f>[1]Saturday!AH8</f>
        <v>15.25</v>
      </c>
      <c r="AI8" s="12">
        <f>[1]Saturday!AI8</f>
        <v>11.5</v>
      </c>
      <c r="AJ8" s="12">
        <f>[1]Saturday!AJ8</f>
        <v>2.25</v>
      </c>
      <c r="AK8" s="12">
        <f>[1]Saturday!AK8</f>
        <v>7.25</v>
      </c>
      <c r="AL8" s="12">
        <f>[1]Saturday!AL8</f>
        <v>12</v>
      </c>
      <c r="AM8" s="12">
        <f>[1]Saturday!AM8</f>
        <v>1.5</v>
      </c>
      <c r="AN8" s="12">
        <f>[1]Saturday!AN8</f>
        <v>16</v>
      </c>
      <c r="AO8" s="12">
        <f>[1]Saturday!AO8</f>
        <v>1.5</v>
      </c>
      <c r="AP8" s="12">
        <f>[1]Saturday!AP8</f>
        <v>2.5</v>
      </c>
      <c r="AQ8" s="12">
        <f>[1]Saturday!AQ8</f>
        <v>19.75</v>
      </c>
      <c r="AR8" s="12">
        <f>[1]Saturday!AR8</f>
        <v>11</v>
      </c>
      <c r="AS8" s="13">
        <f t="shared" si="0"/>
        <v>2267.5</v>
      </c>
      <c r="AT8" s="14"/>
      <c r="AW8" s="15"/>
    </row>
    <row r="9" spans="1:56" x14ac:dyDescent="0.25">
      <c r="A9" s="1" t="s">
        <v>9</v>
      </c>
      <c r="B9" s="12">
        <f>[1]Saturday!B9</f>
        <v>81</v>
      </c>
      <c r="C9" s="12">
        <f>[1]Saturday!C9</f>
        <v>97.25</v>
      </c>
      <c r="D9" s="12">
        <f>[1]Saturday!D9</f>
        <v>54.75</v>
      </c>
      <c r="E9" s="12">
        <f>[1]Saturday!E9</f>
        <v>35.75</v>
      </c>
      <c r="F9" s="12">
        <f>[1]Saturday!F9</f>
        <v>205.5</v>
      </c>
      <c r="G9" s="12">
        <f>[1]Saturday!G9</f>
        <v>83.5</v>
      </c>
      <c r="H9" s="12">
        <f>[1]Saturday!H9</f>
        <v>11.25</v>
      </c>
      <c r="I9" s="12">
        <f>[1]Saturday!I9</f>
        <v>38</v>
      </c>
      <c r="J9" s="12">
        <f>[1]Saturday!J9</f>
        <v>83.25</v>
      </c>
      <c r="K9" s="12">
        <f>[1]Saturday!K9</f>
        <v>25</v>
      </c>
      <c r="L9" s="12">
        <f>[1]Saturday!L9</f>
        <v>103.75</v>
      </c>
      <c r="M9" s="12">
        <f>[1]Saturday!M9</f>
        <v>106</v>
      </c>
      <c r="N9" s="12">
        <f>[1]Saturday!N9</f>
        <v>46.5</v>
      </c>
      <c r="O9" s="12">
        <f>[1]Saturday!O9</f>
        <v>59.5</v>
      </c>
      <c r="P9" s="12">
        <f>[1]Saturday!P9</f>
        <v>38.5</v>
      </c>
      <c r="Q9" s="12">
        <f>[1]Saturday!Q9</f>
        <v>22</v>
      </c>
      <c r="R9" s="12">
        <f>[1]Saturday!R9</f>
        <v>15.5</v>
      </c>
      <c r="S9" s="12">
        <f>[1]Saturday!S9</f>
        <v>31.5</v>
      </c>
      <c r="T9" s="12">
        <f>[1]Saturday!T9</f>
        <v>44.75</v>
      </c>
      <c r="U9" s="12">
        <f>[1]Saturday!U9</f>
        <v>28</v>
      </c>
      <c r="V9" s="12">
        <f>[1]Saturday!V9</f>
        <v>27.25</v>
      </c>
      <c r="W9" s="12">
        <f>[1]Saturday!W9</f>
        <v>14</v>
      </c>
      <c r="X9" s="12">
        <f>[1]Saturday!X9</f>
        <v>14.5</v>
      </c>
      <c r="Y9" s="12">
        <f>[1]Saturday!Y9</f>
        <v>30</v>
      </c>
      <c r="Z9" s="12">
        <f>[1]Saturday!Z9</f>
        <v>44</v>
      </c>
      <c r="AA9" s="12">
        <f>[1]Saturday!AA9</f>
        <v>202</v>
      </c>
      <c r="AB9" s="12">
        <f>[1]Saturday!AB9</f>
        <v>201.5</v>
      </c>
      <c r="AC9" s="12">
        <f>[1]Saturday!AC9</f>
        <v>487.5</v>
      </c>
      <c r="AD9" s="12">
        <f>[1]Saturday!AD9</f>
        <v>339</v>
      </c>
      <c r="AE9" s="12">
        <f>[1]Saturday!AE9</f>
        <v>145</v>
      </c>
      <c r="AF9" s="12">
        <f>[1]Saturday!AF9</f>
        <v>106</v>
      </c>
      <c r="AG9" s="12">
        <f>[1]Saturday!AG9</f>
        <v>26.5</v>
      </c>
      <c r="AH9" s="12">
        <f>[1]Saturday!AH9</f>
        <v>32.5</v>
      </c>
      <c r="AI9" s="12">
        <f>[1]Saturday!AI9</f>
        <v>22</v>
      </c>
      <c r="AJ9" s="12">
        <f>[1]Saturday!AJ9</f>
        <v>9</v>
      </c>
      <c r="AK9" s="12">
        <f>[1]Saturday!AK9</f>
        <v>8.25</v>
      </c>
      <c r="AL9" s="12">
        <f>[1]Saturday!AL9</f>
        <v>19.75</v>
      </c>
      <c r="AM9" s="12">
        <f>[1]Saturday!AM9</f>
        <v>5.5</v>
      </c>
      <c r="AN9" s="12">
        <f>[1]Saturday!AN9</f>
        <v>63</v>
      </c>
      <c r="AO9" s="12">
        <f>[1]Saturday!AO9</f>
        <v>7</v>
      </c>
      <c r="AP9" s="12">
        <f>[1]Saturday!AP9</f>
        <v>9</v>
      </c>
      <c r="AQ9" s="12">
        <f>[1]Saturday!AQ9</f>
        <v>30.75</v>
      </c>
      <c r="AR9" s="12">
        <f>[1]Saturday!AR9</f>
        <v>11.5</v>
      </c>
      <c r="AS9" s="13">
        <f t="shared" si="0"/>
        <v>3066.75</v>
      </c>
      <c r="AT9" s="14"/>
      <c r="AW9" s="15"/>
    </row>
    <row r="10" spans="1:56" x14ac:dyDescent="0.25">
      <c r="A10" s="1">
        <v>19</v>
      </c>
      <c r="B10" s="12">
        <f>[1]Saturday!B10</f>
        <v>37</v>
      </c>
      <c r="C10" s="12">
        <f>[1]Saturday!C10</f>
        <v>76.5</v>
      </c>
      <c r="D10" s="12">
        <f>[1]Saturday!D10</f>
        <v>56.75</v>
      </c>
      <c r="E10" s="12">
        <f>[1]Saturday!E10</f>
        <v>44.75</v>
      </c>
      <c r="F10" s="12">
        <f>[1]Saturday!F10</f>
        <v>157.5</v>
      </c>
      <c r="G10" s="12">
        <f>[1]Saturday!G10</f>
        <v>89</v>
      </c>
      <c r="H10" s="12">
        <f>[1]Saturday!H10</f>
        <v>45.75</v>
      </c>
      <c r="I10" s="12">
        <f>[1]Saturday!I10</f>
        <v>8.25</v>
      </c>
      <c r="J10" s="12">
        <f>[1]Saturday!J10</f>
        <v>24</v>
      </c>
      <c r="K10" s="12">
        <f>[1]Saturday!K10</f>
        <v>14</v>
      </c>
      <c r="L10" s="12">
        <f>[1]Saturday!L10</f>
        <v>61.75</v>
      </c>
      <c r="M10" s="12">
        <f>[1]Saturday!M10</f>
        <v>61.5</v>
      </c>
      <c r="N10" s="12">
        <f>[1]Saturday!N10</f>
        <v>44.75</v>
      </c>
      <c r="O10" s="12">
        <f>[1]Saturday!O10</f>
        <v>54.75</v>
      </c>
      <c r="P10" s="12">
        <f>[1]Saturday!P10</f>
        <v>31</v>
      </c>
      <c r="Q10" s="12">
        <f>[1]Saturday!Q10</f>
        <v>19.25</v>
      </c>
      <c r="R10" s="12">
        <f>[1]Saturday!R10</f>
        <v>22.75</v>
      </c>
      <c r="S10" s="12">
        <f>[1]Saturday!S10</f>
        <v>41</v>
      </c>
      <c r="T10" s="12">
        <f>[1]Saturday!T10</f>
        <v>32.75</v>
      </c>
      <c r="U10" s="12">
        <f>[1]Saturday!U10</f>
        <v>26.25</v>
      </c>
      <c r="V10" s="12">
        <f>[1]Saturday!V10</f>
        <v>31</v>
      </c>
      <c r="W10" s="12">
        <f>[1]Saturday!W10</f>
        <v>14.5</v>
      </c>
      <c r="X10" s="12">
        <f>[1]Saturday!X10</f>
        <v>11.25</v>
      </c>
      <c r="Y10" s="12">
        <f>[1]Saturday!Y10</f>
        <v>38</v>
      </c>
      <c r="Z10" s="12">
        <f>[1]Saturday!Z10</f>
        <v>30</v>
      </c>
      <c r="AA10" s="12">
        <f>[1]Saturday!AA10</f>
        <v>109.25</v>
      </c>
      <c r="AB10" s="12">
        <f>[1]Saturday!AB10</f>
        <v>117.75</v>
      </c>
      <c r="AC10" s="12">
        <f>[1]Saturday!AC10</f>
        <v>281</v>
      </c>
      <c r="AD10" s="12">
        <f>[1]Saturday!AD10</f>
        <v>181.75</v>
      </c>
      <c r="AE10" s="12">
        <f>[1]Saturday!AE10</f>
        <v>71.75</v>
      </c>
      <c r="AF10" s="12">
        <f>[1]Saturday!AF10</f>
        <v>66.75</v>
      </c>
      <c r="AG10" s="12">
        <f>[1]Saturday!AG10</f>
        <v>18</v>
      </c>
      <c r="AH10" s="12">
        <f>[1]Saturday!AH10</f>
        <v>19.75</v>
      </c>
      <c r="AI10" s="12">
        <f>[1]Saturday!AI10</f>
        <v>24.75</v>
      </c>
      <c r="AJ10" s="12">
        <f>[1]Saturday!AJ10</f>
        <v>7</v>
      </c>
      <c r="AK10" s="12">
        <f>[1]Saturday!AK10</f>
        <v>6.75</v>
      </c>
      <c r="AL10" s="12">
        <f>[1]Saturday!AL10</f>
        <v>23.25</v>
      </c>
      <c r="AM10" s="12">
        <f>[1]Saturday!AM10</f>
        <v>6.5</v>
      </c>
      <c r="AN10" s="12">
        <f>[1]Saturday!AN10</f>
        <v>36</v>
      </c>
      <c r="AO10" s="12">
        <f>[1]Saturday!AO10</f>
        <v>4.5</v>
      </c>
      <c r="AP10" s="12">
        <f>[1]Saturday!AP10</f>
        <v>1.75</v>
      </c>
      <c r="AQ10" s="12">
        <f>[1]Saturday!AQ10</f>
        <v>10</v>
      </c>
      <c r="AR10" s="12">
        <f>[1]Saturday!AR10</f>
        <v>11.75</v>
      </c>
      <c r="AS10" s="13">
        <f t="shared" si="0"/>
        <v>2072.25</v>
      </c>
      <c r="AT10" s="14"/>
      <c r="AV10" s="17"/>
      <c r="AW10" s="15"/>
      <c r="BC10" s="11"/>
    </row>
    <row r="11" spans="1:56" x14ac:dyDescent="0.25">
      <c r="A11" s="1">
        <v>12</v>
      </c>
      <c r="B11" s="12">
        <f>[1]Saturday!B11</f>
        <v>69.5</v>
      </c>
      <c r="C11" s="12">
        <f>[1]Saturday!C11</f>
        <v>141</v>
      </c>
      <c r="D11" s="12">
        <f>[1]Saturday!D11</f>
        <v>86.25</v>
      </c>
      <c r="E11" s="12">
        <f>[1]Saturday!E11</f>
        <v>70.75</v>
      </c>
      <c r="F11" s="12">
        <f>[1]Saturday!F11</f>
        <v>275.75</v>
      </c>
      <c r="G11" s="12">
        <f>[1]Saturday!G11</f>
        <v>120.75</v>
      </c>
      <c r="H11" s="12">
        <f>[1]Saturday!H11</f>
        <v>95</v>
      </c>
      <c r="I11" s="12">
        <f>[1]Saturday!I11</f>
        <v>22</v>
      </c>
      <c r="J11" s="12">
        <f>[1]Saturday!J11</f>
        <v>15</v>
      </c>
      <c r="K11" s="12">
        <f>[1]Saturday!K11</f>
        <v>16.25</v>
      </c>
      <c r="L11" s="12">
        <f>[1]Saturday!L11</f>
        <v>112</v>
      </c>
      <c r="M11" s="12">
        <f>[1]Saturday!M11</f>
        <v>135.25</v>
      </c>
      <c r="N11" s="12">
        <f>[1]Saturday!N11</f>
        <v>104</v>
      </c>
      <c r="O11" s="12">
        <f>[1]Saturday!O11</f>
        <v>126</v>
      </c>
      <c r="P11" s="12">
        <f>[1]Saturday!P11</f>
        <v>80</v>
      </c>
      <c r="Q11" s="12">
        <f>[1]Saturday!Q11</f>
        <v>45</v>
      </c>
      <c r="R11" s="12">
        <f>[1]Saturday!R11</f>
        <v>53.5</v>
      </c>
      <c r="S11" s="12">
        <f>[1]Saturday!S11</f>
        <v>102</v>
      </c>
      <c r="T11" s="12">
        <f>[1]Saturday!T11</f>
        <v>64.25</v>
      </c>
      <c r="U11" s="12">
        <f>[1]Saturday!U11</f>
        <v>54.25</v>
      </c>
      <c r="V11" s="12">
        <f>[1]Saturday!V11</f>
        <v>62.25</v>
      </c>
      <c r="W11" s="12">
        <f>[1]Saturday!W11</f>
        <v>22</v>
      </c>
      <c r="X11" s="12">
        <f>[1]Saturday!X11</f>
        <v>30</v>
      </c>
      <c r="Y11" s="12">
        <f>[1]Saturday!Y11</f>
        <v>55</v>
      </c>
      <c r="Z11" s="12">
        <f>[1]Saturday!Z11</f>
        <v>73.75</v>
      </c>
      <c r="AA11" s="12">
        <f>[1]Saturday!AA11</f>
        <v>214</v>
      </c>
      <c r="AB11" s="12">
        <f>[1]Saturday!AB11</f>
        <v>249.75</v>
      </c>
      <c r="AC11" s="12">
        <f>[1]Saturday!AC11</f>
        <v>627.25</v>
      </c>
      <c r="AD11" s="12">
        <f>[1]Saturday!AD11</f>
        <v>259.25</v>
      </c>
      <c r="AE11" s="12">
        <f>[1]Saturday!AE11</f>
        <v>96.75</v>
      </c>
      <c r="AF11" s="12">
        <f>[1]Saturday!AF11</f>
        <v>86.25</v>
      </c>
      <c r="AG11" s="12">
        <f>[1]Saturday!AG11</f>
        <v>43.5</v>
      </c>
      <c r="AH11" s="12">
        <f>[1]Saturday!AH11</f>
        <v>58.75</v>
      </c>
      <c r="AI11" s="12">
        <f>[1]Saturday!AI11</f>
        <v>48</v>
      </c>
      <c r="AJ11" s="12">
        <f>[1]Saturday!AJ11</f>
        <v>26.5</v>
      </c>
      <c r="AK11" s="12">
        <f>[1]Saturday!AK11</f>
        <v>8.75</v>
      </c>
      <c r="AL11" s="12">
        <f>[1]Saturday!AL11</f>
        <v>36</v>
      </c>
      <c r="AM11" s="12">
        <f>[1]Saturday!AM11</f>
        <v>12</v>
      </c>
      <c r="AN11" s="12">
        <f>[1]Saturday!AN11</f>
        <v>69</v>
      </c>
      <c r="AO11" s="12">
        <f>[1]Saturday!AO11</f>
        <v>7.75</v>
      </c>
      <c r="AP11" s="12">
        <f>[1]Saturday!AP11</f>
        <v>8.25</v>
      </c>
      <c r="AQ11" s="12">
        <f>[1]Saturday!AQ11</f>
        <v>32.5</v>
      </c>
      <c r="AR11" s="12">
        <f>[1]Saturday!AR11</f>
        <v>25.75</v>
      </c>
      <c r="AS11" s="13">
        <f t="shared" si="0"/>
        <v>3941.5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f>[1]Saturday!B12</f>
        <v>17</v>
      </c>
      <c r="C12" s="12">
        <f>[1]Saturday!C12</f>
        <v>25</v>
      </c>
      <c r="D12" s="12">
        <f>[1]Saturday!D12</f>
        <v>22</v>
      </c>
      <c r="E12" s="12">
        <f>[1]Saturday!E12</f>
        <v>24</v>
      </c>
      <c r="F12" s="12">
        <f>[1]Saturday!F12</f>
        <v>79.75</v>
      </c>
      <c r="G12" s="12">
        <f>[1]Saturday!G12</f>
        <v>33</v>
      </c>
      <c r="H12" s="12">
        <f>[1]Saturday!H12</f>
        <v>29.75</v>
      </c>
      <c r="I12" s="12">
        <f>[1]Saturday!I12</f>
        <v>12</v>
      </c>
      <c r="J12" s="12">
        <f>[1]Saturday!J12</f>
        <v>15.75</v>
      </c>
      <c r="K12" s="12">
        <f>[1]Saturday!K12</f>
        <v>4.5</v>
      </c>
      <c r="L12" s="12">
        <f>[1]Saturday!L12</f>
        <v>64.5</v>
      </c>
      <c r="M12" s="12">
        <f>[1]Saturday!M12</f>
        <v>64.75</v>
      </c>
      <c r="N12" s="12">
        <f>[1]Saturday!N12</f>
        <v>113.5</v>
      </c>
      <c r="O12" s="12">
        <f>[1]Saturday!O12</f>
        <v>102.5</v>
      </c>
      <c r="P12" s="12">
        <f>[1]Saturday!P12</f>
        <v>45.75</v>
      </c>
      <c r="Q12" s="12">
        <f>[1]Saturday!Q12</f>
        <v>17.5</v>
      </c>
      <c r="R12" s="12">
        <f>[1]Saturday!R12</f>
        <v>42.75</v>
      </c>
      <c r="S12" s="12">
        <f>[1]Saturday!S12</f>
        <v>52.25</v>
      </c>
      <c r="T12" s="12">
        <f>[1]Saturday!T12</f>
        <v>8.5</v>
      </c>
      <c r="U12" s="12">
        <f>[1]Saturday!U12</f>
        <v>7</v>
      </c>
      <c r="V12" s="12">
        <f>[1]Saturday!V12</f>
        <v>9</v>
      </c>
      <c r="W12" s="12">
        <f>[1]Saturday!W12</f>
        <v>2.75</v>
      </c>
      <c r="X12" s="12">
        <f>[1]Saturday!X12</f>
        <v>5.5</v>
      </c>
      <c r="Y12" s="12">
        <f>[1]Saturday!Y12</f>
        <v>10</v>
      </c>
      <c r="Z12" s="12">
        <f>[1]Saturday!Z12</f>
        <v>28.25</v>
      </c>
      <c r="AA12" s="12">
        <f>[1]Saturday!AA12</f>
        <v>130.75</v>
      </c>
      <c r="AB12" s="12">
        <f>[1]Saturday!AB12</f>
        <v>164</v>
      </c>
      <c r="AC12" s="12">
        <f>[1]Saturday!AC12</f>
        <v>400.75</v>
      </c>
      <c r="AD12" s="12">
        <f>[1]Saturday!AD12</f>
        <v>208</v>
      </c>
      <c r="AE12" s="12">
        <f>[1]Saturday!AE12</f>
        <v>76.5</v>
      </c>
      <c r="AF12" s="12">
        <f>[1]Saturday!AF12</f>
        <v>50.25</v>
      </c>
      <c r="AG12" s="12">
        <f>[1]Saturday!AG12</f>
        <v>21.25</v>
      </c>
      <c r="AH12" s="12">
        <f>[1]Saturday!AH12</f>
        <v>25.75</v>
      </c>
      <c r="AI12" s="12">
        <f>[1]Saturday!AI12</f>
        <v>19.75</v>
      </c>
      <c r="AJ12" s="12">
        <f>[1]Saturday!AJ12</f>
        <v>1.75</v>
      </c>
      <c r="AK12" s="12">
        <f>[1]Saturday!AK12</f>
        <v>40.25</v>
      </c>
      <c r="AL12" s="12">
        <f>[1]Saturday!AL12</f>
        <v>60.25</v>
      </c>
      <c r="AM12" s="12">
        <f>[1]Saturday!AM12</f>
        <v>1.75</v>
      </c>
      <c r="AN12" s="12">
        <f>[1]Saturday!AN12</f>
        <v>8</v>
      </c>
      <c r="AO12" s="12">
        <f>[1]Saturday!AO12</f>
        <v>4.5</v>
      </c>
      <c r="AP12" s="12">
        <f>[1]Saturday!AP12</f>
        <v>3.5</v>
      </c>
      <c r="AQ12" s="12">
        <f>[1]Saturday!AQ12</f>
        <v>5.75</v>
      </c>
      <c r="AR12" s="12">
        <f>[1]Saturday!AR12</f>
        <v>4.5</v>
      </c>
      <c r="AS12" s="13">
        <f t="shared" si="0"/>
        <v>2064.5</v>
      </c>
      <c r="AT12" s="14"/>
      <c r="AV12" s="17" t="s">
        <v>45</v>
      </c>
      <c r="AW12" s="15">
        <f>SUM(AA28:AD31)</f>
        <v>1758.75</v>
      </c>
      <c r="AX12" s="15">
        <f>SUM(Z28:Z31,H28:K31)</f>
        <v>5484.75</v>
      </c>
      <c r="AY12" s="15">
        <f>SUM(AE28:AJ31)</f>
        <v>15279.25</v>
      </c>
      <c r="AZ12" s="15">
        <f>SUM(B28:G31)</f>
        <v>6045.5</v>
      </c>
      <c r="BA12" s="15">
        <f>SUM(AM28:AN31,T28:Y31)</f>
        <v>5565.5</v>
      </c>
      <c r="BB12" s="15">
        <f>SUM(AK28:AL31,L28:S31)</f>
        <v>7896.5</v>
      </c>
      <c r="BC12" s="14">
        <f>SUM(AO28:AR31)</f>
        <v>3017.75</v>
      </c>
      <c r="BD12" s="9">
        <f t="shared" ref="BD12:BD18" si="1">SUM(AW12:BB12)</f>
        <v>42030.25</v>
      </c>
    </row>
    <row r="13" spans="1:56" x14ac:dyDescent="0.25">
      <c r="A13" s="1" t="s">
        <v>11</v>
      </c>
      <c r="B13" s="12">
        <f>[1]Saturday!B13</f>
        <v>90.25</v>
      </c>
      <c r="C13" s="12">
        <f>[1]Saturday!C13</f>
        <v>106.75</v>
      </c>
      <c r="D13" s="12">
        <f>[1]Saturday!D13</f>
        <v>45.5</v>
      </c>
      <c r="E13" s="12">
        <f>[1]Saturday!E13</f>
        <v>47.75</v>
      </c>
      <c r="F13" s="12">
        <f>[1]Saturday!F13</f>
        <v>178</v>
      </c>
      <c r="G13" s="12">
        <f>[1]Saturday!G13</f>
        <v>93</v>
      </c>
      <c r="H13" s="12">
        <f>[1]Saturday!H13</f>
        <v>99.25</v>
      </c>
      <c r="I13" s="12">
        <f>[1]Saturday!I13</f>
        <v>77.75</v>
      </c>
      <c r="J13" s="12">
        <f>[1]Saturday!J13</f>
        <v>108.75</v>
      </c>
      <c r="K13" s="12">
        <f>[1]Saturday!K13</f>
        <v>57.75</v>
      </c>
      <c r="L13" s="12">
        <f>[1]Saturday!L13</f>
        <v>20.25</v>
      </c>
      <c r="M13" s="12">
        <f>[1]Saturday!M13</f>
        <v>160</v>
      </c>
      <c r="N13" s="12">
        <f>[1]Saturday!N13</f>
        <v>158.5</v>
      </c>
      <c r="O13" s="12">
        <f>[1]Saturday!O13</f>
        <v>259</v>
      </c>
      <c r="P13" s="12">
        <f>[1]Saturday!P13</f>
        <v>150.5</v>
      </c>
      <c r="Q13" s="12">
        <f>[1]Saturday!Q13</f>
        <v>63</v>
      </c>
      <c r="R13" s="12">
        <f>[1]Saturday!R13</f>
        <v>57.75</v>
      </c>
      <c r="S13" s="12">
        <f>[1]Saturday!S13</f>
        <v>80.5</v>
      </c>
      <c r="T13" s="12">
        <f>[1]Saturday!T13</f>
        <v>35.25</v>
      </c>
      <c r="U13" s="12">
        <f>[1]Saturday!U13</f>
        <v>22</v>
      </c>
      <c r="V13" s="12">
        <f>[1]Saturday!V13</f>
        <v>27.75</v>
      </c>
      <c r="W13" s="12">
        <f>[1]Saturday!W13</f>
        <v>12.75</v>
      </c>
      <c r="X13" s="12">
        <f>[1]Saturday!X13</f>
        <v>26</v>
      </c>
      <c r="Y13" s="12">
        <f>[1]Saturday!Y13</f>
        <v>34.25</v>
      </c>
      <c r="Z13" s="12">
        <f>[1]Saturday!Z13</f>
        <v>98.75</v>
      </c>
      <c r="AA13" s="12">
        <f>[1]Saturday!AA13</f>
        <v>242.25</v>
      </c>
      <c r="AB13" s="12">
        <f>[1]Saturday!AB13</f>
        <v>233.5</v>
      </c>
      <c r="AC13" s="12">
        <f>[1]Saturday!AC13</f>
        <v>523.75</v>
      </c>
      <c r="AD13" s="12">
        <f>[1]Saturday!AD13</f>
        <v>227</v>
      </c>
      <c r="AE13" s="12">
        <f>[1]Saturday!AE13</f>
        <v>114</v>
      </c>
      <c r="AF13" s="12">
        <f>[1]Saturday!AF13</f>
        <v>163</v>
      </c>
      <c r="AG13" s="12">
        <f>[1]Saturday!AG13</f>
        <v>24.5</v>
      </c>
      <c r="AH13" s="12">
        <f>[1]Saturday!AH13</f>
        <v>50.5</v>
      </c>
      <c r="AI13" s="12">
        <f>[1]Saturday!AI13</f>
        <v>43.75</v>
      </c>
      <c r="AJ13" s="12">
        <f>[1]Saturday!AJ13</f>
        <v>11.5</v>
      </c>
      <c r="AK13" s="12">
        <f>[1]Saturday!AK13</f>
        <v>33.5</v>
      </c>
      <c r="AL13" s="12">
        <f>[1]Saturday!AL13</f>
        <v>82.75</v>
      </c>
      <c r="AM13" s="12">
        <f>[1]Saturday!AM13</f>
        <v>6.25</v>
      </c>
      <c r="AN13" s="12">
        <f>[1]Saturday!AN13</f>
        <v>35</v>
      </c>
      <c r="AO13" s="12">
        <f>[1]Saturday!AO13</f>
        <v>7.5</v>
      </c>
      <c r="AP13" s="12">
        <f>[1]Saturday!AP13</f>
        <v>6.5</v>
      </c>
      <c r="AQ13" s="12">
        <f>[1]Saturday!AQ13</f>
        <v>26.25</v>
      </c>
      <c r="AR13" s="12">
        <f>[1]Saturday!AR13</f>
        <v>8.75</v>
      </c>
      <c r="AS13" s="13">
        <f t="shared" si="0"/>
        <v>3951.25</v>
      </c>
      <c r="AT13" s="14"/>
      <c r="AV13" s="17" t="s">
        <v>46</v>
      </c>
      <c r="AW13" s="15">
        <f>SUM(AA27:AD27,AA9:AD12)</f>
        <v>5498.75</v>
      </c>
      <c r="AX13" s="15">
        <f>SUM(Z27,Z9:Z12,H9:K12,H27:K27)</f>
        <v>799.25</v>
      </c>
      <c r="AY13" s="15">
        <f>SUM(AE9:AJ12,AE27:AJ27)</f>
        <v>1355.75</v>
      </c>
      <c r="AZ13" s="15">
        <f>SUM(B9:G12,B27:G27)</f>
        <v>2123</v>
      </c>
      <c r="BA13" s="15">
        <f>SUM(T9:Y12,AM9:AN12,T27:Y27,AM27:AN27)</f>
        <v>898.75</v>
      </c>
      <c r="BB13" s="15">
        <f>SUM(L9:S12,AK9:AL12,L27:S27,AK27:AL27)</f>
        <v>2512.25</v>
      </c>
      <c r="BC13" s="14">
        <f>SUM(AO9:AR12,AO27:AR27)</f>
        <v>210.25</v>
      </c>
      <c r="BD13" s="9">
        <f t="shared" si="1"/>
        <v>13187.75</v>
      </c>
    </row>
    <row r="14" spans="1:56" x14ac:dyDescent="0.25">
      <c r="A14" s="1" t="s">
        <v>12</v>
      </c>
      <c r="B14" s="12">
        <f>[1]Saturday!B14</f>
        <v>63.75</v>
      </c>
      <c r="C14" s="12">
        <f>[1]Saturday!C14</f>
        <v>95.5</v>
      </c>
      <c r="D14" s="12">
        <f>[1]Saturday!D14</f>
        <v>45</v>
      </c>
      <c r="E14" s="12">
        <f>[1]Saturday!E14</f>
        <v>51.25</v>
      </c>
      <c r="F14" s="12">
        <f>[1]Saturday!F14</f>
        <v>383.5</v>
      </c>
      <c r="G14" s="12">
        <f>[1]Saturday!G14</f>
        <v>85.75</v>
      </c>
      <c r="H14" s="12">
        <f>[1]Saturday!H14</f>
        <v>109.75</v>
      </c>
      <c r="I14" s="12">
        <f>[1]Saturday!I14</f>
        <v>68.5</v>
      </c>
      <c r="J14" s="12">
        <f>[1]Saturday!J14</f>
        <v>167.25</v>
      </c>
      <c r="K14" s="12">
        <f>[1]Saturday!K14</f>
        <v>77.5</v>
      </c>
      <c r="L14" s="12">
        <f>[1]Saturday!L14</f>
        <v>154</v>
      </c>
      <c r="M14" s="12">
        <f>[1]Saturday!M14</f>
        <v>11.5</v>
      </c>
      <c r="N14" s="12">
        <f>[1]Saturday!N14</f>
        <v>93</v>
      </c>
      <c r="O14" s="12">
        <f>[1]Saturday!O14</f>
        <v>129</v>
      </c>
      <c r="P14" s="12">
        <f>[1]Saturday!P14</f>
        <v>123</v>
      </c>
      <c r="Q14" s="12">
        <f>[1]Saturday!Q14</f>
        <v>62</v>
      </c>
      <c r="R14" s="12">
        <f>[1]Saturday!R14</f>
        <v>72</v>
      </c>
      <c r="S14" s="12">
        <f>[1]Saturday!S14</f>
        <v>125.75</v>
      </c>
      <c r="T14" s="12">
        <f>[1]Saturday!T14</f>
        <v>58</v>
      </c>
      <c r="U14" s="12">
        <f>[1]Saturday!U14</f>
        <v>56.5</v>
      </c>
      <c r="V14" s="12">
        <f>[1]Saturday!V14</f>
        <v>47.25</v>
      </c>
      <c r="W14" s="12">
        <f>[1]Saturday!W14</f>
        <v>30.75</v>
      </c>
      <c r="X14" s="12">
        <f>[1]Saturday!X14</f>
        <v>19.25</v>
      </c>
      <c r="Y14" s="12">
        <f>[1]Saturday!Y14</f>
        <v>36.75</v>
      </c>
      <c r="Z14" s="12">
        <f>[1]Saturday!Z14</f>
        <v>64.25</v>
      </c>
      <c r="AA14" s="12">
        <f>[1]Saturday!AA14</f>
        <v>266.5</v>
      </c>
      <c r="AB14" s="12">
        <f>[1]Saturday!AB14</f>
        <v>178.25</v>
      </c>
      <c r="AC14" s="12">
        <f>[1]Saturday!AC14</f>
        <v>426.25</v>
      </c>
      <c r="AD14" s="12">
        <f>[1]Saturday!AD14</f>
        <v>275</v>
      </c>
      <c r="AE14" s="12">
        <f>[1]Saturday!AE14</f>
        <v>94.5</v>
      </c>
      <c r="AF14" s="12">
        <f>[1]Saturday!AF14</f>
        <v>99.25</v>
      </c>
      <c r="AG14" s="12">
        <f>[1]Saturday!AG14</f>
        <v>42</v>
      </c>
      <c r="AH14" s="12">
        <f>[1]Saturday!AH14</f>
        <v>39.25</v>
      </c>
      <c r="AI14" s="12">
        <f>[1]Saturday!AI14</f>
        <v>66.5</v>
      </c>
      <c r="AJ14" s="12">
        <f>[1]Saturday!AJ14</f>
        <v>13</v>
      </c>
      <c r="AK14" s="12">
        <f>[1]Saturday!AK14</f>
        <v>57.75</v>
      </c>
      <c r="AL14" s="12">
        <f>[1]Saturday!AL14</f>
        <v>206.25</v>
      </c>
      <c r="AM14" s="12">
        <f>[1]Saturday!AM14</f>
        <v>23</v>
      </c>
      <c r="AN14" s="12">
        <f>[1]Saturday!AN14</f>
        <v>77.25</v>
      </c>
      <c r="AO14" s="12">
        <f>[1]Saturday!AO14</f>
        <v>12.25</v>
      </c>
      <c r="AP14" s="12">
        <f>[1]Saturday!AP14</f>
        <v>15.5</v>
      </c>
      <c r="AQ14" s="12">
        <f>[1]Saturday!AQ14</f>
        <v>37.5</v>
      </c>
      <c r="AR14" s="12">
        <f>[1]Saturday!AR14</f>
        <v>21</v>
      </c>
      <c r="AS14" s="13">
        <f t="shared" si="0"/>
        <v>4181.75</v>
      </c>
      <c r="AT14" s="14"/>
      <c r="AV14" s="17" t="s">
        <v>47</v>
      </c>
      <c r="AW14" s="15">
        <f>SUM(AA32:AD37)</f>
        <v>14674.75</v>
      </c>
      <c r="AX14" s="15">
        <f>SUM(H32:K37,Z32:Z37)</f>
        <v>1586.5</v>
      </c>
      <c r="AY14" s="15">
        <f>SUM(AE32:AJ37)</f>
        <v>5332.5</v>
      </c>
      <c r="AZ14" s="15">
        <f>SUM(B32:G37)</f>
        <v>1853.5</v>
      </c>
      <c r="BA14" s="15">
        <f>SUM(T32:Y37,AM32:AN37)</f>
        <v>1117</v>
      </c>
      <c r="BB14" s="15">
        <f>SUM(L32:S37,AK32:AL37)</f>
        <v>1720.25</v>
      </c>
      <c r="BC14" s="14">
        <f>SUM(AO32:AR37)</f>
        <v>1216.75</v>
      </c>
      <c r="BD14" s="9">
        <f t="shared" si="1"/>
        <v>26284.5</v>
      </c>
    </row>
    <row r="15" spans="1:56" x14ac:dyDescent="0.25">
      <c r="A15" s="1" t="s">
        <v>13</v>
      </c>
      <c r="B15" s="12">
        <f>[1]Saturday!B15</f>
        <v>27.25</v>
      </c>
      <c r="C15" s="12">
        <f>[1]Saturday!C15</f>
        <v>28.75</v>
      </c>
      <c r="D15" s="12">
        <f>[1]Saturday!D15</f>
        <v>12.25</v>
      </c>
      <c r="E15" s="12">
        <f>[1]Saturday!E15</f>
        <v>12</v>
      </c>
      <c r="F15" s="12">
        <f>[1]Saturday!F15</f>
        <v>76</v>
      </c>
      <c r="G15" s="12">
        <f>[1]Saturday!G15</f>
        <v>24.75</v>
      </c>
      <c r="H15" s="12">
        <f>[1]Saturday!H15</f>
        <v>50.5</v>
      </c>
      <c r="I15" s="12">
        <f>[1]Saturday!I15</f>
        <v>50.25</v>
      </c>
      <c r="J15" s="12">
        <f>[1]Saturday!J15</f>
        <v>99</v>
      </c>
      <c r="K15" s="12">
        <f>[1]Saturday!K15</f>
        <v>104.75</v>
      </c>
      <c r="L15" s="12">
        <f>[1]Saturday!L15</f>
        <v>152.75</v>
      </c>
      <c r="M15" s="12">
        <f>[1]Saturday!M15</f>
        <v>86.25</v>
      </c>
      <c r="N15" s="12">
        <f>[1]Saturday!N15</f>
        <v>9</v>
      </c>
      <c r="O15" s="12">
        <f>[1]Saturday!O15</f>
        <v>103.75</v>
      </c>
      <c r="P15" s="12">
        <f>[1]Saturday!P15</f>
        <v>92.5</v>
      </c>
      <c r="Q15" s="12">
        <f>[1]Saturday!Q15</f>
        <v>39.75</v>
      </c>
      <c r="R15" s="12">
        <f>[1]Saturday!R15</f>
        <v>42.5</v>
      </c>
      <c r="S15" s="12">
        <f>[1]Saturday!S15</f>
        <v>51</v>
      </c>
      <c r="T15" s="12">
        <f>[1]Saturday!T15</f>
        <v>12.5</v>
      </c>
      <c r="U15" s="12">
        <f>[1]Saturday!U15</f>
        <v>7.5</v>
      </c>
      <c r="V15" s="12">
        <f>[1]Saturday!V15</f>
        <v>7.5</v>
      </c>
      <c r="W15" s="12">
        <f>[1]Saturday!W15</f>
        <v>4.25</v>
      </c>
      <c r="X15" s="12">
        <f>[1]Saturday!X15</f>
        <v>6.5</v>
      </c>
      <c r="Y15" s="12">
        <f>[1]Saturday!Y15</f>
        <v>13.5</v>
      </c>
      <c r="Z15" s="12">
        <f>[1]Saturday!Z15</f>
        <v>20</v>
      </c>
      <c r="AA15" s="12">
        <f>[1]Saturday!AA15</f>
        <v>152.25</v>
      </c>
      <c r="AB15" s="12">
        <f>[1]Saturday!AB15</f>
        <v>126.75</v>
      </c>
      <c r="AC15" s="12">
        <f>[1]Saturday!AC15</f>
        <v>305.75</v>
      </c>
      <c r="AD15" s="12">
        <f>[1]Saturday!AD15</f>
        <v>99</v>
      </c>
      <c r="AE15" s="12">
        <f>[1]Saturday!AE15</f>
        <v>39.75</v>
      </c>
      <c r="AF15" s="12">
        <f>[1]Saturday!AF15</f>
        <v>48.25</v>
      </c>
      <c r="AG15" s="12">
        <f>[1]Saturday!AG15</f>
        <v>15.25</v>
      </c>
      <c r="AH15" s="12">
        <f>[1]Saturday!AH15</f>
        <v>23</v>
      </c>
      <c r="AI15" s="12">
        <f>[1]Saturday!AI15</f>
        <v>23.25</v>
      </c>
      <c r="AJ15" s="12">
        <f>[1]Saturday!AJ15</f>
        <v>7.75</v>
      </c>
      <c r="AK15" s="12">
        <f>[1]Saturday!AK15</f>
        <v>23.75</v>
      </c>
      <c r="AL15" s="12">
        <f>[1]Saturday!AL15</f>
        <v>51</v>
      </c>
      <c r="AM15" s="12">
        <f>[1]Saturday!AM15</f>
        <v>1.5</v>
      </c>
      <c r="AN15" s="12">
        <f>[1]Saturday!AN15</f>
        <v>15.5</v>
      </c>
      <c r="AO15" s="12">
        <f>[1]Saturday!AO15</f>
        <v>3.25</v>
      </c>
      <c r="AP15" s="12">
        <f>[1]Saturday!AP15</f>
        <v>3</v>
      </c>
      <c r="AQ15" s="12">
        <f>[1]Saturday!AQ15</f>
        <v>14.25</v>
      </c>
      <c r="AR15" s="12">
        <f>[1]Saturday!AR15</f>
        <v>9.25</v>
      </c>
      <c r="AS15" s="13">
        <f t="shared" si="0"/>
        <v>2097.25</v>
      </c>
      <c r="AT15" s="14"/>
      <c r="AV15" s="17" t="s">
        <v>48</v>
      </c>
      <c r="AW15" s="15">
        <f>SUM(AA3:AD8)</f>
        <v>6130</v>
      </c>
      <c r="AX15" s="15">
        <f>SUM(H3:K8,Z3:Z8)</f>
        <v>2146.25</v>
      </c>
      <c r="AY15" s="15">
        <f>SUM(AE3:AJ8)</f>
        <v>1658</v>
      </c>
      <c r="AZ15" s="15">
        <f>SUM(B3:G8)</f>
        <v>3932.5</v>
      </c>
      <c r="BA15" s="15">
        <f>SUM(T3:Y8,AM3:AN8)</f>
        <v>793.75</v>
      </c>
      <c r="BB15" s="15">
        <f>SUM(L3:S8,AK3:AL8)</f>
        <v>2341.5</v>
      </c>
      <c r="BC15" s="14">
        <f>SUM(AO3:AR8)</f>
        <v>399</v>
      </c>
      <c r="BD15" s="9">
        <f t="shared" si="1"/>
        <v>17002</v>
      </c>
    </row>
    <row r="16" spans="1:56" x14ac:dyDescent="0.25">
      <c r="A16" s="1" t="s">
        <v>14</v>
      </c>
      <c r="B16" s="12">
        <f>[1]Saturday!B16</f>
        <v>24.5</v>
      </c>
      <c r="C16" s="12">
        <f>[1]Saturday!C16</f>
        <v>28</v>
      </c>
      <c r="D16" s="12">
        <f>[1]Saturday!D16</f>
        <v>14</v>
      </c>
      <c r="E16" s="12">
        <f>[1]Saturday!E16</f>
        <v>14.5</v>
      </c>
      <c r="F16" s="12">
        <f>[1]Saturday!F16</f>
        <v>81.5</v>
      </c>
      <c r="G16" s="12">
        <f>[1]Saturday!G16</f>
        <v>30.75</v>
      </c>
      <c r="H16" s="12">
        <f>[1]Saturday!H16</f>
        <v>58</v>
      </c>
      <c r="I16" s="12">
        <f>[1]Saturday!I16</f>
        <v>58</v>
      </c>
      <c r="J16" s="12">
        <f>[1]Saturday!J16</f>
        <v>129.25</v>
      </c>
      <c r="K16" s="12">
        <f>[1]Saturday!K16</f>
        <v>104.75</v>
      </c>
      <c r="L16" s="12">
        <f>[1]Saturday!L16</f>
        <v>255.25</v>
      </c>
      <c r="M16" s="12">
        <f>[1]Saturday!M16</f>
        <v>127.75</v>
      </c>
      <c r="N16" s="12">
        <f>[1]Saturday!N16</f>
        <v>107.5</v>
      </c>
      <c r="O16" s="12">
        <f>[1]Saturday!O16</f>
        <v>6</v>
      </c>
      <c r="P16" s="12">
        <f>[1]Saturday!P16</f>
        <v>123.75</v>
      </c>
      <c r="Q16" s="12">
        <f>[1]Saturday!Q16</f>
        <v>90</v>
      </c>
      <c r="R16" s="12">
        <f>[1]Saturday!R16</f>
        <v>88.75</v>
      </c>
      <c r="S16" s="12">
        <f>[1]Saturday!S16</f>
        <v>121.75</v>
      </c>
      <c r="T16" s="12">
        <f>[1]Saturday!T16</f>
        <v>12</v>
      </c>
      <c r="U16" s="12">
        <f>[1]Saturday!U16</f>
        <v>3.75</v>
      </c>
      <c r="V16" s="12">
        <f>[1]Saturday!V16</f>
        <v>8.5</v>
      </c>
      <c r="W16" s="12">
        <f>[1]Saturday!W16</f>
        <v>2</v>
      </c>
      <c r="X16" s="12">
        <f>[1]Saturday!X16</f>
        <v>4.25</v>
      </c>
      <c r="Y16" s="12">
        <f>[1]Saturday!Y16</f>
        <v>10.25</v>
      </c>
      <c r="Z16" s="12">
        <f>[1]Saturday!Z16</f>
        <v>35.5</v>
      </c>
      <c r="AA16" s="12">
        <f>[1]Saturday!AA16</f>
        <v>112.5</v>
      </c>
      <c r="AB16" s="12">
        <f>[1]Saturday!AB16</f>
        <v>131.75</v>
      </c>
      <c r="AC16" s="12">
        <f>[1]Saturday!AC16</f>
        <v>268</v>
      </c>
      <c r="AD16" s="12">
        <f>[1]Saturday!AD16</f>
        <v>90.25</v>
      </c>
      <c r="AE16" s="12">
        <f>[1]Saturday!AE16</f>
        <v>28.5</v>
      </c>
      <c r="AF16" s="12">
        <f>[1]Saturday!AF16</f>
        <v>39.25</v>
      </c>
      <c r="AG16" s="12">
        <f>[1]Saturday!AG16</f>
        <v>13.5</v>
      </c>
      <c r="AH16" s="12">
        <f>[1]Saturday!AH16</f>
        <v>28</v>
      </c>
      <c r="AI16" s="12">
        <f>[1]Saturday!AI16</f>
        <v>24</v>
      </c>
      <c r="AJ16" s="12">
        <f>[1]Saturday!AJ16</f>
        <v>7.5</v>
      </c>
      <c r="AK16" s="12">
        <f>[1]Saturday!AK16</f>
        <v>43.25</v>
      </c>
      <c r="AL16" s="12">
        <f>[1]Saturday!AL16</f>
        <v>128.75</v>
      </c>
      <c r="AM16" s="12">
        <f>[1]Saturday!AM16</f>
        <v>3.5</v>
      </c>
      <c r="AN16" s="12">
        <f>[1]Saturday!AN16</f>
        <v>14.25</v>
      </c>
      <c r="AO16" s="12">
        <f>[1]Saturday!AO16</f>
        <v>5</v>
      </c>
      <c r="AP16" s="12">
        <f>[1]Saturday!AP16</f>
        <v>3.25</v>
      </c>
      <c r="AQ16" s="12">
        <f>[1]Saturday!AQ16</f>
        <v>11</v>
      </c>
      <c r="AR16" s="12">
        <f>[1]Saturday!AR16</f>
        <v>6.25</v>
      </c>
      <c r="AS16" s="13">
        <f t="shared" si="0"/>
        <v>2498.75</v>
      </c>
      <c r="AT16" s="14"/>
      <c r="AV16" s="17" t="s">
        <v>49</v>
      </c>
      <c r="AW16" s="15">
        <f>SUM(AA21:AD26,AA40:AD41)</f>
        <v>5368.5</v>
      </c>
      <c r="AX16" s="15">
        <f>SUM(H21:K26,H40:K41,Z21:Z26,Z40:Z41)</f>
        <v>928</v>
      </c>
      <c r="AY16" s="15">
        <f>SUM(AE21:AJ26,AE40:AJ41)</f>
        <v>1044.75</v>
      </c>
      <c r="AZ16" s="15">
        <f>SUM(B21:G26,B40:G41)</f>
        <v>824</v>
      </c>
      <c r="BA16" s="15">
        <f>SUM(T21:Y26,T40:Y41,AM21:AN26,AM40:AN41)</f>
        <v>3070.5</v>
      </c>
      <c r="BB16" s="15">
        <f>SUM(L21:S26,L40:S41,AK21:AL26,AK40:AL41)</f>
        <v>996</v>
      </c>
      <c r="BC16" s="14">
        <f>SUM(AO21:AR26,AO40:AR41)</f>
        <v>419.75</v>
      </c>
      <c r="BD16" s="9">
        <f t="shared" si="1"/>
        <v>12231.75</v>
      </c>
    </row>
    <row r="17" spans="1:56" x14ac:dyDescent="0.25">
      <c r="A17" s="1" t="s">
        <v>15</v>
      </c>
      <c r="B17" s="12">
        <f>[1]Saturday!B17</f>
        <v>20.5</v>
      </c>
      <c r="C17" s="12">
        <f>[1]Saturday!C17</f>
        <v>30</v>
      </c>
      <c r="D17" s="12">
        <f>[1]Saturday!D17</f>
        <v>11</v>
      </c>
      <c r="E17" s="12">
        <f>[1]Saturday!E17</f>
        <v>8.75</v>
      </c>
      <c r="F17" s="12">
        <f>[1]Saturday!F17</f>
        <v>82.5</v>
      </c>
      <c r="G17" s="12">
        <f>[1]Saturday!G17</f>
        <v>29.25</v>
      </c>
      <c r="H17" s="12">
        <f>[1]Saturday!H17</f>
        <v>52</v>
      </c>
      <c r="I17" s="12">
        <f>[1]Saturday!I17</f>
        <v>42.25</v>
      </c>
      <c r="J17" s="12">
        <f>[1]Saturday!J17</f>
        <v>74.75</v>
      </c>
      <c r="K17" s="12">
        <f>[1]Saturday!K17</f>
        <v>43.5</v>
      </c>
      <c r="L17" s="12">
        <f>[1]Saturday!L17</f>
        <v>166</v>
      </c>
      <c r="M17" s="12">
        <f>[1]Saturday!M17</f>
        <v>110</v>
      </c>
      <c r="N17" s="12">
        <f>[1]Saturday!N17</f>
        <v>110</v>
      </c>
      <c r="O17" s="12">
        <f>[1]Saturday!O17</f>
        <v>125.25</v>
      </c>
      <c r="P17" s="12">
        <f>[1]Saturday!P17</f>
        <v>11.25</v>
      </c>
      <c r="Q17" s="12">
        <f>[1]Saturday!Q17</f>
        <v>89.25</v>
      </c>
      <c r="R17" s="12">
        <f>[1]Saturday!R17</f>
        <v>109</v>
      </c>
      <c r="S17" s="12">
        <f>[1]Saturday!S17</f>
        <v>157.25</v>
      </c>
      <c r="T17" s="12">
        <f>[1]Saturday!T17</f>
        <v>14.25</v>
      </c>
      <c r="U17" s="12">
        <f>[1]Saturday!U17</f>
        <v>7.75</v>
      </c>
      <c r="V17" s="12">
        <f>[1]Saturday!V17</f>
        <v>7.75</v>
      </c>
      <c r="W17" s="12">
        <f>[1]Saturday!W17</f>
        <v>3.75</v>
      </c>
      <c r="X17" s="12">
        <f>[1]Saturday!X17</f>
        <v>1.5</v>
      </c>
      <c r="Y17" s="12">
        <f>[1]Saturday!Y17</f>
        <v>7.25</v>
      </c>
      <c r="Z17" s="12">
        <f>[1]Saturday!Z17</f>
        <v>21</v>
      </c>
      <c r="AA17" s="12">
        <f>[1]Saturday!AA17</f>
        <v>95</v>
      </c>
      <c r="AB17" s="12">
        <f>[1]Saturday!AB17</f>
        <v>63.75</v>
      </c>
      <c r="AC17" s="12">
        <f>[1]Saturday!AC17</f>
        <v>160</v>
      </c>
      <c r="AD17" s="12">
        <f>[1]Saturday!AD17</f>
        <v>64.25</v>
      </c>
      <c r="AE17" s="12">
        <f>[1]Saturday!AE17</f>
        <v>26</v>
      </c>
      <c r="AF17" s="12">
        <f>[1]Saturday!AF17</f>
        <v>35.75</v>
      </c>
      <c r="AG17" s="12">
        <f>[1]Saturday!AG17</f>
        <v>7.75</v>
      </c>
      <c r="AH17" s="12">
        <f>[1]Saturday!AH17</f>
        <v>14.5</v>
      </c>
      <c r="AI17" s="12">
        <f>[1]Saturday!AI17</f>
        <v>16.75</v>
      </c>
      <c r="AJ17" s="12">
        <f>[1]Saturday!AJ17</f>
        <v>7.75</v>
      </c>
      <c r="AK17" s="12">
        <f>[1]Saturday!AK17</f>
        <v>21.75</v>
      </c>
      <c r="AL17" s="12">
        <f>[1]Saturday!AL17</f>
        <v>28.25</v>
      </c>
      <c r="AM17" s="12">
        <f>[1]Saturday!AM17</f>
        <v>3.75</v>
      </c>
      <c r="AN17" s="12">
        <f>[1]Saturday!AN17</f>
        <v>22.25</v>
      </c>
      <c r="AO17" s="12">
        <f>[1]Saturday!AO17</f>
        <v>4.5</v>
      </c>
      <c r="AP17" s="12">
        <f>[1]Saturday!AP17</f>
        <v>5.5</v>
      </c>
      <c r="AQ17" s="12">
        <f>[1]Saturday!AQ17</f>
        <v>7.75</v>
      </c>
      <c r="AR17" s="12">
        <f>[1]Saturday!AR17</f>
        <v>4</v>
      </c>
      <c r="AS17" s="13">
        <f t="shared" si="0"/>
        <v>1925</v>
      </c>
      <c r="AT17" s="14"/>
      <c r="AV17" s="1" t="s">
        <v>50</v>
      </c>
      <c r="AW17" s="14">
        <f>SUM(AA13:AD20,AA38:AD39)</f>
        <v>7578</v>
      </c>
      <c r="AX17" s="14">
        <f>SUM(H13:K20,H38:K39,Z13:Z20,Z38:Z39)</f>
        <v>2608.5</v>
      </c>
      <c r="AY17" s="14">
        <f>SUM(AE13:AJ20,AE38:AJ39)</f>
        <v>1707.5</v>
      </c>
      <c r="AZ17" s="14">
        <f>SUM(B13:G20,B38:G39)</f>
        <v>2545.75</v>
      </c>
      <c r="BA17" s="14">
        <f>SUM(T13:Y20,T38:Y39,AM13:AN20,AM38:AN39)</f>
        <v>982.25</v>
      </c>
      <c r="BB17" s="14">
        <f>SUM(L13:S20,L38:S39,AK13:AL20,AK38:AL39)</f>
        <v>7676</v>
      </c>
      <c r="BC17" s="14">
        <f>SUM(AO13:AR20,AO38:AR39)</f>
        <v>367.75</v>
      </c>
      <c r="BD17" s="9">
        <f t="shared" si="1"/>
        <v>23098</v>
      </c>
    </row>
    <row r="18" spans="1:56" x14ac:dyDescent="0.25">
      <c r="A18" s="1" t="s">
        <v>16</v>
      </c>
      <c r="B18" s="12">
        <f>[1]Saturday!B18</f>
        <v>11.25</v>
      </c>
      <c r="C18" s="12">
        <f>[1]Saturday!C18</f>
        <v>12.25</v>
      </c>
      <c r="D18" s="12">
        <f>[1]Saturday!D18</f>
        <v>4.25</v>
      </c>
      <c r="E18" s="12">
        <f>[1]Saturday!E18</f>
        <v>7.25</v>
      </c>
      <c r="F18" s="12">
        <f>[1]Saturday!F18</f>
        <v>31.25</v>
      </c>
      <c r="G18" s="12">
        <f>[1]Saturday!G18</f>
        <v>7.75</v>
      </c>
      <c r="H18" s="12">
        <f>[1]Saturday!H18</f>
        <v>23.75</v>
      </c>
      <c r="I18" s="12">
        <f>[1]Saturday!I18</f>
        <v>18.75</v>
      </c>
      <c r="J18" s="12">
        <f>[1]Saturday!J18</f>
        <v>42</v>
      </c>
      <c r="K18" s="12">
        <f>[1]Saturday!K18</f>
        <v>18.5</v>
      </c>
      <c r="L18" s="12">
        <f>[1]Saturday!L18</f>
        <v>63</v>
      </c>
      <c r="M18" s="12">
        <f>[1]Saturday!M18</f>
        <v>55.25</v>
      </c>
      <c r="N18" s="12">
        <f>[1]Saturday!N18</f>
        <v>46</v>
      </c>
      <c r="O18" s="12">
        <f>[1]Saturday!O18</f>
        <v>87.5</v>
      </c>
      <c r="P18" s="12">
        <f>[1]Saturday!P18</f>
        <v>103.25</v>
      </c>
      <c r="Q18" s="12">
        <f>[1]Saturday!Q18</f>
        <v>8</v>
      </c>
      <c r="R18" s="12">
        <f>[1]Saturday!R18</f>
        <v>45.25</v>
      </c>
      <c r="S18" s="12">
        <f>[1]Saturday!S18</f>
        <v>76.75</v>
      </c>
      <c r="T18" s="12">
        <f>[1]Saturday!T18</f>
        <v>6.25</v>
      </c>
      <c r="U18" s="12">
        <f>[1]Saturday!U18</f>
        <v>4</v>
      </c>
      <c r="V18" s="12">
        <f>[1]Saturday!V18</f>
        <v>5.5</v>
      </c>
      <c r="W18" s="12">
        <f>[1]Saturday!W18</f>
        <v>2.5</v>
      </c>
      <c r="X18" s="12">
        <f>[1]Saturday!X18</f>
        <v>0.5</v>
      </c>
      <c r="Y18" s="12">
        <f>[1]Saturday!Y18</f>
        <v>3.75</v>
      </c>
      <c r="Z18" s="12">
        <f>[1]Saturday!Z18</f>
        <v>10</v>
      </c>
      <c r="AA18" s="12">
        <f>[1]Saturday!AA18</f>
        <v>65.25</v>
      </c>
      <c r="AB18" s="12">
        <f>[1]Saturday!AB18</f>
        <v>38.75</v>
      </c>
      <c r="AC18" s="12">
        <f>[1]Saturday!AC18</f>
        <v>131</v>
      </c>
      <c r="AD18" s="12">
        <f>[1]Saturday!AD18</f>
        <v>31</v>
      </c>
      <c r="AE18" s="12">
        <f>[1]Saturday!AE18</f>
        <v>10.25</v>
      </c>
      <c r="AF18" s="12">
        <f>[1]Saturday!AF18</f>
        <v>30.5</v>
      </c>
      <c r="AG18" s="12">
        <f>[1]Saturday!AG18</f>
        <v>7</v>
      </c>
      <c r="AH18" s="12">
        <f>[1]Saturday!AH18</f>
        <v>14</v>
      </c>
      <c r="AI18" s="12">
        <f>[1]Saturday!AI18</f>
        <v>13</v>
      </c>
      <c r="AJ18" s="12">
        <f>[1]Saturday!AJ18</f>
        <v>4</v>
      </c>
      <c r="AK18" s="12">
        <f>[1]Saturday!AK18</f>
        <v>11.5</v>
      </c>
      <c r="AL18" s="12">
        <f>[1]Saturday!AL18</f>
        <v>24.5</v>
      </c>
      <c r="AM18" s="12">
        <f>[1]Saturday!AM18</f>
        <v>2.25</v>
      </c>
      <c r="AN18" s="12">
        <f>[1]Saturday!AN18</f>
        <v>13.5</v>
      </c>
      <c r="AO18" s="12">
        <f>[1]Saturday!AO18</f>
        <v>2</v>
      </c>
      <c r="AP18" s="12">
        <f>[1]Saturday!AP18</f>
        <v>5.25</v>
      </c>
      <c r="AQ18" s="12">
        <f>[1]Saturday!AQ18</f>
        <v>5.5</v>
      </c>
      <c r="AR18" s="12">
        <f>[1]Saturday!AR18</f>
        <v>0.75</v>
      </c>
      <c r="AS18" s="13">
        <f t="shared" si="0"/>
        <v>1104.5</v>
      </c>
      <c r="AT18" s="14"/>
      <c r="AV18" s="9" t="s">
        <v>64</v>
      </c>
      <c r="AW18" s="15">
        <f>SUM(AA42:AD45)</f>
        <v>2611.5</v>
      </c>
      <c r="AX18" s="9">
        <f>SUM(Z42:Z45,H42:K45)</f>
        <v>216.75</v>
      </c>
      <c r="AY18" s="9">
        <f>SUM(AE42:AJ45)</f>
        <v>1191.25</v>
      </c>
      <c r="AZ18" s="9">
        <f>SUM(B42:G45)</f>
        <v>378.75</v>
      </c>
      <c r="BA18" s="9">
        <f>SUM(T42:Y45, AM42:AN45)</f>
        <v>445.5</v>
      </c>
      <c r="BB18" s="9">
        <f>SUM(AK42:AL45,L42:S45)</f>
        <v>326.5</v>
      </c>
      <c r="BC18" s="9">
        <f>SUM(AO42:AR45)</f>
        <v>566.5</v>
      </c>
      <c r="BD18" s="9">
        <f t="shared" si="1"/>
        <v>5170.25</v>
      </c>
    </row>
    <row r="19" spans="1:56" x14ac:dyDescent="0.25">
      <c r="A19" s="1" t="s">
        <v>17</v>
      </c>
      <c r="B19" s="12">
        <f>[1]Saturday!B19</f>
        <v>11.25</v>
      </c>
      <c r="C19" s="12">
        <f>[1]Saturday!C19</f>
        <v>21</v>
      </c>
      <c r="D19" s="12">
        <f>[1]Saturday!D19</f>
        <v>9.5</v>
      </c>
      <c r="E19" s="12">
        <f>[1]Saturday!E19</f>
        <v>7</v>
      </c>
      <c r="F19" s="12">
        <f>[1]Saturday!F19</f>
        <v>52.25</v>
      </c>
      <c r="G19" s="12">
        <f>[1]Saturday!G19</f>
        <v>18.75</v>
      </c>
      <c r="H19" s="12">
        <f>[1]Saturday!H19</f>
        <v>22</v>
      </c>
      <c r="I19" s="12">
        <f>[1]Saturday!I19</f>
        <v>20.75</v>
      </c>
      <c r="J19" s="12">
        <f>[1]Saturday!J19</f>
        <v>60.75</v>
      </c>
      <c r="K19" s="12">
        <f>[1]Saturday!K19</f>
        <v>35.75</v>
      </c>
      <c r="L19" s="12">
        <f>[1]Saturday!L19</f>
        <v>49</v>
      </c>
      <c r="M19" s="12">
        <f>[1]Saturday!M19</f>
        <v>69.75</v>
      </c>
      <c r="N19" s="12">
        <f>[1]Saturday!N19</f>
        <v>39.25</v>
      </c>
      <c r="O19" s="12">
        <f>[1]Saturday!O19</f>
        <v>90.75</v>
      </c>
      <c r="P19" s="12">
        <f>[1]Saturday!P19</f>
        <v>96.25</v>
      </c>
      <c r="Q19" s="12">
        <f>[1]Saturday!Q19</f>
        <v>51</v>
      </c>
      <c r="R19" s="12">
        <f>[1]Saturday!R19</f>
        <v>7.5</v>
      </c>
      <c r="S19" s="12">
        <f>[1]Saturday!S19</f>
        <v>103.75</v>
      </c>
      <c r="T19" s="12">
        <f>[1]Saturday!T19</f>
        <v>9.5</v>
      </c>
      <c r="U19" s="12">
        <f>[1]Saturday!U19</f>
        <v>5.25</v>
      </c>
      <c r="V19" s="12">
        <f>[1]Saturday!V19</f>
        <v>5.75</v>
      </c>
      <c r="W19" s="12">
        <f>[1]Saturday!W19</f>
        <v>0.75</v>
      </c>
      <c r="X19" s="12">
        <f>[1]Saturday!X19</f>
        <v>2.75</v>
      </c>
      <c r="Y19" s="12">
        <f>[1]Saturday!Y19</f>
        <v>7</v>
      </c>
      <c r="Z19" s="12">
        <f>[1]Saturday!Z19</f>
        <v>11</v>
      </c>
      <c r="AA19" s="12">
        <f>[1]Saturday!AA19</f>
        <v>83.5</v>
      </c>
      <c r="AB19" s="12">
        <f>[1]Saturday!AB19</f>
        <v>86.75</v>
      </c>
      <c r="AC19" s="12">
        <f>[1]Saturday!AC19</f>
        <v>201.75</v>
      </c>
      <c r="AD19" s="12">
        <f>[1]Saturday!AD19</f>
        <v>56.75</v>
      </c>
      <c r="AE19" s="12">
        <f>[1]Saturday!AE19</f>
        <v>12.5</v>
      </c>
      <c r="AF19" s="12">
        <f>[1]Saturday!AF19</f>
        <v>22.25</v>
      </c>
      <c r="AG19" s="12">
        <f>[1]Saturday!AG19</f>
        <v>13.25</v>
      </c>
      <c r="AH19" s="12">
        <f>[1]Saturday!AH19</f>
        <v>12.25</v>
      </c>
      <c r="AI19" s="12">
        <f>[1]Saturday!AI19</f>
        <v>17.75</v>
      </c>
      <c r="AJ19" s="12">
        <f>[1]Saturday!AJ19</f>
        <v>5.5</v>
      </c>
      <c r="AK19" s="12">
        <f>[1]Saturday!AK19</f>
        <v>8.5</v>
      </c>
      <c r="AL19" s="12">
        <f>[1]Saturday!AL19</f>
        <v>24.5</v>
      </c>
      <c r="AM19" s="12">
        <f>[1]Saturday!AM19</f>
        <v>1</v>
      </c>
      <c r="AN19" s="12">
        <f>[1]Saturday!AN19</f>
        <v>15.25</v>
      </c>
      <c r="AO19" s="12">
        <f>[1]Saturday!AO19</f>
        <v>2</v>
      </c>
      <c r="AP19" s="12">
        <f>[1]Saturday!AP19</f>
        <v>2.5</v>
      </c>
      <c r="AQ19" s="12">
        <f>[1]Saturday!AQ19</f>
        <v>11</v>
      </c>
      <c r="AR19" s="12">
        <f>[1]Saturday!AR19</f>
        <v>3.5</v>
      </c>
      <c r="AS19" s="13">
        <f t="shared" si="0"/>
        <v>1388.75</v>
      </c>
      <c r="AT19" s="14"/>
      <c r="AV19" s="9" t="s">
        <v>51</v>
      </c>
      <c r="AW19" s="15">
        <f>SUM(AW12:AW18)</f>
        <v>43620.25</v>
      </c>
      <c r="AX19" s="9">
        <f t="shared" ref="AX19:BC19" si="2">SUM(AX12:AX18)</f>
        <v>13770</v>
      </c>
      <c r="AY19" s="9">
        <f t="shared" si="2"/>
        <v>27569</v>
      </c>
      <c r="AZ19" s="9">
        <f t="shared" si="2"/>
        <v>17703</v>
      </c>
      <c r="BA19" s="9">
        <f t="shared" si="2"/>
        <v>12873.25</v>
      </c>
      <c r="BB19" s="9">
        <f t="shared" si="2"/>
        <v>23469</v>
      </c>
      <c r="BC19" s="9">
        <f t="shared" si="2"/>
        <v>6197.75</v>
      </c>
      <c r="BD19" s="9">
        <f>SUM(BD12:BD18)</f>
        <v>139004.5</v>
      </c>
    </row>
    <row r="20" spans="1:56" x14ac:dyDescent="0.25">
      <c r="A20" s="1" t="s">
        <v>18</v>
      </c>
      <c r="B20" s="12">
        <f>[1]Saturday!B20</f>
        <v>16.75</v>
      </c>
      <c r="C20" s="12">
        <f>[1]Saturday!C20</f>
        <v>41.25</v>
      </c>
      <c r="D20" s="12">
        <f>[1]Saturday!D20</f>
        <v>28.25</v>
      </c>
      <c r="E20" s="12">
        <f>[1]Saturday!E20</f>
        <v>17.5</v>
      </c>
      <c r="F20" s="12">
        <f>[1]Saturday!F20</f>
        <v>203.75</v>
      </c>
      <c r="G20" s="12">
        <f>[1]Saturday!G20</f>
        <v>30.75</v>
      </c>
      <c r="H20" s="12">
        <f>[1]Saturday!H20</f>
        <v>34.25</v>
      </c>
      <c r="I20" s="12">
        <f>[1]Saturday!I20</f>
        <v>40</v>
      </c>
      <c r="J20" s="12">
        <f>[1]Saturday!J20</f>
        <v>104</v>
      </c>
      <c r="K20" s="12">
        <f>[1]Saturday!K20</f>
        <v>51.25</v>
      </c>
      <c r="L20" s="12">
        <f>[1]Saturday!L20</f>
        <v>79</v>
      </c>
      <c r="M20" s="12">
        <f>[1]Saturday!M20</f>
        <v>138.25</v>
      </c>
      <c r="N20" s="12">
        <f>[1]Saturday!N20</f>
        <v>57.5</v>
      </c>
      <c r="O20" s="12">
        <f>[1]Saturday!O20</f>
        <v>135.25</v>
      </c>
      <c r="P20" s="12">
        <f>[1]Saturday!P20</f>
        <v>145.25</v>
      </c>
      <c r="Q20" s="12">
        <f>[1]Saturday!Q20</f>
        <v>78.5</v>
      </c>
      <c r="R20" s="12">
        <f>[1]Saturday!R20</f>
        <v>101.25</v>
      </c>
      <c r="S20" s="12">
        <f>[1]Saturday!S20</f>
        <v>24</v>
      </c>
      <c r="T20" s="12">
        <f>[1]Saturday!T20</f>
        <v>17.75</v>
      </c>
      <c r="U20" s="12">
        <f>[1]Saturday!U20</f>
        <v>11</v>
      </c>
      <c r="V20" s="12">
        <f>[1]Saturday!V20</f>
        <v>13.5</v>
      </c>
      <c r="W20" s="12">
        <f>[1]Saturday!W20</f>
        <v>4</v>
      </c>
      <c r="X20" s="12">
        <f>[1]Saturday!X20</f>
        <v>4.5</v>
      </c>
      <c r="Y20" s="12">
        <f>[1]Saturday!Y20</f>
        <v>16.5</v>
      </c>
      <c r="Z20" s="12">
        <f>[1]Saturday!Z20</f>
        <v>12.25</v>
      </c>
      <c r="AA20" s="12">
        <f>[1]Saturday!AA20</f>
        <v>180.25</v>
      </c>
      <c r="AB20" s="12">
        <f>[1]Saturday!AB20</f>
        <v>155.5</v>
      </c>
      <c r="AC20" s="12">
        <f>[1]Saturday!AC20</f>
        <v>415.75</v>
      </c>
      <c r="AD20" s="12">
        <f>[1]Saturday!AD20</f>
        <v>156.25</v>
      </c>
      <c r="AE20" s="12">
        <f>[1]Saturday!AE20</f>
        <v>29.75</v>
      </c>
      <c r="AF20" s="12">
        <f>[1]Saturday!AF20</f>
        <v>29.5</v>
      </c>
      <c r="AG20" s="12">
        <f>[1]Saturday!AG20</f>
        <v>13</v>
      </c>
      <c r="AH20" s="12">
        <f>[1]Saturday!AH20</f>
        <v>22.25</v>
      </c>
      <c r="AI20" s="12">
        <f>[1]Saturday!AI20</f>
        <v>31.25</v>
      </c>
      <c r="AJ20" s="12">
        <f>[1]Saturday!AJ20</f>
        <v>4.25</v>
      </c>
      <c r="AK20" s="12">
        <f>[1]Saturday!AK20</f>
        <v>14.75</v>
      </c>
      <c r="AL20" s="12">
        <f>[1]Saturday!AL20</f>
        <v>37.5</v>
      </c>
      <c r="AM20" s="12">
        <f>[1]Saturday!AM20</f>
        <v>5.5</v>
      </c>
      <c r="AN20" s="12">
        <f>[1]Saturday!AN20</f>
        <v>21.25</v>
      </c>
      <c r="AO20" s="12">
        <f>[1]Saturday!AO20</f>
        <v>5.5</v>
      </c>
      <c r="AP20" s="12">
        <f>[1]Saturday!AP20</f>
        <v>2.5</v>
      </c>
      <c r="AQ20" s="12">
        <f>[1]Saturday!AQ20</f>
        <v>22.25</v>
      </c>
      <c r="AR20" s="12">
        <f>[1]Saturday!AR20</f>
        <v>6.75</v>
      </c>
      <c r="AS20" s="13">
        <f t="shared" si="0"/>
        <v>2560</v>
      </c>
      <c r="AT20" s="14"/>
      <c r="AV20" s="18"/>
      <c r="AW20" s="15"/>
    </row>
    <row r="21" spans="1:56" x14ac:dyDescent="0.25">
      <c r="A21" s="1" t="s">
        <v>19</v>
      </c>
      <c r="B21" s="12">
        <f>[1]Saturday!B21</f>
        <v>22.5</v>
      </c>
      <c r="C21" s="12">
        <f>[1]Saturday!C21</f>
        <v>26.5</v>
      </c>
      <c r="D21" s="12">
        <f>[1]Saturday!D21</f>
        <v>12.5</v>
      </c>
      <c r="E21" s="12">
        <f>[1]Saturday!E21</f>
        <v>12.25</v>
      </c>
      <c r="F21" s="12">
        <f>[1]Saturday!F21</f>
        <v>54</v>
      </c>
      <c r="G21" s="12">
        <f>[1]Saturday!G21</f>
        <v>10.5</v>
      </c>
      <c r="H21" s="12">
        <f>[1]Saturday!H21</f>
        <v>39.75</v>
      </c>
      <c r="I21" s="12">
        <f>[1]Saturday!I21</f>
        <v>36.5</v>
      </c>
      <c r="J21" s="12">
        <f>[1]Saturday!J21</f>
        <v>70.25</v>
      </c>
      <c r="K21" s="12">
        <f>[1]Saturday!K21</f>
        <v>9.75</v>
      </c>
      <c r="L21" s="12">
        <f>[1]Saturday!L21</f>
        <v>37</v>
      </c>
      <c r="M21" s="12">
        <f>[1]Saturday!M21</f>
        <v>57.25</v>
      </c>
      <c r="N21" s="12">
        <f>[1]Saturday!N21</f>
        <v>10.25</v>
      </c>
      <c r="O21" s="12">
        <f>[1]Saturday!O21</f>
        <v>12.25</v>
      </c>
      <c r="P21" s="12">
        <f>[1]Saturday!P21</f>
        <v>15.5</v>
      </c>
      <c r="Q21" s="12">
        <f>[1]Saturday!Q21</f>
        <v>6.75</v>
      </c>
      <c r="R21" s="12">
        <f>[1]Saturday!R21</f>
        <v>7.25</v>
      </c>
      <c r="S21" s="12">
        <f>[1]Saturday!S21</f>
        <v>19.25</v>
      </c>
      <c r="T21" s="12">
        <f>[1]Saturday!T21</f>
        <v>11.75</v>
      </c>
      <c r="U21" s="12">
        <f>[1]Saturday!U21</f>
        <v>79.5</v>
      </c>
      <c r="V21" s="12">
        <f>[1]Saturday!V21</f>
        <v>257.5</v>
      </c>
      <c r="W21" s="12">
        <f>[1]Saturday!W21</f>
        <v>73.5</v>
      </c>
      <c r="X21" s="12">
        <f>[1]Saturday!X21</f>
        <v>33.25</v>
      </c>
      <c r="Y21" s="12">
        <f>[1]Saturday!Y21</f>
        <v>35</v>
      </c>
      <c r="Z21" s="12">
        <f>[1]Saturday!Z21</f>
        <v>5.25</v>
      </c>
      <c r="AA21" s="12">
        <f>[1]Saturday!AA21</f>
        <v>145.75</v>
      </c>
      <c r="AB21" s="12">
        <f>[1]Saturday!AB21</f>
        <v>110</v>
      </c>
      <c r="AC21" s="12">
        <f>[1]Saturday!AC21</f>
        <v>235</v>
      </c>
      <c r="AD21" s="12">
        <f>[1]Saturday!AD21</f>
        <v>92.5</v>
      </c>
      <c r="AE21" s="12">
        <f>[1]Saturday!AE21</f>
        <v>28.75</v>
      </c>
      <c r="AF21" s="12">
        <f>[1]Saturday!AF21</f>
        <v>46.25</v>
      </c>
      <c r="AG21" s="12">
        <f>[1]Saturday!AG21</f>
        <v>18.5</v>
      </c>
      <c r="AH21" s="12">
        <f>[1]Saturday!AH21</f>
        <v>25.75</v>
      </c>
      <c r="AI21" s="12">
        <f>[1]Saturday!AI21</f>
        <v>26</v>
      </c>
      <c r="AJ21" s="12">
        <f>[1]Saturday!AJ21</f>
        <v>12.25</v>
      </c>
      <c r="AK21" s="12">
        <f>[1]Saturday!AK21</f>
        <v>3.75</v>
      </c>
      <c r="AL21" s="12">
        <f>[1]Saturday!AL21</f>
        <v>9.5</v>
      </c>
      <c r="AM21" s="12">
        <f>[1]Saturday!AM21</f>
        <v>33.5</v>
      </c>
      <c r="AN21" s="12">
        <f>[1]Saturday!AN21</f>
        <v>239.5</v>
      </c>
      <c r="AO21" s="12">
        <f>[1]Saturday!AO21</f>
        <v>8</v>
      </c>
      <c r="AP21" s="12">
        <f>[1]Saturday!AP21</f>
        <v>11</v>
      </c>
      <c r="AQ21" s="12">
        <f>[1]Saturday!AQ21</f>
        <v>23.5</v>
      </c>
      <c r="AR21" s="12">
        <f>[1]Saturday!AR21</f>
        <v>12.75</v>
      </c>
      <c r="AS21" s="13">
        <f t="shared" si="0"/>
        <v>2038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f>[1]Saturday!B22</f>
        <v>6.75</v>
      </c>
      <c r="C22" s="12">
        <f>[1]Saturday!C22</f>
        <v>9</v>
      </c>
      <c r="D22" s="12">
        <f>[1]Saturday!D22</f>
        <v>9.5</v>
      </c>
      <c r="E22" s="12">
        <f>[1]Saturday!E22</f>
        <v>9</v>
      </c>
      <c r="F22" s="12">
        <f>[1]Saturday!F22</f>
        <v>77.75</v>
      </c>
      <c r="G22" s="12">
        <f>[1]Saturday!G22</f>
        <v>10</v>
      </c>
      <c r="H22" s="12">
        <f>[1]Saturday!H22</f>
        <v>27</v>
      </c>
      <c r="I22" s="12">
        <f>[1]Saturday!I22</f>
        <v>23.25</v>
      </c>
      <c r="J22" s="12">
        <f>[1]Saturday!J22</f>
        <v>53.25</v>
      </c>
      <c r="K22" s="12">
        <f>[1]Saturday!K22</f>
        <v>4.5</v>
      </c>
      <c r="L22" s="12">
        <f>[1]Saturday!L22</f>
        <v>23.25</v>
      </c>
      <c r="M22" s="12">
        <f>[1]Saturday!M22</f>
        <v>53.25</v>
      </c>
      <c r="N22" s="12">
        <f>[1]Saturday!N22</f>
        <v>5.75</v>
      </c>
      <c r="O22" s="12">
        <f>[1]Saturday!O22</f>
        <v>5.5</v>
      </c>
      <c r="P22" s="12">
        <f>[1]Saturday!P22</f>
        <v>8.5</v>
      </c>
      <c r="Q22" s="12">
        <f>[1]Saturday!Q22</f>
        <v>5.5</v>
      </c>
      <c r="R22" s="12">
        <f>[1]Saturday!R22</f>
        <v>5</v>
      </c>
      <c r="S22" s="12">
        <f>[1]Saturday!S22</f>
        <v>11</v>
      </c>
      <c r="T22" s="12">
        <f>[1]Saturday!T22</f>
        <v>82.5</v>
      </c>
      <c r="U22" s="12">
        <f>[1]Saturday!U22</f>
        <v>7.25</v>
      </c>
      <c r="V22" s="12">
        <f>[1]Saturday!V22</f>
        <v>79.5</v>
      </c>
      <c r="W22" s="12">
        <f>[1]Saturday!W22</f>
        <v>28.75</v>
      </c>
      <c r="X22" s="12">
        <f>[1]Saturday!X22</f>
        <v>12.5</v>
      </c>
      <c r="Y22" s="12">
        <f>[1]Saturday!Y22</f>
        <v>41.25</v>
      </c>
      <c r="Z22" s="12">
        <f>[1]Saturday!Z22</f>
        <v>6.5</v>
      </c>
      <c r="AA22" s="12">
        <f>[1]Saturday!AA22</f>
        <v>164.75</v>
      </c>
      <c r="AB22" s="12">
        <f>[1]Saturday!AB22</f>
        <v>131.5</v>
      </c>
      <c r="AC22" s="12">
        <f>[1]Saturday!AC22</f>
        <v>319.75</v>
      </c>
      <c r="AD22" s="12">
        <f>[1]Saturday!AD22</f>
        <v>102.5</v>
      </c>
      <c r="AE22" s="12">
        <f>[1]Saturday!AE22</f>
        <v>30</v>
      </c>
      <c r="AF22" s="12">
        <f>[1]Saturday!AF22</f>
        <v>27.75</v>
      </c>
      <c r="AG22" s="12">
        <f>[1]Saturday!AG22</f>
        <v>14</v>
      </c>
      <c r="AH22" s="12">
        <f>[1]Saturday!AH22</f>
        <v>14.25</v>
      </c>
      <c r="AI22" s="12">
        <f>[1]Saturday!AI22</f>
        <v>19.5</v>
      </c>
      <c r="AJ22" s="12">
        <f>[1]Saturday!AJ22</f>
        <v>6.25</v>
      </c>
      <c r="AK22" s="12">
        <f>[1]Saturday!AK22</f>
        <v>2.25</v>
      </c>
      <c r="AL22" s="12">
        <f>[1]Saturday!AL22</f>
        <v>6.5</v>
      </c>
      <c r="AM22" s="12">
        <f>[1]Saturday!AM22</f>
        <v>12.5</v>
      </c>
      <c r="AN22" s="12">
        <f>[1]Saturday!AN22</f>
        <v>45</v>
      </c>
      <c r="AO22" s="12">
        <f>[1]Saturday!AO22</f>
        <v>5.75</v>
      </c>
      <c r="AP22" s="12">
        <f>[1]Saturday!AP22</f>
        <v>4</v>
      </c>
      <c r="AQ22" s="12">
        <f>[1]Saturday!AQ22</f>
        <v>36.75</v>
      </c>
      <c r="AR22" s="12">
        <f>[1]Saturday!AR22</f>
        <v>11.75</v>
      </c>
      <c r="AS22" s="13">
        <f t="shared" si="0"/>
        <v>1560.75</v>
      </c>
      <c r="AT22" s="14"/>
      <c r="AV22" s="17" t="s">
        <v>45</v>
      </c>
      <c r="AW22" s="15">
        <f>AW12</f>
        <v>1758.75</v>
      </c>
      <c r="AX22" s="15"/>
      <c r="AY22" s="15"/>
    </row>
    <row r="23" spans="1:56" x14ac:dyDescent="0.25">
      <c r="A23" s="1" t="s">
        <v>21</v>
      </c>
      <c r="B23" s="12">
        <f>[1]Saturday!B23</f>
        <v>8</v>
      </c>
      <c r="C23" s="12">
        <f>[1]Saturday!C23</f>
        <v>24</v>
      </c>
      <c r="D23" s="12">
        <f>[1]Saturday!D23</f>
        <v>11.75</v>
      </c>
      <c r="E23" s="12">
        <f>[1]Saturday!E23</f>
        <v>10.25</v>
      </c>
      <c r="F23" s="12">
        <f>[1]Saturday!F23</f>
        <v>74.75</v>
      </c>
      <c r="G23" s="12">
        <f>[1]Saturday!G23</f>
        <v>14.25</v>
      </c>
      <c r="H23" s="12">
        <f>[1]Saturday!H23</f>
        <v>26.25</v>
      </c>
      <c r="I23" s="12">
        <f>[1]Saturday!I23</f>
        <v>30.25</v>
      </c>
      <c r="J23" s="12">
        <f>[1]Saturday!J23</f>
        <v>64.5</v>
      </c>
      <c r="K23" s="12">
        <f>[1]Saturday!K23</f>
        <v>6.5</v>
      </c>
      <c r="L23" s="12">
        <f>[1]Saturday!L23</f>
        <v>25</v>
      </c>
      <c r="M23" s="12">
        <f>[1]Saturday!M23</f>
        <v>51</v>
      </c>
      <c r="N23" s="12">
        <f>[1]Saturday!N23</f>
        <v>8.75</v>
      </c>
      <c r="O23" s="12">
        <f>[1]Saturday!O23</f>
        <v>9.5</v>
      </c>
      <c r="P23" s="12">
        <f>[1]Saturday!P23</f>
        <v>8.25</v>
      </c>
      <c r="Q23" s="12">
        <f>[1]Saturday!Q23</f>
        <v>5.5</v>
      </c>
      <c r="R23" s="12">
        <f>[1]Saturday!R23</f>
        <v>5.25</v>
      </c>
      <c r="S23" s="12">
        <f>[1]Saturday!S23</f>
        <v>13.75</v>
      </c>
      <c r="T23" s="12">
        <f>[1]Saturday!T23</f>
        <v>333.5</v>
      </c>
      <c r="U23" s="12">
        <f>[1]Saturday!U23</f>
        <v>82.5</v>
      </c>
      <c r="V23" s="12">
        <f>[1]Saturday!V23</f>
        <v>11.75</v>
      </c>
      <c r="W23" s="12">
        <f>[1]Saturday!W23</f>
        <v>40.25</v>
      </c>
      <c r="X23" s="12">
        <f>[1]Saturday!X23</f>
        <v>26.25</v>
      </c>
      <c r="Y23" s="12">
        <f>[1]Saturday!Y23</f>
        <v>80</v>
      </c>
      <c r="Z23" s="12">
        <f>[1]Saturday!Z23</f>
        <v>5.5</v>
      </c>
      <c r="AA23" s="12">
        <f>[1]Saturday!AA23</f>
        <v>222.75</v>
      </c>
      <c r="AB23" s="12">
        <f>[1]Saturday!AB23</f>
        <v>166.75</v>
      </c>
      <c r="AC23" s="12">
        <f>[1]Saturday!AC23</f>
        <v>409.5</v>
      </c>
      <c r="AD23" s="12">
        <f>[1]Saturday!AD23</f>
        <v>168.75</v>
      </c>
      <c r="AE23" s="12">
        <f>[1]Saturday!AE23</f>
        <v>26.5</v>
      </c>
      <c r="AF23" s="12">
        <f>[1]Saturday!AF23</f>
        <v>28</v>
      </c>
      <c r="AG23" s="12">
        <f>[1]Saturday!AG23</f>
        <v>19.5</v>
      </c>
      <c r="AH23" s="12">
        <f>[1]Saturday!AH23</f>
        <v>19.75</v>
      </c>
      <c r="AI23" s="12">
        <f>[1]Saturday!AI23</f>
        <v>22.5</v>
      </c>
      <c r="AJ23" s="12">
        <f>[1]Saturday!AJ23</f>
        <v>7.75</v>
      </c>
      <c r="AK23" s="12">
        <f>[1]Saturday!AK23</f>
        <v>3.25</v>
      </c>
      <c r="AL23" s="12">
        <f>[1]Saturday!AL23</f>
        <v>4.75</v>
      </c>
      <c r="AM23" s="12">
        <f>[1]Saturday!AM23</f>
        <v>32.5</v>
      </c>
      <c r="AN23" s="12">
        <f>[1]Saturday!AN23</f>
        <v>98.5</v>
      </c>
      <c r="AO23" s="12">
        <f>[1]Saturday!AO23</f>
        <v>7.25</v>
      </c>
      <c r="AP23" s="12">
        <f>[1]Saturday!AP23</f>
        <v>6.25</v>
      </c>
      <c r="AQ23" s="12">
        <f>[1]Saturday!AQ23</f>
        <v>56.5</v>
      </c>
      <c r="AR23" s="12">
        <f>[1]Saturday!AR23</f>
        <v>15.75</v>
      </c>
      <c r="AS23" s="13">
        <f t="shared" si="0"/>
        <v>2293.75</v>
      </c>
      <c r="AT23" s="14"/>
      <c r="AV23" s="17" t="s">
        <v>46</v>
      </c>
      <c r="AW23" s="15">
        <f>AW13+AX12</f>
        <v>10983.5</v>
      </c>
      <c r="AX23" s="15">
        <f>AX13</f>
        <v>799.25</v>
      </c>
      <c r="AY23" s="15"/>
      <c r="AZ23" s="15"/>
    </row>
    <row r="24" spans="1:56" x14ac:dyDescent="0.25">
      <c r="A24" s="1" t="s">
        <v>22</v>
      </c>
      <c r="B24" s="12">
        <f>[1]Saturday!B24</f>
        <v>6.75</v>
      </c>
      <c r="C24" s="12">
        <f>[1]Saturday!C24</f>
        <v>8</v>
      </c>
      <c r="D24" s="12">
        <f>[1]Saturday!D24</f>
        <v>4.75</v>
      </c>
      <c r="E24" s="12">
        <f>[1]Saturday!E24</f>
        <v>6.5</v>
      </c>
      <c r="F24" s="12">
        <f>[1]Saturday!F24</f>
        <v>40.25</v>
      </c>
      <c r="G24" s="12">
        <f>[1]Saturday!G24</f>
        <v>6.25</v>
      </c>
      <c r="H24" s="12">
        <f>[1]Saturday!H24</f>
        <v>13.5</v>
      </c>
      <c r="I24" s="12">
        <f>[1]Saturday!I24</f>
        <v>13.75</v>
      </c>
      <c r="J24" s="12">
        <f>[1]Saturday!J24</f>
        <v>27.75</v>
      </c>
      <c r="K24" s="12">
        <f>[1]Saturday!K24</f>
        <v>4.25</v>
      </c>
      <c r="L24" s="12">
        <f>[1]Saturday!L24</f>
        <v>11</v>
      </c>
      <c r="M24" s="12">
        <f>[1]Saturday!M24</f>
        <v>29.75</v>
      </c>
      <c r="N24" s="12">
        <f>[1]Saturday!N24</f>
        <v>3.5</v>
      </c>
      <c r="O24" s="12">
        <f>[1]Saturday!O24</f>
        <v>1.75</v>
      </c>
      <c r="P24" s="12">
        <f>[1]Saturday!P24</f>
        <v>2.75</v>
      </c>
      <c r="Q24" s="12">
        <f>[1]Saturday!Q24</f>
        <v>3</v>
      </c>
      <c r="R24" s="12">
        <f>[1]Saturday!R24</f>
        <v>1.25</v>
      </c>
      <c r="S24" s="12">
        <f>[1]Saturday!S24</f>
        <v>3.75</v>
      </c>
      <c r="T24" s="12">
        <f>[1]Saturday!T24</f>
        <v>86.75</v>
      </c>
      <c r="U24" s="12">
        <f>[1]Saturday!U24</f>
        <v>35.5</v>
      </c>
      <c r="V24" s="12">
        <f>[1]Saturday!V24</f>
        <v>40.75</v>
      </c>
      <c r="W24" s="12">
        <f>[1]Saturday!W24</f>
        <v>8.75</v>
      </c>
      <c r="X24" s="12">
        <f>[1]Saturday!X24</f>
        <v>13.75</v>
      </c>
      <c r="Y24" s="12">
        <f>[1]Saturday!Y24</f>
        <v>36.25</v>
      </c>
      <c r="Z24" s="12">
        <f>[1]Saturday!Z24</f>
        <v>2.25</v>
      </c>
      <c r="AA24" s="12">
        <f>[1]Saturday!AA24</f>
        <v>112.75</v>
      </c>
      <c r="AB24" s="12">
        <f>[1]Saturday!AB24</f>
        <v>89.25</v>
      </c>
      <c r="AC24" s="12">
        <f>[1]Saturday!AC24</f>
        <v>191.5</v>
      </c>
      <c r="AD24" s="12">
        <f>[1]Saturday!AD24</f>
        <v>95</v>
      </c>
      <c r="AE24" s="12">
        <f>[1]Saturday!AE24</f>
        <v>17.25</v>
      </c>
      <c r="AF24" s="12">
        <f>[1]Saturday!AF24</f>
        <v>18.75</v>
      </c>
      <c r="AG24" s="12">
        <f>[1]Saturday!AG24</f>
        <v>7</v>
      </c>
      <c r="AH24" s="12">
        <f>[1]Saturday!AH24</f>
        <v>6.5</v>
      </c>
      <c r="AI24" s="12">
        <f>[1]Saturday!AI24</f>
        <v>9.5</v>
      </c>
      <c r="AJ24" s="12">
        <f>[1]Saturday!AJ24</f>
        <v>4.25</v>
      </c>
      <c r="AK24" s="12">
        <f>[1]Saturday!AK24</f>
        <v>1</v>
      </c>
      <c r="AL24" s="12">
        <f>[1]Saturday!AL24</f>
        <v>1.75</v>
      </c>
      <c r="AM24" s="12">
        <f>[1]Saturday!AM24</f>
        <v>3.75</v>
      </c>
      <c r="AN24" s="12">
        <f>[1]Saturday!AN24</f>
        <v>19.5</v>
      </c>
      <c r="AO24" s="12">
        <f>[1]Saturday!AO24</f>
        <v>2.5</v>
      </c>
      <c r="AP24" s="12">
        <f>[1]Saturday!AP24</f>
        <v>0.75</v>
      </c>
      <c r="AQ24" s="12">
        <f>[1]Saturday!AQ24</f>
        <v>25</v>
      </c>
      <c r="AR24" s="12">
        <f>[1]Saturday!AR24</f>
        <v>6.75</v>
      </c>
      <c r="AS24" s="13">
        <f t="shared" si="0"/>
        <v>1025.25</v>
      </c>
      <c r="AT24" s="14"/>
      <c r="AV24" s="17" t="s">
        <v>47</v>
      </c>
      <c r="AW24" s="15">
        <f>AW14+AY12</f>
        <v>29954</v>
      </c>
      <c r="AX24" s="15">
        <f>AX14+AY13</f>
        <v>2942.25</v>
      </c>
      <c r="AY24" s="15">
        <f>AY14</f>
        <v>5332.5</v>
      </c>
      <c r="AZ24" s="15"/>
      <c r="BA24" s="15"/>
    </row>
    <row r="25" spans="1:56" x14ac:dyDescent="0.25">
      <c r="A25" s="1" t="s">
        <v>23</v>
      </c>
      <c r="B25" s="12">
        <f>[1]Saturday!B25</f>
        <v>5</v>
      </c>
      <c r="C25" s="12">
        <f>[1]Saturday!C25</f>
        <v>4</v>
      </c>
      <c r="D25" s="12">
        <f>[1]Saturday!D25</f>
        <v>7.5</v>
      </c>
      <c r="E25" s="12">
        <f>[1]Saturday!E25</f>
        <v>4.25</v>
      </c>
      <c r="F25" s="12">
        <f>[1]Saturday!F25</f>
        <v>47.75</v>
      </c>
      <c r="G25" s="12">
        <f>[1]Saturday!G25</f>
        <v>4.5</v>
      </c>
      <c r="H25" s="12">
        <f>[1]Saturday!H25</f>
        <v>12.5</v>
      </c>
      <c r="I25" s="12">
        <f>[1]Saturday!I25</f>
        <v>11.25</v>
      </c>
      <c r="J25" s="12">
        <f>[1]Saturday!J25</f>
        <v>32.25</v>
      </c>
      <c r="K25" s="12">
        <f>[1]Saturday!K25</f>
        <v>6.75</v>
      </c>
      <c r="L25" s="12">
        <f>[1]Saturday!L25</f>
        <v>22.25</v>
      </c>
      <c r="M25" s="12">
        <f>[1]Saturday!M25</f>
        <v>19</v>
      </c>
      <c r="N25" s="12">
        <f>[1]Saturday!N25</f>
        <v>5.5</v>
      </c>
      <c r="O25" s="12">
        <f>[1]Saturday!O25</f>
        <v>3.75</v>
      </c>
      <c r="P25" s="12">
        <f>[1]Saturday!P25</f>
        <v>1.25</v>
      </c>
      <c r="Q25" s="12">
        <f>[1]Saturday!Q25</f>
        <v>0.25</v>
      </c>
      <c r="R25" s="12">
        <f>[1]Saturday!R25</f>
        <v>2.5</v>
      </c>
      <c r="S25" s="12">
        <f>[1]Saturday!S25</f>
        <v>5.75</v>
      </c>
      <c r="T25" s="12">
        <f>[1]Saturday!T25</f>
        <v>28.25</v>
      </c>
      <c r="U25" s="12">
        <f>[1]Saturday!U25</f>
        <v>11</v>
      </c>
      <c r="V25" s="12">
        <f>[1]Saturday!V25</f>
        <v>27.75</v>
      </c>
      <c r="W25" s="12">
        <f>[1]Saturday!W25</f>
        <v>12.75</v>
      </c>
      <c r="X25" s="12">
        <f>[1]Saturday!X25</f>
        <v>4.75</v>
      </c>
      <c r="Y25" s="12">
        <f>[1]Saturday!Y25</f>
        <v>42.5</v>
      </c>
      <c r="Z25" s="12">
        <f>[1]Saturday!Z25</f>
        <v>3.75</v>
      </c>
      <c r="AA25" s="12">
        <f>[1]Saturday!AA25</f>
        <v>99.5</v>
      </c>
      <c r="AB25" s="12">
        <f>[1]Saturday!AB25</f>
        <v>89.75</v>
      </c>
      <c r="AC25" s="12">
        <f>[1]Saturday!AC25</f>
        <v>199.5</v>
      </c>
      <c r="AD25" s="12">
        <f>[1]Saturday!AD25</f>
        <v>83.5</v>
      </c>
      <c r="AE25" s="12">
        <f>[1]Saturday!AE25</f>
        <v>11.5</v>
      </c>
      <c r="AF25" s="12">
        <f>[1]Saturday!AF25</f>
        <v>9</v>
      </c>
      <c r="AG25" s="12">
        <f>[1]Saturday!AG25</f>
        <v>8.75</v>
      </c>
      <c r="AH25" s="12">
        <f>[1]Saturday!AH25</f>
        <v>7.75</v>
      </c>
      <c r="AI25" s="12">
        <f>[1]Saturday!AI25</f>
        <v>4.5</v>
      </c>
      <c r="AJ25" s="12">
        <f>[1]Saturday!AJ25</f>
        <v>4.5</v>
      </c>
      <c r="AK25" s="12">
        <f>[1]Saturday!AK25</f>
        <v>1.25</v>
      </c>
      <c r="AL25" s="12">
        <f>[1]Saturday!AL25</f>
        <v>2.5</v>
      </c>
      <c r="AM25" s="12">
        <f>[1]Saturday!AM25</f>
        <v>4</v>
      </c>
      <c r="AN25" s="12">
        <f>[1]Saturday!AN25</f>
        <v>6.5</v>
      </c>
      <c r="AO25" s="12">
        <f>[1]Saturday!AO25</f>
        <v>1.25</v>
      </c>
      <c r="AP25" s="12">
        <f>[1]Saturday!AP25</f>
        <v>1.5</v>
      </c>
      <c r="AQ25" s="12">
        <f>[1]Saturday!AQ25</f>
        <v>17</v>
      </c>
      <c r="AR25" s="12">
        <f>[1]Saturday!AR25</f>
        <v>7</v>
      </c>
      <c r="AS25" s="13">
        <f t="shared" si="0"/>
        <v>886</v>
      </c>
      <c r="AT25" s="14"/>
      <c r="AV25" s="17" t="s">
        <v>48</v>
      </c>
      <c r="AW25" s="15">
        <f>AW15+AZ12</f>
        <v>12175.5</v>
      </c>
      <c r="AX25" s="15">
        <f>AX15+AZ13</f>
        <v>4269.25</v>
      </c>
      <c r="AY25" s="15">
        <f>AY15+AZ14</f>
        <v>3511.5</v>
      </c>
      <c r="AZ25" s="15">
        <f>AZ15</f>
        <v>3932.5</v>
      </c>
      <c r="BA25" s="15"/>
      <c r="BB25" s="15"/>
      <c r="BC25" s="14"/>
    </row>
    <row r="26" spans="1:56" x14ac:dyDescent="0.25">
      <c r="A26" s="1" t="s">
        <v>24</v>
      </c>
      <c r="B26" s="12">
        <f>[1]Saturday!B26</f>
        <v>11.5</v>
      </c>
      <c r="C26" s="12">
        <f>[1]Saturday!C26</f>
        <v>22.25</v>
      </c>
      <c r="D26" s="12">
        <f>[1]Saturday!D26</f>
        <v>19.75</v>
      </c>
      <c r="E26" s="12">
        <f>[1]Saturday!E26</f>
        <v>16</v>
      </c>
      <c r="F26" s="12">
        <f>[1]Saturday!F26</f>
        <v>44.75</v>
      </c>
      <c r="G26" s="12">
        <f>[1]Saturday!G26</f>
        <v>13.5</v>
      </c>
      <c r="H26" s="12">
        <f>[1]Saturday!H26</f>
        <v>29</v>
      </c>
      <c r="I26" s="12">
        <f>[1]Saturday!I26</f>
        <v>36.75</v>
      </c>
      <c r="J26" s="12">
        <f>[1]Saturday!J26</f>
        <v>61.5</v>
      </c>
      <c r="K26" s="12">
        <f>[1]Saturday!K26</f>
        <v>16.5</v>
      </c>
      <c r="L26" s="12">
        <f>[1]Saturday!L26</f>
        <v>31.5</v>
      </c>
      <c r="M26" s="12">
        <f>[1]Saturday!M26</f>
        <v>34.5</v>
      </c>
      <c r="N26" s="12">
        <f>[1]Saturday!N26</f>
        <v>12</v>
      </c>
      <c r="O26" s="12">
        <f>[1]Saturday!O26</f>
        <v>11.25</v>
      </c>
      <c r="P26" s="12">
        <f>[1]Saturday!P26</f>
        <v>11.25</v>
      </c>
      <c r="Q26" s="12">
        <f>[1]Saturday!Q26</f>
        <v>3.5</v>
      </c>
      <c r="R26" s="12">
        <f>[1]Saturday!R26</f>
        <v>5</v>
      </c>
      <c r="S26" s="12">
        <f>[1]Saturday!S26</f>
        <v>17</v>
      </c>
      <c r="T26" s="12">
        <f>[1]Saturday!T26</f>
        <v>33.75</v>
      </c>
      <c r="U26" s="12">
        <f>[1]Saturday!U26</f>
        <v>45</v>
      </c>
      <c r="V26" s="12">
        <f>[1]Saturday!V26</f>
        <v>67.5</v>
      </c>
      <c r="W26" s="12">
        <f>[1]Saturday!W26</f>
        <v>41.25</v>
      </c>
      <c r="X26" s="12">
        <f>[1]Saturday!X26</f>
        <v>34.25</v>
      </c>
      <c r="Y26" s="12">
        <f>[1]Saturday!Y26</f>
        <v>13.5</v>
      </c>
      <c r="Z26" s="12">
        <f>[1]Saturday!Z26</f>
        <v>8.5</v>
      </c>
      <c r="AA26" s="12">
        <f>[1]Saturday!AA26</f>
        <v>244.25</v>
      </c>
      <c r="AB26" s="12">
        <f>[1]Saturday!AB26</f>
        <v>227.5</v>
      </c>
      <c r="AC26" s="12">
        <f>[1]Saturday!AC26</f>
        <v>515</v>
      </c>
      <c r="AD26" s="12">
        <f>[1]Saturday!AD26</f>
        <v>310.25</v>
      </c>
      <c r="AE26" s="12">
        <f>[1]Saturday!AE26</f>
        <v>94</v>
      </c>
      <c r="AF26" s="12">
        <f>[1]Saturday!AF26</f>
        <v>81</v>
      </c>
      <c r="AG26" s="12">
        <f>[1]Saturday!AG26</f>
        <v>20.75</v>
      </c>
      <c r="AH26" s="12">
        <f>[1]Saturday!AH26</f>
        <v>16.75</v>
      </c>
      <c r="AI26" s="12">
        <f>[1]Saturday!AI26</f>
        <v>15.5</v>
      </c>
      <c r="AJ26" s="12">
        <f>[1]Saturday!AJ26</f>
        <v>2.75</v>
      </c>
      <c r="AK26" s="12">
        <f>[1]Saturday!AK26</f>
        <v>4.75</v>
      </c>
      <c r="AL26" s="12">
        <f>[1]Saturday!AL26</f>
        <v>8</v>
      </c>
      <c r="AM26" s="12">
        <f>[1]Saturday!AM26</f>
        <v>4.75</v>
      </c>
      <c r="AN26" s="12">
        <f>[1]Saturday!AN26</f>
        <v>18.25</v>
      </c>
      <c r="AO26" s="12">
        <f>[1]Saturday!AO26</f>
        <v>2.5</v>
      </c>
      <c r="AP26" s="12">
        <f>[1]Saturday!AP26</f>
        <v>4</v>
      </c>
      <c r="AQ26" s="12">
        <f>[1]Saturday!AQ26</f>
        <v>42.5</v>
      </c>
      <c r="AR26" s="12">
        <f>[1]Saturday!AR26</f>
        <v>11.5</v>
      </c>
      <c r="AS26" s="13">
        <f t="shared" si="0"/>
        <v>2265.25</v>
      </c>
      <c r="AT26" s="14"/>
      <c r="AV26" s="9" t="s">
        <v>49</v>
      </c>
      <c r="AW26" s="15">
        <f>AW16+BA12</f>
        <v>10934</v>
      </c>
      <c r="AX26" s="9">
        <f>AX16+BA13</f>
        <v>1826.75</v>
      </c>
      <c r="AY26" s="9">
        <f>AY16+BA14</f>
        <v>2161.75</v>
      </c>
      <c r="AZ26" s="9">
        <f>AZ16+BA15</f>
        <v>1617.75</v>
      </c>
      <c r="BA26" s="9">
        <f>BA16</f>
        <v>3070.5</v>
      </c>
    </row>
    <row r="27" spans="1:56" x14ac:dyDescent="0.25">
      <c r="A27" s="1" t="s">
        <v>25</v>
      </c>
      <c r="B27" s="12">
        <f>[1]Saturday!B27</f>
        <v>15.5</v>
      </c>
      <c r="C27" s="12">
        <f>[1]Saturday!C27</f>
        <v>16.5</v>
      </c>
      <c r="D27" s="12">
        <f>[1]Saturday!D27</f>
        <v>7.75</v>
      </c>
      <c r="E27" s="12">
        <f>[1]Saturday!E27</f>
        <v>6.5</v>
      </c>
      <c r="F27" s="12">
        <f>[1]Saturday!F27</f>
        <v>53.75</v>
      </c>
      <c r="G27" s="12">
        <f>[1]Saturday!G27</f>
        <v>39</v>
      </c>
      <c r="H27" s="12">
        <f>[1]Saturday!H27</f>
        <v>43.5</v>
      </c>
      <c r="I27" s="12">
        <f>[1]Saturday!I27</f>
        <v>27.25</v>
      </c>
      <c r="J27" s="12">
        <f>[1]Saturday!J27</f>
        <v>74.25</v>
      </c>
      <c r="K27" s="12">
        <f>[1]Saturday!K27</f>
        <v>12.75</v>
      </c>
      <c r="L27" s="12">
        <f>[1]Saturday!L27</f>
        <v>98.5</v>
      </c>
      <c r="M27" s="12">
        <f>[1]Saturday!M27</f>
        <v>69.25</v>
      </c>
      <c r="N27" s="12">
        <f>[1]Saturday!N27</f>
        <v>18.25</v>
      </c>
      <c r="O27" s="12">
        <f>[1]Saturday!O27</f>
        <v>38.25</v>
      </c>
      <c r="P27" s="12">
        <f>[1]Saturday!P27</f>
        <v>19.75</v>
      </c>
      <c r="Q27" s="12">
        <f>[1]Saturday!Q27</f>
        <v>5.75</v>
      </c>
      <c r="R27" s="12">
        <f>[1]Saturday!R27</f>
        <v>9.25</v>
      </c>
      <c r="S27" s="12">
        <f>[1]Saturday!S27</f>
        <v>13.25</v>
      </c>
      <c r="T27" s="12">
        <f>[1]Saturday!T27</f>
        <v>7.5</v>
      </c>
      <c r="U27" s="12">
        <f>[1]Saturday!U27</f>
        <v>6</v>
      </c>
      <c r="V27" s="12">
        <f>[1]Saturday!V27</f>
        <v>4.5</v>
      </c>
      <c r="W27" s="12">
        <f>[1]Saturday!W27</f>
        <v>1.25</v>
      </c>
      <c r="X27" s="12">
        <f>[1]Saturday!X27</f>
        <v>4</v>
      </c>
      <c r="Y27" s="12">
        <f>[1]Saturday!Y27</f>
        <v>9.25</v>
      </c>
      <c r="Z27" s="12">
        <f>[1]Saturday!Z27</f>
        <v>5.75</v>
      </c>
      <c r="AA27" s="12">
        <f>[1]Saturday!AA27</f>
        <v>224.25</v>
      </c>
      <c r="AB27" s="12">
        <f>[1]Saturday!AB27</f>
        <v>278.5</v>
      </c>
      <c r="AC27" s="12">
        <f>[1]Saturday!AC27</f>
        <v>580.25</v>
      </c>
      <c r="AD27" s="12">
        <f>[1]Saturday!AD27</f>
        <v>242.25</v>
      </c>
      <c r="AE27" s="12">
        <f>[1]Saturday!AE27</f>
        <v>95.75</v>
      </c>
      <c r="AF27" s="12">
        <f>[1]Saturday!AF27</f>
        <v>87.5</v>
      </c>
      <c r="AG27" s="12">
        <f>[1]Saturday!AG27</f>
        <v>21.5</v>
      </c>
      <c r="AH27" s="12">
        <f>[1]Saturday!AH27</f>
        <v>26.75</v>
      </c>
      <c r="AI27" s="12">
        <f>[1]Saturday!AI27</f>
        <v>15</v>
      </c>
      <c r="AJ27" s="12">
        <f>[1]Saturday!AJ27</f>
        <v>5.25</v>
      </c>
      <c r="AK27" s="12">
        <f>[1]Saturday!AK27</f>
        <v>5.75</v>
      </c>
      <c r="AL27" s="12">
        <f>[1]Saturday!AL27</f>
        <v>9.75</v>
      </c>
      <c r="AM27" s="12">
        <f>[1]Saturday!AM27</f>
        <v>0.75</v>
      </c>
      <c r="AN27" s="12">
        <f>[1]Saturday!AN27</f>
        <v>21</v>
      </c>
      <c r="AO27" s="12">
        <f>[1]Saturday!AO27</f>
        <v>3</v>
      </c>
      <c r="AP27" s="12">
        <f>[1]Saturday!AP27</f>
        <v>3.25</v>
      </c>
      <c r="AQ27" s="12">
        <f>[1]Saturday!AQ27</f>
        <v>21.25</v>
      </c>
      <c r="AR27" s="12">
        <f>[1]Saturday!AR27</f>
        <v>4</v>
      </c>
      <c r="AS27" s="13">
        <f t="shared" si="0"/>
        <v>2253</v>
      </c>
      <c r="AT27" s="14"/>
      <c r="AV27" s="9" t="s">
        <v>50</v>
      </c>
      <c r="AW27" s="15">
        <f>AW17+BB12</f>
        <v>15474.5</v>
      </c>
      <c r="AX27" s="9">
        <f>AX17+BB13</f>
        <v>5120.75</v>
      </c>
      <c r="AY27" s="9">
        <f>AY17+BB14</f>
        <v>3427.75</v>
      </c>
      <c r="AZ27" s="9">
        <f>AZ17+BB15</f>
        <v>4887.25</v>
      </c>
      <c r="BA27" s="9">
        <f>BA17+BB16</f>
        <v>1978.25</v>
      </c>
      <c r="BB27" s="9">
        <f>BB17</f>
        <v>7676</v>
      </c>
    </row>
    <row r="28" spans="1:56" x14ac:dyDescent="0.25">
      <c r="A28" s="1" t="s">
        <v>26</v>
      </c>
      <c r="B28" s="12">
        <f>[1]Saturday!B28</f>
        <v>101</v>
      </c>
      <c r="C28" s="12">
        <f>[1]Saturday!C28</f>
        <v>214</v>
      </c>
      <c r="D28" s="12">
        <f>[1]Saturday!D28</f>
        <v>138.5</v>
      </c>
      <c r="E28" s="12">
        <f>[1]Saturday!E28</f>
        <v>173</v>
      </c>
      <c r="F28" s="12">
        <f>[1]Saturday!F28</f>
        <v>464.5</v>
      </c>
      <c r="G28" s="12">
        <f>[1]Saturday!G28</f>
        <v>156</v>
      </c>
      <c r="H28" s="12">
        <f>[1]Saturday!H28</f>
        <v>253.75</v>
      </c>
      <c r="I28" s="12">
        <f>[1]Saturday!I28</f>
        <v>149</v>
      </c>
      <c r="J28" s="12">
        <f>[1]Saturday!J28</f>
        <v>284</v>
      </c>
      <c r="K28" s="12">
        <f>[1]Saturday!K28</f>
        <v>135</v>
      </c>
      <c r="L28" s="12">
        <f>[1]Saturday!L28</f>
        <v>299.5</v>
      </c>
      <c r="M28" s="12">
        <f>[1]Saturday!M28</f>
        <v>322.75</v>
      </c>
      <c r="N28" s="12">
        <f>[1]Saturday!N28</f>
        <v>181</v>
      </c>
      <c r="O28" s="12">
        <f>[1]Saturday!O28</f>
        <v>147.25</v>
      </c>
      <c r="P28" s="12">
        <f>[1]Saturday!P28</f>
        <v>112.5</v>
      </c>
      <c r="Q28" s="12">
        <f>[1]Saturday!Q28</f>
        <v>73</v>
      </c>
      <c r="R28" s="12">
        <f>[1]Saturday!R28</f>
        <v>96.75</v>
      </c>
      <c r="S28" s="12">
        <f>[1]Saturday!S28</f>
        <v>193.75</v>
      </c>
      <c r="T28" s="12">
        <f>[1]Saturday!T28</f>
        <v>176.5</v>
      </c>
      <c r="U28" s="12">
        <f>[1]Saturday!U28</f>
        <v>197.25</v>
      </c>
      <c r="V28" s="12">
        <f>[1]Saturday!V28</f>
        <v>233.75</v>
      </c>
      <c r="W28" s="12">
        <f>[1]Saturday!W28</f>
        <v>132.5</v>
      </c>
      <c r="X28" s="12">
        <f>[1]Saturday!X28</f>
        <v>113.25</v>
      </c>
      <c r="Y28" s="12">
        <f>[1]Saturday!Y28</f>
        <v>309.5</v>
      </c>
      <c r="Z28" s="12">
        <f>[1]Saturday!Z28</f>
        <v>275</v>
      </c>
      <c r="AA28" s="12">
        <f>[1]Saturday!AA28</f>
        <v>44.75</v>
      </c>
      <c r="AB28" s="12">
        <f>[1]Saturday!AB28</f>
        <v>49.5</v>
      </c>
      <c r="AC28" s="12">
        <f>[1]Saturday!AC28</f>
        <v>240.75</v>
      </c>
      <c r="AD28" s="12">
        <f>[1]Saturday!AD28</f>
        <v>117.25</v>
      </c>
      <c r="AE28" s="12">
        <f>[1]Saturday!AE28</f>
        <v>396</v>
      </c>
      <c r="AF28" s="12">
        <f>[1]Saturday!AF28</f>
        <v>486</v>
      </c>
      <c r="AG28" s="12">
        <f>[1]Saturday!AG28</f>
        <v>268.75</v>
      </c>
      <c r="AH28" s="12">
        <f>[1]Saturday!AH28</f>
        <v>340.25</v>
      </c>
      <c r="AI28" s="12">
        <f>[1]Saturday!AI28</f>
        <v>202.5</v>
      </c>
      <c r="AJ28" s="12">
        <f>[1]Saturday!AJ28</f>
        <v>81</v>
      </c>
      <c r="AK28" s="12">
        <f>[1]Saturday!AK28</f>
        <v>88.5</v>
      </c>
      <c r="AL28" s="12">
        <f>[1]Saturday!AL28</f>
        <v>441</v>
      </c>
      <c r="AM28" s="12">
        <f>[1]Saturday!AM28</f>
        <v>46.75</v>
      </c>
      <c r="AN28" s="12">
        <f>[1]Saturday!AN28</f>
        <v>168.5</v>
      </c>
      <c r="AO28" s="12">
        <f>[1]Saturday!AO28</f>
        <v>52.75</v>
      </c>
      <c r="AP28" s="12">
        <f>[1]Saturday!AP28</f>
        <v>65.25</v>
      </c>
      <c r="AQ28" s="12">
        <f>[1]Saturday!AQ28</f>
        <v>209.25</v>
      </c>
      <c r="AR28" s="12">
        <f>[1]Saturday!AR28</f>
        <v>116.5</v>
      </c>
      <c r="AS28" s="13">
        <f t="shared" si="0"/>
        <v>8348.25</v>
      </c>
      <c r="AT28" s="14"/>
      <c r="AV28" s="9" t="s">
        <v>64</v>
      </c>
      <c r="AW28" s="15">
        <f>AW18+BC12</f>
        <v>5629.25</v>
      </c>
      <c r="AX28" s="9">
        <f>AX18+BC14</f>
        <v>1433.5</v>
      </c>
      <c r="AY28" s="9">
        <f>AY18+BC15</f>
        <v>1590.25</v>
      </c>
      <c r="AZ28" s="9">
        <f>AZ18+BC16</f>
        <v>798.5</v>
      </c>
      <c r="BA28" s="9">
        <f>BA18+BC17</f>
        <v>813.25</v>
      </c>
      <c r="BB28" s="9">
        <f>BB18</f>
        <v>326.5</v>
      </c>
      <c r="BC28" s="9">
        <f>BC18</f>
        <v>566.5</v>
      </c>
      <c r="BD28" s="9">
        <f>SUM(AW22:BB28)</f>
        <v>144425.5</v>
      </c>
    </row>
    <row r="29" spans="1:56" x14ac:dyDescent="0.25">
      <c r="A29" s="1" t="s">
        <v>27</v>
      </c>
      <c r="B29" s="12">
        <f>[1]Saturday!B29</f>
        <v>82.75</v>
      </c>
      <c r="C29" s="12">
        <f>[1]Saturday!C29</f>
        <v>205.25</v>
      </c>
      <c r="D29" s="12">
        <f>[1]Saturday!D29</f>
        <v>113.5</v>
      </c>
      <c r="E29" s="12">
        <f>[1]Saturday!E29</f>
        <v>165.25</v>
      </c>
      <c r="F29" s="12">
        <f>[1]Saturday!F29</f>
        <v>372.25</v>
      </c>
      <c r="G29" s="12">
        <f>[1]Saturday!G29</f>
        <v>133.5</v>
      </c>
      <c r="H29" s="12">
        <f>[1]Saturday!H29</f>
        <v>242</v>
      </c>
      <c r="I29" s="12">
        <f>[1]Saturday!I29</f>
        <v>152</v>
      </c>
      <c r="J29" s="12">
        <f>[1]Saturday!J29</f>
        <v>306.75</v>
      </c>
      <c r="K29" s="12">
        <f>[1]Saturday!K29</f>
        <v>192</v>
      </c>
      <c r="L29" s="12">
        <f>[1]Saturday!L29</f>
        <v>235.5</v>
      </c>
      <c r="M29" s="12">
        <f>[1]Saturday!M29</f>
        <v>196.75</v>
      </c>
      <c r="N29" s="12">
        <f>[1]Saturday!N29</f>
        <v>137</v>
      </c>
      <c r="O29" s="12">
        <f>[1]Saturday!O29</f>
        <v>141</v>
      </c>
      <c r="P29" s="12">
        <f>[1]Saturday!P29</f>
        <v>66.75</v>
      </c>
      <c r="Q29" s="12">
        <f>[1]Saturday!Q29</f>
        <v>50.75</v>
      </c>
      <c r="R29" s="12">
        <f>[1]Saturday!R29</f>
        <v>109.5</v>
      </c>
      <c r="S29" s="12">
        <f>[1]Saturday!S29</f>
        <v>196.75</v>
      </c>
      <c r="T29" s="12">
        <f>[1]Saturday!T29</f>
        <v>112.75</v>
      </c>
      <c r="U29" s="12">
        <f>[1]Saturday!U29</f>
        <v>144.75</v>
      </c>
      <c r="V29" s="12">
        <f>[1]Saturday!V29</f>
        <v>182.25</v>
      </c>
      <c r="W29" s="12">
        <f>[1]Saturday!W29</f>
        <v>100</v>
      </c>
      <c r="X29" s="12">
        <f>[1]Saturday!X29</f>
        <v>87</v>
      </c>
      <c r="Y29" s="12">
        <f>[1]Saturday!Y29</f>
        <v>247.75</v>
      </c>
      <c r="Z29" s="12">
        <f>[1]Saturday!Z29</f>
        <v>291.75</v>
      </c>
      <c r="AA29" s="12">
        <f>[1]Saturday!AA29</f>
        <v>36.75</v>
      </c>
      <c r="AB29" s="12">
        <f>[1]Saturday!AB29</f>
        <v>34.25</v>
      </c>
      <c r="AC29" s="12">
        <f>[1]Saturday!AC29</f>
        <v>65</v>
      </c>
      <c r="AD29" s="12">
        <f>[1]Saturday!AD29</f>
        <v>79</v>
      </c>
      <c r="AE29" s="12">
        <f>[1]Saturday!AE29</f>
        <v>531.5</v>
      </c>
      <c r="AF29" s="12">
        <f>[1]Saturday!AF29</f>
        <v>656.75</v>
      </c>
      <c r="AG29" s="12">
        <f>[1]Saturday!AG29</f>
        <v>537.25</v>
      </c>
      <c r="AH29" s="12">
        <f>[1]Saturday!AH29</f>
        <v>1447.75</v>
      </c>
      <c r="AI29" s="12">
        <f>[1]Saturday!AI29</f>
        <v>282.25</v>
      </c>
      <c r="AJ29" s="12">
        <f>[1]Saturday!AJ29</f>
        <v>136.75</v>
      </c>
      <c r="AK29" s="12">
        <f>[1]Saturday!AK29</f>
        <v>78</v>
      </c>
      <c r="AL29" s="12">
        <f>[1]Saturday!AL29</f>
        <v>264.25</v>
      </c>
      <c r="AM29" s="12">
        <f>[1]Saturday!AM29</f>
        <v>26.25</v>
      </c>
      <c r="AN29" s="12">
        <f>[1]Saturday!AN29</f>
        <v>105.5</v>
      </c>
      <c r="AO29" s="12">
        <f>[1]Saturday!AO29</f>
        <v>65.5</v>
      </c>
      <c r="AP29" s="12">
        <f>[1]Saturday!AP29</f>
        <v>58.25</v>
      </c>
      <c r="AQ29" s="12">
        <f>[1]Saturday!AQ29</f>
        <v>154.5</v>
      </c>
      <c r="AR29" s="12">
        <f>[1]Saturday!AR29</f>
        <v>118</v>
      </c>
      <c r="AS29" s="13">
        <f t="shared" si="0"/>
        <v>8943</v>
      </c>
      <c r="AT29" s="14"/>
      <c r="AW29" s="15"/>
    </row>
    <row r="30" spans="1:56" x14ac:dyDescent="0.25">
      <c r="A30" s="1" t="s">
        <v>28</v>
      </c>
      <c r="B30" s="12">
        <f>[1]Saturday!B30</f>
        <v>166.5</v>
      </c>
      <c r="C30" s="12">
        <f>[1]Saturday!C30</f>
        <v>461.5</v>
      </c>
      <c r="D30" s="12">
        <f>[1]Saturday!D30</f>
        <v>257.5</v>
      </c>
      <c r="E30" s="12">
        <f>[1]Saturday!E30</f>
        <v>318.25</v>
      </c>
      <c r="F30" s="12">
        <f>[1]Saturday!F30</f>
        <v>967</v>
      </c>
      <c r="G30" s="12">
        <f>[1]Saturday!G30</f>
        <v>273.5</v>
      </c>
      <c r="H30" s="12">
        <f>[1]Saturday!H30</f>
        <v>472.25</v>
      </c>
      <c r="I30" s="12">
        <f>[1]Saturday!I30</f>
        <v>248.25</v>
      </c>
      <c r="J30" s="12">
        <f>[1]Saturday!J30</f>
        <v>503.5</v>
      </c>
      <c r="K30" s="12">
        <f>[1]Saturday!K30</f>
        <v>319.25</v>
      </c>
      <c r="L30" s="12">
        <f>[1]Saturday!L30</f>
        <v>472.75</v>
      </c>
      <c r="M30" s="12">
        <f>[1]Saturday!M30</f>
        <v>502.75</v>
      </c>
      <c r="N30" s="12">
        <f>[1]Saturday!N30</f>
        <v>282.75</v>
      </c>
      <c r="O30" s="12">
        <f>[1]Saturday!O30</f>
        <v>265.25</v>
      </c>
      <c r="P30" s="12">
        <f>[1]Saturday!P30</f>
        <v>163.5</v>
      </c>
      <c r="Q30" s="12">
        <f>[1]Saturday!Q30</f>
        <v>125</v>
      </c>
      <c r="R30" s="12">
        <f>[1]Saturday!R30</f>
        <v>164</v>
      </c>
      <c r="S30" s="12">
        <f>[1]Saturday!S30</f>
        <v>371.5</v>
      </c>
      <c r="T30" s="12">
        <f>[1]Saturday!T30</f>
        <v>231</v>
      </c>
      <c r="U30" s="12">
        <f>[1]Saturday!U30</f>
        <v>324.25</v>
      </c>
      <c r="V30" s="12">
        <f>[1]Saturday!V30</f>
        <v>404.25</v>
      </c>
      <c r="W30" s="12">
        <f>[1]Saturday!W30</f>
        <v>205</v>
      </c>
      <c r="X30" s="12">
        <f>[1]Saturday!X30</f>
        <v>205.75</v>
      </c>
      <c r="Y30" s="12">
        <f>[1]Saturday!Y30</f>
        <v>516.75</v>
      </c>
      <c r="Z30" s="12">
        <f>[1]Saturday!Z30</f>
        <v>577.5</v>
      </c>
      <c r="AA30" s="12">
        <f>[1]Saturday!AA30</f>
        <v>242.25</v>
      </c>
      <c r="AB30" s="12">
        <f>[1]Saturday!AB30</f>
        <v>60</v>
      </c>
      <c r="AC30" s="12">
        <f>[1]Saturday!AC30</f>
        <v>96.5</v>
      </c>
      <c r="AD30" s="12">
        <f>[1]Saturday!AD30</f>
        <v>223</v>
      </c>
      <c r="AE30" s="12">
        <f>[1]Saturday!AE30</f>
        <v>1226.25</v>
      </c>
      <c r="AF30" s="12">
        <f>[1]Saturday!AF30</f>
        <v>1677.75</v>
      </c>
      <c r="AG30" s="12">
        <f>[1]Saturday!AG30</f>
        <v>905.5</v>
      </c>
      <c r="AH30" s="12">
        <f>[1]Saturday!AH30</f>
        <v>1591.5</v>
      </c>
      <c r="AI30" s="12">
        <f>[1]Saturday!AI30</f>
        <v>747.25</v>
      </c>
      <c r="AJ30" s="12">
        <f>[1]Saturday!AJ30</f>
        <v>345</v>
      </c>
      <c r="AK30" s="12">
        <f>[1]Saturday!AK30</f>
        <v>187.25</v>
      </c>
      <c r="AL30" s="12">
        <f>[1]Saturday!AL30</f>
        <v>725</v>
      </c>
      <c r="AM30" s="12">
        <f>[1]Saturday!AM30</f>
        <v>83.5</v>
      </c>
      <c r="AN30" s="12">
        <f>[1]Saturday!AN30</f>
        <v>238.25</v>
      </c>
      <c r="AO30" s="12">
        <f>[1]Saturday!AO30</f>
        <v>183.75</v>
      </c>
      <c r="AP30" s="12">
        <f>[1]Saturday!AP30</f>
        <v>155.75</v>
      </c>
      <c r="AQ30" s="12">
        <f>[1]Saturday!AQ30</f>
        <v>802.25</v>
      </c>
      <c r="AR30" s="12">
        <f>[1]Saturday!AR30</f>
        <v>389.75</v>
      </c>
      <c r="AS30" s="13">
        <f t="shared" si="0"/>
        <v>18680</v>
      </c>
      <c r="AT30" s="14"/>
      <c r="AW30" s="15"/>
    </row>
    <row r="31" spans="1:56" x14ac:dyDescent="0.25">
      <c r="A31" s="1" t="s">
        <v>29</v>
      </c>
      <c r="B31" s="12">
        <f>[1]Saturday!B31</f>
        <v>80.75</v>
      </c>
      <c r="C31" s="12">
        <f>[1]Saturday!C31</f>
        <v>185.25</v>
      </c>
      <c r="D31" s="12">
        <f>[1]Saturday!D31</f>
        <v>137</v>
      </c>
      <c r="E31" s="12">
        <f>[1]Saturday!E31</f>
        <v>229.25</v>
      </c>
      <c r="F31" s="12">
        <f>[1]Saturday!F31</f>
        <v>440.5</v>
      </c>
      <c r="G31" s="12">
        <f>[1]Saturday!G31</f>
        <v>209</v>
      </c>
      <c r="H31" s="12">
        <f>[1]Saturday!H31</f>
        <v>295.5</v>
      </c>
      <c r="I31" s="12">
        <f>[1]Saturday!I31</f>
        <v>173.25</v>
      </c>
      <c r="J31" s="12">
        <f>[1]Saturday!J31</f>
        <v>211.25</v>
      </c>
      <c r="K31" s="12">
        <f>[1]Saturday!K31</f>
        <v>164.5</v>
      </c>
      <c r="L31" s="12">
        <f>[1]Saturday!L31</f>
        <v>210.5</v>
      </c>
      <c r="M31" s="12">
        <f>[1]Saturday!M31</f>
        <v>258.25</v>
      </c>
      <c r="N31" s="12">
        <f>[1]Saturday!N31</f>
        <v>92</v>
      </c>
      <c r="O31" s="12">
        <f>[1]Saturday!O31</f>
        <v>81.75</v>
      </c>
      <c r="P31" s="12">
        <f>[1]Saturday!P31</f>
        <v>62</v>
      </c>
      <c r="Q31" s="12">
        <f>[1]Saturday!Q31</f>
        <v>37.25</v>
      </c>
      <c r="R31" s="12">
        <f>[1]Saturday!R31</f>
        <v>53.25</v>
      </c>
      <c r="S31" s="12">
        <f>[1]Saturday!S31</f>
        <v>135.5</v>
      </c>
      <c r="T31" s="12">
        <f>[1]Saturday!T31</f>
        <v>80.75</v>
      </c>
      <c r="U31" s="12">
        <f>[1]Saturday!U31</f>
        <v>110.5</v>
      </c>
      <c r="V31" s="12">
        <f>[1]Saturday!V31</f>
        <v>172</v>
      </c>
      <c r="W31" s="12">
        <f>[1]Saturday!W31</f>
        <v>108</v>
      </c>
      <c r="X31" s="12">
        <f>[1]Saturday!X31</f>
        <v>89.5</v>
      </c>
      <c r="Y31" s="12">
        <f>[1]Saturday!Y31</f>
        <v>294.75</v>
      </c>
      <c r="Z31" s="12">
        <f>[1]Saturday!Z31</f>
        <v>238.25</v>
      </c>
      <c r="AA31" s="12">
        <f>[1]Saturday!AA31</f>
        <v>108.5</v>
      </c>
      <c r="AB31" s="12">
        <f>[1]Saturday!AB31</f>
        <v>77.25</v>
      </c>
      <c r="AC31" s="12">
        <f>[1]Saturday!AC31</f>
        <v>218.75</v>
      </c>
      <c r="AD31" s="12">
        <f>[1]Saturday!AD31</f>
        <v>65.25</v>
      </c>
      <c r="AE31" s="12">
        <f>[1]Saturday!AE31</f>
        <v>890</v>
      </c>
      <c r="AF31" s="12">
        <f>[1]Saturday!AF31</f>
        <v>904.5</v>
      </c>
      <c r="AG31" s="12">
        <f>[1]Saturday!AG31</f>
        <v>378.5</v>
      </c>
      <c r="AH31" s="12">
        <f>[1]Saturday!AH31</f>
        <v>764</v>
      </c>
      <c r="AI31" s="12">
        <f>[1]Saturday!AI31</f>
        <v>307.25</v>
      </c>
      <c r="AJ31" s="12">
        <f>[1]Saturday!AJ31</f>
        <v>175</v>
      </c>
      <c r="AK31" s="12">
        <f>[1]Saturday!AK31</f>
        <v>59.25</v>
      </c>
      <c r="AL31" s="12">
        <f>[1]Saturday!AL31</f>
        <v>214.75</v>
      </c>
      <c r="AM31" s="12">
        <f>[1]Saturday!AM31</f>
        <v>33.5</v>
      </c>
      <c r="AN31" s="12">
        <f>[1]Saturday!AN31</f>
        <v>83.5</v>
      </c>
      <c r="AO31" s="12">
        <f>[1]Saturday!AO31</f>
        <v>76</v>
      </c>
      <c r="AP31" s="12">
        <f>[1]Saturday!AP31</f>
        <v>87.5</v>
      </c>
      <c r="AQ31" s="12">
        <f>[1]Saturday!AQ31</f>
        <v>308.25</v>
      </c>
      <c r="AR31" s="12">
        <f>[1]Saturday!AR31</f>
        <v>174.5</v>
      </c>
      <c r="AS31" s="13">
        <f t="shared" si="0"/>
        <v>9076.75</v>
      </c>
      <c r="AT31" s="14"/>
      <c r="AW31" s="15"/>
    </row>
    <row r="32" spans="1:56" x14ac:dyDescent="0.25">
      <c r="A32" s="1">
        <v>16</v>
      </c>
      <c r="B32" s="12">
        <f>[1]Saturday!B32</f>
        <v>72</v>
      </c>
      <c r="C32" s="12">
        <f>[1]Saturday!C32</f>
        <v>81.25</v>
      </c>
      <c r="D32" s="12">
        <f>[1]Saturday!D32</f>
        <v>71</v>
      </c>
      <c r="E32" s="12">
        <f>[1]Saturday!E32</f>
        <v>163</v>
      </c>
      <c r="F32" s="12">
        <f>[1]Saturday!F32</f>
        <v>236</v>
      </c>
      <c r="G32" s="12">
        <f>[1]Saturday!G32</f>
        <v>145.25</v>
      </c>
      <c r="H32" s="12">
        <f>[1]Saturday!H32</f>
        <v>239</v>
      </c>
      <c r="I32" s="12">
        <f>[1]Saturday!I32</f>
        <v>85.5</v>
      </c>
      <c r="J32" s="12">
        <f>[1]Saturday!J32</f>
        <v>123.25</v>
      </c>
      <c r="K32" s="12">
        <f>[1]Saturday!K32</f>
        <v>83</v>
      </c>
      <c r="L32" s="12">
        <f>[1]Saturday!L32</f>
        <v>134.5</v>
      </c>
      <c r="M32" s="12">
        <f>[1]Saturday!M32</f>
        <v>90</v>
      </c>
      <c r="N32" s="12">
        <f>[1]Saturday!N32</f>
        <v>42.25</v>
      </c>
      <c r="O32" s="12">
        <f>[1]Saturday!O32</f>
        <v>32.25</v>
      </c>
      <c r="P32" s="12">
        <f>[1]Saturday!P32</f>
        <v>36.5</v>
      </c>
      <c r="Q32" s="12">
        <f>[1]Saturday!Q32</f>
        <v>13</v>
      </c>
      <c r="R32" s="12">
        <f>[1]Saturday!R32</f>
        <v>18.75</v>
      </c>
      <c r="S32" s="12">
        <f>[1]Saturday!S32</f>
        <v>49.5</v>
      </c>
      <c r="T32" s="12">
        <f>[1]Saturday!T32</f>
        <v>35.5</v>
      </c>
      <c r="U32" s="12">
        <f>[1]Saturday!U32</f>
        <v>44.25</v>
      </c>
      <c r="V32" s="12">
        <f>[1]Saturday!V32</f>
        <v>38.5</v>
      </c>
      <c r="W32" s="12">
        <f>[1]Saturday!W32</f>
        <v>24.25</v>
      </c>
      <c r="X32" s="12">
        <f>[1]Saturday!X32</f>
        <v>18</v>
      </c>
      <c r="Y32" s="12">
        <f>[1]Saturday!Y32</f>
        <v>137.25</v>
      </c>
      <c r="Z32" s="12">
        <f>[1]Saturday!Z32</f>
        <v>131.75</v>
      </c>
      <c r="AA32" s="12">
        <f>[1]Saturday!AA32</f>
        <v>317.25</v>
      </c>
      <c r="AB32" s="12">
        <f>[1]Saturday!AB32</f>
        <v>354.75</v>
      </c>
      <c r="AC32" s="12">
        <f>[1]Saturday!AC32</f>
        <v>1330.25</v>
      </c>
      <c r="AD32" s="12">
        <f>[1]Saturday!AD32</f>
        <v>865</v>
      </c>
      <c r="AE32" s="12">
        <f>[1]Saturday!AE32</f>
        <v>39</v>
      </c>
      <c r="AF32" s="12">
        <f>[1]Saturday!AF32</f>
        <v>291.5</v>
      </c>
      <c r="AG32" s="12">
        <f>[1]Saturday!AG32</f>
        <v>230.75</v>
      </c>
      <c r="AH32" s="12">
        <f>[1]Saturday!AH32</f>
        <v>466.75</v>
      </c>
      <c r="AI32" s="12">
        <f>[1]Saturday!AI32</f>
        <v>219.5</v>
      </c>
      <c r="AJ32" s="12">
        <f>[1]Saturday!AJ32</f>
        <v>97</v>
      </c>
      <c r="AK32" s="12">
        <f>[1]Saturday!AK32</f>
        <v>12.75</v>
      </c>
      <c r="AL32" s="12">
        <f>[1]Saturday!AL32</f>
        <v>49.75</v>
      </c>
      <c r="AM32" s="12">
        <f>[1]Saturday!AM32</f>
        <v>6.5</v>
      </c>
      <c r="AN32" s="12">
        <f>[1]Saturday!AN32</f>
        <v>44</v>
      </c>
      <c r="AO32" s="12">
        <f>[1]Saturday!AO32</f>
        <v>39.5</v>
      </c>
      <c r="AP32" s="12">
        <f>[1]Saturday!AP32</f>
        <v>53.75</v>
      </c>
      <c r="AQ32" s="12">
        <f>[1]Saturday!AQ32</f>
        <v>78.75</v>
      </c>
      <c r="AR32" s="12">
        <f>[1]Saturday!AR32</f>
        <v>87.5</v>
      </c>
      <c r="AS32" s="13">
        <f t="shared" si="0"/>
        <v>6729.75</v>
      </c>
      <c r="AT32" s="14"/>
      <c r="AW32" s="15"/>
    </row>
    <row r="33" spans="1:49" x14ac:dyDescent="0.25">
      <c r="A33" s="1">
        <v>24</v>
      </c>
      <c r="B33" s="12">
        <f>[1]Saturday!B33</f>
        <v>97.75</v>
      </c>
      <c r="C33" s="12">
        <f>[1]Saturday!C33</f>
        <v>93.5</v>
      </c>
      <c r="D33" s="12">
        <f>[1]Saturday!D33</f>
        <v>42.75</v>
      </c>
      <c r="E33" s="12">
        <f>[1]Saturday!E33</f>
        <v>59</v>
      </c>
      <c r="F33" s="12">
        <f>[1]Saturday!F33</f>
        <v>136.5</v>
      </c>
      <c r="G33" s="12">
        <f>[1]Saturday!G33</f>
        <v>80.5</v>
      </c>
      <c r="H33" s="12">
        <f>[1]Saturday!H33</f>
        <v>114.75</v>
      </c>
      <c r="I33" s="12">
        <f>[1]Saturday!I33</f>
        <v>61.75</v>
      </c>
      <c r="J33" s="12">
        <f>[1]Saturday!J33</f>
        <v>102</v>
      </c>
      <c r="K33" s="12">
        <f>[1]Saturday!K33</f>
        <v>45</v>
      </c>
      <c r="L33" s="12">
        <f>[1]Saturday!L33</f>
        <v>155.5</v>
      </c>
      <c r="M33" s="12">
        <f>[1]Saturday!M33</f>
        <v>106</v>
      </c>
      <c r="N33" s="12">
        <f>[1]Saturday!N33</f>
        <v>45.75</v>
      </c>
      <c r="O33" s="12">
        <f>[1]Saturday!O33</f>
        <v>33.75</v>
      </c>
      <c r="P33" s="12">
        <f>[1]Saturday!P33</f>
        <v>26</v>
      </c>
      <c r="Q33" s="12">
        <f>[1]Saturday!Q33</f>
        <v>31.25</v>
      </c>
      <c r="R33" s="12">
        <f>[1]Saturday!R33</f>
        <v>17</v>
      </c>
      <c r="S33" s="12">
        <f>[1]Saturday!S33</f>
        <v>30.75</v>
      </c>
      <c r="T33" s="12">
        <f>[1]Saturday!T33</f>
        <v>42.5</v>
      </c>
      <c r="U33" s="12">
        <f>[1]Saturday!U33</f>
        <v>25.75</v>
      </c>
      <c r="V33" s="12">
        <f>[1]Saturday!V33</f>
        <v>27</v>
      </c>
      <c r="W33" s="12">
        <f>[1]Saturday!W33</f>
        <v>19.5</v>
      </c>
      <c r="X33" s="12">
        <f>[1]Saturday!X33</f>
        <v>14.25</v>
      </c>
      <c r="Y33" s="12">
        <f>[1]Saturday!Y33</f>
        <v>81</v>
      </c>
      <c r="Z33" s="12">
        <f>[1]Saturday!Z33</f>
        <v>92.75</v>
      </c>
      <c r="AA33" s="12">
        <f>[1]Saturday!AA33</f>
        <v>413.75</v>
      </c>
      <c r="AB33" s="12">
        <f>[1]Saturday!AB33</f>
        <v>444.75</v>
      </c>
      <c r="AC33" s="12">
        <f>[1]Saturday!AC33</f>
        <v>1787.75</v>
      </c>
      <c r="AD33" s="12">
        <f>[1]Saturday!AD33</f>
        <v>940.25</v>
      </c>
      <c r="AE33" s="12">
        <f>[1]Saturday!AE33</f>
        <v>298</v>
      </c>
      <c r="AF33" s="12">
        <f>[1]Saturday!AF33</f>
        <v>43</v>
      </c>
      <c r="AG33" s="12">
        <f>[1]Saturday!AG33</f>
        <v>202</v>
      </c>
      <c r="AH33" s="12">
        <f>[1]Saturday!AH33</f>
        <v>440</v>
      </c>
      <c r="AI33" s="12">
        <f>[1]Saturday!AI33</f>
        <v>205.25</v>
      </c>
      <c r="AJ33" s="12">
        <f>[1]Saturday!AJ33</f>
        <v>125.25</v>
      </c>
      <c r="AK33" s="12">
        <f>[1]Saturday!AK33</f>
        <v>15</v>
      </c>
      <c r="AL33" s="12">
        <f>[1]Saturday!AL33</f>
        <v>40.5</v>
      </c>
      <c r="AM33" s="12">
        <f>[1]Saturday!AM33</f>
        <v>10</v>
      </c>
      <c r="AN33" s="12">
        <f>[1]Saturday!AN33</f>
        <v>71.25</v>
      </c>
      <c r="AO33" s="12">
        <f>[1]Saturday!AO33</f>
        <v>55.5</v>
      </c>
      <c r="AP33" s="12">
        <f>[1]Saturday!AP33</f>
        <v>73</v>
      </c>
      <c r="AQ33" s="12">
        <f>[1]Saturday!AQ33</f>
        <v>73.5</v>
      </c>
      <c r="AR33" s="12">
        <f>[1]Saturday!AR33</f>
        <v>72.75</v>
      </c>
      <c r="AS33" s="13">
        <f t="shared" si="0"/>
        <v>6893.75</v>
      </c>
      <c r="AT33" s="14"/>
      <c r="AW33" s="15"/>
    </row>
    <row r="34" spans="1:49" x14ac:dyDescent="0.25">
      <c r="A34" s="1" t="s">
        <v>30</v>
      </c>
      <c r="B34" s="12">
        <f>[1]Saturday!B34</f>
        <v>21.5</v>
      </c>
      <c r="C34" s="12">
        <f>[1]Saturday!C34</f>
        <v>32.75</v>
      </c>
      <c r="D34" s="12">
        <f>[1]Saturday!D34</f>
        <v>12.5</v>
      </c>
      <c r="E34" s="12">
        <f>[1]Saturday!E34</f>
        <v>19.5</v>
      </c>
      <c r="F34" s="12">
        <f>[1]Saturday!F34</f>
        <v>55.25</v>
      </c>
      <c r="G34" s="12">
        <f>[1]Saturday!G34</f>
        <v>10.5</v>
      </c>
      <c r="H34" s="12">
        <f>[1]Saturday!H34</f>
        <v>28</v>
      </c>
      <c r="I34" s="12">
        <f>[1]Saturday!I34</f>
        <v>23.5</v>
      </c>
      <c r="J34" s="12">
        <f>[1]Saturday!J34</f>
        <v>49.25</v>
      </c>
      <c r="K34" s="12">
        <f>[1]Saturday!K34</f>
        <v>13.5</v>
      </c>
      <c r="L34" s="12">
        <f>[1]Saturday!L34</f>
        <v>25</v>
      </c>
      <c r="M34" s="12">
        <f>[1]Saturday!M34</f>
        <v>43.25</v>
      </c>
      <c r="N34" s="12">
        <f>[1]Saturday!N34</f>
        <v>14</v>
      </c>
      <c r="O34" s="12">
        <f>[1]Saturday!O34</f>
        <v>10.75</v>
      </c>
      <c r="P34" s="12">
        <f>[1]Saturday!P34</f>
        <v>9</v>
      </c>
      <c r="Q34" s="12">
        <f>[1]Saturday!Q34</f>
        <v>6.25</v>
      </c>
      <c r="R34" s="12">
        <f>[1]Saturday!R34</f>
        <v>13.25</v>
      </c>
      <c r="S34" s="12">
        <f>[1]Saturday!S34</f>
        <v>11.5</v>
      </c>
      <c r="T34" s="12">
        <f>[1]Saturday!T34</f>
        <v>15.75</v>
      </c>
      <c r="U34" s="12">
        <f>[1]Saturday!U34</f>
        <v>15.5</v>
      </c>
      <c r="V34" s="12">
        <f>[1]Saturday!V34</f>
        <v>20.75</v>
      </c>
      <c r="W34" s="12">
        <f>[1]Saturday!W34</f>
        <v>8.25</v>
      </c>
      <c r="X34" s="12">
        <f>[1]Saturday!X34</f>
        <v>6.5</v>
      </c>
      <c r="Y34" s="12">
        <f>[1]Saturday!Y34</f>
        <v>21.5</v>
      </c>
      <c r="Z34" s="12">
        <f>[1]Saturday!Z34</f>
        <v>20.75</v>
      </c>
      <c r="AA34" s="12">
        <f>[1]Saturday!AA34</f>
        <v>218</v>
      </c>
      <c r="AB34" s="12">
        <f>[1]Saturday!AB34</f>
        <v>286.75</v>
      </c>
      <c r="AC34" s="12">
        <f>[1]Saturday!AC34</f>
        <v>1128</v>
      </c>
      <c r="AD34" s="12">
        <f>[1]Saturday!AD34</f>
        <v>322</v>
      </c>
      <c r="AE34" s="12">
        <f>[1]Saturday!AE34</f>
        <v>198</v>
      </c>
      <c r="AF34" s="12">
        <f>[1]Saturday!AF34</f>
        <v>212.5</v>
      </c>
      <c r="AG34" s="12">
        <f>[1]Saturday!AG34</f>
        <v>21.25</v>
      </c>
      <c r="AH34" s="12">
        <f>[1]Saturday!AH34</f>
        <v>72.5</v>
      </c>
      <c r="AI34" s="12">
        <f>[1]Saturday!AI34</f>
        <v>41.5</v>
      </c>
      <c r="AJ34" s="12">
        <f>[1]Saturday!AJ34</f>
        <v>42.25</v>
      </c>
      <c r="AK34" s="12">
        <f>[1]Saturday!AK34</f>
        <v>5</v>
      </c>
      <c r="AL34" s="12">
        <f>[1]Saturday!AL34</f>
        <v>23</v>
      </c>
      <c r="AM34" s="12">
        <f>[1]Saturday!AM34</f>
        <v>2.25</v>
      </c>
      <c r="AN34" s="12">
        <f>[1]Saturday!AN34</f>
        <v>25</v>
      </c>
      <c r="AO34" s="12">
        <f>[1]Saturday!AO34</f>
        <v>9.5</v>
      </c>
      <c r="AP34" s="12">
        <f>[1]Saturday!AP34</f>
        <v>14.5</v>
      </c>
      <c r="AQ34" s="12">
        <f>[1]Saturday!AQ34</f>
        <v>40.25</v>
      </c>
      <c r="AR34" s="12">
        <f>[1]Saturday!AR34</f>
        <v>29</v>
      </c>
      <c r="AS34" s="13">
        <f t="shared" si="0"/>
        <v>3199.5</v>
      </c>
      <c r="AT34" s="14"/>
      <c r="AW34" s="15"/>
    </row>
    <row r="35" spans="1:49" x14ac:dyDescent="0.25">
      <c r="A35" s="1" t="s">
        <v>31</v>
      </c>
      <c r="B35" s="12">
        <f>[1]Saturday!B35</f>
        <v>27</v>
      </c>
      <c r="C35" s="12">
        <f>[1]Saturday!C35</f>
        <v>54</v>
      </c>
      <c r="D35" s="12">
        <f>[1]Saturday!D35</f>
        <v>17</v>
      </c>
      <c r="E35" s="12">
        <f>[1]Saturday!E35</f>
        <v>16.75</v>
      </c>
      <c r="F35" s="12">
        <f>[1]Saturday!F35</f>
        <v>52.75</v>
      </c>
      <c r="G35" s="12">
        <f>[1]Saturday!G35</f>
        <v>17</v>
      </c>
      <c r="H35" s="12">
        <f>[1]Saturday!H35</f>
        <v>35.5</v>
      </c>
      <c r="I35" s="12">
        <f>[1]Saturday!I35</f>
        <v>25.25</v>
      </c>
      <c r="J35" s="12">
        <f>[1]Saturday!J35</f>
        <v>56</v>
      </c>
      <c r="K35" s="12">
        <f>[1]Saturday!K35</f>
        <v>22</v>
      </c>
      <c r="L35" s="12">
        <f>[1]Saturday!L35</f>
        <v>51.5</v>
      </c>
      <c r="M35" s="12">
        <f>[1]Saturday!M35</f>
        <v>45</v>
      </c>
      <c r="N35" s="12">
        <f>[1]Saturday!N35</f>
        <v>21.75</v>
      </c>
      <c r="O35" s="12">
        <f>[1]Saturday!O35</f>
        <v>19.25</v>
      </c>
      <c r="P35" s="12">
        <f>[1]Saturday!P35</f>
        <v>14</v>
      </c>
      <c r="Q35" s="12">
        <f>[1]Saturday!Q35</f>
        <v>13</v>
      </c>
      <c r="R35" s="12">
        <f>[1]Saturday!R35</f>
        <v>10.5</v>
      </c>
      <c r="S35" s="12">
        <f>[1]Saturday!S35</f>
        <v>19.5</v>
      </c>
      <c r="T35" s="12">
        <f>[1]Saturday!T35</f>
        <v>29.25</v>
      </c>
      <c r="U35" s="12">
        <f>[1]Saturday!U35</f>
        <v>15.5</v>
      </c>
      <c r="V35" s="12">
        <f>[1]Saturday!V35</f>
        <v>20.5</v>
      </c>
      <c r="W35" s="12">
        <f>[1]Saturday!W35</f>
        <v>6.5</v>
      </c>
      <c r="X35" s="12">
        <f>[1]Saturday!X35</f>
        <v>8</v>
      </c>
      <c r="Y35" s="12">
        <f>[1]Saturday!Y35</f>
        <v>19.25</v>
      </c>
      <c r="Z35" s="12">
        <f>[1]Saturday!Z35</f>
        <v>36.5</v>
      </c>
      <c r="AA35" s="12">
        <f>[1]Saturday!AA35</f>
        <v>312.5</v>
      </c>
      <c r="AB35" s="12">
        <f>[1]Saturday!AB35</f>
        <v>482.5</v>
      </c>
      <c r="AC35" s="12">
        <f>[1]Saturday!AC35</f>
        <v>2498.75</v>
      </c>
      <c r="AD35" s="12">
        <f>[1]Saturday!AD35</f>
        <v>658.75</v>
      </c>
      <c r="AE35" s="12">
        <f>[1]Saturday!AE35</f>
        <v>432.25</v>
      </c>
      <c r="AF35" s="12">
        <f>[1]Saturday!AF35</f>
        <v>465</v>
      </c>
      <c r="AG35" s="12">
        <f>[1]Saturday!AG35</f>
        <v>83.75</v>
      </c>
      <c r="AH35" s="12">
        <f>[1]Saturday!AH35</f>
        <v>26.25</v>
      </c>
      <c r="AI35" s="12">
        <f>[1]Saturday!AI35</f>
        <v>71.75</v>
      </c>
      <c r="AJ35" s="12">
        <f>[1]Saturday!AJ35</f>
        <v>75.75</v>
      </c>
      <c r="AK35" s="12">
        <f>[1]Saturday!AK35</f>
        <v>7.75</v>
      </c>
      <c r="AL35" s="12">
        <f>[1]Saturday!AL35</f>
        <v>34</v>
      </c>
      <c r="AM35" s="12">
        <f>[1]Saturday!AM35</f>
        <v>4.5</v>
      </c>
      <c r="AN35" s="12">
        <f>[1]Saturday!AN35</f>
        <v>50.25</v>
      </c>
      <c r="AO35" s="12">
        <f>[1]Saturday!AO35</f>
        <v>29.75</v>
      </c>
      <c r="AP35" s="12">
        <f>[1]Saturday!AP35</f>
        <v>51.25</v>
      </c>
      <c r="AQ35" s="12">
        <f>[1]Saturday!AQ35</f>
        <v>61</v>
      </c>
      <c r="AR35" s="12">
        <f>[1]Saturday!AR35</f>
        <v>54</v>
      </c>
      <c r="AS35" s="13">
        <f t="shared" si="0"/>
        <v>6053</v>
      </c>
      <c r="AT35" s="14"/>
      <c r="AW35" s="15"/>
    </row>
    <row r="36" spans="1:49" x14ac:dyDescent="0.25">
      <c r="A36" s="1" t="s">
        <v>32</v>
      </c>
      <c r="B36" s="12">
        <f>[1]Saturday!B36</f>
        <v>24.25</v>
      </c>
      <c r="C36" s="12">
        <f>[1]Saturday!C36</f>
        <v>49.25</v>
      </c>
      <c r="D36" s="12">
        <f>[1]Saturday!D36</f>
        <v>15</v>
      </c>
      <c r="E36" s="12">
        <f>[1]Saturday!E36</f>
        <v>19</v>
      </c>
      <c r="F36" s="12">
        <f>[1]Saturday!F36</f>
        <v>68.5</v>
      </c>
      <c r="G36" s="12">
        <f>[1]Saturday!G36</f>
        <v>11.5</v>
      </c>
      <c r="H36" s="12">
        <f>[1]Saturday!H36</f>
        <v>21</v>
      </c>
      <c r="I36" s="12">
        <f>[1]Saturday!I36</f>
        <v>22</v>
      </c>
      <c r="J36" s="12">
        <f>[1]Saturday!J36</f>
        <v>55</v>
      </c>
      <c r="K36" s="12">
        <f>[1]Saturday!K36</f>
        <v>22.75</v>
      </c>
      <c r="L36" s="12">
        <f>[1]Saturday!L36</f>
        <v>37.25</v>
      </c>
      <c r="M36" s="12">
        <f>[1]Saturday!M36</f>
        <v>65.75</v>
      </c>
      <c r="N36" s="12">
        <f>[1]Saturday!N36</f>
        <v>21.25</v>
      </c>
      <c r="O36" s="12">
        <f>[1]Saturday!O36</f>
        <v>30.25</v>
      </c>
      <c r="P36" s="12">
        <f>[1]Saturday!P36</f>
        <v>20.25</v>
      </c>
      <c r="Q36" s="12">
        <f>[1]Saturday!Q36</f>
        <v>12.75</v>
      </c>
      <c r="R36" s="12">
        <f>[1]Saturday!R36</f>
        <v>16.5</v>
      </c>
      <c r="S36" s="12">
        <f>[1]Saturday!S36</f>
        <v>26.25</v>
      </c>
      <c r="T36" s="12">
        <f>[1]Saturday!T36</f>
        <v>34</v>
      </c>
      <c r="U36" s="12">
        <f>[1]Saturday!U36</f>
        <v>18</v>
      </c>
      <c r="V36" s="12">
        <f>[1]Saturday!V36</f>
        <v>23.25</v>
      </c>
      <c r="W36" s="12">
        <f>[1]Saturday!W36</f>
        <v>8.25</v>
      </c>
      <c r="X36" s="12">
        <f>[1]Saturday!X36</f>
        <v>6.75</v>
      </c>
      <c r="Y36" s="12">
        <f>[1]Saturday!Y36</f>
        <v>17.25</v>
      </c>
      <c r="Z36" s="12">
        <f>[1]Saturday!Z36</f>
        <v>26</v>
      </c>
      <c r="AA36" s="12">
        <f>[1]Saturday!AA36</f>
        <v>176</v>
      </c>
      <c r="AB36" s="12">
        <f>[1]Saturday!AB36</f>
        <v>217</v>
      </c>
      <c r="AC36" s="12">
        <f>[1]Saturday!AC36</f>
        <v>890.25</v>
      </c>
      <c r="AD36" s="12">
        <f>[1]Saturday!AD36</f>
        <v>305.25</v>
      </c>
      <c r="AE36" s="12">
        <f>[1]Saturday!AE36</f>
        <v>176.5</v>
      </c>
      <c r="AF36" s="12">
        <f>[1]Saturday!AF36</f>
        <v>211.25</v>
      </c>
      <c r="AG36" s="12">
        <f>[1]Saturday!AG36</f>
        <v>51.75</v>
      </c>
      <c r="AH36" s="12">
        <f>[1]Saturday!AH36</f>
        <v>77</v>
      </c>
      <c r="AI36" s="12">
        <f>[1]Saturday!AI36</f>
        <v>12.75</v>
      </c>
      <c r="AJ36" s="12">
        <f>[1]Saturday!AJ36</f>
        <v>39.5</v>
      </c>
      <c r="AK36" s="12">
        <f>[1]Saturday!AK36</f>
        <v>7.5</v>
      </c>
      <c r="AL36" s="12">
        <f>[1]Saturday!AL36</f>
        <v>40</v>
      </c>
      <c r="AM36" s="12">
        <f>[1]Saturday!AM36</f>
        <v>8</v>
      </c>
      <c r="AN36" s="12">
        <f>[1]Saturday!AN36</f>
        <v>34.5</v>
      </c>
      <c r="AO36" s="12">
        <f>[1]Saturday!AO36</f>
        <v>36.5</v>
      </c>
      <c r="AP36" s="12">
        <f>[1]Saturday!AP36</f>
        <v>42.75</v>
      </c>
      <c r="AQ36" s="12">
        <f>[1]Saturday!AQ36</f>
        <v>106.25</v>
      </c>
      <c r="AR36" s="12">
        <f>[1]Saturday!AR36</f>
        <v>52.25</v>
      </c>
      <c r="AS36" s="13">
        <f t="shared" si="0"/>
        <v>3157</v>
      </c>
      <c r="AT36" s="14"/>
      <c r="AW36" s="15"/>
    </row>
    <row r="37" spans="1:49" x14ac:dyDescent="0.25">
      <c r="A37" s="1" t="s">
        <v>33</v>
      </c>
      <c r="B37" s="12">
        <f>[1]Saturday!B37</f>
        <v>10</v>
      </c>
      <c r="C37" s="12">
        <f>[1]Saturday!C37</f>
        <v>18</v>
      </c>
      <c r="D37" s="12">
        <f>[1]Saturday!D37</f>
        <v>2</v>
      </c>
      <c r="E37" s="12">
        <f>[1]Saturday!E37</f>
        <v>3.5</v>
      </c>
      <c r="F37" s="12">
        <f>[1]Saturday!F37</f>
        <v>13.25</v>
      </c>
      <c r="G37" s="12">
        <f>[1]Saturday!G37</f>
        <v>4.25</v>
      </c>
      <c r="H37" s="12">
        <f>[1]Saturday!H37</f>
        <v>10.5</v>
      </c>
      <c r="I37" s="12">
        <f>[1]Saturday!I37</f>
        <v>7.25</v>
      </c>
      <c r="J37" s="12">
        <f>[1]Saturday!J37</f>
        <v>26.25</v>
      </c>
      <c r="K37" s="12">
        <f>[1]Saturday!K37</f>
        <v>2.5</v>
      </c>
      <c r="L37" s="12">
        <f>[1]Saturday!L37</f>
        <v>9.75</v>
      </c>
      <c r="M37" s="12">
        <f>[1]Saturday!M37</f>
        <v>10</v>
      </c>
      <c r="N37" s="12">
        <f>[1]Saturday!N37</f>
        <v>6.25</v>
      </c>
      <c r="O37" s="12">
        <f>[1]Saturday!O37</f>
        <v>9.5</v>
      </c>
      <c r="P37" s="12">
        <f>[1]Saturday!P37</f>
        <v>4</v>
      </c>
      <c r="Q37" s="12">
        <f>[1]Saturday!Q37</f>
        <v>4</v>
      </c>
      <c r="R37" s="12">
        <f>[1]Saturday!R37</f>
        <v>8</v>
      </c>
      <c r="S37" s="12">
        <f>[1]Saturday!S37</f>
        <v>4</v>
      </c>
      <c r="T37" s="12">
        <f>[1]Saturday!T37</f>
        <v>11.5</v>
      </c>
      <c r="U37" s="12">
        <f>[1]Saturday!U37</f>
        <v>9</v>
      </c>
      <c r="V37" s="12">
        <f>[1]Saturday!V37</f>
        <v>7.25</v>
      </c>
      <c r="W37" s="12">
        <f>[1]Saturday!W37</f>
        <v>2.25</v>
      </c>
      <c r="X37" s="12">
        <f>[1]Saturday!X37</f>
        <v>2</v>
      </c>
      <c r="Y37" s="12">
        <f>[1]Saturday!Y37</f>
        <v>6.25</v>
      </c>
      <c r="Z37" s="12">
        <f>[1]Saturday!Z37</f>
        <v>4.25</v>
      </c>
      <c r="AA37" s="12">
        <f>[1]Saturday!AA37</f>
        <v>76.5</v>
      </c>
      <c r="AB37" s="12">
        <f>[1]Saturday!AB37</f>
        <v>95.75</v>
      </c>
      <c r="AC37" s="12">
        <f>[1]Saturday!AC37</f>
        <v>394.5</v>
      </c>
      <c r="AD37" s="12">
        <f>[1]Saturday!AD37</f>
        <v>158.5</v>
      </c>
      <c r="AE37" s="12">
        <f>[1]Saturday!AE37</f>
        <v>84.75</v>
      </c>
      <c r="AF37" s="12">
        <f>[1]Saturday!AF37</f>
        <v>119</v>
      </c>
      <c r="AG37" s="12">
        <f>[1]Saturday!AG37</f>
        <v>44</v>
      </c>
      <c r="AH37" s="12">
        <f>[1]Saturday!AH37</f>
        <v>79.5</v>
      </c>
      <c r="AI37" s="12">
        <f>[1]Saturday!AI37</f>
        <v>29.25</v>
      </c>
      <c r="AJ37" s="12">
        <f>[1]Saturday!AJ37</f>
        <v>6.5</v>
      </c>
      <c r="AK37" s="12">
        <f>[1]Saturday!AK37</f>
        <v>3</v>
      </c>
      <c r="AL37" s="12">
        <f>[1]Saturday!AL37</f>
        <v>6</v>
      </c>
      <c r="AM37" s="12">
        <f>[1]Saturday!AM37</f>
        <v>1</v>
      </c>
      <c r="AN37" s="12">
        <f>[1]Saturday!AN37</f>
        <v>19</v>
      </c>
      <c r="AO37" s="12">
        <f>[1]Saturday!AO37</f>
        <v>5.5</v>
      </c>
      <c r="AP37" s="12">
        <f>[1]Saturday!AP37</f>
        <v>21.25</v>
      </c>
      <c r="AQ37" s="12">
        <f>[1]Saturday!AQ37</f>
        <v>102.75</v>
      </c>
      <c r="AR37" s="12">
        <f>[1]Saturday!AR37</f>
        <v>26</v>
      </c>
      <c r="AS37" s="13">
        <f t="shared" si="0"/>
        <v>1468.25</v>
      </c>
      <c r="AT37" s="14"/>
      <c r="AW37" s="15"/>
    </row>
    <row r="38" spans="1:49" x14ac:dyDescent="0.25">
      <c r="A38" s="1" t="s">
        <v>34</v>
      </c>
      <c r="B38" s="12">
        <f>[1]Saturday!B38</f>
        <v>4</v>
      </c>
      <c r="C38" s="12">
        <f>[1]Saturday!C38</f>
        <v>7</v>
      </c>
      <c r="D38" s="12">
        <f>[1]Saturday!D38</f>
        <v>2</v>
      </c>
      <c r="E38" s="12">
        <f>[1]Saturday!E38</f>
        <v>3.25</v>
      </c>
      <c r="F38" s="12">
        <f>[1]Saturday!F38</f>
        <v>22.5</v>
      </c>
      <c r="G38" s="12">
        <f>[1]Saturday!G38</f>
        <v>7.5</v>
      </c>
      <c r="H38" s="12">
        <f>[1]Saturday!H38</f>
        <v>8.5</v>
      </c>
      <c r="I38" s="12">
        <f>[1]Saturday!I38</f>
        <v>7.5</v>
      </c>
      <c r="J38" s="12">
        <f>[1]Saturday!J38</f>
        <v>11.75</v>
      </c>
      <c r="K38" s="12">
        <f>[1]Saturday!K38</f>
        <v>41</v>
      </c>
      <c r="L38" s="12">
        <f>[1]Saturday!L38</f>
        <v>36.25</v>
      </c>
      <c r="M38" s="12">
        <f>[1]Saturday!M38</f>
        <v>56</v>
      </c>
      <c r="N38" s="12">
        <f>[1]Saturday!N38</f>
        <v>31.5</v>
      </c>
      <c r="O38" s="12">
        <f>[1]Saturday!O38</f>
        <v>50</v>
      </c>
      <c r="P38" s="12">
        <f>[1]Saturday!P38</f>
        <v>15.25</v>
      </c>
      <c r="Q38" s="12">
        <f>[1]Saturday!Q38</f>
        <v>10.25</v>
      </c>
      <c r="R38" s="12">
        <f>[1]Saturday!R38</f>
        <v>9.75</v>
      </c>
      <c r="S38" s="12">
        <f>[1]Saturday!S38</f>
        <v>16.5</v>
      </c>
      <c r="T38" s="12">
        <f>[1]Saturday!T38</f>
        <v>3.75</v>
      </c>
      <c r="U38" s="12">
        <f>[1]Saturday!U38</f>
        <v>2.75</v>
      </c>
      <c r="V38" s="12">
        <f>[1]Saturday!V38</f>
        <v>1.5</v>
      </c>
      <c r="W38" s="12">
        <f>[1]Saturday!W38</f>
        <v>0.25</v>
      </c>
      <c r="X38" s="12">
        <f>[1]Saturday!X38</f>
        <v>1</v>
      </c>
      <c r="Y38" s="12">
        <f>[1]Saturday!Y38</f>
        <v>3.5</v>
      </c>
      <c r="Z38" s="12">
        <f>[1]Saturday!Z38</f>
        <v>6</v>
      </c>
      <c r="AA38" s="12">
        <f>[1]Saturday!AA38</f>
        <v>79.25</v>
      </c>
      <c r="AB38" s="12">
        <f>[1]Saturday!AB38</f>
        <v>74.5</v>
      </c>
      <c r="AC38" s="12">
        <f>[1]Saturday!AC38</f>
        <v>169</v>
      </c>
      <c r="AD38" s="12">
        <f>[1]Saturday!AD38</f>
        <v>62</v>
      </c>
      <c r="AE38" s="12">
        <f>[1]Saturday!AE38</f>
        <v>10.75</v>
      </c>
      <c r="AF38" s="12">
        <f>[1]Saturday!AF38</f>
        <v>14.25</v>
      </c>
      <c r="AG38" s="12">
        <f>[1]Saturday!AG38</f>
        <v>5.25</v>
      </c>
      <c r="AH38" s="12">
        <f>[1]Saturday!AH38</f>
        <v>8.75</v>
      </c>
      <c r="AI38" s="12">
        <f>[1]Saturday!AI38</f>
        <v>8.75</v>
      </c>
      <c r="AJ38" s="12">
        <f>[1]Saturday!AJ38</f>
        <v>1.5</v>
      </c>
      <c r="AK38" s="12">
        <f>[1]Saturday!AK38</f>
        <v>2.25</v>
      </c>
      <c r="AL38" s="12">
        <f>[1]Saturday!AL38</f>
        <v>83.5</v>
      </c>
      <c r="AM38" s="12">
        <f>[1]Saturday!AM38</f>
        <v>0.25</v>
      </c>
      <c r="AN38" s="12">
        <f>[1]Saturday!AN38</f>
        <v>6.25</v>
      </c>
      <c r="AO38" s="12">
        <f>[1]Saturday!AO38</f>
        <v>2.5</v>
      </c>
      <c r="AP38" s="12">
        <f>[1]Saturday!AP38</f>
        <v>0.25</v>
      </c>
      <c r="AQ38" s="12">
        <f>[1]Saturday!AQ38</f>
        <v>7.75</v>
      </c>
      <c r="AR38" s="12">
        <f>[1]Saturday!AR38</f>
        <v>5</v>
      </c>
      <c r="AS38" s="13">
        <f t="shared" si="0"/>
        <v>901</v>
      </c>
      <c r="AT38" s="14"/>
      <c r="AW38" s="15"/>
    </row>
    <row r="39" spans="1:49" x14ac:dyDescent="0.25">
      <c r="A39" s="1" t="s">
        <v>35</v>
      </c>
      <c r="B39" s="12">
        <f>[1]Saturday!B39</f>
        <v>14.25</v>
      </c>
      <c r="C39" s="12">
        <f>[1]Saturday!C39</f>
        <v>14</v>
      </c>
      <c r="D39" s="12">
        <f>[1]Saturday!D39</f>
        <v>7.75</v>
      </c>
      <c r="E39" s="12">
        <f>[1]Saturday!E39</f>
        <v>9.75</v>
      </c>
      <c r="F39" s="12">
        <f>[1]Saturday!F39</f>
        <v>63</v>
      </c>
      <c r="G39" s="12">
        <f>[1]Saturday!G39</f>
        <v>16.5</v>
      </c>
      <c r="H39" s="12">
        <f>[1]Saturday!H39</f>
        <v>22.25</v>
      </c>
      <c r="I39" s="12">
        <f>[1]Saturday!I39</f>
        <v>25</v>
      </c>
      <c r="J39" s="12">
        <f>[1]Saturday!J39</f>
        <v>43.25</v>
      </c>
      <c r="K39" s="12">
        <f>[1]Saturday!K39</f>
        <v>56.25</v>
      </c>
      <c r="L39" s="12">
        <f>[1]Saturday!L39</f>
        <v>93.25</v>
      </c>
      <c r="M39" s="12">
        <f>[1]Saturday!M39</f>
        <v>210</v>
      </c>
      <c r="N39" s="12">
        <f>[1]Saturday!N39</f>
        <v>51</v>
      </c>
      <c r="O39" s="12">
        <f>[1]Saturday!O39</f>
        <v>135.5</v>
      </c>
      <c r="P39" s="12">
        <f>[1]Saturday!P39</f>
        <v>36.25</v>
      </c>
      <c r="Q39" s="12">
        <f>[1]Saturday!Q39</f>
        <v>26.75</v>
      </c>
      <c r="R39" s="12">
        <f>[1]Saturday!R39</f>
        <v>29</v>
      </c>
      <c r="S39" s="12">
        <f>[1]Saturday!S39</f>
        <v>38.25</v>
      </c>
      <c r="T39" s="12">
        <f>[1]Saturday!T39</f>
        <v>9</v>
      </c>
      <c r="U39" s="12">
        <f>[1]Saturday!U39</f>
        <v>3</v>
      </c>
      <c r="V39" s="12">
        <f>[1]Saturday!V39</f>
        <v>5</v>
      </c>
      <c r="W39" s="12">
        <f>[1]Saturday!W39</f>
        <v>1.25</v>
      </c>
      <c r="X39" s="12">
        <f>[1]Saturday!X39</f>
        <v>0.5</v>
      </c>
      <c r="Y39" s="12">
        <f>[1]Saturday!Y39</f>
        <v>10.25</v>
      </c>
      <c r="Z39" s="12">
        <f>[1]Saturday!Z39</f>
        <v>9</v>
      </c>
      <c r="AA39" s="12">
        <f>[1]Saturday!AA39</f>
        <v>391.5</v>
      </c>
      <c r="AB39" s="12">
        <f>[1]Saturday!AB39</f>
        <v>263.25</v>
      </c>
      <c r="AC39" s="12">
        <f>[1]Saturday!AC39</f>
        <v>694</v>
      </c>
      <c r="AD39" s="12">
        <f>[1]Saturday!AD39</f>
        <v>200.25</v>
      </c>
      <c r="AE39" s="12">
        <f>[1]Saturday!AE39</f>
        <v>37.25</v>
      </c>
      <c r="AF39" s="12">
        <f>[1]Saturday!AF39</f>
        <v>42.25</v>
      </c>
      <c r="AG39" s="12">
        <f>[1]Saturday!AG39</f>
        <v>27.75</v>
      </c>
      <c r="AH39" s="12">
        <f>[1]Saturday!AH39</f>
        <v>37</v>
      </c>
      <c r="AI39" s="12">
        <f>[1]Saturday!AI39</f>
        <v>46.5</v>
      </c>
      <c r="AJ39" s="12">
        <f>[1]Saturday!AJ39</f>
        <v>7</v>
      </c>
      <c r="AK39" s="12">
        <f>[1]Saturday!AK39</f>
        <v>83</v>
      </c>
      <c r="AL39" s="12">
        <f>[1]Saturday!AL39</f>
        <v>16.25</v>
      </c>
      <c r="AM39" s="12">
        <f>[1]Saturday!AM39</f>
        <v>3.5</v>
      </c>
      <c r="AN39" s="12">
        <f>[1]Saturday!AN39</f>
        <v>7.5</v>
      </c>
      <c r="AO39" s="12">
        <f>[1]Saturday!AO39</f>
        <v>6</v>
      </c>
      <c r="AP39" s="12">
        <f>[1]Saturday!AP39</f>
        <v>5</v>
      </c>
      <c r="AQ39" s="12">
        <f>[1]Saturday!AQ39</f>
        <v>51</v>
      </c>
      <c r="AR39" s="12">
        <f>[1]Saturday!AR39</f>
        <v>8.5</v>
      </c>
      <c r="AS39" s="13">
        <f t="shared" si="0"/>
        <v>2857.5</v>
      </c>
      <c r="AT39" s="14"/>
      <c r="AW39" s="15"/>
    </row>
    <row r="40" spans="1:49" x14ac:dyDescent="0.25">
      <c r="A40" s="1" t="s">
        <v>36</v>
      </c>
      <c r="B40" s="12">
        <f>[1]Saturday!B40</f>
        <v>3.5</v>
      </c>
      <c r="C40" s="12">
        <f>[1]Saturday!C40</f>
        <v>2.25</v>
      </c>
      <c r="D40" s="12">
        <f>[1]Saturday!D40</f>
        <v>1.5</v>
      </c>
      <c r="E40" s="12">
        <f>[1]Saturday!E40</f>
        <v>1.25</v>
      </c>
      <c r="F40" s="12">
        <f>[1]Saturday!F40</f>
        <v>11</v>
      </c>
      <c r="G40" s="12">
        <f>[1]Saturday!G40</f>
        <v>2.75</v>
      </c>
      <c r="H40" s="12">
        <f>[1]Saturday!H40</f>
        <v>7.25</v>
      </c>
      <c r="I40" s="12">
        <f>[1]Saturday!I40</f>
        <v>5.75</v>
      </c>
      <c r="J40" s="12">
        <f>[1]Saturday!J40</f>
        <v>11</v>
      </c>
      <c r="K40" s="12">
        <f>[1]Saturday!K40</f>
        <v>1.25</v>
      </c>
      <c r="L40" s="12">
        <f>[1]Saturday!L40</f>
        <v>6.25</v>
      </c>
      <c r="M40" s="12">
        <f>[1]Saturday!M40</f>
        <v>24.25</v>
      </c>
      <c r="N40" s="12">
        <f>[1]Saturday!N40</f>
        <v>1.25</v>
      </c>
      <c r="O40" s="12">
        <f>[1]Saturday!O40</f>
        <v>1.75</v>
      </c>
      <c r="P40" s="12">
        <f>[1]Saturday!P40</f>
        <v>6</v>
      </c>
      <c r="Q40" s="12">
        <f>[1]Saturday!Q40</f>
        <v>1</v>
      </c>
      <c r="R40" s="12">
        <f>[1]Saturday!R40</f>
        <v>2.75</v>
      </c>
      <c r="S40" s="12">
        <f>[1]Saturday!S40</f>
        <v>6.75</v>
      </c>
      <c r="T40" s="12">
        <f>[1]Saturday!T40</f>
        <v>31.25</v>
      </c>
      <c r="U40" s="12">
        <f>[1]Saturday!U40</f>
        <v>8.5</v>
      </c>
      <c r="V40" s="12">
        <f>[1]Saturday!V40</f>
        <v>28.75</v>
      </c>
      <c r="W40" s="12">
        <f>[1]Saturday!W40</f>
        <v>1.25</v>
      </c>
      <c r="X40" s="12">
        <f>[1]Saturday!X40</f>
        <v>3.5</v>
      </c>
      <c r="Y40" s="12">
        <f>[1]Saturday!Y40</f>
        <v>5</v>
      </c>
      <c r="Z40" s="12">
        <f>[1]Saturday!Z40</f>
        <v>3</v>
      </c>
      <c r="AA40" s="12">
        <f>[1]Saturday!AA40</f>
        <v>42.25</v>
      </c>
      <c r="AB40" s="12">
        <f>[1]Saturday!AB40</f>
        <v>32</v>
      </c>
      <c r="AC40" s="12">
        <f>[1]Saturday!AC40</f>
        <v>86.5</v>
      </c>
      <c r="AD40" s="12">
        <f>[1]Saturday!AD40</f>
        <v>31.5</v>
      </c>
      <c r="AE40" s="12">
        <f>[1]Saturday!AE40</f>
        <v>4.75</v>
      </c>
      <c r="AF40" s="12">
        <f>[1]Saturday!AF40</f>
        <v>9.5</v>
      </c>
      <c r="AG40" s="12">
        <f>[1]Saturday!AG40</f>
        <v>4.5</v>
      </c>
      <c r="AH40" s="12">
        <f>[1]Saturday!AH40</f>
        <v>7.25</v>
      </c>
      <c r="AI40" s="12">
        <f>[1]Saturday!AI40</f>
        <v>8.5</v>
      </c>
      <c r="AJ40" s="12">
        <f>[1]Saturday!AJ40</f>
        <v>2.25</v>
      </c>
      <c r="AK40" s="12">
        <f>[1]Saturday!AK40</f>
        <v>0.5</v>
      </c>
      <c r="AL40" s="12">
        <f>[1]Saturday!AL40</f>
        <v>2.5</v>
      </c>
      <c r="AM40" s="12">
        <f>[1]Saturday!AM40</f>
        <v>4.5</v>
      </c>
      <c r="AN40" s="12">
        <f>[1]Saturday!AN40</f>
        <v>32.5</v>
      </c>
      <c r="AO40" s="12">
        <f>[1]Saturday!AO40</f>
        <v>2</v>
      </c>
      <c r="AP40" s="12">
        <f>[1]Saturday!AP40</f>
        <v>1.5</v>
      </c>
      <c r="AQ40" s="12">
        <f>[1]Saturday!AQ40</f>
        <v>8.25</v>
      </c>
      <c r="AR40" s="12">
        <f>[1]Saturday!AR40</f>
        <v>3.25</v>
      </c>
      <c r="AS40" s="13">
        <f t="shared" si="0"/>
        <v>462.75</v>
      </c>
      <c r="AT40" s="14"/>
      <c r="AW40" s="15"/>
    </row>
    <row r="41" spans="1:49" x14ac:dyDescent="0.25">
      <c r="A41" s="1" t="s">
        <v>37</v>
      </c>
      <c r="B41" s="12">
        <f>[1]Saturday!B41</f>
        <v>29</v>
      </c>
      <c r="C41" s="12">
        <f>[1]Saturday!C41</f>
        <v>30.75</v>
      </c>
      <c r="D41" s="12">
        <f>[1]Saturday!D41</f>
        <v>12</v>
      </c>
      <c r="E41" s="12">
        <f>[1]Saturday!E41</f>
        <v>7.25</v>
      </c>
      <c r="F41" s="12">
        <f>[1]Saturday!F41</f>
        <v>32</v>
      </c>
      <c r="G41" s="12">
        <f>[1]Saturday!G41</f>
        <v>14.25</v>
      </c>
      <c r="H41" s="12">
        <f>[1]Saturday!H41</f>
        <v>69.25</v>
      </c>
      <c r="I41" s="12">
        <f>[1]Saturday!I41</f>
        <v>29.5</v>
      </c>
      <c r="J41" s="12">
        <f>[1]Saturday!J41</f>
        <v>77.75</v>
      </c>
      <c r="K41" s="12">
        <f>[1]Saturday!K41</f>
        <v>9.5</v>
      </c>
      <c r="L41" s="12">
        <f>[1]Saturday!L41</f>
        <v>47.5</v>
      </c>
      <c r="M41" s="12">
        <f>[1]Saturday!M41</f>
        <v>72.75</v>
      </c>
      <c r="N41" s="12">
        <f>[1]Saturday!N41</f>
        <v>15</v>
      </c>
      <c r="O41" s="12">
        <f>[1]Saturday!O41</f>
        <v>23.75</v>
      </c>
      <c r="P41" s="12">
        <f>[1]Saturday!P41</f>
        <v>19.75</v>
      </c>
      <c r="Q41" s="12">
        <f>[1]Saturday!Q41</f>
        <v>12.5</v>
      </c>
      <c r="R41" s="12">
        <f>[1]Saturday!R41</f>
        <v>9</v>
      </c>
      <c r="S41" s="12">
        <f>[1]Saturday!S41</f>
        <v>24.5</v>
      </c>
      <c r="T41" s="12">
        <f>[1]Saturday!T41</f>
        <v>265.5</v>
      </c>
      <c r="U41" s="12">
        <f>[1]Saturday!U41</f>
        <v>69.25</v>
      </c>
      <c r="V41" s="12">
        <f>[1]Saturday!V41</f>
        <v>102.75</v>
      </c>
      <c r="W41" s="12">
        <f>[1]Saturday!W41</f>
        <v>12</v>
      </c>
      <c r="X41" s="12">
        <f>[1]Saturday!X41</f>
        <v>12.5</v>
      </c>
      <c r="Y41" s="12">
        <f>[1]Saturday!Y41</f>
        <v>25.5</v>
      </c>
      <c r="Z41" s="12">
        <f>[1]Saturday!Z41</f>
        <v>24.5</v>
      </c>
      <c r="AA41" s="12">
        <f>[1]Saturday!AA41</f>
        <v>146</v>
      </c>
      <c r="AB41" s="12">
        <f>[1]Saturday!AB41</f>
        <v>118.75</v>
      </c>
      <c r="AC41" s="12">
        <f>[1]Saturday!AC41</f>
        <v>277.5</v>
      </c>
      <c r="AD41" s="12">
        <f>[1]Saturday!AD41</f>
        <v>106.75</v>
      </c>
      <c r="AE41" s="12">
        <f>[1]Saturday!AE41</f>
        <v>45.5</v>
      </c>
      <c r="AF41" s="12">
        <f>[1]Saturday!AF41</f>
        <v>93.5</v>
      </c>
      <c r="AG41" s="12">
        <f>[1]Saturday!AG41</f>
        <v>28.75</v>
      </c>
      <c r="AH41" s="12">
        <f>[1]Saturday!AH41</f>
        <v>53</v>
      </c>
      <c r="AI41" s="12">
        <f>[1]Saturday!AI41</f>
        <v>35.25</v>
      </c>
      <c r="AJ41" s="12">
        <f>[1]Saturday!AJ41</f>
        <v>18.75</v>
      </c>
      <c r="AK41" s="12">
        <f>[1]Saturday!AK41</f>
        <v>7.25</v>
      </c>
      <c r="AL41" s="12">
        <f>[1]Saturday!AL41</f>
        <v>8.5</v>
      </c>
      <c r="AM41" s="12">
        <f>[1]Saturday!AM41</f>
        <v>34</v>
      </c>
      <c r="AN41" s="12">
        <f>[1]Saturday!AN41</f>
        <v>15</v>
      </c>
      <c r="AO41" s="12">
        <f>[1]Saturday!AO41</f>
        <v>12.5</v>
      </c>
      <c r="AP41" s="12">
        <f>[1]Saturday!AP41</f>
        <v>14.5</v>
      </c>
      <c r="AQ41" s="12">
        <f>[1]Saturday!AQ41</f>
        <v>36.5</v>
      </c>
      <c r="AR41" s="12">
        <f>[1]Saturday!AR41</f>
        <v>19.75</v>
      </c>
      <c r="AS41" s="13">
        <f t="shared" si="0"/>
        <v>2119.75</v>
      </c>
      <c r="AT41" s="14"/>
      <c r="AW41" s="15"/>
    </row>
    <row r="42" spans="1:49" x14ac:dyDescent="0.25">
      <c r="A42" s="1" t="s">
        <v>58</v>
      </c>
      <c r="B42" s="12">
        <f>[1]Saturday!B42</f>
        <v>5.25</v>
      </c>
      <c r="C42" s="12">
        <f>[1]Saturday!C42</f>
        <v>11.5</v>
      </c>
      <c r="D42" s="12">
        <f>[1]Saturday!D42</f>
        <v>3.25</v>
      </c>
      <c r="E42" s="12">
        <f>[1]Saturday!E42</f>
        <v>3</v>
      </c>
      <c r="F42" s="12">
        <f>[1]Saturday!F42</f>
        <v>7.75</v>
      </c>
      <c r="G42" s="12">
        <f>[1]Saturday!G42</f>
        <v>1</v>
      </c>
      <c r="H42" s="12">
        <f>[1]Saturday!H42</f>
        <v>6.75</v>
      </c>
      <c r="I42" s="12">
        <f>[1]Saturday!I42</f>
        <v>4.5</v>
      </c>
      <c r="J42" s="12">
        <f>[1]Saturday!J42</f>
        <v>8.25</v>
      </c>
      <c r="K42" s="12">
        <f>[1]Saturday!K42</f>
        <v>4.75</v>
      </c>
      <c r="L42" s="12">
        <f>[1]Saturday!L42</f>
        <v>5.25</v>
      </c>
      <c r="M42" s="12">
        <f>[1]Saturday!M42</f>
        <v>14.25</v>
      </c>
      <c r="N42" s="12">
        <f>[1]Saturday!N42</f>
        <v>3</v>
      </c>
      <c r="O42" s="12">
        <f>[1]Saturday!O42</f>
        <v>4.75</v>
      </c>
      <c r="P42" s="12">
        <f>[1]Saturday!P42</f>
        <v>4</v>
      </c>
      <c r="Q42" s="12">
        <f>[1]Saturday!Q42</f>
        <v>2.75</v>
      </c>
      <c r="R42" s="12">
        <f>[1]Saturday!R42</f>
        <v>3</v>
      </c>
      <c r="S42" s="12">
        <f>[1]Saturday!S42</f>
        <v>3.75</v>
      </c>
      <c r="T42" s="12">
        <f>[1]Saturday!T42</f>
        <v>9.75</v>
      </c>
      <c r="U42" s="12">
        <f>[1]Saturday!U42</f>
        <v>3.75</v>
      </c>
      <c r="V42" s="12">
        <f>[1]Saturday!V42</f>
        <v>7</v>
      </c>
      <c r="W42" s="12">
        <f>[1]Saturday!W42</f>
        <v>4.75</v>
      </c>
      <c r="X42" s="12">
        <f>[1]Saturday!X42</f>
        <v>1</v>
      </c>
      <c r="Y42" s="12">
        <f>[1]Saturday!Y42</f>
        <v>1.25</v>
      </c>
      <c r="Z42" s="12">
        <f>[1]Saturday!Z42</f>
        <v>5</v>
      </c>
      <c r="AA42" s="12">
        <f>[1]Saturday!AA42</f>
        <v>48.5</v>
      </c>
      <c r="AB42" s="12">
        <f>[1]Saturday!AB42</f>
        <v>50</v>
      </c>
      <c r="AC42" s="12">
        <f>[1]Saturday!AC42</f>
        <v>208.25</v>
      </c>
      <c r="AD42" s="12">
        <f>[1]Saturday!AD42</f>
        <v>68</v>
      </c>
      <c r="AE42" s="12">
        <f>[1]Saturday!AE42</f>
        <v>44.75</v>
      </c>
      <c r="AF42" s="12">
        <f>[1]Saturday!AF42</f>
        <v>61.5</v>
      </c>
      <c r="AG42" s="12">
        <f>[1]Saturday!AG42</f>
        <v>10.25</v>
      </c>
      <c r="AH42" s="12">
        <f>[1]Saturday!AH42</f>
        <v>30</v>
      </c>
      <c r="AI42" s="12">
        <f>[1]Saturday!AI42</f>
        <v>27.5</v>
      </c>
      <c r="AJ42" s="12">
        <f>[1]Saturday!AJ42</f>
        <v>7</v>
      </c>
      <c r="AK42" s="12">
        <f>[1]Saturday!AK42</f>
        <v>1.5</v>
      </c>
      <c r="AL42" s="12">
        <f>[1]Saturday!AL42</f>
        <v>4</v>
      </c>
      <c r="AM42" s="12">
        <f>[1]Saturday!AM42</f>
        <v>1.5</v>
      </c>
      <c r="AN42" s="12">
        <f>[1]Saturday!AN42</f>
        <v>12.25</v>
      </c>
      <c r="AO42" s="12">
        <f>[1]Saturday!AO42</f>
        <v>4.5</v>
      </c>
      <c r="AP42" s="12">
        <f>[1]Saturday!AP42</f>
        <v>7.5</v>
      </c>
      <c r="AQ42" s="12">
        <f>[1]Saturday!AQ42</f>
        <v>26.5</v>
      </c>
      <c r="AR42" s="12">
        <f>[1]Saturday!AR42</f>
        <v>12</v>
      </c>
      <c r="AS42" s="13">
        <f t="shared" si="0"/>
        <v>754.75</v>
      </c>
      <c r="AT42" s="14"/>
      <c r="AW42" s="15"/>
    </row>
    <row r="43" spans="1:49" x14ac:dyDescent="0.25">
      <c r="A43" s="1" t="s">
        <v>59</v>
      </c>
      <c r="B43" s="12">
        <f>[1]Saturday!B43</f>
        <v>5</v>
      </c>
      <c r="C43" s="12">
        <f>[1]Saturday!C43</f>
        <v>6.25</v>
      </c>
      <c r="D43" s="12">
        <f>[1]Saturday!D43</f>
        <v>0.75</v>
      </c>
      <c r="E43" s="12">
        <f>[1]Saturday!E43</f>
        <v>1</v>
      </c>
      <c r="F43" s="12">
        <f>[1]Saturday!F43</f>
        <v>8.25</v>
      </c>
      <c r="G43" s="12">
        <f>[1]Saturday!G43</f>
        <v>1.25</v>
      </c>
      <c r="H43" s="12">
        <f>[1]Saturday!H43</f>
        <v>8.5</v>
      </c>
      <c r="I43" s="12">
        <f>[1]Saturday!I43</f>
        <v>3.25</v>
      </c>
      <c r="J43" s="12">
        <f>[1]Saturday!J43</f>
        <v>6.25</v>
      </c>
      <c r="K43" s="12">
        <f>[1]Saturday!K43</f>
        <v>1.75</v>
      </c>
      <c r="L43" s="12">
        <f>[1]Saturday!L43</f>
        <v>5.5</v>
      </c>
      <c r="M43" s="12">
        <f>[1]Saturday!M43</f>
        <v>19.25</v>
      </c>
      <c r="N43" s="12">
        <f>[1]Saturday!N43</f>
        <v>3</v>
      </c>
      <c r="O43" s="12">
        <f>[1]Saturday!O43</f>
        <v>6.25</v>
      </c>
      <c r="P43" s="12">
        <f>[1]Saturday!P43</f>
        <v>5.75</v>
      </c>
      <c r="Q43" s="12">
        <f>[1]Saturday!Q43</f>
        <v>1.75</v>
      </c>
      <c r="R43" s="12">
        <f>[1]Saturday!R43</f>
        <v>1.75</v>
      </c>
      <c r="S43" s="12">
        <f>[1]Saturday!S43</f>
        <v>2</v>
      </c>
      <c r="T43" s="12">
        <f>[1]Saturday!T43</f>
        <v>10</v>
      </c>
      <c r="U43" s="12">
        <f>[1]Saturday!U43</f>
        <v>6.75</v>
      </c>
      <c r="V43" s="12">
        <f>[1]Saturday!V43</f>
        <v>5.75</v>
      </c>
      <c r="W43" s="12">
        <f>[1]Saturday!W43</f>
        <v>1.75</v>
      </c>
      <c r="X43" s="12">
        <f>[1]Saturday!X43</f>
        <v>1.5</v>
      </c>
      <c r="Y43" s="12">
        <f>[1]Saturday!Y43</f>
        <v>5</v>
      </c>
      <c r="Z43" s="12">
        <f>[1]Saturday!Z43</f>
        <v>3.25</v>
      </c>
      <c r="AA43" s="12">
        <f>[1]Saturday!AA43</f>
        <v>54</v>
      </c>
      <c r="AB43" s="12">
        <f>[1]Saturday!AB43</f>
        <v>58.5</v>
      </c>
      <c r="AC43" s="12">
        <f>[1]Saturday!AC43</f>
        <v>160</v>
      </c>
      <c r="AD43" s="12">
        <f>[1]Saturday!AD43</f>
        <v>79</v>
      </c>
      <c r="AE43" s="12">
        <f>[1]Saturday!AE43</f>
        <v>51.75</v>
      </c>
      <c r="AF43" s="12">
        <f>[1]Saturday!AF43</f>
        <v>78.75</v>
      </c>
      <c r="AG43" s="12">
        <f>[1]Saturday!AG43</f>
        <v>24.75</v>
      </c>
      <c r="AH43" s="12">
        <f>[1]Saturday!AH43</f>
        <v>64.25</v>
      </c>
      <c r="AI43" s="12">
        <f>[1]Saturday!AI43</f>
        <v>43</v>
      </c>
      <c r="AJ43" s="12">
        <f>[1]Saturday!AJ43</f>
        <v>21</v>
      </c>
      <c r="AK43" s="12">
        <f>[1]Saturday!AK43</f>
        <v>1</v>
      </c>
      <c r="AL43" s="12">
        <f>[1]Saturday!AL43</f>
        <v>6.75</v>
      </c>
      <c r="AM43" s="12">
        <f>[1]Saturday!AM43</f>
        <v>1.5</v>
      </c>
      <c r="AN43" s="12">
        <f>[1]Saturday!AN43</f>
        <v>13</v>
      </c>
      <c r="AO43" s="12">
        <f>[1]Saturday!AO43</f>
        <v>10.25</v>
      </c>
      <c r="AP43" s="12">
        <f>[1]Saturday!AP43</f>
        <v>4</v>
      </c>
      <c r="AQ43" s="12">
        <f>[1]Saturday!AQ43</f>
        <v>28.5</v>
      </c>
      <c r="AR43" s="12">
        <f>[1]Saturday!AR43</f>
        <v>9.75</v>
      </c>
      <c r="AS43" s="13">
        <f t="shared" si="0"/>
        <v>831.25</v>
      </c>
      <c r="AT43" s="14"/>
      <c r="AW43" s="15"/>
    </row>
    <row r="44" spans="1:49" x14ac:dyDescent="0.25">
      <c r="A44" s="1" t="s">
        <v>60</v>
      </c>
      <c r="B44" s="12">
        <f>[1]Saturday!B44</f>
        <v>8</v>
      </c>
      <c r="C44" s="12">
        <f>[1]Saturday!C44</f>
        <v>24.25</v>
      </c>
      <c r="D44" s="12">
        <f>[1]Saturday!D44</f>
        <v>22.5</v>
      </c>
      <c r="E44" s="12">
        <f>[1]Saturday!E44</f>
        <v>27.25</v>
      </c>
      <c r="F44" s="12">
        <f>[1]Saturday!F44</f>
        <v>99.5</v>
      </c>
      <c r="G44" s="12">
        <f>[1]Saturday!G44</f>
        <v>17</v>
      </c>
      <c r="H44" s="12">
        <f>[1]Saturday!H44</f>
        <v>35</v>
      </c>
      <c r="I44" s="12">
        <f>[1]Saturday!I44</f>
        <v>13.25</v>
      </c>
      <c r="J44" s="12">
        <f>[1]Saturday!J44</f>
        <v>32.5</v>
      </c>
      <c r="K44" s="12">
        <f>[1]Saturday!K44</f>
        <v>6.75</v>
      </c>
      <c r="L44" s="12">
        <f>[1]Saturday!L44</f>
        <v>13.75</v>
      </c>
      <c r="M44" s="12">
        <f>[1]Saturday!M44</f>
        <v>29.75</v>
      </c>
      <c r="N44" s="12">
        <f>[1]Saturday!N44</f>
        <v>10.25</v>
      </c>
      <c r="O44" s="12">
        <f>[1]Saturday!O44</f>
        <v>9</v>
      </c>
      <c r="P44" s="12">
        <f>[1]Saturday!P44</f>
        <v>4</v>
      </c>
      <c r="Q44" s="12">
        <f>[1]Saturday!Q44</f>
        <v>5</v>
      </c>
      <c r="R44" s="12">
        <f>[1]Saturday!R44</f>
        <v>9</v>
      </c>
      <c r="S44" s="12">
        <f>[1]Saturday!S44</f>
        <v>18.75</v>
      </c>
      <c r="T44" s="12">
        <f>[1]Saturday!T44</f>
        <v>28.75</v>
      </c>
      <c r="U44" s="12">
        <f>[1]Saturday!U44</f>
        <v>45.25</v>
      </c>
      <c r="V44" s="12">
        <f>[1]Saturday!V44</f>
        <v>52.25</v>
      </c>
      <c r="W44" s="12">
        <f>[1]Saturday!W44</f>
        <v>38.25</v>
      </c>
      <c r="X44" s="12">
        <f>[1]Saturday!X44</f>
        <v>24</v>
      </c>
      <c r="Y44" s="12">
        <f>[1]Saturday!Y44</f>
        <v>42.75</v>
      </c>
      <c r="Z44" s="12">
        <f>[1]Saturday!Z44</f>
        <v>18.75</v>
      </c>
      <c r="AA44" s="12">
        <f>[1]Saturday!AA44</f>
        <v>162.75</v>
      </c>
      <c r="AB44" s="12">
        <f>[1]Saturday!AB44</f>
        <v>110.25</v>
      </c>
      <c r="AC44" s="12">
        <f>[1]Saturday!AC44</f>
        <v>642</v>
      </c>
      <c r="AD44" s="12">
        <f>[1]Saturday!AD44</f>
        <v>236</v>
      </c>
      <c r="AE44" s="12">
        <f>[1]Saturday!AE44</f>
        <v>62</v>
      </c>
      <c r="AF44" s="12">
        <f>[1]Saturday!AF44</f>
        <v>77.75</v>
      </c>
      <c r="AG44" s="12">
        <f>[1]Saturday!AG44</f>
        <v>44.25</v>
      </c>
      <c r="AH44" s="12">
        <f>[1]Saturday!AH44</f>
        <v>51.5</v>
      </c>
      <c r="AI44" s="12">
        <f>[1]Saturday!AI44</f>
        <v>106.5</v>
      </c>
      <c r="AJ44" s="12">
        <f>[1]Saturday!AJ44</f>
        <v>89</v>
      </c>
      <c r="AK44" s="12">
        <f>[1]Saturday!AK44</f>
        <v>8.75</v>
      </c>
      <c r="AL44" s="12">
        <f>[1]Saturday!AL44</f>
        <v>48.75</v>
      </c>
      <c r="AM44" s="12">
        <f>[1]Saturday!AM44</f>
        <v>8.25</v>
      </c>
      <c r="AN44" s="12">
        <f>[1]Saturday!AN44</f>
        <v>32.75</v>
      </c>
      <c r="AO44" s="12">
        <f>[1]Saturday!AO44</f>
        <v>22</v>
      </c>
      <c r="AP44" s="12">
        <f>[1]Saturday!AP44</f>
        <v>30.5</v>
      </c>
      <c r="AQ44" s="12">
        <f>[1]Saturday!AQ44</f>
        <v>17.25</v>
      </c>
      <c r="AR44" s="12">
        <f>[1]Saturday!AR44</f>
        <v>184.75</v>
      </c>
      <c r="AS44" s="13">
        <f t="shared" si="0"/>
        <v>2570.5</v>
      </c>
      <c r="AT44" s="14"/>
      <c r="AW44" s="15"/>
    </row>
    <row r="45" spans="1:49" x14ac:dyDescent="0.25">
      <c r="A45" s="1" t="s">
        <v>61</v>
      </c>
      <c r="B45" s="12">
        <f>[1]Saturday!B45</f>
        <v>8.5</v>
      </c>
      <c r="C45" s="12">
        <f>[1]Saturday!C45</f>
        <v>19.5</v>
      </c>
      <c r="D45" s="12">
        <f>[1]Saturday!D45</f>
        <v>9.25</v>
      </c>
      <c r="E45" s="12">
        <f>[1]Saturday!E45</f>
        <v>7.25</v>
      </c>
      <c r="F45" s="12">
        <f>[1]Saturday!F45</f>
        <v>68</v>
      </c>
      <c r="G45" s="12">
        <f>[1]Saturday!G45</f>
        <v>13.5</v>
      </c>
      <c r="H45" s="12">
        <f>[1]Saturday!H45</f>
        <v>11.75</v>
      </c>
      <c r="I45" s="12">
        <f>[1]Saturday!I45</f>
        <v>9</v>
      </c>
      <c r="J45" s="12">
        <f>[1]Saturday!J45</f>
        <v>27</v>
      </c>
      <c r="K45" s="12">
        <f>[1]Saturday!K45</f>
        <v>4.25</v>
      </c>
      <c r="L45" s="12">
        <f>[1]Saturday!L45</f>
        <v>12.75</v>
      </c>
      <c r="M45" s="12">
        <f>[1]Saturday!M45</f>
        <v>19.25</v>
      </c>
      <c r="N45" s="12">
        <f>[1]Saturday!N45</f>
        <v>3.5</v>
      </c>
      <c r="O45" s="12">
        <f>[1]Saturday!O45</f>
        <v>5</v>
      </c>
      <c r="P45" s="12">
        <f>[1]Saturday!P45</f>
        <v>4.5</v>
      </c>
      <c r="Q45" s="12">
        <f>[1]Saturday!Q45</f>
        <v>0.75</v>
      </c>
      <c r="R45" s="12">
        <f>[1]Saturday!R45</f>
        <v>3.25</v>
      </c>
      <c r="S45" s="12">
        <f>[1]Saturday!S45</f>
        <v>8.5</v>
      </c>
      <c r="T45" s="12">
        <f>[1]Saturday!T45</f>
        <v>13.25</v>
      </c>
      <c r="U45" s="12">
        <f>[1]Saturday!U45</f>
        <v>11</v>
      </c>
      <c r="V45" s="12">
        <f>[1]Saturday!V45</f>
        <v>19</v>
      </c>
      <c r="W45" s="12">
        <f>[1]Saturday!W45</f>
        <v>6.75</v>
      </c>
      <c r="X45" s="12">
        <f>[1]Saturday!X45</f>
        <v>8.5</v>
      </c>
      <c r="Y45" s="12">
        <f>[1]Saturday!Y45</f>
        <v>14.5</v>
      </c>
      <c r="Z45" s="12">
        <f>[1]Saturday!Z45</f>
        <v>6.25</v>
      </c>
      <c r="AA45" s="12">
        <f>[1]Saturday!AA45</f>
        <v>109</v>
      </c>
      <c r="AB45" s="12">
        <f>[1]Saturday!AB45</f>
        <v>108.5</v>
      </c>
      <c r="AC45" s="12">
        <f>[1]Saturday!AC45</f>
        <v>368.5</v>
      </c>
      <c r="AD45" s="12">
        <f>[1]Saturday!AD45</f>
        <v>148.25</v>
      </c>
      <c r="AE45" s="12">
        <f>[1]Saturday!AE45</f>
        <v>67.25</v>
      </c>
      <c r="AF45" s="12">
        <f>[1]Saturday!AF45</f>
        <v>61.75</v>
      </c>
      <c r="AG45" s="12">
        <f>[1]Saturday!AG45</f>
        <v>24.5</v>
      </c>
      <c r="AH45" s="12">
        <f>[1]Saturday!AH45</f>
        <v>49</v>
      </c>
      <c r="AI45" s="12">
        <f>[1]Saturday!AI45</f>
        <v>67.25</v>
      </c>
      <c r="AJ45" s="12">
        <f>[1]Saturday!AJ45</f>
        <v>26</v>
      </c>
      <c r="AK45" s="12">
        <f>[1]Saturday!AK45</f>
        <v>3.25</v>
      </c>
      <c r="AL45" s="12">
        <f>[1]Saturday!AL45</f>
        <v>9.5</v>
      </c>
      <c r="AM45" s="12">
        <f>[1]Saturday!AM45</f>
        <v>2.25</v>
      </c>
      <c r="AN45" s="12">
        <f>[1]Saturday!AN45</f>
        <v>11.5</v>
      </c>
      <c r="AO45" s="12">
        <f>[1]Saturday!AO45</f>
        <v>13.5</v>
      </c>
      <c r="AP45" s="12">
        <f>[1]Saturday!AP45</f>
        <v>12.75</v>
      </c>
      <c r="AQ45" s="12">
        <f>[1]Saturday!AQ45</f>
        <v>171.75</v>
      </c>
      <c r="AR45" s="12">
        <f>[1]Saturday!AR45</f>
        <v>11</v>
      </c>
      <c r="AS45" s="13">
        <f t="shared" si="0"/>
        <v>1580.25</v>
      </c>
      <c r="AT45" s="14"/>
      <c r="AW45" s="15"/>
    </row>
    <row r="46" spans="1:49" x14ac:dyDescent="0.25">
      <c r="A46" s="11" t="s">
        <v>51</v>
      </c>
      <c r="B46" s="14">
        <f>SUM(B3:B45)</f>
        <v>1893</v>
      </c>
      <c r="C46" s="14">
        <f t="shared" ref="C46:AR46" si="3">SUM(C3:C45)</f>
        <v>2992.75</v>
      </c>
      <c r="D46" s="14">
        <f t="shared" si="3"/>
        <v>1938</v>
      </c>
      <c r="E46" s="14">
        <f t="shared" si="3"/>
        <v>1925.75</v>
      </c>
      <c r="F46" s="14">
        <f t="shared" si="3"/>
        <v>6538</v>
      </c>
      <c r="G46" s="14">
        <f t="shared" si="3"/>
        <v>2415.5</v>
      </c>
      <c r="H46" s="14">
        <f t="shared" si="3"/>
        <v>3266</v>
      </c>
      <c r="I46" s="14">
        <f t="shared" si="3"/>
        <v>2124.25</v>
      </c>
      <c r="J46" s="14">
        <f t="shared" si="3"/>
        <v>4016.25</v>
      </c>
      <c r="K46" s="14">
        <f t="shared" si="3"/>
        <v>1964.75</v>
      </c>
      <c r="L46" s="14">
        <f t="shared" si="3"/>
        <v>3914.5</v>
      </c>
      <c r="M46" s="14">
        <f t="shared" si="3"/>
        <v>4152.75</v>
      </c>
      <c r="N46" s="14">
        <f t="shared" si="3"/>
        <v>2144.25</v>
      </c>
      <c r="O46" s="14">
        <f t="shared" si="3"/>
        <v>2566</v>
      </c>
      <c r="P46" s="14">
        <f t="shared" si="3"/>
        <v>1904</v>
      </c>
      <c r="Q46" s="14">
        <f t="shared" si="3"/>
        <v>1110.75</v>
      </c>
      <c r="R46" s="14">
        <f t="shared" si="3"/>
        <v>1381.75</v>
      </c>
      <c r="S46" s="14">
        <f t="shared" si="3"/>
        <v>2468.25</v>
      </c>
      <c r="T46" s="14">
        <f t="shared" si="3"/>
        <v>2169.5</v>
      </c>
      <c r="U46" s="14">
        <f t="shared" si="3"/>
        <v>1687</v>
      </c>
      <c r="V46" s="14">
        <f t="shared" si="3"/>
        <v>2240</v>
      </c>
      <c r="W46" s="14">
        <f t="shared" si="3"/>
        <v>1069.5</v>
      </c>
      <c r="X46" s="14">
        <f t="shared" si="3"/>
        <v>922.5</v>
      </c>
      <c r="Y46" s="14">
        <f t="shared" si="3"/>
        <v>2393.75</v>
      </c>
      <c r="Z46" s="14">
        <f t="shared" si="3"/>
        <v>2398.75</v>
      </c>
      <c r="AA46" s="14">
        <f t="shared" si="3"/>
        <v>7061.25</v>
      </c>
      <c r="AB46" s="14">
        <f t="shared" si="3"/>
        <v>6763.25</v>
      </c>
      <c r="AC46" s="14">
        <f t="shared" si="3"/>
        <v>20538.5</v>
      </c>
      <c r="AD46" s="14">
        <f t="shared" si="3"/>
        <v>9257.25</v>
      </c>
      <c r="AE46" s="14">
        <f t="shared" si="3"/>
        <v>6207.5</v>
      </c>
      <c r="AF46" s="14">
        <f t="shared" si="3"/>
        <v>7130.25</v>
      </c>
      <c r="AG46" s="14">
        <f t="shared" si="3"/>
        <v>3400.75</v>
      </c>
      <c r="AH46" s="14">
        <f t="shared" si="3"/>
        <v>6250.75</v>
      </c>
      <c r="AI46" s="14">
        <f t="shared" si="3"/>
        <v>3092.25</v>
      </c>
      <c r="AJ46" s="14">
        <f t="shared" si="3"/>
        <v>1487.5</v>
      </c>
      <c r="AK46" s="14">
        <f t="shared" si="3"/>
        <v>918.5</v>
      </c>
      <c r="AL46" s="14">
        <f t="shared" si="3"/>
        <v>2908.25</v>
      </c>
      <c r="AM46" s="14">
        <f t="shared" si="3"/>
        <v>466.5</v>
      </c>
      <c r="AN46" s="14">
        <f t="shared" si="3"/>
        <v>1924.5</v>
      </c>
      <c r="AO46" s="14">
        <f t="shared" si="3"/>
        <v>753.25</v>
      </c>
      <c r="AP46" s="14">
        <f t="shared" si="3"/>
        <v>825.25</v>
      </c>
      <c r="AQ46" s="14">
        <f t="shared" si="3"/>
        <v>2949.25</v>
      </c>
      <c r="AR46" s="14">
        <f t="shared" si="3"/>
        <v>1670</v>
      </c>
      <c r="AS46" s="14">
        <f>SUM(AS3:AS45)</f>
        <v>145202.25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38412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f>[1]Sunday!B3</f>
        <v>5</v>
      </c>
      <c r="C3" s="12">
        <f>[1]Sunday!C3</f>
        <v>54.75</v>
      </c>
      <c r="D3" s="12">
        <f>[1]Sunday!D3</f>
        <v>61.75</v>
      </c>
      <c r="E3" s="12">
        <f>[1]Sunday!E3</f>
        <v>30.75</v>
      </c>
      <c r="F3" s="12">
        <f>[1]Sunday!F3</f>
        <v>133</v>
      </c>
      <c r="G3" s="12">
        <f>[1]Sunday!G3</f>
        <v>58.75</v>
      </c>
      <c r="H3" s="12">
        <f>[1]Sunday!H3</f>
        <v>53</v>
      </c>
      <c r="I3" s="12">
        <f>[1]Sunday!I3</f>
        <v>20.25</v>
      </c>
      <c r="J3" s="12">
        <f>[1]Sunday!J3</f>
        <v>45</v>
      </c>
      <c r="K3" s="12">
        <f>[1]Sunday!K3</f>
        <v>17.5</v>
      </c>
      <c r="L3" s="12">
        <f>[1]Sunday!L3</f>
        <v>60.75</v>
      </c>
      <c r="M3" s="12">
        <f>[1]Sunday!M3</f>
        <v>58.25</v>
      </c>
      <c r="N3" s="12">
        <f>[1]Sunday!N3</f>
        <v>15.75</v>
      </c>
      <c r="O3" s="12">
        <f>[1]Sunday!O3</f>
        <v>20</v>
      </c>
      <c r="P3" s="12">
        <f>[1]Sunday!P3</f>
        <v>16.5</v>
      </c>
      <c r="Q3" s="12">
        <f>[1]Sunday!Q3</f>
        <v>9</v>
      </c>
      <c r="R3" s="12">
        <f>[1]Sunday!R3</f>
        <v>9.25</v>
      </c>
      <c r="S3" s="12">
        <f>[1]Sunday!S3</f>
        <v>19.25</v>
      </c>
      <c r="T3" s="12">
        <f>[1]Sunday!T3</f>
        <v>21.5</v>
      </c>
      <c r="U3" s="12">
        <f>[1]Sunday!U3</f>
        <v>4</v>
      </c>
      <c r="V3" s="12">
        <f>[1]Sunday!V3</f>
        <v>4.5</v>
      </c>
      <c r="W3" s="12">
        <f>[1]Sunday!W3</f>
        <v>5.25</v>
      </c>
      <c r="X3" s="12">
        <f>[1]Sunday!X3</f>
        <v>2.25</v>
      </c>
      <c r="Y3" s="12">
        <f>[1]Sunday!Y3</f>
        <v>5.5</v>
      </c>
      <c r="Z3" s="12">
        <f>[1]Sunday!Z3</f>
        <v>18.75</v>
      </c>
      <c r="AA3" s="12">
        <f>[1]Sunday!AA3</f>
        <v>43.25</v>
      </c>
      <c r="AB3" s="12">
        <f>[1]Sunday!AB3</f>
        <v>38.75</v>
      </c>
      <c r="AC3" s="12">
        <f>[1]Sunday!AC3</f>
        <v>126.25</v>
      </c>
      <c r="AD3" s="12">
        <f>[1]Sunday!AD3</f>
        <v>66.5</v>
      </c>
      <c r="AE3" s="12">
        <f>[1]Sunday!AE3</f>
        <v>50.75</v>
      </c>
      <c r="AF3" s="12">
        <f>[1]Sunday!AF3</f>
        <v>83.5</v>
      </c>
      <c r="AG3" s="12">
        <f>[1]Sunday!AG3</f>
        <v>13.25</v>
      </c>
      <c r="AH3" s="12">
        <f>[1]Sunday!AH3</f>
        <v>24.5</v>
      </c>
      <c r="AI3" s="12">
        <f>[1]Sunday!AI3</f>
        <v>18</v>
      </c>
      <c r="AJ3" s="12">
        <f>[1]Sunday!AJ3</f>
        <v>4.75</v>
      </c>
      <c r="AK3" s="12">
        <f>[1]Sunday!AK3</f>
        <v>2.5</v>
      </c>
      <c r="AL3" s="12">
        <f>[1]Sunday!AL3</f>
        <v>13</v>
      </c>
      <c r="AM3" s="12">
        <f>[1]Sunday!AM3</f>
        <v>2.25</v>
      </c>
      <c r="AN3" s="12">
        <f>[1]Sunday!AN3</f>
        <v>22.75</v>
      </c>
      <c r="AO3" s="12">
        <f>[1]Sunday!AO3</f>
        <v>6</v>
      </c>
      <c r="AP3" s="12">
        <f>[1]Sunday!AP3</f>
        <v>6</v>
      </c>
      <c r="AQ3" s="12">
        <f>[1]Sunday!AQ3</f>
        <v>15.25</v>
      </c>
      <c r="AR3" s="12">
        <f>[1]Sunday!AR3</f>
        <v>8.25</v>
      </c>
      <c r="AS3" s="12">
        <f>[1]Sunday!AS3</f>
        <v>1295.75</v>
      </c>
      <c r="AT3" s="14"/>
      <c r="AV3" s="9" t="s">
        <v>39</v>
      </c>
      <c r="AW3" s="12">
        <f>SUM(B3:Z27,AK3:AN27,B38:Z41,AK38:AN41)</f>
        <v>23291.25</v>
      </c>
      <c r="AY3" s="9" t="s">
        <v>40</v>
      </c>
      <c r="AZ3" s="15">
        <f>SUM(AW12:AW18,AX12:BC12)</f>
        <v>54627.25</v>
      </c>
      <c r="BA3" s="16">
        <f>AZ3/BD$19</f>
        <v>0.61394108656072288</v>
      </c>
    </row>
    <row r="4" spans="1:56" x14ac:dyDescent="0.25">
      <c r="A4" s="1" t="s">
        <v>4</v>
      </c>
      <c r="B4" s="12">
        <f>[1]Sunday!B4</f>
        <v>65.25</v>
      </c>
      <c r="C4" s="12">
        <f>[1]Sunday!C4</f>
        <v>10.25</v>
      </c>
      <c r="D4" s="12">
        <f>[1]Sunday!D4</f>
        <v>50</v>
      </c>
      <c r="E4" s="12">
        <f>[1]Sunday!E4</f>
        <v>35.25</v>
      </c>
      <c r="F4" s="12">
        <f>[1]Sunday!F4</f>
        <v>180.5</v>
      </c>
      <c r="G4" s="12">
        <f>[1]Sunday!G4</f>
        <v>78</v>
      </c>
      <c r="H4" s="12">
        <f>[1]Sunday!H4</f>
        <v>64.25</v>
      </c>
      <c r="I4" s="12">
        <f>[1]Sunday!I4</f>
        <v>34.25</v>
      </c>
      <c r="J4" s="12">
        <f>[1]Sunday!J4</f>
        <v>81.75</v>
      </c>
      <c r="K4" s="12">
        <f>[1]Sunday!K4</f>
        <v>25.5</v>
      </c>
      <c r="L4" s="12">
        <f>[1]Sunday!L4</f>
        <v>47.25</v>
      </c>
      <c r="M4" s="12">
        <f>[1]Sunday!M4</f>
        <v>72.5</v>
      </c>
      <c r="N4" s="12">
        <f>[1]Sunday!N4</f>
        <v>15.5</v>
      </c>
      <c r="O4" s="12">
        <f>[1]Sunday!O4</f>
        <v>17.75</v>
      </c>
      <c r="P4" s="12">
        <f>[1]Sunday!P4</f>
        <v>21.75</v>
      </c>
      <c r="Q4" s="12">
        <f>[1]Sunday!Q4</f>
        <v>9.5</v>
      </c>
      <c r="R4" s="12">
        <f>[1]Sunday!R4</f>
        <v>12.75</v>
      </c>
      <c r="S4" s="12">
        <f>[1]Sunday!S4</f>
        <v>33.75</v>
      </c>
      <c r="T4" s="12">
        <f>[1]Sunday!T4</f>
        <v>18.25</v>
      </c>
      <c r="U4" s="12">
        <f>[1]Sunday!U4</f>
        <v>5.5</v>
      </c>
      <c r="V4" s="12">
        <f>[1]Sunday!V4</f>
        <v>11.5</v>
      </c>
      <c r="W4" s="12">
        <f>[1]Sunday!W4</f>
        <v>4.75</v>
      </c>
      <c r="X4" s="12">
        <f>[1]Sunday!X4</f>
        <v>4.75</v>
      </c>
      <c r="Y4" s="12">
        <f>[1]Sunday!Y4</f>
        <v>10.25</v>
      </c>
      <c r="Z4" s="12">
        <f>[1]Sunday!Z4</f>
        <v>12.25</v>
      </c>
      <c r="AA4" s="12">
        <f>[1]Sunday!AA4</f>
        <v>85.5</v>
      </c>
      <c r="AB4" s="12">
        <f>[1]Sunday!AB4</f>
        <v>88.75</v>
      </c>
      <c r="AC4" s="12">
        <f>[1]Sunday!AC4</f>
        <v>269.75</v>
      </c>
      <c r="AD4" s="12">
        <f>[1]Sunday!AD4</f>
        <v>113.75</v>
      </c>
      <c r="AE4" s="12">
        <f>[1]Sunday!AE4</f>
        <v>37.75</v>
      </c>
      <c r="AF4" s="12">
        <f>[1]Sunday!AF4</f>
        <v>61.5</v>
      </c>
      <c r="AG4" s="12">
        <f>[1]Sunday!AG4</f>
        <v>24.25</v>
      </c>
      <c r="AH4" s="12">
        <f>[1]Sunday!AH4</f>
        <v>39.5</v>
      </c>
      <c r="AI4" s="12">
        <f>[1]Sunday!AI4</f>
        <v>27.75</v>
      </c>
      <c r="AJ4" s="12">
        <f>[1]Sunday!AJ4</f>
        <v>13.5</v>
      </c>
      <c r="AK4" s="12">
        <f>[1]Sunday!AK4</f>
        <v>2.5</v>
      </c>
      <c r="AL4" s="12">
        <f>[1]Sunday!AL4</f>
        <v>9.5</v>
      </c>
      <c r="AM4" s="12">
        <f>[1]Sunday!AM4</f>
        <v>0.5</v>
      </c>
      <c r="AN4" s="12">
        <f>[1]Sunday!AN4</f>
        <v>16</v>
      </c>
      <c r="AO4" s="12">
        <f>[1]Sunday!AO4</f>
        <v>5</v>
      </c>
      <c r="AP4" s="12">
        <f>[1]Sunday!AP4</f>
        <v>7.75</v>
      </c>
      <c r="AQ4" s="12">
        <f>[1]Sunday!AQ4</f>
        <v>29</v>
      </c>
      <c r="AR4" s="12">
        <f>[1]Sunday!AR4</f>
        <v>9</v>
      </c>
      <c r="AS4" s="12">
        <f>[1]Sunday!AS4</f>
        <v>1764.25</v>
      </c>
      <c r="AT4" s="14"/>
      <c r="AV4" s="9" t="s">
        <v>41</v>
      </c>
      <c r="AW4" s="12">
        <f>SUM(AA28:AJ37, AA42:AJ45, AO28:AR37, AO42:AR45)</f>
        <v>31262.75</v>
      </c>
      <c r="AY4" s="9" t="s">
        <v>42</v>
      </c>
      <c r="AZ4" s="15">
        <f>SUM(AX13:BB18)</f>
        <v>36768.25</v>
      </c>
      <c r="BA4" s="16">
        <f>AZ4/BD$19</f>
        <v>0.41322855087774507</v>
      </c>
    </row>
    <row r="5" spans="1:56" x14ac:dyDescent="0.25">
      <c r="A5" s="1" t="s">
        <v>5</v>
      </c>
      <c r="B5" s="12">
        <f>[1]Sunday!B5</f>
        <v>65.75</v>
      </c>
      <c r="C5" s="12">
        <f>[1]Sunday!C5</f>
        <v>45.25</v>
      </c>
      <c r="D5" s="12">
        <f>[1]Sunday!D5</f>
        <v>6.25</v>
      </c>
      <c r="E5" s="12">
        <f>[1]Sunday!E5</f>
        <v>22</v>
      </c>
      <c r="F5" s="12">
        <f>[1]Sunday!F5</f>
        <v>184.75</v>
      </c>
      <c r="G5" s="12">
        <f>[1]Sunday!G5</f>
        <v>54.25</v>
      </c>
      <c r="H5" s="12">
        <f>[1]Sunday!H5</f>
        <v>34.5</v>
      </c>
      <c r="I5" s="12">
        <f>[1]Sunday!I5</f>
        <v>27.25</v>
      </c>
      <c r="J5" s="12">
        <f>[1]Sunday!J5</f>
        <v>46.5</v>
      </c>
      <c r="K5" s="12">
        <f>[1]Sunday!K5</f>
        <v>14</v>
      </c>
      <c r="L5" s="12">
        <f>[1]Sunday!L5</f>
        <v>32.25</v>
      </c>
      <c r="M5" s="12">
        <f>[1]Sunday!M5</f>
        <v>35</v>
      </c>
      <c r="N5" s="12">
        <f>[1]Sunday!N5</f>
        <v>10.5</v>
      </c>
      <c r="O5" s="12">
        <f>[1]Sunday!O5</f>
        <v>7.75</v>
      </c>
      <c r="P5" s="12">
        <f>[1]Sunday!P5</f>
        <v>5.5</v>
      </c>
      <c r="Q5" s="12">
        <f>[1]Sunday!Q5</f>
        <v>6</v>
      </c>
      <c r="R5" s="12">
        <f>[1]Sunday!R5</f>
        <v>8.25</v>
      </c>
      <c r="S5" s="12">
        <f>[1]Sunday!S5</f>
        <v>20</v>
      </c>
      <c r="T5" s="12">
        <f>[1]Sunday!T5</f>
        <v>8</v>
      </c>
      <c r="U5" s="12">
        <f>[1]Sunday!U5</f>
        <v>8.25</v>
      </c>
      <c r="V5" s="12">
        <f>[1]Sunday!V5</f>
        <v>8</v>
      </c>
      <c r="W5" s="12">
        <f>[1]Sunday!W5</f>
        <v>3</v>
      </c>
      <c r="X5" s="12">
        <f>[1]Sunday!X5</f>
        <v>7</v>
      </c>
      <c r="Y5" s="12">
        <f>[1]Sunday!Y5</f>
        <v>11.5</v>
      </c>
      <c r="Z5" s="12">
        <f>[1]Sunday!Z5</f>
        <v>6.5</v>
      </c>
      <c r="AA5" s="12">
        <f>[1]Sunday!AA5</f>
        <v>60</v>
      </c>
      <c r="AB5" s="12">
        <f>[1]Sunday!AB5</f>
        <v>63.25</v>
      </c>
      <c r="AC5" s="12">
        <f>[1]Sunday!AC5</f>
        <v>153.5</v>
      </c>
      <c r="AD5" s="12">
        <f>[1]Sunday!AD5</f>
        <v>81</v>
      </c>
      <c r="AE5" s="12">
        <f>[1]Sunday!AE5</f>
        <v>20.25</v>
      </c>
      <c r="AF5" s="12">
        <f>[1]Sunday!AF5</f>
        <v>25</v>
      </c>
      <c r="AG5" s="12">
        <f>[1]Sunday!AG5</f>
        <v>12.5</v>
      </c>
      <c r="AH5" s="12">
        <f>[1]Sunday!AH5</f>
        <v>9</v>
      </c>
      <c r="AI5" s="12">
        <f>[1]Sunday!AI5</f>
        <v>8</v>
      </c>
      <c r="AJ5" s="12">
        <f>[1]Sunday!AJ5</f>
        <v>3.25</v>
      </c>
      <c r="AK5" s="12">
        <f>[1]Sunday!AK5</f>
        <v>1.5</v>
      </c>
      <c r="AL5" s="12">
        <f>[1]Sunday!AL5</f>
        <v>4.75</v>
      </c>
      <c r="AM5" s="12">
        <f>[1]Sunday!AM5</f>
        <v>2.5</v>
      </c>
      <c r="AN5" s="12">
        <f>[1]Sunday!AN5</f>
        <v>5</v>
      </c>
      <c r="AO5" s="12">
        <f>[1]Sunday!AO5</f>
        <v>1</v>
      </c>
      <c r="AP5" s="12">
        <f>[1]Sunday!AP5</f>
        <v>1.75</v>
      </c>
      <c r="AQ5" s="12">
        <f>[1]Sunday!AQ5</f>
        <v>29.75</v>
      </c>
      <c r="AR5" s="12">
        <f>[1]Sunday!AR5</f>
        <v>10</v>
      </c>
      <c r="AS5" s="12">
        <f>[1]Sunday!AS5</f>
        <v>1170</v>
      </c>
      <c r="AT5" s="14"/>
      <c r="AV5" s="9" t="s">
        <v>43</v>
      </c>
      <c r="AW5" s="12">
        <f>SUM(AA3:AJ27,B28:Z37,AA38:AJ41,AK28:AN37, B42:Z45, AK42:AN45, AO3:AR27, AO38:AR41)</f>
        <v>39960.5</v>
      </c>
    </row>
    <row r="6" spans="1:56" x14ac:dyDescent="0.25">
      <c r="A6" s="1" t="s">
        <v>6</v>
      </c>
      <c r="B6" s="12">
        <f>[1]Sunday!B6</f>
        <v>38.25</v>
      </c>
      <c r="C6" s="12">
        <f>[1]Sunday!C6</f>
        <v>30.75</v>
      </c>
      <c r="D6" s="12">
        <f>[1]Sunday!D6</f>
        <v>27.5</v>
      </c>
      <c r="E6" s="12">
        <f>[1]Sunday!E6</f>
        <v>3.75</v>
      </c>
      <c r="F6" s="12">
        <f>[1]Sunday!F6</f>
        <v>55.25</v>
      </c>
      <c r="G6" s="12">
        <f>[1]Sunday!G6</f>
        <v>37.75</v>
      </c>
      <c r="H6" s="12">
        <f>[1]Sunday!H6</f>
        <v>29.75</v>
      </c>
      <c r="I6" s="12">
        <f>[1]Sunday!I6</f>
        <v>27</v>
      </c>
      <c r="J6" s="12">
        <f>[1]Sunday!J6</f>
        <v>47.5</v>
      </c>
      <c r="K6" s="12">
        <f>[1]Sunday!K6</f>
        <v>15.75</v>
      </c>
      <c r="L6" s="12">
        <f>[1]Sunday!L6</f>
        <v>24.25</v>
      </c>
      <c r="M6" s="12">
        <f>[1]Sunday!M6</f>
        <v>46.5</v>
      </c>
      <c r="N6" s="12">
        <f>[1]Sunday!N6</f>
        <v>8.25</v>
      </c>
      <c r="O6" s="12">
        <f>[1]Sunday!O6</f>
        <v>14.5</v>
      </c>
      <c r="P6" s="12">
        <f>[1]Sunday!P6</f>
        <v>7.5</v>
      </c>
      <c r="Q6" s="12">
        <f>[1]Sunday!Q6</f>
        <v>3.5</v>
      </c>
      <c r="R6" s="12">
        <f>[1]Sunday!R6</f>
        <v>3.75</v>
      </c>
      <c r="S6" s="12">
        <f>[1]Sunday!S6</f>
        <v>18.5</v>
      </c>
      <c r="T6" s="12">
        <f>[1]Sunday!T6</f>
        <v>7.75</v>
      </c>
      <c r="U6" s="12">
        <f>[1]Sunday!U6</f>
        <v>8</v>
      </c>
      <c r="V6" s="12">
        <f>[1]Sunday!V6</f>
        <v>8</v>
      </c>
      <c r="W6" s="12">
        <f>[1]Sunday!W6</f>
        <v>5.25</v>
      </c>
      <c r="X6" s="12">
        <f>[1]Sunday!X6</f>
        <v>3.5</v>
      </c>
      <c r="Y6" s="12">
        <f>[1]Sunday!Y6</f>
        <v>6</v>
      </c>
      <c r="Z6" s="12">
        <f>[1]Sunday!Z6</f>
        <v>3.75</v>
      </c>
      <c r="AA6" s="12">
        <f>[1]Sunday!AA6</f>
        <v>80.75</v>
      </c>
      <c r="AB6" s="12">
        <f>[1]Sunday!AB6</f>
        <v>60.5</v>
      </c>
      <c r="AC6" s="12">
        <f>[1]Sunday!AC6</f>
        <v>188.75</v>
      </c>
      <c r="AD6" s="12">
        <f>[1]Sunday!AD6</f>
        <v>123.5</v>
      </c>
      <c r="AE6" s="12">
        <f>[1]Sunday!AE6</f>
        <v>39.5</v>
      </c>
      <c r="AF6" s="12">
        <f>[1]Sunday!AF6</f>
        <v>42</v>
      </c>
      <c r="AG6" s="12">
        <f>[1]Sunday!AG6</f>
        <v>16</v>
      </c>
      <c r="AH6" s="12">
        <f>[1]Sunday!AH6</f>
        <v>7.25</v>
      </c>
      <c r="AI6" s="12">
        <f>[1]Sunday!AI6</f>
        <v>6</v>
      </c>
      <c r="AJ6" s="12">
        <f>[1]Sunday!AJ6</f>
        <v>1.75</v>
      </c>
      <c r="AK6" s="12">
        <f>[1]Sunday!AK6</f>
        <v>3.5</v>
      </c>
      <c r="AL6" s="12">
        <f>[1]Sunday!AL6</f>
        <v>5.75</v>
      </c>
      <c r="AM6" s="12">
        <f>[1]Sunday!AM6</f>
        <v>1</v>
      </c>
      <c r="AN6" s="12">
        <f>[1]Sunday!AN6</f>
        <v>10.75</v>
      </c>
      <c r="AO6" s="12">
        <f>[1]Sunday!AO6</f>
        <v>1.25</v>
      </c>
      <c r="AP6" s="12">
        <f>[1]Sunday!AP6</f>
        <v>0.75</v>
      </c>
      <c r="AQ6" s="12">
        <f>[1]Sunday!AQ6</f>
        <v>37.75</v>
      </c>
      <c r="AR6" s="12">
        <f>[1]Sunday!AR6</f>
        <v>6.75</v>
      </c>
      <c r="AS6" s="12">
        <f>[1]Sunday!AS6</f>
        <v>1115.75</v>
      </c>
      <c r="AT6" s="14"/>
      <c r="AV6" s="9" t="s">
        <v>62</v>
      </c>
      <c r="AW6" s="12">
        <f>SUM(AO3:AR45, B42:AN45)</f>
        <v>9774.25</v>
      </c>
    </row>
    <row r="7" spans="1:56" x14ac:dyDescent="0.25">
      <c r="A7" s="1" t="s">
        <v>7</v>
      </c>
      <c r="B7" s="12">
        <f>[1]Sunday!B7</f>
        <v>152.25</v>
      </c>
      <c r="C7" s="12">
        <f>[1]Sunday!C7</f>
        <v>174.25</v>
      </c>
      <c r="D7" s="12">
        <f>[1]Sunday!D7</f>
        <v>187.25</v>
      </c>
      <c r="E7" s="12">
        <f>[1]Sunday!E7</f>
        <v>57.75</v>
      </c>
      <c r="F7" s="12">
        <f>[1]Sunday!F7</f>
        <v>12.25</v>
      </c>
      <c r="G7" s="12">
        <f>[1]Sunday!G7</f>
        <v>150.75</v>
      </c>
      <c r="H7" s="12">
        <f>[1]Sunday!H7</f>
        <v>123.5</v>
      </c>
      <c r="I7" s="12">
        <f>[1]Sunday!I7</f>
        <v>114</v>
      </c>
      <c r="J7" s="12">
        <f>[1]Sunday!J7</f>
        <v>167.75</v>
      </c>
      <c r="K7" s="12">
        <f>[1]Sunday!K7</f>
        <v>58.25</v>
      </c>
      <c r="L7" s="12">
        <f>[1]Sunday!L7</f>
        <v>93.75</v>
      </c>
      <c r="M7" s="12">
        <f>[1]Sunday!M7</f>
        <v>477.75</v>
      </c>
      <c r="N7" s="12">
        <f>[1]Sunday!N7</f>
        <v>43</v>
      </c>
      <c r="O7" s="12">
        <f>[1]Sunday!O7</f>
        <v>35.5</v>
      </c>
      <c r="P7" s="12">
        <f>[1]Sunday!P7</f>
        <v>30</v>
      </c>
      <c r="Q7" s="12">
        <f>[1]Sunday!Q7</f>
        <v>16.75</v>
      </c>
      <c r="R7" s="12">
        <f>[1]Sunday!R7</f>
        <v>37</v>
      </c>
      <c r="S7" s="12">
        <f>[1]Sunday!S7</f>
        <v>162.75</v>
      </c>
      <c r="T7" s="12">
        <f>[1]Sunday!T7</f>
        <v>26.75</v>
      </c>
      <c r="U7" s="12">
        <f>[1]Sunday!U7</f>
        <v>40.5</v>
      </c>
      <c r="V7" s="12">
        <f>[1]Sunday!V7</f>
        <v>38</v>
      </c>
      <c r="W7" s="12">
        <f>[1]Sunday!W7</f>
        <v>22</v>
      </c>
      <c r="X7" s="12">
        <f>[1]Sunday!X7</f>
        <v>14</v>
      </c>
      <c r="Y7" s="12">
        <f>[1]Sunday!Y7</f>
        <v>18</v>
      </c>
      <c r="Z7" s="12">
        <f>[1]Sunday!Z7</f>
        <v>34.5</v>
      </c>
      <c r="AA7" s="12">
        <f>[1]Sunday!AA7</f>
        <v>231.25</v>
      </c>
      <c r="AB7" s="12">
        <f>[1]Sunday!AB7</f>
        <v>188.75</v>
      </c>
      <c r="AC7" s="12">
        <f>[1]Sunday!AC7</f>
        <v>582.75</v>
      </c>
      <c r="AD7" s="12">
        <f>[1]Sunday!AD7</f>
        <v>294.25</v>
      </c>
      <c r="AE7" s="12">
        <f>[1]Sunday!AE7</f>
        <v>120.75</v>
      </c>
      <c r="AF7" s="12">
        <f>[1]Sunday!AF7</f>
        <v>81</v>
      </c>
      <c r="AG7" s="12">
        <f>[1]Sunday!AG7</f>
        <v>33.25</v>
      </c>
      <c r="AH7" s="12">
        <f>[1]Sunday!AH7</f>
        <v>22.25</v>
      </c>
      <c r="AI7" s="12">
        <f>[1]Sunday!AI7</f>
        <v>37.5</v>
      </c>
      <c r="AJ7" s="12">
        <f>[1]Sunday!AJ7</f>
        <v>7.5</v>
      </c>
      <c r="AK7" s="12">
        <f>[1]Sunday!AK7</f>
        <v>10</v>
      </c>
      <c r="AL7" s="12">
        <f>[1]Sunday!AL7</f>
        <v>37.5</v>
      </c>
      <c r="AM7" s="12">
        <f>[1]Sunday!AM7</f>
        <v>3.75</v>
      </c>
      <c r="AN7" s="12">
        <f>[1]Sunday!AN7</f>
        <v>14.25</v>
      </c>
      <c r="AO7" s="12">
        <f>[1]Sunday!AO7</f>
        <v>3.75</v>
      </c>
      <c r="AP7" s="12">
        <f>[1]Sunday!AP7</f>
        <v>3.75</v>
      </c>
      <c r="AQ7" s="12">
        <f>[1]Sunday!AQ7</f>
        <v>151</v>
      </c>
      <c r="AR7" s="12">
        <f>[1]Sunday!AR7</f>
        <v>57.5</v>
      </c>
      <c r="AS7" s="12">
        <f>[1]Sunday!AS7</f>
        <v>4169</v>
      </c>
      <c r="AT7" s="14"/>
      <c r="AV7" s="9" t="s">
        <v>44</v>
      </c>
      <c r="AW7" s="12">
        <f>SUM(AJ3:AN41,B37:AI41)</f>
        <v>9178.25</v>
      </c>
    </row>
    <row r="8" spans="1:56" x14ac:dyDescent="0.25">
      <c r="A8" s="1" t="s">
        <v>8</v>
      </c>
      <c r="B8" s="12">
        <f>[1]Sunday!B8</f>
        <v>68.25</v>
      </c>
      <c r="C8" s="12">
        <f>[1]Sunday!C8</f>
        <v>65.5</v>
      </c>
      <c r="D8" s="12">
        <f>[1]Sunday!D8</f>
        <v>47</v>
      </c>
      <c r="E8" s="12">
        <f>[1]Sunday!E8</f>
        <v>29.5</v>
      </c>
      <c r="F8" s="12">
        <f>[1]Sunday!F8</f>
        <v>112.75</v>
      </c>
      <c r="G8" s="12">
        <f>[1]Sunday!G8</f>
        <v>4.75</v>
      </c>
      <c r="H8" s="12">
        <f>[1]Sunday!H8</f>
        <v>55</v>
      </c>
      <c r="I8" s="12">
        <f>[1]Sunday!I8</f>
        <v>48.25</v>
      </c>
      <c r="J8" s="12">
        <f>[1]Sunday!J8</f>
        <v>74.5</v>
      </c>
      <c r="K8" s="12">
        <f>[1]Sunday!K8</f>
        <v>39</v>
      </c>
      <c r="L8" s="12">
        <f>[1]Sunday!L8</f>
        <v>66</v>
      </c>
      <c r="M8" s="12">
        <f>[1]Sunday!M8</f>
        <v>83.75</v>
      </c>
      <c r="N8" s="12">
        <f>[1]Sunday!N8</f>
        <v>10.5</v>
      </c>
      <c r="O8" s="12">
        <f>[1]Sunday!O8</f>
        <v>24</v>
      </c>
      <c r="P8" s="12">
        <f>[1]Sunday!P8</f>
        <v>20</v>
      </c>
      <c r="Q8" s="12">
        <f>[1]Sunday!Q8</f>
        <v>7.75</v>
      </c>
      <c r="R8" s="12">
        <f>[1]Sunday!R8</f>
        <v>22.75</v>
      </c>
      <c r="S8" s="12">
        <f>[1]Sunday!S8</f>
        <v>26.75</v>
      </c>
      <c r="T8" s="12">
        <f>[1]Sunday!T8</f>
        <v>5.5</v>
      </c>
      <c r="U8" s="12">
        <f>[1]Sunday!U8</f>
        <v>9.5</v>
      </c>
      <c r="V8" s="12">
        <f>[1]Sunday!V8</f>
        <v>10.25</v>
      </c>
      <c r="W8" s="12">
        <f>[1]Sunday!W8</f>
        <v>3.75</v>
      </c>
      <c r="X8" s="12">
        <f>[1]Sunday!X8</f>
        <v>3.75</v>
      </c>
      <c r="Y8" s="12">
        <f>[1]Sunday!Y8</f>
        <v>8.75</v>
      </c>
      <c r="Z8" s="12">
        <f>[1]Sunday!Z8</f>
        <v>22.25</v>
      </c>
      <c r="AA8" s="12">
        <f>[1]Sunday!AA8</f>
        <v>77</v>
      </c>
      <c r="AB8" s="12">
        <f>[1]Sunday!AB8</f>
        <v>68.75</v>
      </c>
      <c r="AC8" s="12">
        <f>[1]Sunday!AC8</f>
        <v>172.25</v>
      </c>
      <c r="AD8" s="12">
        <f>[1]Sunday!AD8</f>
        <v>138.5</v>
      </c>
      <c r="AE8" s="12">
        <f>[1]Sunday!AE8</f>
        <v>79.25</v>
      </c>
      <c r="AF8" s="12">
        <f>[1]Sunday!AF8</f>
        <v>59</v>
      </c>
      <c r="AG8" s="12">
        <f>[1]Sunday!AG8</f>
        <v>12.5</v>
      </c>
      <c r="AH8" s="12">
        <f>[1]Sunday!AH8</f>
        <v>10.5</v>
      </c>
      <c r="AI8" s="12">
        <f>[1]Sunday!AI8</f>
        <v>11.75</v>
      </c>
      <c r="AJ8" s="12">
        <f>[1]Sunday!AJ8</f>
        <v>3.75</v>
      </c>
      <c r="AK8" s="12">
        <f>[1]Sunday!AK8</f>
        <v>2.5</v>
      </c>
      <c r="AL8" s="12">
        <f>[1]Sunday!AL8</f>
        <v>8.25</v>
      </c>
      <c r="AM8" s="12">
        <f>[1]Sunday!AM8</f>
        <v>1.25</v>
      </c>
      <c r="AN8" s="12">
        <f>[1]Sunday!AN8</f>
        <v>15</v>
      </c>
      <c r="AO8" s="12">
        <f>[1]Sunday!AO8</f>
        <v>1.5</v>
      </c>
      <c r="AP8" s="12">
        <f>[1]Sunday!AP8</f>
        <v>1</v>
      </c>
      <c r="AQ8" s="12">
        <f>[1]Sunday!AQ8</f>
        <v>32.25</v>
      </c>
      <c r="AR8" s="12">
        <f>[1]Sunday!AR8</f>
        <v>6</v>
      </c>
      <c r="AS8" s="12">
        <f>[1]Sunday!AS8</f>
        <v>1570.75</v>
      </c>
      <c r="AT8" s="14"/>
      <c r="AW8" s="15"/>
    </row>
    <row r="9" spans="1:56" x14ac:dyDescent="0.25">
      <c r="A9" s="1" t="s">
        <v>9</v>
      </c>
      <c r="B9" s="12">
        <f>[1]Sunday!B9</f>
        <v>65.5</v>
      </c>
      <c r="C9" s="12">
        <f>[1]Sunday!C9</f>
        <v>51.25</v>
      </c>
      <c r="D9" s="12">
        <f>[1]Sunday!D9</f>
        <v>30.5</v>
      </c>
      <c r="E9" s="12">
        <f>[1]Sunday!E9</f>
        <v>28.25</v>
      </c>
      <c r="F9" s="12">
        <f>[1]Sunday!F9</f>
        <v>117.25</v>
      </c>
      <c r="G9" s="12">
        <f>[1]Sunday!G9</f>
        <v>61.25</v>
      </c>
      <c r="H9" s="12">
        <f>[1]Sunday!H9</f>
        <v>7.25</v>
      </c>
      <c r="I9" s="12">
        <f>[1]Sunday!I9</f>
        <v>29.5</v>
      </c>
      <c r="J9" s="12">
        <f>[1]Sunday!J9</f>
        <v>50.5</v>
      </c>
      <c r="K9" s="12">
        <f>[1]Sunday!K9</f>
        <v>17.75</v>
      </c>
      <c r="L9" s="12">
        <f>[1]Sunday!L9</f>
        <v>76.25</v>
      </c>
      <c r="M9" s="12">
        <f>[1]Sunday!M9</f>
        <v>96.75</v>
      </c>
      <c r="N9" s="12">
        <f>[1]Sunday!N9</f>
        <v>27.75</v>
      </c>
      <c r="O9" s="12">
        <f>[1]Sunday!O9</f>
        <v>35.5</v>
      </c>
      <c r="P9" s="12">
        <f>[1]Sunday!P9</f>
        <v>28.25</v>
      </c>
      <c r="Q9" s="12">
        <f>[1]Sunday!Q9</f>
        <v>15</v>
      </c>
      <c r="R9" s="12">
        <f>[1]Sunday!R9</f>
        <v>14.25</v>
      </c>
      <c r="S9" s="12">
        <f>[1]Sunday!S9</f>
        <v>26</v>
      </c>
      <c r="T9" s="12">
        <f>[1]Sunday!T9</f>
        <v>24.5</v>
      </c>
      <c r="U9" s="12">
        <f>[1]Sunday!U9</f>
        <v>15</v>
      </c>
      <c r="V9" s="12">
        <f>[1]Sunday!V9</f>
        <v>16.5</v>
      </c>
      <c r="W9" s="12">
        <f>[1]Sunday!W9</f>
        <v>8</v>
      </c>
      <c r="X9" s="12">
        <f>[1]Sunday!X9</f>
        <v>6</v>
      </c>
      <c r="Y9" s="12">
        <f>[1]Sunday!Y9</f>
        <v>19.5</v>
      </c>
      <c r="Z9" s="12">
        <f>[1]Sunday!Z9</f>
        <v>32.25</v>
      </c>
      <c r="AA9" s="12">
        <f>[1]Sunday!AA9</f>
        <v>102.25</v>
      </c>
      <c r="AB9" s="12">
        <f>[1]Sunday!AB9</f>
        <v>101.25</v>
      </c>
      <c r="AC9" s="12">
        <f>[1]Sunday!AC9</f>
        <v>282.25</v>
      </c>
      <c r="AD9" s="12">
        <f>[1]Sunday!AD9</f>
        <v>173.75</v>
      </c>
      <c r="AE9" s="12">
        <f>[1]Sunday!AE9</f>
        <v>96</v>
      </c>
      <c r="AF9" s="12">
        <f>[1]Sunday!AF9</f>
        <v>75</v>
      </c>
      <c r="AG9" s="12">
        <f>[1]Sunday!AG9</f>
        <v>16.75</v>
      </c>
      <c r="AH9" s="12">
        <f>[1]Sunday!AH9</f>
        <v>25</v>
      </c>
      <c r="AI9" s="12">
        <f>[1]Sunday!AI9</f>
        <v>13.25</v>
      </c>
      <c r="AJ9" s="12">
        <f>[1]Sunday!AJ9</f>
        <v>5.25</v>
      </c>
      <c r="AK9" s="12">
        <f>[1]Sunday!AK9</f>
        <v>6.5</v>
      </c>
      <c r="AL9" s="12">
        <f>[1]Sunday!AL9</f>
        <v>11.5</v>
      </c>
      <c r="AM9" s="12">
        <f>[1]Sunday!AM9</f>
        <v>4.25</v>
      </c>
      <c r="AN9" s="12">
        <f>[1]Sunday!AN9</f>
        <v>39</v>
      </c>
      <c r="AO9" s="12">
        <f>[1]Sunday!AO9</f>
        <v>2.5</v>
      </c>
      <c r="AP9" s="12">
        <f>[1]Sunday!AP9</f>
        <v>5.5</v>
      </c>
      <c r="AQ9" s="12">
        <f>[1]Sunday!AQ9</f>
        <v>40.25</v>
      </c>
      <c r="AR9" s="12">
        <f>[1]Sunday!AR9</f>
        <v>6</v>
      </c>
      <c r="AS9" s="12">
        <f>[1]Sunday!AS9</f>
        <v>1906.75</v>
      </c>
      <c r="AT9" s="14"/>
      <c r="AW9" s="15"/>
    </row>
    <row r="10" spans="1:56" x14ac:dyDescent="0.25">
      <c r="A10" s="1">
        <v>19</v>
      </c>
      <c r="B10" s="12">
        <f>[1]Sunday!B10</f>
        <v>21.75</v>
      </c>
      <c r="C10" s="12">
        <f>[1]Sunday!C10</f>
        <v>31.75</v>
      </c>
      <c r="D10" s="12">
        <f>[1]Sunday!D10</f>
        <v>24.25</v>
      </c>
      <c r="E10" s="12">
        <f>[1]Sunday!E10</f>
        <v>28</v>
      </c>
      <c r="F10" s="12">
        <f>[1]Sunday!F10</f>
        <v>115.75</v>
      </c>
      <c r="G10" s="12">
        <f>[1]Sunday!G10</f>
        <v>55.75</v>
      </c>
      <c r="H10" s="12">
        <f>[1]Sunday!H10</f>
        <v>27</v>
      </c>
      <c r="I10" s="12">
        <f>[1]Sunday!I10</f>
        <v>6.5</v>
      </c>
      <c r="J10" s="12">
        <f>[1]Sunday!J10</f>
        <v>19.25</v>
      </c>
      <c r="K10" s="12">
        <f>[1]Sunday!K10</f>
        <v>6.5</v>
      </c>
      <c r="L10" s="12">
        <f>[1]Sunday!L10</f>
        <v>49.75</v>
      </c>
      <c r="M10" s="12">
        <f>[1]Sunday!M10</f>
        <v>49.5</v>
      </c>
      <c r="N10" s="12">
        <f>[1]Sunday!N10</f>
        <v>22</v>
      </c>
      <c r="O10" s="12">
        <f>[1]Sunday!O10</f>
        <v>26.25</v>
      </c>
      <c r="P10" s="12">
        <f>[1]Sunday!P10</f>
        <v>18.75</v>
      </c>
      <c r="Q10" s="12">
        <f>[1]Sunday!Q10</f>
        <v>5.5</v>
      </c>
      <c r="R10" s="12">
        <f>[1]Sunday!R10</f>
        <v>16.25</v>
      </c>
      <c r="S10" s="12">
        <f>[1]Sunday!S10</f>
        <v>22.25</v>
      </c>
      <c r="T10" s="12">
        <f>[1]Sunday!T10</f>
        <v>20.75</v>
      </c>
      <c r="U10" s="12">
        <f>[1]Sunday!U10</f>
        <v>14</v>
      </c>
      <c r="V10" s="12">
        <f>[1]Sunday!V10</f>
        <v>19</v>
      </c>
      <c r="W10" s="12">
        <f>[1]Sunday!W10</f>
        <v>9.5</v>
      </c>
      <c r="X10" s="12">
        <f>[1]Sunday!X10</f>
        <v>6.25</v>
      </c>
      <c r="Y10" s="12">
        <f>[1]Sunday!Y10</f>
        <v>24.25</v>
      </c>
      <c r="Z10" s="12">
        <f>[1]Sunday!Z10</f>
        <v>18.75</v>
      </c>
      <c r="AA10" s="12">
        <f>[1]Sunday!AA10</f>
        <v>67.25</v>
      </c>
      <c r="AB10" s="12">
        <f>[1]Sunday!AB10</f>
        <v>55</v>
      </c>
      <c r="AC10" s="12">
        <f>[1]Sunday!AC10</f>
        <v>167.25</v>
      </c>
      <c r="AD10" s="12">
        <f>[1]Sunday!AD10</f>
        <v>114.75</v>
      </c>
      <c r="AE10" s="12">
        <f>[1]Sunday!AE10</f>
        <v>55.5</v>
      </c>
      <c r="AF10" s="12">
        <f>[1]Sunday!AF10</f>
        <v>52.25</v>
      </c>
      <c r="AG10" s="12">
        <f>[1]Sunday!AG10</f>
        <v>11.75</v>
      </c>
      <c r="AH10" s="12">
        <f>[1]Sunday!AH10</f>
        <v>12.25</v>
      </c>
      <c r="AI10" s="12">
        <f>[1]Sunday!AI10</f>
        <v>19.5</v>
      </c>
      <c r="AJ10" s="12">
        <f>[1]Sunday!AJ10</f>
        <v>3</v>
      </c>
      <c r="AK10" s="12">
        <f>[1]Sunday!AK10</f>
        <v>3.75</v>
      </c>
      <c r="AL10" s="12">
        <f>[1]Sunday!AL10</f>
        <v>4.25</v>
      </c>
      <c r="AM10" s="12">
        <f>[1]Sunday!AM10</f>
        <v>3.5</v>
      </c>
      <c r="AN10" s="12">
        <f>[1]Sunday!AN10</f>
        <v>22</v>
      </c>
      <c r="AO10" s="12">
        <f>[1]Sunday!AO10</f>
        <v>2</v>
      </c>
      <c r="AP10" s="12">
        <f>[1]Sunday!AP10</f>
        <v>2.75</v>
      </c>
      <c r="AQ10" s="12">
        <f>[1]Sunday!AQ10</f>
        <v>18.5</v>
      </c>
      <c r="AR10" s="12">
        <f>[1]Sunday!AR10</f>
        <v>6.75</v>
      </c>
      <c r="AS10" s="12">
        <f>[1]Sunday!AS10</f>
        <v>1281.25</v>
      </c>
      <c r="AT10" s="14"/>
      <c r="AV10" s="17"/>
      <c r="AW10" s="15"/>
      <c r="BC10" s="11"/>
    </row>
    <row r="11" spans="1:56" x14ac:dyDescent="0.25">
      <c r="A11" s="1">
        <v>12</v>
      </c>
      <c r="B11" s="12">
        <f>[1]Sunday!B11</f>
        <v>46.5</v>
      </c>
      <c r="C11" s="12">
        <f>[1]Sunday!C11</f>
        <v>71.75</v>
      </c>
      <c r="D11" s="12">
        <f>[1]Sunday!D11</f>
        <v>38.75</v>
      </c>
      <c r="E11" s="12">
        <f>[1]Sunday!E11</f>
        <v>39.5</v>
      </c>
      <c r="F11" s="12">
        <f>[1]Sunday!F11</f>
        <v>152.25</v>
      </c>
      <c r="G11" s="12">
        <f>[1]Sunday!G11</f>
        <v>70.5</v>
      </c>
      <c r="H11" s="12">
        <f>[1]Sunday!H11</f>
        <v>48.25</v>
      </c>
      <c r="I11" s="12">
        <f>[1]Sunday!I11</f>
        <v>14.75</v>
      </c>
      <c r="J11" s="12">
        <f>[1]Sunday!J11</f>
        <v>5.25</v>
      </c>
      <c r="K11" s="12">
        <f>[1]Sunday!K11</f>
        <v>11.25</v>
      </c>
      <c r="L11" s="12">
        <f>[1]Sunday!L11</f>
        <v>74</v>
      </c>
      <c r="M11" s="12">
        <f>[1]Sunday!M11</f>
        <v>92.5</v>
      </c>
      <c r="N11" s="12">
        <f>[1]Sunday!N11</f>
        <v>65.25</v>
      </c>
      <c r="O11" s="12">
        <f>[1]Sunday!O11</f>
        <v>64.25</v>
      </c>
      <c r="P11" s="12">
        <f>[1]Sunday!P11</f>
        <v>43.75</v>
      </c>
      <c r="Q11" s="12">
        <f>[1]Sunday!Q11</f>
        <v>20.25</v>
      </c>
      <c r="R11" s="12">
        <f>[1]Sunday!R11</f>
        <v>33</v>
      </c>
      <c r="S11" s="12">
        <f>[1]Sunday!S11</f>
        <v>65.75</v>
      </c>
      <c r="T11" s="12">
        <f>[1]Sunday!T11</f>
        <v>31.25</v>
      </c>
      <c r="U11" s="12">
        <f>[1]Sunday!U11</f>
        <v>31.25</v>
      </c>
      <c r="V11" s="12">
        <f>[1]Sunday!V11</f>
        <v>34</v>
      </c>
      <c r="W11" s="12">
        <f>[1]Sunday!W11</f>
        <v>17</v>
      </c>
      <c r="X11" s="12">
        <f>[1]Sunday!X11</f>
        <v>17.75</v>
      </c>
      <c r="Y11" s="12">
        <f>[1]Sunday!Y11</f>
        <v>37.5</v>
      </c>
      <c r="Z11" s="12">
        <f>[1]Sunday!Z11</f>
        <v>36.25</v>
      </c>
      <c r="AA11" s="12">
        <f>[1]Sunday!AA11</f>
        <v>144</v>
      </c>
      <c r="AB11" s="12">
        <f>[1]Sunday!AB11</f>
        <v>145.25</v>
      </c>
      <c r="AC11" s="12">
        <f>[1]Sunday!AC11</f>
        <v>410</v>
      </c>
      <c r="AD11" s="12">
        <f>[1]Sunday!AD11</f>
        <v>180</v>
      </c>
      <c r="AE11" s="12">
        <f>[1]Sunday!AE11</f>
        <v>79</v>
      </c>
      <c r="AF11" s="12">
        <f>[1]Sunday!AF11</f>
        <v>66.75</v>
      </c>
      <c r="AG11" s="12">
        <f>[1]Sunday!AG11</f>
        <v>21.5</v>
      </c>
      <c r="AH11" s="12">
        <f>[1]Sunday!AH11</f>
        <v>39.5</v>
      </c>
      <c r="AI11" s="12">
        <f>[1]Sunday!AI11</f>
        <v>34</v>
      </c>
      <c r="AJ11" s="12">
        <f>[1]Sunday!AJ11</f>
        <v>18</v>
      </c>
      <c r="AK11" s="12">
        <f>[1]Sunday!AK11</f>
        <v>2.25</v>
      </c>
      <c r="AL11" s="12">
        <f>[1]Sunday!AL11</f>
        <v>10.75</v>
      </c>
      <c r="AM11" s="12">
        <f>[1]Sunday!AM11</f>
        <v>7.75</v>
      </c>
      <c r="AN11" s="12">
        <f>[1]Sunday!AN11</f>
        <v>41.75</v>
      </c>
      <c r="AO11" s="12">
        <f>[1]Sunday!AO11</f>
        <v>7</v>
      </c>
      <c r="AP11" s="12">
        <f>[1]Sunday!AP11</f>
        <v>4.75</v>
      </c>
      <c r="AQ11" s="12">
        <f>[1]Sunday!AQ11</f>
        <v>43.75</v>
      </c>
      <c r="AR11" s="12">
        <f>[1]Sunday!AR11</f>
        <v>20.25</v>
      </c>
      <c r="AS11" s="12">
        <f>[1]Sunday!AS11</f>
        <v>2438.75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f>[1]Sunday!B12</f>
        <v>18.25</v>
      </c>
      <c r="C12" s="12">
        <f>[1]Sunday!C12</f>
        <v>23</v>
      </c>
      <c r="D12" s="12">
        <f>[1]Sunday!D12</f>
        <v>10.25</v>
      </c>
      <c r="E12" s="12">
        <f>[1]Sunday!E12</f>
        <v>17</v>
      </c>
      <c r="F12" s="12">
        <f>[1]Sunday!F12</f>
        <v>53.5</v>
      </c>
      <c r="G12" s="12">
        <f>[1]Sunday!G12</f>
        <v>27</v>
      </c>
      <c r="H12" s="12">
        <f>[1]Sunday!H12</f>
        <v>15</v>
      </c>
      <c r="I12" s="12">
        <f>[1]Sunday!I12</f>
        <v>9</v>
      </c>
      <c r="J12" s="12">
        <f>[1]Sunday!J12</f>
        <v>8.75</v>
      </c>
      <c r="K12" s="12">
        <f>[1]Sunday!K12</f>
        <v>3.75</v>
      </c>
      <c r="L12" s="12">
        <f>[1]Sunday!L12</f>
        <v>80</v>
      </c>
      <c r="M12" s="12">
        <f>[1]Sunday!M12</f>
        <v>69.25</v>
      </c>
      <c r="N12" s="12">
        <f>[1]Sunday!N12</f>
        <v>70.25</v>
      </c>
      <c r="O12" s="12">
        <f>[1]Sunday!O12</f>
        <v>65.75</v>
      </c>
      <c r="P12" s="12">
        <f>[1]Sunday!P12</f>
        <v>28</v>
      </c>
      <c r="Q12" s="12">
        <f>[1]Sunday!Q12</f>
        <v>11.75</v>
      </c>
      <c r="R12" s="12">
        <f>[1]Sunday!R12</f>
        <v>18.75</v>
      </c>
      <c r="S12" s="12">
        <f>[1]Sunday!S12</f>
        <v>48.75</v>
      </c>
      <c r="T12" s="12">
        <f>[1]Sunday!T12</f>
        <v>5.5</v>
      </c>
      <c r="U12" s="12">
        <f>[1]Sunday!U12</f>
        <v>5.75</v>
      </c>
      <c r="V12" s="12">
        <f>[1]Sunday!V12</f>
        <v>6</v>
      </c>
      <c r="W12" s="12">
        <f>[1]Sunday!W12</f>
        <v>2.5</v>
      </c>
      <c r="X12" s="12">
        <f>[1]Sunday!X12</f>
        <v>3</v>
      </c>
      <c r="Y12" s="12">
        <f>[1]Sunday!Y12</f>
        <v>8.75</v>
      </c>
      <c r="Z12" s="12">
        <f>[1]Sunday!Z12</f>
        <v>23.5</v>
      </c>
      <c r="AA12" s="12">
        <f>[1]Sunday!AA12</f>
        <v>98.25</v>
      </c>
      <c r="AB12" s="12">
        <f>[1]Sunday!AB12</f>
        <v>90.25</v>
      </c>
      <c r="AC12" s="12">
        <f>[1]Sunday!AC12</f>
        <v>252.5</v>
      </c>
      <c r="AD12" s="12">
        <f>[1]Sunday!AD12</f>
        <v>143.25</v>
      </c>
      <c r="AE12" s="12">
        <f>[1]Sunday!AE12</f>
        <v>61.25</v>
      </c>
      <c r="AF12" s="12">
        <f>[1]Sunday!AF12</f>
        <v>46.75</v>
      </c>
      <c r="AG12" s="12">
        <f>[1]Sunday!AG12</f>
        <v>12.75</v>
      </c>
      <c r="AH12" s="12">
        <f>[1]Sunday!AH12</f>
        <v>31.25</v>
      </c>
      <c r="AI12" s="12">
        <f>[1]Sunday!AI12</f>
        <v>22.5</v>
      </c>
      <c r="AJ12" s="12">
        <f>[1]Sunday!AJ12</f>
        <v>2.5</v>
      </c>
      <c r="AK12" s="12">
        <f>[1]Sunday!AK12</f>
        <v>25.5</v>
      </c>
      <c r="AL12" s="12">
        <f>[1]Sunday!AL12</f>
        <v>42.5</v>
      </c>
      <c r="AM12" s="12">
        <f>[1]Sunday!AM12</f>
        <v>2.5</v>
      </c>
      <c r="AN12" s="12">
        <f>[1]Sunday!AN12</f>
        <v>11</v>
      </c>
      <c r="AO12" s="12">
        <f>[1]Sunday!AO12</f>
        <v>1</v>
      </c>
      <c r="AP12" s="12">
        <f>[1]Sunday!AP12</f>
        <v>0.75</v>
      </c>
      <c r="AQ12" s="12">
        <f>[1]Sunday!AQ12</f>
        <v>10.25</v>
      </c>
      <c r="AR12" s="12">
        <f>[1]Sunday!AR12</f>
        <v>3.25</v>
      </c>
      <c r="AS12" s="12">
        <f>[1]Sunday!AS12</f>
        <v>1491</v>
      </c>
      <c r="AT12" s="14"/>
      <c r="AV12" s="17" t="s">
        <v>45</v>
      </c>
      <c r="AW12" s="15">
        <f>SUM(AA28:AD31)</f>
        <v>1279</v>
      </c>
      <c r="AX12" s="15">
        <f>SUM(Z28:Z31,H28:K31)</f>
        <v>3272.75</v>
      </c>
      <c r="AY12" s="15">
        <f>SUM(AE28:AJ31)</f>
        <v>9663.75</v>
      </c>
      <c r="AZ12" s="15">
        <f>SUM(B28:G31)</f>
        <v>3340.5</v>
      </c>
      <c r="BA12" s="15">
        <f>SUM(AM28:AN31,T28:Y31)</f>
        <v>3155.25</v>
      </c>
      <c r="BB12" s="15">
        <f>SUM(AK28:AL31,L28:S31)</f>
        <v>4798.25</v>
      </c>
      <c r="BC12" s="14">
        <f>SUM(AO28:AR31)</f>
        <v>2417.5</v>
      </c>
      <c r="BD12" s="9">
        <f t="shared" ref="BD12:BD18" si="0">SUM(AW12:BB12)</f>
        <v>25509.5</v>
      </c>
    </row>
    <row r="13" spans="1:56" x14ac:dyDescent="0.25">
      <c r="A13" s="1" t="s">
        <v>11</v>
      </c>
      <c r="B13" s="12">
        <f>[1]Sunday!B13</f>
        <v>65.5</v>
      </c>
      <c r="C13" s="12">
        <f>[1]Sunday!C13</f>
        <v>57.75</v>
      </c>
      <c r="D13" s="12">
        <f>[1]Sunday!D13</f>
        <v>37</v>
      </c>
      <c r="E13" s="12">
        <f>[1]Sunday!E13</f>
        <v>32</v>
      </c>
      <c r="F13" s="12">
        <f>[1]Sunday!F13</f>
        <v>102</v>
      </c>
      <c r="G13" s="12">
        <f>[1]Sunday!G13</f>
        <v>61.75</v>
      </c>
      <c r="H13" s="12">
        <f>[1]Sunday!H13</f>
        <v>78.25</v>
      </c>
      <c r="I13" s="12">
        <f>[1]Sunday!I13</f>
        <v>56.75</v>
      </c>
      <c r="J13" s="12">
        <f>[1]Sunday!J13</f>
        <v>78.25</v>
      </c>
      <c r="K13" s="12">
        <f>[1]Sunday!K13</f>
        <v>72.25</v>
      </c>
      <c r="L13" s="12">
        <f>[1]Sunday!L13</f>
        <v>12</v>
      </c>
      <c r="M13" s="12">
        <f>[1]Sunday!M13</f>
        <v>110.25</v>
      </c>
      <c r="N13" s="12">
        <f>[1]Sunday!N13</f>
        <v>110</v>
      </c>
      <c r="O13" s="12">
        <f>[1]Sunday!O13</f>
        <v>175</v>
      </c>
      <c r="P13" s="12">
        <f>[1]Sunday!P13</f>
        <v>94.75</v>
      </c>
      <c r="Q13" s="12">
        <f>[1]Sunday!Q13</f>
        <v>48</v>
      </c>
      <c r="R13" s="12">
        <f>[1]Sunday!R13</f>
        <v>37</v>
      </c>
      <c r="S13" s="12">
        <f>[1]Sunday!S13</f>
        <v>61.25</v>
      </c>
      <c r="T13" s="12">
        <f>[1]Sunday!T13</f>
        <v>23.5</v>
      </c>
      <c r="U13" s="12">
        <f>[1]Sunday!U13</f>
        <v>20.5</v>
      </c>
      <c r="V13" s="12">
        <f>[1]Sunday!V13</f>
        <v>17.5</v>
      </c>
      <c r="W13" s="12">
        <f>[1]Sunday!W13</f>
        <v>7.25</v>
      </c>
      <c r="X13" s="12">
        <f>[1]Sunday!X13</f>
        <v>11.25</v>
      </c>
      <c r="Y13" s="12">
        <f>[1]Sunday!Y13</f>
        <v>25.75</v>
      </c>
      <c r="Z13" s="12">
        <f>[1]Sunday!Z13</f>
        <v>78.25</v>
      </c>
      <c r="AA13" s="12">
        <f>[1]Sunday!AA13</f>
        <v>104.5</v>
      </c>
      <c r="AB13" s="12">
        <f>[1]Sunday!AB13</f>
        <v>113.75</v>
      </c>
      <c r="AC13" s="12">
        <f>[1]Sunday!AC13</f>
        <v>324</v>
      </c>
      <c r="AD13" s="12">
        <f>[1]Sunday!AD13</f>
        <v>160.25</v>
      </c>
      <c r="AE13" s="12">
        <f>[1]Sunday!AE13</f>
        <v>94.75</v>
      </c>
      <c r="AF13" s="12">
        <f>[1]Sunday!AF13</f>
        <v>105.5</v>
      </c>
      <c r="AG13" s="12">
        <f>[1]Sunday!AG13</f>
        <v>18.75</v>
      </c>
      <c r="AH13" s="12">
        <f>[1]Sunday!AH13</f>
        <v>31.5</v>
      </c>
      <c r="AI13" s="12">
        <f>[1]Sunday!AI13</f>
        <v>27</v>
      </c>
      <c r="AJ13" s="12">
        <f>[1]Sunday!AJ13</f>
        <v>9.5</v>
      </c>
      <c r="AK13" s="12">
        <f>[1]Sunday!AK13</f>
        <v>25.25</v>
      </c>
      <c r="AL13" s="12">
        <f>[1]Sunday!AL13</f>
        <v>53.5</v>
      </c>
      <c r="AM13" s="12">
        <f>[1]Sunday!AM13</f>
        <v>4.75</v>
      </c>
      <c r="AN13" s="12">
        <f>[1]Sunday!AN13</f>
        <v>31.5</v>
      </c>
      <c r="AO13" s="12">
        <f>[1]Sunday!AO13</f>
        <v>3.5</v>
      </c>
      <c r="AP13" s="12">
        <f>[1]Sunday!AP13</f>
        <v>3.25</v>
      </c>
      <c r="AQ13" s="12">
        <f>[1]Sunday!AQ13</f>
        <v>35.5</v>
      </c>
      <c r="AR13" s="12">
        <f>[1]Sunday!AR13</f>
        <v>12</v>
      </c>
      <c r="AS13" s="12">
        <f>[1]Sunday!AS13</f>
        <v>2632.5</v>
      </c>
      <c r="AT13" s="14"/>
      <c r="AV13" s="17" t="s">
        <v>46</v>
      </c>
      <c r="AW13" s="15">
        <f>SUM(AA27:AD27,AA9:AD12)</f>
        <v>3154.75</v>
      </c>
      <c r="AX13" s="15">
        <f>SUM(Z27,Z9:Z12,H9:K12,H27:K27)</f>
        <v>518</v>
      </c>
      <c r="AY13" s="15">
        <f>SUM(AE9:AJ12,AE27:AJ27)</f>
        <v>972.5</v>
      </c>
      <c r="AZ13" s="15">
        <f>SUM(B9:G12,B27:G27)</f>
        <v>1304.25</v>
      </c>
      <c r="BA13" s="15">
        <f>SUM(T9:Y12,AM9:AN12,T27:Y27,AM27:AN27)</f>
        <v>547.5</v>
      </c>
      <c r="BB13" s="15">
        <f>SUM(L9:S12,AK9:AL12,L27:S27,AK27:AL27)</f>
        <v>1685.5</v>
      </c>
      <c r="BC13" s="14">
        <f>SUM(AO9:AR12,AO27:AR27)</f>
        <v>205.75</v>
      </c>
      <c r="BD13" s="9">
        <f t="shared" si="0"/>
        <v>8182.5</v>
      </c>
    </row>
    <row r="14" spans="1:56" x14ac:dyDescent="0.25">
      <c r="A14" s="1" t="s">
        <v>12</v>
      </c>
      <c r="B14" s="12">
        <f>[1]Sunday!B14</f>
        <v>59.75</v>
      </c>
      <c r="C14" s="12">
        <f>[1]Sunday!C14</f>
        <v>84.75</v>
      </c>
      <c r="D14" s="12">
        <f>[1]Sunday!D14</f>
        <v>28.75</v>
      </c>
      <c r="E14" s="12">
        <f>[1]Sunday!E14</f>
        <v>59.75</v>
      </c>
      <c r="F14" s="12">
        <f>[1]Sunday!F14</f>
        <v>222.25</v>
      </c>
      <c r="G14" s="12">
        <f>[1]Sunday!G14</f>
        <v>74.25</v>
      </c>
      <c r="H14" s="12">
        <f>[1]Sunday!H14</f>
        <v>107.5</v>
      </c>
      <c r="I14" s="12">
        <f>[1]Sunday!I14</f>
        <v>63</v>
      </c>
      <c r="J14" s="12">
        <f>[1]Sunday!J14</f>
        <v>124.5</v>
      </c>
      <c r="K14" s="12">
        <f>[1]Sunday!K14</f>
        <v>62.25</v>
      </c>
      <c r="L14" s="12">
        <f>[1]Sunday!L14</f>
        <v>123</v>
      </c>
      <c r="M14" s="12">
        <f>[1]Sunday!M14</f>
        <v>10.5</v>
      </c>
      <c r="N14" s="12">
        <f>[1]Sunday!N14</f>
        <v>58.75</v>
      </c>
      <c r="O14" s="12">
        <f>[1]Sunday!O14</f>
        <v>114</v>
      </c>
      <c r="P14" s="12">
        <f>[1]Sunday!P14</f>
        <v>79</v>
      </c>
      <c r="Q14" s="12">
        <f>[1]Sunday!Q14</f>
        <v>49</v>
      </c>
      <c r="R14" s="12">
        <f>[1]Sunday!R14</f>
        <v>46.25</v>
      </c>
      <c r="S14" s="12">
        <f>[1]Sunday!S14</f>
        <v>83.25</v>
      </c>
      <c r="T14" s="12">
        <f>[1]Sunday!T14</f>
        <v>48.75</v>
      </c>
      <c r="U14" s="12">
        <f>[1]Sunday!U14</f>
        <v>26.75</v>
      </c>
      <c r="V14" s="12">
        <f>[1]Sunday!V14</f>
        <v>23.5</v>
      </c>
      <c r="W14" s="12">
        <f>[1]Sunday!W14</f>
        <v>16</v>
      </c>
      <c r="X14" s="12">
        <f>[1]Sunday!X14</f>
        <v>9.5</v>
      </c>
      <c r="Y14" s="12">
        <f>[1]Sunday!Y14</f>
        <v>27.75</v>
      </c>
      <c r="Z14" s="12">
        <f>[1]Sunday!Z14</f>
        <v>53.5</v>
      </c>
      <c r="AA14" s="12">
        <f>[1]Sunday!AA14</f>
        <v>217</v>
      </c>
      <c r="AB14" s="12">
        <f>[1]Sunday!AB14</f>
        <v>161.5</v>
      </c>
      <c r="AC14" s="12">
        <f>[1]Sunday!AC14</f>
        <v>598.25</v>
      </c>
      <c r="AD14" s="12">
        <f>[1]Sunday!AD14</f>
        <v>310.5</v>
      </c>
      <c r="AE14" s="12">
        <f>[1]Sunday!AE14</f>
        <v>102.5</v>
      </c>
      <c r="AF14" s="12">
        <f>[1]Sunday!AF14</f>
        <v>109</v>
      </c>
      <c r="AG14" s="12">
        <f>[1]Sunday!AG14</f>
        <v>41.75</v>
      </c>
      <c r="AH14" s="12">
        <f>[1]Sunday!AH14</f>
        <v>32.5</v>
      </c>
      <c r="AI14" s="12">
        <f>[1]Sunday!AI14</f>
        <v>54.75</v>
      </c>
      <c r="AJ14" s="12">
        <f>[1]Sunday!AJ14</f>
        <v>8</v>
      </c>
      <c r="AK14" s="12">
        <f>[1]Sunday!AK14</f>
        <v>25</v>
      </c>
      <c r="AL14" s="12">
        <f>[1]Sunday!AL14</f>
        <v>122</v>
      </c>
      <c r="AM14" s="12">
        <f>[1]Sunday!AM14</f>
        <v>13.5</v>
      </c>
      <c r="AN14" s="12">
        <f>[1]Sunday!AN14</f>
        <v>63.25</v>
      </c>
      <c r="AO14" s="12">
        <f>[1]Sunday!AO14</f>
        <v>7.75</v>
      </c>
      <c r="AP14" s="12">
        <f>[1]Sunday!AP14</f>
        <v>9</v>
      </c>
      <c r="AQ14" s="12">
        <f>[1]Sunday!AQ14</f>
        <v>56.25</v>
      </c>
      <c r="AR14" s="12">
        <f>[1]Sunday!AR14</f>
        <v>12.75</v>
      </c>
      <c r="AS14" s="12">
        <f>[1]Sunday!AS14</f>
        <v>3601.5</v>
      </c>
      <c r="AT14" s="14"/>
      <c r="AV14" s="17" t="s">
        <v>47</v>
      </c>
      <c r="AW14" s="15">
        <f>SUM(AA32:AD37)</f>
        <v>9781.25</v>
      </c>
      <c r="AX14" s="15">
        <f>SUM(H32:K37,Z32:Z37)</f>
        <v>946.5</v>
      </c>
      <c r="AY14" s="15">
        <f>SUM(AE32:AJ37)</f>
        <v>3391</v>
      </c>
      <c r="AZ14" s="15">
        <f>SUM(B32:G37)</f>
        <v>1002.25</v>
      </c>
      <c r="BA14" s="15">
        <f>SUM(T32:Y37,AM32:AN37)</f>
        <v>748</v>
      </c>
      <c r="BB14" s="15">
        <f>SUM(L32:S37,AK32:AL37)</f>
        <v>1282.5</v>
      </c>
      <c r="BC14" s="14">
        <f>SUM(AO32:AR37)</f>
        <v>1080.75</v>
      </c>
      <c r="BD14" s="9">
        <f t="shared" si="0"/>
        <v>17151.5</v>
      </c>
    </row>
    <row r="15" spans="1:56" x14ac:dyDescent="0.25">
      <c r="A15" s="1" t="s">
        <v>13</v>
      </c>
      <c r="B15" s="12">
        <f>[1]Sunday!B15</f>
        <v>12</v>
      </c>
      <c r="C15" s="12">
        <f>[1]Sunday!C15</f>
        <v>17.5</v>
      </c>
      <c r="D15" s="12">
        <f>[1]Sunday!D15</f>
        <v>9.25</v>
      </c>
      <c r="E15" s="12">
        <f>[1]Sunday!E15</f>
        <v>9.75</v>
      </c>
      <c r="F15" s="12">
        <f>[1]Sunday!F15</f>
        <v>41.25</v>
      </c>
      <c r="G15" s="12">
        <f>[1]Sunday!G15</f>
        <v>16.25</v>
      </c>
      <c r="H15" s="12">
        <f>[1]Sunday!H15</f>
        <v>30</v>
      </c>
      <c r="I15" s="12">
        <f>[1]Sunday!I15</f>
        <v>22</v>
      </c>
      <c r="J15" s="12">
        <f>[1]Sunday!J15</f>
        <v>54.25</v>
      </c>
      <c r="K15" s="12">
        <f>[1]Sunday!K15</f>
        <v>70.25</v>
      </c>
      <c r="L15" s="12">
        <f>[1]Sunday!L15</f>
        <v>94.75</v>
      </c>
      <c r="M15" s="12">
        <f>[1]Sunday!M15</f>
        <v>54.25</v>
      </c>
      <c r="N15" s="12">
        <f>[1]Sunday!N15</f>
        <v>5.5</v>
      </c>
      <c r="O15" s="12">
        <f>[1]Sunday!O15</f>
        <v>69.75</v>
      </c>
      <c r="P15" s="12">
        <f>[1]Sunday!P15</f>
        <v>55.75</v>
      </c>
      <c r="Q15" s="12">
        <f>[1]Sunday!Q15</f>
        <v>24.5</v>
      </c>
      <c r="R15" s="12">
        <f>[1]Sunday!R15</f>
        <v>24</v>
      </c>
      <c r="S15" s="12">
        <f>[1]Sunday!S15</f>
        <v>38.75</v>
      </c>
      <c r="T15" s="12">
        <f>[1]Sunday!T15</f>
        <v>8.5</v>
      </c>
      <c r="U15" s="12">
        <f>[1]Sunday!U15</f>
        <v>8.5</v>
      </c>
      <c r="V15" s="12">
        <f>[1]Sunday!V15</f>
        <v>6</v>
      </c>
      <c r="W15" s="12">
        <f>[1]Sunday!W15</f>
        <v>2</v>
      </c>
      <c r="X15" s="12">
        <f>[1]Sunday!X15</f>
        <v>4.25</v>
      </c>
      <c r="Y15" s="12">
        <f>[1]Sunday!Y15</f>
        <v>9.25</v>
      </c>
      <c r="Z15" s="12">
        <f>[1]Sunday!Z15</f>
        <v>13.25</v>
      </c>
      <c r="AA15" s="12">
        <f>[1]Sunday!AA15</f>
        <v>60</v>
      </c>
      <c r="AB15" s="12">
        <f>[1]Sunday!AB15</f>
        <v>64.25</v>
      </c>
      <c r="AC15" s="12">
        <f>[1]Sunday!AC15</f>
        <v>185.75</v>
      </c>
      <c r="AD15" s="12">
        <f>[1]Sunday!AD15</f>
        <v>69</v>
      </c>
      <c r="AE15" s="12">
        <f>[1]Sunday!AE15</f>
        <v>18.25</v>
      </c>
      <c r="AF15" s="12">
        <f>[1]Sunday!AF15</f>
        <v>28.25</v>
      </c>
      <c r="AG15" s="12">
        <f>[1]Sunday!AG15</f>
        <v>14</v>
      </c>
      <c r="AH15" s="12">
        <f>[1]Sunday!AH15</f>
        <v>15.5</v>
      </c>
      <c r="AI15" s="12">
        <f>[1]Sunday!AI15</f>
        <v>16.75</v>
      </c>
      <c r="AJ15" s="12">
        <f>[1]Sunday!AJ15</f>
        <v>6</v>
      </c>
      <c r="AK15" s="12">
        <f>[1]Sunday!AK15</f>
        <v>14.5</v>
      </c>
      <c r="AL15" s="12">
        <f>[1]Sunday!AL15</f>
        <v>33.75</v>
      </c>
      <c r="AM15" s="12">
        <f>[1]Sunday!AM15</f>
        <v>0.75</v>
      </c>
      <c r="AN15" s="12">
        <f>[1]Sunday!AN15</f>
        <v>11</v>
      </c>
      <c r="AO15" s="12">
        <f>[1]Sunday!AO15</f>
        <v>3.75</v>
      </c>
      <c r="AP15" s="12">
        <f>[1]Sunday!AP15</f>
        <v>0.75</v>
      </c>
      <c r="AQ15" s="12">
        <f>[1]Sunday!AQ15</f>
        <v>11</v>
      </c>
      <c r="AR15" s="12">
        <f>[1]Sunday!AR15</f>
        <v>6.75</v>
      </c>
      <c r="AS15" s="12">
        <f>[1]Sunday!AS15</f>
        <v>1261.5</v>
      </c>
      <c r="AT15" s="14"/>
      <c r="AV15" s="17" t="s">
        <v>48</v>
      </c>
      <c r="AW15" s="15">
        <f>SUM(AA3:AD8)</f>
        <v>3397.25</v>
      </c>
      <c r="AX15" s="15">
        <f>SUM(H3:K8,Z3:Z8)</f>
        <v>1362</v>
      </c>
      <c r="AY15" s="15">
        <f>SUM(AE3:AJ8)</f>
        <v>1068.5</v>
      </c>
      <c r="AZ15" s="15">
        <f>SUM(B3:G8)</f>
        <v>2397</v>
      </c>
      <c r="BA15" s="15">
        <f>SUM(T3:Y8,AM3:AN8)</f>
        <v>478</v>
      </c>
      <c r="BB15" s="15">
        <f>SUM(L3:S8,AK3:AL8)</f>
        <v>1950.75</v>
      </c>
      <c r="BC15" s="14">
        <f>SUM(AO3:AR8)</f>
        <v>432</v>
      </c>
      <c r="BD15" s="9">
        <f t="shared" si="0"/>
        <v>10653.5</v>
      </c>
    </row>
    <row r="16" spans="1:56" x14ac:dyDescent="0.25">
      <c r="A16" s="1" t="s">
        <v>14</v>
      </c>
      <c r="B16" s="12">
        <f>[1]Sunday!B16</f>
        <v>20</v>
      </c>
      <c r="C16" s="12">
        <f>[1]Sunday!C16</f>
        <v>20.5</v>
      </c>
      <c r="D16" s="12">
        <f>[1]Sunday!D16</f>
        <v>7.25</v>
      </c>
      <c r="E16" s="12">
        <f>[1]Sunday!E16</f>
        <v>12.75</v>
      </c>
      <c r="F16" s="12">
        <f>[1]Sunday!F16</f>
        <v>34.25</v>
      </c>
      <c r="G16" s="12">
        <f>[1]Sunday!G16</f>
        <v>17.75</v>
      </c>
      <c r="H16" s="12">
        <f>[1]Sunday!H16</f>
        <v>43.75</v>
      </c>
      <c r="I16" s="12">
        <f>[1]Sunday!I16</f>
        <v>30</v>
      </c>
      <c r="J16" s="12">
        <f>[1]Sunday!J16</f>
        <v>82.75</v>
      </c>
      <c r="K16" s="12">
        <f>[1]Sunday!K16</f>
        <v>69</v>
      </c>
      <c r="L16" s="12">
        <f>[1]Sunday!L16</f>
        <v>186.75</v>
      </c>
      <c r="M16" s="12">
        <f>[1]Sunday!M16</f>
        <v>98.25</v>
      </c>
      <c r="N16" s="12">
        <f>[1]Sunday!N16</f>
        <v>67.75</v>
      </c>
      <c r="O16" s="12">
        <f>[1]Sunday!O16</f>
        <v>7.75</v>
      </c>
      <c r="P16" s="12">
        <f>[1]Sunday!P16</f>
        <v>69</v>
      </c>
      <c r="Q16" s="12">
        <f>[1]Sunday!Q16</f>
        <v>67</v>
      </c>
      <c r="R16" s="12">
        <f>[1]Sunday!R16</f>
        <v>57.25</v>
      </c>
      <c r="S16" s="12">
        <f>[1]Sunday!S16</f>
        <v>91.75</v>
      </c>
      <c r="T16" s="12">
        <f>[1]Sunday!T16</f>
        <v>12.75</v>
      </c>
      <c r="U16" s="12">
        <f>[1]Sunday!U16</f>
        <v>3.25</v>
      </c>
      <c r="V16" s="12">
        <f>[1]Sunday!V16</f>
        <v>6.25</v>
      </c>
      <c r="W16" s="12">
        <f>[1]Sunday!W16</f>
        <v>2.25</v>
      </c>
      <c r="X16" s="12">
        <f>[1]Sunday!X16</f>
        <v>4.75</v>
      </c>
      <c r="Y16" s="12">
        <f>[1]Sunday!Y16</f>
        <v>6.5</v>
      </c>
      <c r="Z16" s="12">
        <f>[1]Sunday!Z16</f>
        <v>17.25</v>
      </c>
      <c r="AA16" s="12">
        <f>[1]Sunday!AA16</f>
        <v>57.75</v>
      </c>
      <c r="AB16" s="12">
        <f>[1]Sunday!AB16</f>
        <v>61.5</v>
      </c>
      <c r="AC16" s="12">
        <f>[1]Sunday!AC16</f>
        <v>168.5</v>
      </c>
      <c r="AD16" s="12">
        <f>[1]Sunday!AD16</f>
        <v>62.5</v>
      </c>
      <c r="AE16" s="12">
        <f>[1]Sunday!AE16</f>
        <v>18.75</v>
      </c>
      <c r="AF16" s="12">
        <f>[1]Sunday!AF16</f>
        <v>22.5</v>
      </c>
      <c r="AG16" s="12">
        <f>[1]Sunday!AG16</f>
        <v>11.75</v>
      </c>
      <c r="AH16" s="12">
        <f>[1]Sunday!AH16</f>
        <v>16.5</v>
      </c>
      <c r="AI16" s="12">
        <f>[1]Sunday!AI16</f>
        <v>17.75</v>
      </c>
      <c r="AJ16" s="12">
        <f>[1]Sunday!AJ16</f>
        <v>4</v>
      </c>
      <c r="AK16" s="12">
        <f>[1]Sunday!AK16</f>
        <v>32</v>
      </c>
      <c r="AL16" s="12">
        <f>[1]Sunday!AL16</f>
        <v>87</v>
      </c>
      <c r="AM16" s="12">
        <f>[1]Sunday!AM16</f>
        <v>1.25</v>
      </c>
      <c r="AN16" s="12">
        <f>[1]Sunday!AN16</f>
        <v>14</v>
      </c>
      <c r="AO16" s="12">
        <f>[1]Sunday!AO16</f>
        <v>3.5</v>
      </c>
      <c r="AP16" s="12">
        <f>[1]Sunday!AP16</f>
        <v>2</v>
      </c>
      <c r="AQ16" s="12">
        <f>[1]Sunday!AQ16</f>
        <v>10.5</v>
      </c>
      <c r="AR16" s="12">
        <f>[1]Sunday!AR16</f>
        <v>2.75</v>
      </c>
      <c r="AS16" s="12">
        <f>[1]Sunday!AS16</f>
        <v>1631</v>
      </c>
      <c r="AT16" s="14"/>
      <c r="AV16" s="17" t="s">
        <v>49</v>
      </c>
      <c r="AW16" s="15">
        <f>SUM(AA21:AD26,AA40:AD41)</f>
        <v>3163.25</v>
      </c>
      <c r="AX16" s="15">
        <f>SUM(H21:K26,H40:K41,Z21:Z26,Z40:Z41)</f>
        <v>634.75</v>
      </c>
      <c r="AY16" s="15">
        <f>SUM(AE21:AJ26,AE40:AJ41)</f>
        <v>770.25</v>
      </c>
      <c r="AZ16" s="15">
        <f>SUM(B21:G26,B40:G41)</f>
        <v>485.75</v>
      </c>
      <c r="BA16" s="15">
        <f>SUM(T21:Y26,T40:Y41,AM21:AN26,AM40:AN41)</f>
        <v>1882.5</v>
      </c>
      <c r="BB16" s="15">
        <f>SUM(L21:S26,L40:S41,AK21:AL26,AK40:AL41)</f>
        <v>742.5</v>
      </c>
      <c r="BC16" s="14">
        <f>SUM(AO21:AR26,AO40:AR41)</f>
        <v>477.75</v>
      </c>
      <c r="BD16" s="9">
        <f t="shared" si="0"/>
        <v>7679</v>
      </c>
    </row>
    <row r="17" spans="1:56" x14ac:dyDescent="0.25">
      <c r="A17" s="1" t="s">
        <v>15</v>
      </c>
      <c r="B17" s="12">
        <f>[1]Sunday!B17</f>
        <v>14.25</v>
      </c>
      <c r="C17" s="12">
        <f>[1]Sunday!C17</f>
        <v>20.5</v>
      </c>
      <c r="D17" s="12">
        <f>[1]Sunday!D17</f>
        <v>9</v>
      </c>
      <c r="E17" s="12">
        <f>[1]Sunday!E17</f>
        <v>6</v>
      </c>
      <c r="F17" s="12">
        <f>[1]Sunday!F17</f>
        <v>31.75</v>
      </c>
      <c r="G17" s="12">
        <f>[1]Sunday!G17</f>
        <v>23.75</v>
      </c>
      <c r="H17" s="12">
        <f>[1]Sunday!H17</f>
        <v>28.25</v>
      </c>
      <c r="I17" s="12">
        <f>[1]Sunday!I17</f>
        <v>27.25</v>
      </c>
      <c r="J17" s="12">
        <f>[1]Sunday!J17</f>
        <v>43.25</v>
      </c>
      <c r="K17" s="12">
        <f>[1]Sunday!K17</f>
        <v>26.25</v>
      </c>
      <c r="L17" s="12">
        <f>[1]Sunday!L17</f>
        <v>98</v>
      </c>
      <c r="M17" s="12">
        <f>[1]Sunday!M17</f>
        <v>73.75</v>
      </c>
      <c r="N17" s="12">
        <f>[1]Sunday!N17</f>
        <v>61.5</v>
      </c>
      <c r="O17" s="12">
        <f>[1]Sunday!O17</f>
        <v>69.25</v>
      </c>
      <c r="P17" s="12">
        <f>[1]Sunday!P17</f>
        <v>5.5</v>
      </c>
      <c r="Q17" s="12">
        <f>[1]Sunday!Q17</f>
        <v>60</v>
      </c>
      <c r="R17" s="12">
        <f>[1]Sunday!R17</f>
        <v>58.5</v>
      </c>
      <c r="S17" s="12">
        <f>[1]Sunday!S17</f>
        <v>106.5</v>
      </c>
      <c r="T17" s="12">
        <f>[1]Sunday!T17</f>
        <v>8.25</v>
      </c>
      <c r="U17" s="12">
        <f>[1]Sunday!U17</f>
        <v>3</v>
      </c>
      <c r="V17" s="12">
        <f>[1]Sunday!V17</f>
        <v>6</v>
      </c>
      <c r="W17" s="12">
        <f>[1]Sunday!W17</f>
        <v>0.75</v>
      </c>
      <c r="X17" s="12">
        <f>[1]Sunday!X17</f>
        <v>1.25</v>
      </c>
      <c r="Y17" s="12">
        <f>[1]Sunday!Y17</f>
        <v>5.75</v>
      </c>
      <c r="Z17" s="12">
        <f>[1]Sunday!Z17</f>
        <v>11</v>
      </c>
      <c r="AA17" s="12">
        <f>[1]Sunday!AA17</f>
        <v>38.25</v>
      </c>
      <c r="AB17" s="12">
        <f>[1]Sunday!AB17</f>
        <v>33</v>
      </c>
      <c r="AC17" s="12">
        <f>[1]Sunday!AC17</f>
        <v>105.75</v>
      </c>
      <c r="AD17" s="12">
        <f>[1]Sunday!AD17</f>
        <v>40.5</v>
      </c>
      <c r="AE17" s="12">
        <f>[1]Sunday!AE17</f>
        <v>12.5</v>
      </c>
      <c r="AF17" s="12">
        <f>[1]Sunday!AF17</f>
        <v>18.5</v>
      </c>
      <c r="AG17" s="12">
        <f>[1]Sunday!AG17</f>
        <v>6.75</v>
      </c>
      <c r="AH17" s="12">
        <f>[1]Sunday!AH17</f>
        <v>7.5</v>
      </c>
      <c r="AI17" s="12">
        <f>[1]Sunday!AI17</f>
        <v>12.75</v>
      </c>
      <c r="AJ17" s="12">
        <f>[1]Sunday!AJ17</f>
        <v>2.25</v>
      </c>
      <c r="AK17" s="12">
        <f>[1]Sunday!AK17</f>
        <v>9</v>
      </c>
      <c r="AL17" s="12">
        <f>[1]Sunday!AL17</f>
        <v>25.25</v>
      </c>
      <c r="AM17" s="12">
        <f>[1]Sunday!AM17</f>
        <v>2.25</v>
      </c>
      <c r="AN17" s="12">
        <f>[1]Sunday!AN17</f>
        <v>14.75</v>
      </c>
      <c r="AO17" s="12">
        <f>[1]Sunday!AO17</f>
        <v>2.5</v>
      </c>
      <c r="AP17" s="12">
        <f>[1]Sunday!AP17</f>
        <v>3.75</v>
      </c>
      <c r="AQ17" s="12">
        <f>[1]Sunday!AQ17</f>
        <v>4.5</v>
      </c>
      <c r="AR17" s="12">
        <f>[1]Sunday!AR17</f>
        <v>1.75</v>
      </c>
      <c r="AS17" s="12">
        <f>[1]Sunday!AS17</f>
        <v>1140.75</v>
      </c>
      <c r="AT17" s="14"/>
      <c r="AV17" s="1" t="s">
        <v>50</v>
      </c>
      <c r="AW17" s="14">
        <f>SUM(AA13:AD20,AA38:AD39)</f>
        <v>4956</v>
      </c>
      <c r="AX17" s="14">
        <f>SUM(H13:K20,H38:K39,Z13:Z20,Z38:Z39)</f>
        <v>1823.75</v>
      </c>
      <c r="AY17" s="14">
        <f>SUM(AE13:AJ20,AE38:AJ39)</f>
        <v>1305.5</v>
      </c>
      <c r="AZ17" s="14">
        <f>SUM(B13:G20,B38:G39)</f>
        <v>1651.75</v>
      </c>
      <c r="BA17" s="14">
        <f>SUM(T13:Y20,T38:Y39,AM13:AN20,AM38:AN39)</f>
        <v>693.25</v>
      </c>
      <c r="BB17" s="14">
        <f>SUM(L13:S20,L38:S39,AK13:AL20,AK38:AL39)</f>
        <v>5134</v>
      </c>
      <c r="BC17" s="14">
        <f>SUM(AO13:AR20,AO38:AR39)</f>
        <v>368.25</v>
      </c>
      <c r="BD17" s="9">
        <f t="shared" si="0"/>
        <v>15564.25</v>
      </c>
    </row>
    <row r="18" spans="1:56" x14ac:dyDescent="0.25">
      <c r="A18" s="1" t="s">
        <v>16</v>
      </c>
      <c r="B18" s="12">
        <f>[1]Sunday!B18</f>
        <v>9.5</v>
      </c>
      <c r="C18" s="12">
        <f>[1]Sunday!C18</f>
        <v>12.5</v>
      </c>
      <c r="D18" s="12">
        <f>[1]Sunday!D18</f>
        <v>3.25</v>
      </c>
      <c r="E18" s="12">
        <f>[1]Sunday!E18</f>
        <v>2</v>
      </c>
      <c r="F18" s="12">
        <f>[1]Sunday!F18</f>
        <v>13.75</v>
      </c>
      <c r="G18" s="12">
        <f>[1]Sunday!G18</f>
        <v>8.25</v>
      </c>
      <c r="H18" s="12">
        <f>[1]Sunday!H18</f>
        <v>16.25</v>
      </c>
      <c r="I18" s="12">
        <f>[1]Sunday!I18</f>
        <v>8.75</v>
      </c>
      <c r="J18" s="12">
        <f>[1]Sunday!J18</f>
        <v>19</v>
      </c>
      <c r="K18" s="12">
        <f>[1]Sunday!K18</f>
        <v>17.5</v>
      </c>
      <c r="L18" s="12">
        <f>[1]Sunday!L18</f>
        <v>47</v>
      </c>
      <c r="M18" s="12">
        <f>[1]Sunday!M18</f>
        <v>46.25</v>
      </c>
      <c r="N18" s="12">
        <f>[1]Sunday!N18</f>
        <v>26.75</v>
      </c>
      <c r="O18" s="12">
        <f>[1]Sunday!O18</f>
        <v>53.5</v>
      </c>
      <c r="P18" s="12">
        <f>[1]Sunday!P18</f>
        <v>55.5</v>
      </c>
      <c r="Q18" s="12">
        <f>[1]Sunday!Q18</f>
        <v>4.25</v>
      </c>
      <c r="R18" s="12">
        <f>[1]Sunday!R18</f>
        <v>28.5</v>
      </c>
      <c r="S18" s="12">
        <f>[1]Sunday!S18</f>
        <v>53.25</v>
      </c>
      <c r="T18" s="12">
        <f>[1]Sunday!T18</f>
        <v>4</v>
      </c>
      <c r="U18" s="12">
        <f>[1]Sunday!U18</f>
        <v>2.75</v>
      </c>
      <c r="V18" s="12">
        <f>[1]Sunday!V18</f>
        <v>4</v>
      </c>
      <c r="W18" s="12">
        <f>[1]Sunday!W18</f>
        <v>1.25</v>
      </c>
      <c r="X18" s="12">
        <f>[1]Sunday!X18</f>
        <v>0.5</v>
      </c>
      <c r="Y18" s="12">
        <f>[1]Sunday!Y18</f>
        <v>2</v>
      </c>
      <c r="Z18" s="12">
        <f>[1]Sunday!Z18</f>
        <v>4.25</v>
      </c>
      <c r="AA18" s="12">
        <f>[1]Sunday!AA18</f>
        <v>29.5</v>
      </c>
      <c r="AB18" s="12">
        <f>[1]Sunday!AB18</f>
        <v>19.75</v>
      </c>
      <c r="AC18" s="12">
        <f>[1]Sunday!AC18</f>
        <v>78</v>
      </c>
      <c r="AD18" s="12">
        <f>[1]Sunday!AD18</f>
        <v>30.25</v>
      </c>
      <c r="AE18" s="12">
        <f>[1]Sunday!AE18</f>
        <v>13.75</v>
      </c>
      <c r="AF18" s="12">
        <f>[1]Sunday!AF18</f>
        <v>16.25</v>
      </c>
      <c r="AG18" s="12">
        <f>[1]Sunday!AG18</f>
        <v>4</v>
      </c>
      <c r="AH18" s="12">
        <f>[1]Sunday!AH18</f>
        <v>6.75</v>
      </c>
      <c r="AI18" s="12">
        <f>[1]Sunday!AI18</f>
        <v>7.25</v>
      </c>
      <c r="AJ18" s="12">
        <f>[1]Sunday!AJ18</f>
        <v>3.5</v>
      </c>
      <c r="AK18" s="12">
        <f>[1]Sunday!AK18</f>
        <v>6.75</v>
      </c>
      <c r="AL18" s="12">
        <f>[1]Sunday!AL18</f>
        <v>15.75</v>
      </c>
      <c r="AM18" s="12">
        <f>[1]Sunday!AM18</f>
        <v>2.5</v>
      </c>
      <c r="AN18" s="12">
        <f>[1]Sunday!AN18</f>
        <v>5.25</v>
      </c>
      <c r="AO18" s="12">
        <f>[1]Sunday!AO18</f>
        <v>2.75</v>
      </c>
      <c r="AP18" s="12">
        <f>[1]Sunday!AP18</f>
        <v>1.75</v>
      </c>
      <c r="AQ18" s="12">
        <f>[1]Sunday!AQ18</f>
        <v>5.75</v>
      </c>
      <c r="AR18" s="12">
        <f>[1]Sunday!AR18</f>
        <v>1.75</v>
      </c>
      <c r="AS18" s="12">
        <f>[1]Sunday!AS18</f>
        <v>695.75</v>
      </c>
      <c r="AT18" s="14"/>
      <c r="AV18" s="9" t="s">
        <v>64</v>
      </c>
      <c r="AW18" s="15">
        <f>SUM(AA42:AD45)</f>
        <v>2247.75</v>
      </c>
      <c r="AX18" s="9">
        <f>SUM(Z42:Z45,H42:K45)</f>
        <v>176</v>
      </c>
      <c r="AY18" s="9">
        <f>SUM(AE42:AJ45)</f>
        <v>847.25</v>
      </c>
      <c r="AZ18" s="9">
        <f>SUM(B42:G45)</f>
        <v>317</v>
      </c>
      <c r="BA18" s="9">
        <f>SUM(T42:Y45, AM42:AN45)</f>
        <v>388.75</v>
      </c>
      <c r="BB18" s="9">
        <f>SUM(AK42:AL45,L42:S45)</f>
        <v>261</v>
      </c>
      <c r="BC18" s="9">
        <f>SUM(AO42:AR45)</f>
        <v>554.5</v>
      </c>
      <c r="BD18" s="9">
        <f t="shared" si="0"/>
        <v>4237.75</v>
      </c>
    </row>
    <row r="19" spans="1:56" x14ac:dyDescent="0.25">
      <c r="A19" s="1" t="s">
        <v>17</v>
      </c>
      <c r="B19" s="12">
        <f>[1]Sunday!B19</f>
        <v>10.5</v>
      </c>
      <c r="C19" s="12">
        <f>[1]Sunday!C19</f>
        <v>13</v>
      </c>
      <c r="D19" s="12">
        <f>[1]Sunday!D19</f>
        <v>7.75</v>
      </c>
      <c r="E19" s="12">
        <f>[1]Sunday!E19</f>
        <v>3</v>
      </c>
      <c r="F19" s="12">
        <f>[1]Sunday!F19</f>
        <v>29.25</v>
      </c>
      <c r="G19" s="12">
        <f>[1]Sunday!G19</f>
        <v>21.5</v>
      </c>
      <c r="H19" s="12">
        <f>[1]Sunday!H19</f>
        <v>16.5</v>
      </c>
      <c r="I19" s="12">
        <f>[1]Sunday!I19</f>
        <v>18.5</v>
      </c>
      <c r="J19" s="12">
        <f>[1]Sunday!J19</f>
        <v>39.75</v>
      </c>
      <c r="K19" s="12">
        <f>[1]Sunday!K19</f>
        <v>24.75</v>
      </c>
      <c r="L19" s="12">
        <f>[1]Sunday!L19</f>
        <v>40.25</v>
      </c>
      <c r="M19" s="12">
        <f>[1]Sunday!M19</f>
        <v>48.75</v>
      </c>
      <c r="N19" s="12">
        <f>[1]Sunday!N19</f>
        <v>32.75</v>
      </c>
      <c r="O19" s="12">
        <f>[1]Sunday!O19</f>
        <v>55.75</v>
      </c>
      <c r="P19" s="12">
        <f>[1]Sunday!P19</f>
        <v>54.75</v>
      </c>
      <c r="Q19" s="12">
        <f>[1]Sunday!Q19</f>
        <v>34.5</v>
      </c>
      <c r="R19" s="12">
        <f>[1]Sunday!R19</f>
        <v>5.75</v>
      </c>
      <c r="S19" s="12">
        <f>[1]Sunday!S19</f>
        <v>64</v>
      </c>
      <c r="T19" s="12">
        <f>[1]Sunday!T19</f>
        <v>9.5</v>
      </c>
      <c r="U19" s="12">
        <f>[1]Sunday!U19</f>
        <v>7</v>
      </c>
      <c r="V19" s="12">
        <f>[1]Sunday!V19</f>
        <v>3.75</v>
      </c>
      <c r="W19" s="12">
        <f>[1]Sunday!W19</f>
        <v>0.75</v>
      </c>
      <c r="X19" s="12">
        <f>[1]Sunday!X19</f>
        <v>0.75</v>
      </c>
      <c r="Y19" s="12">
        <f>[1]Sunday!Y19</f>
        <v>3</v>
      </c>
      <c r="Z19" s="12">
        <f>[1]Sunday!Z19</f>
        <v>5.25</v>
      </c>
      <c r="AA19" s="12">
        <f>[1]Sunday!AA19</f>
        <v>46.25</v>
      </c>
      <c r="AB19" s="12">
        <f>[1]Sunday!AB19</f>
        <v>38</v>
      </c>
      <c r="AC19" s="12">
        <f>[1]Sunday!AC19</f>
        <v>124.25</v>
      </c>
      <c r="AD19" s="12">
        <f>[1]Sunday!AD19</f>
        <v>35</v>
      </c>
      <c r="AE19" s="12">
        <f>[1]Sunday!AE19</f>
        <v>13.75</v>
      </c>
      <c r="AF19" s="12">
        <f>[1]Sunday!AF19</f>
        <v>12.5</v>
      </c>
      <c r="AG19" s="12">
        <f>[1]Sunday!AG19</f>
        <v>13</v>
      </c>
      <c r="AH19" s="12">
        <f>[1]Sunday!AH19</f>
        <v>9.25</v>
      </c>
      <c r="AI19" s="12">
        <f>[1]Sunday!AI19</f>
        <v>11.75</v>
      </c>
      <c r="AJ19" s="12">
        <f>[1]Sunday!AJ19</f>
        <v>4.75</v>
      </c>
      <c r="AK19" s="12">
        <f>[1]Sunday!AK19</f>
        <v>6.25</v>
      </c>
      <c r="AL19" s="12">
        <f>[1]Sunday!AL19</f>
        <v>21.25</v>
      </c>
      <c r="AM19" s="12">
        <f>[1]Sunday!AM19</f>
        <v>0.75</v>
      </c>
      <c r="AN19" s="12">
        <f>[1]Sunday!AN19</f>
        <v>11.5</v>
      </c>
      <c r="AO19" s="12">
        <f>[1]Sunday!AO19</f>
        <v>2.25</v>
      </c>
      <c r="AP19" s="12">
        <f>[1]Sunday!AP19</f>
        <v>1.25</v>
      </c>
      <c r="AQ19" s="12">
        <f>[1]Sunday!AQ19</f>
        <v>14.5</v>
      </c>
      <c r="AR19" s="12">
        <f>[1]Sunday!AR19</f>
        <v>3</v>
      </c>
      <c r="AS19" s="12">
        <f>[1]Sunday!AS19</f>
        <v>920.25</v>
      </c>
      <c r="AT19" s="14"/>
      <c r="AV19" s="9" t="s">
        <v>51</v>
      </c>
      <c r="AW19" s="15">
        <f>SUM(AW12:AW18)</f>
        <v>27979.25</v>
      </c>
      <c r="AX19" s="9">
        <f t="shared" ref="AX19:BC19" si="1">SUM(AX12:AX18)</f>
        <v>8733.75</v>
      </c>
      <c r="AY19" s="9">
        <f t="shared" si="1"/>
        <v>18018.75</v>
      </c>
      <c r="AZ19" s="9">
        <f t="shared" si="1"/>
        <v>10498.5</v>
      </c>
      <c r="BA19" s="9">
        <f t="shared" si="1"/>
        <v>7893.25</v>
      </c>
      <c r="BB19" s="9">
        <f t="shared" si="1"/>
        <v>15854.5</v>
      </c>
      <c r="BC19" s="9">
        <f t="shared" si="1"/>
        <v>5536.5</v>
      </c>
      <c r="BD19" s="9">
        <f>SUM(BD12:BD18)</f>
        <v>88978</v>
      </c>
    </row>
    <row r="20" spans="1:56" x14ac:dyDescent="0.25">
      <c r="A20" s="1" t="s">
        <v>18</v>
      </c>
      <c r="B20" s="12">
        <f>[1]Sunday!B20</f>
        <v>19.25</v>
      </c>
      <c r="C20" s="12">
        <f>[1]Sunday!C20</f>
        <v>35.75</v>
      </c>
      <c r="D20" s="12">
        <f>[1]Sunday!D20</f>
        <v>17.75</v>
      </c>
      <c r="E20" s="12">
        <f>[1]Sunday!E20</f>
        <v>15</v>
      </c>
      <c r="F20" s="12">
        <f>[1]Sunday!F20</f>
        <v>92.75</v>
      </c>
      <c r="G20" s="12">
        <f>[1]Sunday!G20</f>
        <v>26.25</v>
      </c>
      <c r="H20" s="12">
        <f>[1]Sunday!H20</f>
        <v>28.75</v>
      </c>
      <c r="I20" s="12">
        <f>[1]Sunday!I20</f>
        <v>24.5</v>
      </c>
      <c r="J20" s="12">
        <f>[1]Sunday!J20</f>
        <v>69.5</v>
      </c>
      <c r="K20" s="12">
        <f>[1]Sunday!K20</f>
        <v>46</v>
      </c>
      <c r="L20" s="12">
        <f>[1]Sunday!L20</f>
        <v>63.75</v>
      </c>
      <c r="M20" s="12">
        <f>[1]Sunday!M20</f>
        <v>89.25</v>
      </c>
      <c r="N20" s="12">
        <f>[1]Sunday!N20</f>
        <v>42</v>
      </c>
      <c r="O20" s="12">
        <f>[1]Sunday!O20</f>
        <v>95</v>
      </c>
      <c r="P20" s="12">
        <f>[1]Sunday!P20</f>
        <v>114</v>
      </c>
      <c r="Q20" s="12">
        <f>[1]Sunday!Q20</f>
        <v>60.5</v>
      </c>
      <c r="R20" s="12">
        <f>[1]Sunday!R20</f>
        <v>67</v>
      </c>
      <c r="S20" s="12">
        <f>[1]Sunday!S20</f>
        <v>17.25</v>
      </c>
      <c r="T20" s="12">
        <f>[1]Sunday!T20</f>
        <v>16.5</v>
      </c>
      <c r="U20" s="12">
        <f>[1]Sunday!U20</f>
        <v>9.75</v>
      </c>
      <c r="V20" s="12">
        <f>[1]Sunday!V20</f>
        <v>9.25</v>
      </c>
      <c r="W20" s="12">
        <f>[1]Sunday!W20</f>
        <v>4</v>
      </c>
      <c r="X20" s="12">
        <f>[1]Sunday!X20</f>
        <v>3.5</v>
      </c>
      <c r="Y20" s="12">
        <f>[1]Sunday!Y20</f>
        <v>9.75</v>
      </c>
      <c r="Z20" s="12">
        <f>[1]Sunday!Z20</f>
        <v>11.25</v>
      </c>
      <c r="AA20" s="12">
        <f>[1]Sunday!AA20</f>
        <v>105.5</v>
      </c>
      <c r="AB20" s="12">
        <f>[1]Sunday!AB20</f>
        <v>74.25</v>
      </c>
      <c r="AC20" s="12">
        <f>[1]Sunday!AC20</f>
        <v>261.25</v>
      </c>
      <c r="AD20" s="12">
        <f>[1]Sunday!AD20</f>
        <v>90.5</v>
      </c>
      <c r="AE20" s="12">
        <f>[1]Sunday!AE20</f>
        <v>20</v>
      </c>
      <c r="AF20" s="12">
        <f>[1]Sunday!AF20</f>
        <v>18.5</v>
      </c>
      <c r="AG20" s="12">
        <f>[1]Sunday!AG20</f>
        <v>9.5</v>
      </c>
      <c r="AH20" s="12">
        <f>[1]Sunday!AH20</f>
        <v>16.25</v>
      </c>
      <c r="AI20" s="12">
        <f>[1]Sunday!AI20</f>
        <v>18.5</v>
      </c>
      <c r="AJ20" s="12">
        <f>[1]Sunday!AJ20</f>
        <v>3</v>
      </c>
      <c r="AK20" s="12">
        <f>[1]Sunday!AK20</f>
        <v>12</v>
      </c>
      <c r="AL20" s="12">
        <f>[1]Sunday!AL20</f>
        <v>36.75</v>
      </c>
      <c r="AM20" s="12">
        <f>[1]Sunday!AM20</f>
        <v>3.5</v>
      </c>
      <c r="AN20" s="12">
        <f>[1]Sunday!AN20</f>
        <v>21.25</v>
      </c>
      <c r="AO20" s="12">
        <f>[1]Sunday!AO20</f>
        <v>1.5</v>
      </c>
      <c r="AP20" s="12">
        <f>[1]Sunday!AP20</f>
        <v>1.5</v>
      </c>
      <c r="AQ20" s="12">
        <f>[1]Sunday!AQ20</f>
        <v>31</v>
      </c>
      <c r="AR20" s="12">
        <f>[1]Sunday!AR20</f>
        <v>4.5</v>
      </c>
      <c r="AS20" s="12">
        <f>[1]Sunday!AS20</f>
        <v>1717.5</v>
      </c>
      <c r="AT20" s="14"/>
      <c r="AV20" s="18"/>
      <c r="AW20" s="15"/>
    </row>
    <row r="21" spans="1:56" x14ac:dyDescent="0.25">
      <c r="A21" s="1" t="s">
        <v>19</v>
      </c>
      <c r="B21" s="12">
        <f>[1]Sunday!B21</f>
        <v>18</v>
      </c>
      <c r="C21" s="12">
        <f>[1]Sunday!C21</f>
        <v>17.25</v>
      </c>
      <c r="D21" s="12">
        <f>[1]Sunday!D21</f>
        <v>11.25</v>
      </c>
      <c r="E21" s="12">
        <f>[1]Sunday!E21</f>
        <v>10.75</v>
      </c>
      <c r="F21" s="12">
        <f>[1]Sunday!F21</f>
        <v>24.75</v>
      </c>
      <c r="G21" s="12">
        <f>[1]Sunday!G21</f>
        <v>9.75</v>
      </c>
      <c r="H21" s="12">
        <f>[1]Sunday!H21</f>
        <v>29.25</v>
      </c>
      <c r="I21" s="12">
        <f>[1]Sunday!I21</f>
        <v>17.5</v>
      </c>
      <c r="J21" s="12">
        <f>[1]Sunday!J21</f>
        <v>38.75</v>
      </c>
      <c r="K21" s="12">
        <f>[1]Sunday!K21</f>
        <v>5.5</v>
      </c>
      <c r="L21" s="12">
        <f>[1]Sunday!L21</f>
        <v>24</v>
      </c>
      <c r="M21" s="12">
        <f>[1]Sunday!M21</f>
        <v>46.5</v>
      </c>
      <c r="N21" s="12">
        <f>[1]Sunday!N21</f>
        <v>5.5</v>
      </c>
      <c r="O21" s="12">
        <f>[1]Sunday!O21</f>
        <v>12.25</v>
      </c>
      <c r="P21" s="12">
        <f>[1]Sunday!P21</f>
        <v>9.5</v>
      </c>
      <c r="Q21" s="12">
        <f>[1]Sunday!Q21</f>
        <v>8</v>
      </c>
      <c r="R21" s="12">
        <f>[1]Sunday!R21</f>
        <v>12</v>
      </c>
      <c r="S21" s="12">
        <f>[1]Sunday!S21</f>
        <v>16.25</v>
      </c>
      <c r="T21" s="12">
        <f>[1]Sunday!T21</f>
        <v>12.5</v>
      </c>
      <c r="U21" s="12">
        <f>[1]Sunday!U21</f>
        <v>53.5</v>
      </c>
      <c r="V21" s="12">
        <f>[1]Sunday!V21</f>
        <v>174.5</v>
      </c>
      <c r="W21" s="12">
        <f>[1]Sunday!W21</f>
        <v>47.75</v>
      </c>
      <c r="X21" s="12">
        <f>[1]Sunday!X21</f>
        <v>26</v>
      </c>
      <c r="Y21" s="12">
        <f>[1]Sunday!Y21</f>
        <v>21</v>
      </c>
      <c r="Z21" s="12">
        <f>[1]Sunday!Z21</f>
        <v>4.25</v>
      </c>
      <c r="AA21" s="12">
        <f>[1]Sunday!AA21</f>
        <v>70.5</v>
      </c>
      <c r="AB21" s="12">
        <f>[1]Sunday!AB21</f>
        <v>53.5</v>
      </c>
      <c r="AC21" s="12">
        <f>[1]Sunday!AC21</f>
        <v>140.75</v>
      </c>
      <c r="AD21" s="12">
        <f>[1]Sunday!AD21</f>
        <v>77.25</v>
      </c>
      <c r="AE21" s="12">
        <f>[1]Sunday!AE21</f>
        <v>20.5</v>
      </c>
      <c r="AF21" s="12">
        <f>[1]Sunday!AF21</f>
        <v>34.25</v>
      </c>
      <c r="AG21" s="12">
        <f>[1]Sunday!AG21</f>
        <v>17.5</v>
      </c>
      <c r="AH21" s="12">
        <f>[1]Sunday!AH21</f>
        <v>18.5</v>
      </c>
      <c r="AI21" s="12">
        <f>[1]Sunday!AI21</f>
        <v>22.75</v>
      </c>
      <c r="AJ21" s="12">
        <f>[1]Sunday!AJ21</f>
        <v>11.5</v>
      </c>
      <c r="AK21" s="12">
        <f>[1]Sunday!AK21</f>
        <v>2.25</v>
      </c>
      <c r="AL21" s="12">
        <f>[1]Sunday!AL21</f>
        <v>7</v>
      </c>
      <c r="AM21" s="12">
        <f>[1]Sunday!AM21</f>
        <v>17.75</v>
      </c>
      <c r="AN21" s="12">
        <f>[1]Sunday!AN21</f>
        <v>144.75</v>
      </c>
      <c r="AO21" s="12">
        <f>[1]Sunday!AO21</f>
        <v>7.25</v>
      </c>
      <c r="AP21" s="12">
        <f>[1]Sunday!AP21</f>
        <v>6.5</v>
      </c>
      <c r="AQ21" s="12">
        <f>[1]Sunday!AQ21</f>
        <v>34.75</v>
      </c>
      <c r="AR21" s="12">
        <f>[1]Sunday!AR21</f>
        <v>12</v>
      </c>
      <c r="AS21" s="12">
        <f>[1]Sunday!AS21</f>
        <v>1355.5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f>[1]Sunday!B22</f>
        <v>6</v>
      </c>
      <c r="C22" s="12">
        <f>[1]Sunday!C22</f>
        <v>5.25</v>
      </c>
      <c r="D22" s="12">
        <f>[1]Sunday!D22</f>
        <v>4.75</v>
      </c>
      <c r="E22" s="12">
        <f>[1]Sunday!E22</f>
        <v>5.75</v>
      </c>
      <c r="F22" s="12">
        <f>[1]Sunday!F22</f>
        <v>31.75</v>
      </c>
      <c r="G22" s="12">
        <f>[1]Sunday!G22</f>
        <v>8</v>
      </c>
      <c r="H22" s="12">
        <f>[1]Sunday!H22</f>
        <v>17.75</v>
      </c>
      <c r="I22" s="12">
        <f>[1]Sunday!I22</f>
        <v>14.5</v>
      </c>
      <c r="J22" s="12">
        <f>[1]Sunday!J22</f>
        <v>30.25</v>
      </c>
      <c r="K22" s="12">
        <f>[1]Sunday!K22</f>
        <v>4.5</v>
      </c>
      <c r="L22" s="12">
        <f>[1]Sunday!L22</f>
        <v>13</v>
      </c>
      <c r="M22" s="12">
        <f>[1]Sunday!M22</f>
        <v>49.75</v>
      </c>
      <c r="N22" s="12">
        <f>[1]Sunday!N22</f>
        <v>3.5</v>
      </c>
      <c r="O22" s="12">
        <f>[1]Sunday!O22</f>
        <v>5.25</v>
      </c>
      <c r="P22" s="12">
        <f>[1]Sunday!P22</f>
        <v>3.75</v>
      </c>
      <c r="Q22" s="12">
        <f>[1]Sunday!Q22</f>
        <v>1.75</v>
      </c>
      <c r="R22" s="12">
        <f>[1]Sunday!R22</f>
        <v>6.75</v>
      </c>
      <c r="S22" s="12">
        <f>[1]Sunday!S22</f>
        <v>9</v>
      </c>
      <c r="T22" s="12">
        <f>[1]Sunday!T22</f>
        <v>55.5</v>
      </c>
      <c r="U22" s="12">
        <f>[1]Sunday!U22</f>
        <v>6.75</v>
      </c>
      <c r="V22" s="12">
        <f>[1]Sunday!V22</f>
        <v>43.25</v>
      </c>
      <c r="W22" s="12">
        <f>[1]Sunday!W22</f>
        <v>18</v>
      </c>
      <c r="X22" s="12">
        <f>[1]Sunday!X22</f>
        <v>6.75</v>
      </c>
      <c r="Y22" s="12">
        <f>[1]Sunday!Y22</f>
        <v>28.5</v>
      </c>
      <c r="Z22" s="12">
        <f>[1]Sunday!Z22</f>
        <v>4.75</v>
      </c>
      <c r="AA22" s="12">
        <f>[1]Sunday!AA22</f>
        <v>97.5</v>
      </c>
      <c r="AB22" s="12">
        <f>[1]Sunday!AB22</f>
        <v>71</v>
      </c>
      <c r="AC22" s="12">
        <f>[1]Sunday!AC22</f>
        <v>180.25</v>
      </c>
      <c r="AD22" s="12">
        <f>[1]Sunday!AD22</f>
        <v>70.25</v>
      </c>
      <c r="AE22" s="12">
        <f>[1]Sunday!AE22</f>
        <v>19.75</v>
      </c>
      <c r="AF22" s="12">
        <f>[1]Sunday!AF22</f>
        <v>21.25</v>
      </c>
      <c r="AG22" s="12">
        <f>[1]Sunday!AG22</f>
        <v>8.75</v>
      </c>
      <c r="AH22" s="12">
        <f>[1]Sunday!AH22</f>
        <v>11</v>
      </c>
      <c r="AI22" s="12">
        <f>[1]Sunday!AI22</f>
        <v>17.75</v>
      </c>
      <c r="AJ22" s="12">
        <f>[1]Sunday!AJ22</f>
        <v>4.5</v>
      </c>
      <c r="AK22" s="12">
        <f>[1]Sunday!AK22</f>
        <v>1.25</v>
      </c>
      <c r="AL22" s="12">
        <f>[1]Sunday!AL22</f>
        <v>2.75</v>
      </c>
      <c r="AM22" s="12">
        <f>[1]Sunday!AM22</f>
        <v>4.5</v>
      </c>
      <c r="AN22" s="12">
        <f>[1]Sunday!AN22</f>
        <v>34.5</v>
      </c>
      <c r="AO22" s="12">
        <f>[1]Sunday!AO22</f>
        <v>2.75</v>
      </c>
      <c r="AP22" s="12">
        <f>[1]Sunday!AP22</f>
        <v>3.75</v>
      </c>
      <c r="AQ22" s="12">
        <f>[1]Sunday!AQ22</f>
        <v>56.25</v>
      </c>
      <c r="AR22" s="12">
        <f>[1]Sunday!AR22</f>
        <v>8.75</v>
      </c>
      <c r="AS22" s="12">
        <f>[1]Sunday!AS22</f>
        <v>1001.25</v>
      </c>
      <c r="AT22" s="14"/>
      <c r="AV22" s="17" t="s">
        <v>45</v>
      </c>
      <c r="AW22" s="15">
        <f>AW12</f>
        <v>1279</v>
      </c>
      <c r="AX22" s="15"/>
      <c r="AY22" s="15"/>
    </row>
    <row r="23" spans="1:56" x14ac:dyDescent="0.25">
      <c r="A23" s="1" t="s">
        <v>21</v>
      </c>
      <c r="B23" s="12">
        <f>[1]Sunday!B23</f>
        <v>4.75</v>
      </c>
      <c r="C23" s="12">
        <f>[1]Sunday!C23</f>
        <v>10.25</v>
      </c>
      <c r="D23" s="12">
        <f>[1]Sunday!D23</f>
        <v>7</v>
      </c>
      <c r="E23" s="12">
        <f>[1]Sunday!E23</f>
        <v>8.5</v>
      </c>
      <c r="F23" s="12">
        <f>[1]Sunday!F23</f>
        <v>40.25</v>
      </c>
      <c r="G23" s="12">
        <f>[1]Sunday!G23</f>
        <v>8.25</v>
      </c>
      <c r="H23" s="12">
        <f>[1]Sunday!H23</f>
        <v>15.5</v>
      </c>
      <c r="I23" s="12">
        <f>[1]Sunday!I23</f>
        <v>19.5</v>
      </c>
      <c r="J23" s="12">
        <f>[1]Sunday!J23</f>
        <v>44.25</v>
      </c>
      <c r="K23" s="12">
        <f>[1]Sunday!K23</f>
        <v>6.5</v>
      </c>
      <c r="L23" s="12">
        <f>[1]Sunday!L23</f>
        <v>15.25</v>
      </c>
      <c r="M23" s="12">
        <f>[1]Sunday!M23</f>
        <v>32</v>
      </c>
      <c r="N23" s="12">
        <f>[1]Sunday!N23</f>
        <v>5.5</v>
      </c>
      <c r="O23" s="12">
        <f>[1]Sunday!O23</f>
        <v>5.75</v>
      </c>
      <c r="P23" s="12">
        <f>[1]Sunday!P23</f>
        <v>5.25</v>
      </c>
      <c r="Q23" s="12">
        <f>[1]Sunday!Q23</f>
        <v>4.75</v>
      </c>
      <c r="R23" s="12">
        <f>[1]Sunday!R23</f>
        <v>3.25</v>
      </c>
      <c r="S23" s="12">
        <f>[1]Sunday!S23</f>
        <v>9.25</v>
      </c>
      <c r="T23" s="12">
        <f>[1]Sunday!T23</f>
        <v>214.75</v>
      </c>
      <c r="U23" s="12">
        <f>[1]Sunday!U23</f>
        <v>41.25</v>
      </c>
      <c r="V23" s="12">
        <f>[1]Sunday!V23</f>
        <v>5.5</v>
      </c>
      <c r="W23" s="12">
        <f>[1]Sunday!W23</f>
        <v>21.5</v>
      </c>
      <c r="X23" s="12">
        <f>[1]Sunday!X23</f>
        <v>15.5</v>
      </c>
      <c r="Y23" s="12">
        <f>[1]Sunday!Y23</f>
        <v>40.25</v>
      </c>
      <c r="Z23" s="12">
        <f>[1]Sunday!Z23</f>
        <v>3</v>
      </c>
      <c r="AA23" s="12">
        <f>[1]Sunday!AA23</f>
        <v>124.5</v>
      </c>
      <c r="AB23" s="12">
        <f>[1]Sunday!AB23</f>
        <v>85</v>
      </c>
      <c r="AC23" s="12">
        <f>[1]Sunday!AC23</f>
        <v>239</v>
      </c>
      <c r="AD23" s="12">
        <f>[1]Sunday!AD23</f>
        <v>117.75</v>
      </c>
      <c r="AE23" s="12">
        <f>[1]Sunday!AE23</f>
        <v>23.75</v>
      </c>
      <c r="AF23" s="12">
        <f>[1]Sunday!AF23</f>
        <v>20.75</v>
      </c>
      <c r="AG23" s="12">
        <f>[1]Sunday!AG23</f>
        <v>16.75</v>
      </c>
      <c r="AH23" s="12">
        <f>[1]Sunday!AH23</f>
        <v>13</v>
      </c>
      <c r="AI23" s="12">
        <f>[1]Sunday!AI23</f>
        <v>15</v>
      </c>
      <c r="AJ23" s="12">
        <f>[1]Sunday!AJ23</f>
        <v>6.25</v>
      </c>
      <c r="AK23" s="12">
        <f>[1]Sunday!AK23</f>
        <v>1.25</v>
      </c>
      <c r="AL23" s="12">
        <f>[1]Sunday!AL23</f>
        <v>4.25</v>
      </c>
      <c r="AM23" s="12">
        <f>[1]Sunday!AM23</f>
        <v>20</v>
      </c>
      <c r="AN23" s="12">
        <f>[1]Sunday!AN23</f>
        <v>47.75</v>
      </c>
      <c r="AO23" s="12">
        <f>[1]Sunday!AO23</f>
        <v>6.5</v>
      </c>
      <c r="AP23" s="12">
        <f>[1]Sunday!AP23</f>
        <v>1.75</v>
      </c>
      <c r="AQ23" s="12">
        <f>[1]Sunday!AQ23</f>
        <v>57.25</v>
      </c>
      <c r="AR23" s="12">
        <f>[1]Sunday!AR23</f>
        <v>14.25</v>
      </c>
      <c r="AS23" s="12">
        <f>[1]Sunday!AS23</f>
        <v>1402.25</v>
      </c>
      <c r="AT23" s="14"/>
      <c r="AV23" s="17" t="s">
        <v>46</v>
      </c>
      <c r="AW23" s="15">
        <f>AW13+AX12</f>
        <v>6427.5</v>
      </c>
      <c r="AX23" s="15">
        <f>AX13</f>
        <v>518</v>
      </c>
      <c r="AY23" s="15"/>
      <c r="AZ23" s="15"/>
    </row>
    <row r="24" spans="1:56" x14ac:dyDescent="0.25">
      <c r="A24" s="1" t="s">
        <v>22</v>
      </c>
      <c r="B24" s="12">
        <f>[1]Sunday!B24</f>
        <v>5.5</v>
      </c>
      <c r="C24" s="12">
        <f>[1]Sunday!C24</f>
        <v>5.5</v>
      </c>
      <c r="D24" s="12">
        <f>[1]Sunday!D24</f>
        <v>5.5</v>
      </c>
      <c r="E24" s="12">
        <f>[1]Sunday!E24</f>
        <v>6</v>
      </c>
      <c r="F24" s="12">
        <f>[1]Sunday!F24</f>
        <v>23.25</v>
      </c>
      <c r="G24" s="12">
        <f>[1]Sunday!G24</f>
        <v>2.5</v>
      </c>
      <c r="H24" s="12">
        <f>[1]Sunday!H24</f>
        <v>7.75</v>
      </c>
      <c r="I24" s="12">
        <f>[1]Sunday!I24</f>
        <v>8</v>
      </c>
      <c r="J24" s="12">
        <f>[1]Sunday!J24</f>
        <v>21.75</v>
      </c>
      <c r="K24" s="12">
        <f>[1]Sunday!K24</f>
        <v>1.5</v>
      </c>
      <c r="L24" s="12">
        <f>[1]Sunday!L24</f>
        <v>5.25</v>
      </c>
      <c r="M24" s="12">
        <f>[1]Sunday!M24</f>
        <v>21.5</v>
      </c>
      <c r="N24" s="12">
        <f>[1]Sunday!N24</f>
        <v>0.5</v>
      </c>
      <c r="O24" s="12">
        <f>[1]Sunday!O24</f>
        <v>1.75</v>
      </c>
      <c r="P24" s="12">
        <f>[1]Sunday!P24</f>
        <v>0.5</v>
      </c>
      <c r="Q24" s="12">
        <f>[1]Sunday!Q24</f>
        <v>1</v>
      </c>
      <c r="R24" s="12">
        <f>[1]Sunday!R24</f>
        <v>2.25</v>
      </c>
      <c r="S24" s="12">
        <f>[1]Sunday!S24</f>
        <v>4.25</v>
      </c>
      <c r="T24" s="12">
        <f>[1]Sunday!T24</f>
        <v>54.25</v>
      </c>
      <c r="U24" s="12">
        <f>[1]Sunday!U24</f>
        <v>21.5</v>
      </c>
      <c r="V24" s="12">
        <f>[1]Sunday!V24</f>
        <v>33.5</v>
      </c>
      <c r="W24" s="12">
        <f>[1]Sunday!W24</f>
        <v>4</v>
      </c>
      <c r="X24" s="12">
        <f>[1]Sunday!X24</f>
        <v>9.75</v>
      </c>
      <c r="Y24" s="12">
        <f>[1]Sunday!Y24</f>
        <v>23</v>
      </c>
      <c r="Z24" s="12">
        <f>[1]Sunday!Z24</f>
        <v>2</v>
      </c>
      <c r="AA24" s="12">
        <f>[1]Sunday!AA24</f>
        <v>62.75</v>
      </c>
      <c r="AB24" s="12">
        <f>[1]Sunday!AB24</f>
        <v>45</v>
      </c>
      <c r="AC24" s="12">
        <f>[1]Sunday!AC24</f>
        <v>139.5</v>
      </c>
      <c r="AD24" s="12">
        <f>[1]Sunday!AD24</f>
        <v>71.5</v>
      </c>
      <c r="AE24" s="12">
        <f>[1]Sunday!AE24</f>
        <v>13.5</v>
      </c>
      <c r="AF24" s="12">
        <f>[1]Sunday!AF24</f>
        <v>12.25</v>
      </c>
      <c r="AG24" s="12">
        <f>[1]Sunday!AG24</f>
        <v>4.5</v>
      </c>
      <c r="AH24" s="12">
        <f>[1]Sunday!AH24</f>
        <v>4</v>
      </c>
      <c r="AI24" s="12">
        <f>[1]Sunday!AI24</f>
        <v>6.5</v>
      </c>
      <c r="AJ24" s="12">
        <f>[1]Sunday!AJ24</f>
        <v>1</v>
      </c>
      <c r="AK24" s="12">
        <f>[1]Sunday!AK24</f>
        <v>0.25</v>
      </c>
      <c r="AL24" s="12">
        <f>[1]Sunday!AL24</f>
        <v>0.75</v>
      </c>
      <c r="AM24" s="12">
        <f>[1]Sunday!AM24</f>
        <v>3.25</v>
      </c>
      <c r="AN24" s="12">
        <f>[1]Sunday!AN24</f>
        <v>6.75</v>
      </c>
      <c r="AO24" s="12">
        <f>[1]Sunday!AO24</f>
        <v>2.25</v>
      </c>
      <c r="AP24" s="12">
        <f>[1]Sunday!AP24</f>
        <v>1.5</v>
      </c>
      <c r="AQ24" s="12">
        <f>[1]Sunday!AQ24</f>
        <v>34</v>
      </c>
      <c r="AR24" s="12">
        <f>[1]Sunday!AR24</f>
        <v>7.5</v>
      </c>
      <c r="AS24" s="12">
        <f>[1]Sunday!AS24</f>
        <v>689</v>
      </c>
      <c r="AT24" s="14"/>
      <c r="AV24" s="17" t="s">
        <v>47</v>
      </c>
      <c r="AW24" s="15">
        <f>AW14+AY12</f>
        <v>19445</v>
      </c>
      <c r="AX24" s="15">
        <f>AX14+AY13</f>
        <v>1919</v>
      </c>
      <c r="AY24" s="15">
        <f>AY14</f>
        <v>3391</v>
      </c>
      <c r="AZ24" s="15"/>
      <c r="BA24" s="15"/>
    </row>
    <row r="25" spans="1:56" x14ac:dyDescent="0.25">
      <c r="A25" s="1" t="s">
        <v>23</v>
      </c>
      <c r="B25" s="12">
        <f>[1]Sunday!B25</f>
        <v>1.5</v>
      </c>
      <c r="C25" s="12">
        <f>[1]Sunday!C25</f>
        <v>4</v>
      </c>
      <c r="D25" s="12">
        <f>[1]Sunday!D25</f>
        <v>5.25</v>
      </c>
      <c r="E25" s="12">
        <f>[1]Sunday!E25</f>
        <v>2.25</v>
      </c>
      <c r="F25" s="12">
        <f>[1]Sunday!F25</f>
        <v>15.75</v>
      </c>
      <c r="G25" s="12">
        <f>[1]Sunday!G25</f>
        <v>3.25</v>
      </c>
      <c r="H25" s="12">
        <f>[1]Sunday!H25</f>
        <v>8.75</v>
      </c>
      <c r="I25" s="12">
        <f>[1]Sunday!I25</f>
        <v>8</v>
      </c>
      <c r="J25" s="12">
        <f>[1]Sunday!J25</f>
        <v>18.25</v>
      </c>
      <c r="K25" s="12">
        <f>[1]Sunday!K25</f>
        <v>1.5</v>
      </c>
      <c r="L25" s="12">
        <f>[1]Sunday!L25</f>
        <v>11.5</v>
      </c>
      <c r="M25" s="12">
        <f>[1]Sunday!M25</f>
        <v>10</v>
      </c>
      <c r="N25" s="12">
        <f>[1]Sunday!N25</f>
        <v>4.25</v>
      </c>
      <c r="O25" s="12">
        <f>[1]Sunday!O25</f>
        <v>1.75</v>
      </c>
      <c r="P25" s="12">
        <f>[1]Sunday!P25</f>
        <v>0.75</v>
      </c>
      <c r="Q25" s="12">
        <f>[1]Sunday!Q25</f>
        <v>0.5</v>
      </c>
      <c r="R25" s="12">
        <f>[1]Sunday!R25</f>
        <v>1.25</v>
      </c>
      <c r="S25" s="12">
        <f>[1]Sunday!S25</f>
        <v>3</v>
      </c>
      <c r="T25" s="12">
        <f>[1]Sunday!T25</f>
        <v>21.75</v>
      </c>
      <c r="U25" s="12">
        <f>[1]Sunday!U25</f>
        <v>6.75</v>
      </c>
      <c r="V25" s="12">
        <f>[1]Sunday!V25</f>
        <v>13.25</v>
      </c>
      <c r="W25" s="12">
        <f>[1]Sunday!W25</f>
        <v>8.25</v>
      </c>
      <c r="X25" s="12">
        <f>[1]Sunday!X25</f>
        <v>2.25</v>
      </c>
      <c r="Y25" s="12">
        <f>[1]Sunday!Y25</f>
        <v>20.75</v>
      </c>
      <c r="Z25" s="12">
        <f>[1]Sunday!Z25</f>
        <v>4.25</v>
      </c>
      <c r="AA25" s="12">
        <f>[1]Sunday!AA25</f>
        <v>56</v>
      </c>
      <c r="AB25" s="12">
        <f>[1]Sunday!AB25</f>
        <v>50</v>
      </c>
      <c r="AC25" s="12">
        <f>[1]Sunday!AC25</f>
        <v>105</v>
      </c>
      <c r="AD25" s="12">
        <f>[1]Sunday!AD25</f>
        <v>60</v>
      </c>
      <c r="AE25" s="12">
        <f>[1]Sunday!AE25</f>
        <v>10</v>
      </c>
      <c r="AF25" s="12">
        <f>[1]Sunday!AF25</f>
        <v>6.75</v>
      </c>
      <c r="AG25" s="12">
        <f>[1]Sunday!AG25</f>
        <v>4.75</v>
      </c>
      <c r="AH25" s="12">
        <f>[1]Sunday!AH25</f>
        <v>3.5</v>
      </c>
      <c r="AI25" s="12">
        <f>[1]Sunday!AI25</f>
        <v>5.25</v>
      </c>
      <c r="AJ25" s="12">
        <f>[1]Sunday!AJ25</f>
        <v>0.5</v>
      </c>
      <c r="AK25" s="12">
        <f>[1]Sunday!AK25</f>
        <v>0.25</v>
      </c>
      <c r="AL25" s="12">
        <f>[1]Sunday!AL25</f>
        <v>0</v>
      </c>
      <c r="AM25" s="12">
        <f>[1]Sunday!AM25</f>
        <v>2.5</v>
      </c>
      <c r="AN25" s="12">
        <f>[1]Sunday!AN25</f>
        <v>5.75</v>
      </c>
      <c r="AO25" s="12">
        <f>[1]Sunday!AO25</f>
        <v>0.5</v>
      </c>
      <c r="AP25" s="12">
        <f>[1]Sunday!AP25</f>
        <v>1.75</v>
      </c>
      <c r="AQ25" s="12">
        <f>[1]Sunday!AQ25</f>
        <v>21</v>
      </c>
      <c r="AR25" s="12">
        <f>[1]Sunday!AR25</f>
        <v>4.25</v>
      </c>
      <c r="AS25" s="12">
        <f>[1]Sunday!AS25</f>
        <v>516.5</v>
      </c>
      <c r="AT25" s="14"/>
      <c r="AV25" s="17" t="s">
        <v>48</v>
      </c>
      <c r="AW25" s="15">
        <f>AW15+AZ12</f>
        <v>6737.75</v>
      </c>
      <c r="AX25" s="15">
        <f>AX15+AZ13</f>
        <v>2666.25</v>
      </c>
      <c r="AY25" s="15">
        <f>AY15+AZ14</f>
        <v>2070.75</v>
      </c>
      <c r="AZ25" s="15">
        <f>AZ15</f>
        <v>2397</v>
      </c>
      <c r="BA25" s="15"/>
      <c r="BB25" s="15"/>
      <c r="BC25" s="14"/>
    </row>
    <row r="26" spans="1:56" x14ac:dyDescent="0.25">
      <c r="A26" s="1" t="s">
        <v>24</v>
      </c>
      <c r="B26" s="12">
        <f>[1]Sunday!B26</f>
        <v>9.75</v>
      </c>
      <c r="C26" s="12">
        <f>[1]Sunday!C26</f>
        <v>11.5</v>
      </c>
      <c r="D26" s="12">
        <f>[1]Sunday!D26</f>
        <v>10.75</v>
      </c>
      <c r="E26" s="12">
        <f>[1]Sunday!E26</f>
        <v>9.75</v>
      </c>
      <c r="F26" s="12">
        <f>[1]Sunday!F26</f>
        <v>20.75</v>
      </c>
      <c r="G26" s="12">
        <f>[1]Sunday!G26</f>
        <v>9.5</v>
      </c>
      <c r="H26" s="12">
        <f>[1]Sunday!H26</f>
        <v>23</v>
      </c>
      <c r="I26" s="12">
        <f>[1]Sunday!I26</f>
        <v>23.75</v>
      </c>
      <c r="J26" s="12">
        <f>[1]Sunday!J26</f>
        <v>45</v>
      </c>
      <c r="K26" s="12">
        <f>[1]Sunday!K26</f>
        <v>13</v>
      </c>
      <c r="L26" s="12">
        <f>[1]Sunday!L26</f>
        <v>26</v>
      </c>
      <c r="M26" s="12">
        <f>[1]Sunday!M26</f>
        <v>50.25</v>
      </c>
      <c r="N26" s="12">
        <f>[1]Sunday!N26</f>
        <v>7</v>
      </c>
      <c r="O26" s="12">
        <f>[1]Sunday!O26</f>
        <v>8</v>
      </c>
      <c r="P26" s="12">
        <f>[1]Sunday!P26</f>
        <v>6.5</v>
      </c>
      <c r="Q26" s="12">
        <f>[1]Sunday!Q26</f>
        <v>2.25</v>
      </c>
      <c r="R26" s="12">
        <f>[1]Sunday!R26</f>
        <v>3</v>
      </c>
      <c r="S26" s="12">
        <f>[1]Sunday!S26</f>
        <v>16</v>
      </c>
      <c r="T26" s="12">
        <f>[1]Sunday!T26</f>
        <v>20.5</v>
      </c>
      <c r="U26" s="12">
        <f>[1]Sunday!U26</f>
        <v>29.75</v>
      </c>
      <c r="V26" s="12">
        <f>[1]Sunday!V26</f>
        <v>48.75</v>
      </c>
      <c r="W26" s="12">
        <f>[1]Sunday!W26</f>
        <v>28.5</v>
      </c>
      <c r="X26" s="12">
        <f>[1]Sunday!X26</f>
        <v>20.75</v>
      </c>
      <c r="Y26" s="12">
        <f>[1]Sunday!Y26</f>
        <v>3.75</v>
      </c>
      <c r="Z26" s="12">
        <f>[1]Sunday!Z26</f>
        <v>7</v>
      </c>
      <c r="AA26" s="12">
        <f>[1]Sunday!AA26</f>
        <v>155</v>
      </c>
      <c r="AB26" s="12">
        <f>[1]Sunday!AB26</f>
        <v>114.25</v>
      </c>
      <c r="AC26" s="12">
        <f>[1]Sunday!AC26</f>
        <v>297.25</v>
      </c>
      <c r="AD26" s="12">
        <f>[1]Sunday!AD26</f>
        <v>182.25</v>
      </c>
      <c r="AE26" s="12">
        <f>[1]Sunday!AE26</f>
        <v>68</v>
      </c>
      <c r="AF26" s="12">
        <f>[1]Sunday!AF26</f>
        <v>51.5</v>
      </c>
      <c r="AG26" s="12">
        <f>[1]Sunday!AG26</f>
        <v>20.5</v>
      </c>
      <c r="AH26" s="12">
        <f>[1]Sunday!AH26</f>
        <v>8.5</v>
      </c>
      <c r="AI26" s="12">
        <f>[1]Sunday!AI26</f>
        <v>17</v>
      </c>
      <c r="AJ26" s="12">
        <f>[1]Sunday!AJ26</f>
        <v>2.75</v>
      </c>
      <c r="AK26" s="12">
        <f>[1]Sunday!AK26</f>
        <v>1.75</v>
      </c>
      <c r="AL26" s="12">
        <f>[1]Sunday!AL26</f>
        <v>3.25</v>
      </c>
      <c r="AM26" s="12">
        <f>[1]Sunday!AM26</f>
        <v>4.75</v>
      </c>
      <c r="AN26" s="12">
        <f>[1]Sunday!AN26</f>
        <v>16</v>
      </c>
      <c r="AO26" s="12">
        <f>[1]Sunday!AO26</f>
        <v>1.5</v>
      </c>
      <c r="AP26" s="12">
        <f>[1]Sunday!AP26</f>
        <v>2.25</v>
      </c>
      <c r="AQ26" s="12">
        <f>[1]Sunday!AQ26</f>
        <v>69.5</v>
      </c>
      <c r="AR26" s="12">
        <f>[1]Sunday!AR26</f>
        <v>10.75</v>
      </c>
      <c r="AS26" s="12">
        <f>[1]Sunday!AS26</f>
        <v>1481.5</v>
      </c>
      <c r="AT26" s="14"/>
      <c r="AV26" s="9" t="s">
        <v>49</v>
      </c>
      <c r="AW26" s="15">
        <f>AW16+BA12</f>
        <v>6318.5</v>
      </c>
      <c r="AX26" s="9">
        <f>AX16+BA13</f>
        <v>1182.25</v>
      </c>
      <c r="AY26" s="9">
        <f>AY16+BA14</f>
        <v>1518.25</v>
      </c>
      <c r="AZ26" s="9">
        <f>AZ16+BA15</f>
        <v>963.75</v>
      </c>
      <c r="BA26" s="9">
        <f>BA16</f>
        <v>1882.5</v>
      </c>
    </row>
    <row r="27" spans="1:56" x14ac:dyDescent="0.25">
      <c r="A27" s="1" t="s">
        <v>25</v>
      </c>
      <c r="B27" s="12">
        <f>[1]Sunday!B27</f>
        <v>15.5</v>
      </c>
      <c r="C27" s="12">
        <f>[1]Sunday!C27</f>
        <v>11.75</v>
      </c>
      <c r="D27" s="12">
        <f>[1]Sunday!D27</f>
        <v>6.5</v>
      </c>
      <c r="E27" s="12">
        <f>[1]Sunday!E27</f>
        <v>5.5</v>
      </c>
      <c r="F27" s="12">
        <f>[1]Sunday!F27</f>
        <v>40.5</v>
      </c>
      <c r="G27" s="12">
        <f>[1]Sunday!G27</f>
        <v>25</v>
      </c>
      <c r="H27" s="12">
        <f>[1]Sunday!H27</f>
        <v>32.25</v>
      </c>
      <c r="I27" s="12">
        <f>[1]Sunday!I27</f>
        <v>21.25</v>
      </c>
      <c r="J27" s="12">
        <f>[1]Sunday!J27</f>
        <v>50</v>
      </c>
      <c r="K27" s="12">
        <f>[1]Sunday!K27</f>
        <v>20.25</v>
      </c>
      <c r="L27" s="12">
        <f>[1]Sunday!L27</f>
        <v>81</v>
      </c>
      <c r="M27" s="12">
        <f>[1]Sunday!M27</f>
        <v>43</v>
      </c>
      <c r="N27" s="12">
        <f>[1]Sunday!N27</f>
        <v>15</v>
      </c>
      <c r="O27" s="12">
        <f>[1]Sunday!O27</f>
        <v>14.25</v>
      </c>
      <c r="P27" s="12">
        <f>[1]Sunday!P27</f>
        <v>12.5</v>
      </c>
      <c r="Q27" s="12">
        <f>[1]Sunday!Q27</f>
        <v>6</v>
      </c>
      <c r="R27" s="12">
        <f>[1]Sunday!R27</f>
        <v>6.25</v>
      </c>
      <c r="S27" s="12">
        <f>[1]Sunday!S27</f>
        <v>7.5</v>
      </c>
      <c r="T27" s="12">
        <f>[1]Sunday!T27</f>
        <v>4</v>
      </c>
      <c r="U27" s="12">
        <f>[1]Sunday!U27</f>
        <v>3.25</v>
      </c>
      <c r="V27" s="12">
        <f>[1]Sunday!V27</f>
        <v>3</v>
      </c>
      <c r="W27" s="12">
        <f>[1]Sunday!W27</f>
        <v>0.5</v>
      </c>
      <c r="X27" s="12">
        <f>[1]Sunday!X27</f>
        <v>3.25</v>
      </c>
      <c r="Y27" s="12">
        <f>[1]Sunday!Y27</f>
        <v>6</v>
      </c>
      <c r="Z27" s="12">
        <f>[1]Sunday!Z27</f>
        <v>3.25</v>
      </c>
      <c r="AA27" s="12">
        <f>[1]Sunday!AA27</f>
        <v>110</v>
      </c>
      <c r="AB27" s="12">
        <f>[1]Sunday!AB27</f>
        <v>98.5</v>
      </c>
      <c r="AC27" s="12">
        <f>[1]Sunday!AC27</f>
        <v>291.75</v>
      </c>
      <c r="AD27" s="12">
        <f>[1]Sunday!AD27</f>
        <v>127.25</v>
      </c>
      <c r="AE27" s="12">
        <f>[1]Sunday!AE27</f>
        <v>58.25</v>
      </c>
      <c r="AF27" s="12">
        <f>[1]Sunday!AF27</f>
        <v>47.25</v>
      </c>
      <c r="AG27" s="12">
        <f>[1]Sunday!AG27</f>
        <v>15.25</v>
      </c>
      <c r="AH27" s="12">
        <f>[1]Sunday!AH27</f>
        <v>20.75</v>
      </c>
      <c r="AI27" s="12">
        <f>[1]Sunday!AI27</f>
        <v>7.5</v>
      </c>
      <c r="AJ27" s="12">
        <f>[1]Sunday!AJ27</f>
        <v>2.25</v>
      </c>
      <c r="AK27" s="12">
        <f>[1]Sunday!AK27</f>
        <v>2.25</v>
      </c>
      <c r="AL27" s="12">
        <f>[1]Sunday!AL27</f>
        <v>9.5</v>
      </c>
      <c r="AM27" s="12">
        <f>[1]Sunday!AM27</f>
        <v>0.25</v>
      </c>
      <c r="AN27" s="12">
        <f>[1]Sunday!AN27</f>
        <v>12</v>
      </c>
      <c r="AO27" s="12">
        <f>[1]Sunday!AO27</f>
        <v>4</v>
      </c>
      <c r="AP27" s="12">
        <f>[1]Sunday!AP27</f>
        <v>2</v>
      </c>
      <c r="AQ27" s="12">
        <f>[1]Sunday!AQ27</f>
        <v>21</v>
      </c>
      <c r="AR27" s="12">
        <f>[1]Sunday!AR27</f>
        <v>3.5</v>
      </c>
      <c r="AS27" s="12">
        <f>[1]Sunday!AS27</f>
        <v>1270.5</v>
      </c>
      <c r="AT27" s="14"/>
      <c r="AV27" s="9" t="s">
        <v>50</v>
      </c>
      <c r="AW27" s="15">
        <f>AW17+BB12</f>
        <v>9754.25</v>
      </c>
      <c r="AX27" s="9">
        <f>AX17+BB13</f>
        <v>3509.25</v>
      </c>
      <c r="AY27" s="9">
        <f>AY17+BB14</f>
        <v>2588</v>
      </c>
      <c r="AZ27" s="9">
        <f>AZ17+BB15</f>
        <v>3602.5</v>
      </c>
      <c r="BA27" s="9">
        <f>BA17+BB16</f>
        <v>1435.75</v>
      </c>
      <c r="BB27" s="9">
        <f>BB17</f>
        <v>5134</v>
      </c>
    </row>
    <row r="28" spans="1:56" x14ac:dyDescent="0.25">
      <c r="A28" s="1" t="s">
        <v>26</v>
      </c>
      <c r="B28" s="12">
        <f>[1]Sunday!B28</f>
        <v>50.5</v>
      </c>
      <c r="C28" s="12">
        <f>[1]Sunday!C28</f>
        <v>102.25</v>
      </c>
      <c r="D28" s="12">
        <f>[1]Sunday!D28</f>
        <v>66.75</v>
      </c>
      <c r="E28" s="12">
        <f>[1]Sunday!E28</f>
        <v>102.5</v>
      </c>
      <c r="F28" s="12">
        <f>[1]Sunday!F28</f>
        <v>268</v>
      </c>
      <c r="G28" s="12">
        <f>[1]Sunday!G28</f>
        <v>90.75</v>
      </c>
      <c r="H28" s="12">
        <f>[1]Sunday!H28</f>
        <v>134.5</v>
      </c>
      <c r="I28" s="12">
        <f>[1]Sunday!I28</f>
        <v>96.5</v>
      </c>
      <c r="J28" s="12">
        <f>[1]Sunday!J28</f>
        <v>191.5</v>
      </c>
      <c r="K28" s="12">
        <f>[1]Sunday!K28</f>
        <v>98</v>
      </c>
      <c r="L28" s="12">
        <f>[1]Sunday!L28</f>
        <v>113.75</v>
      </c>
      <c r="M28" s="12">
        <f>[1]Sunday!M28</f>
        <v>282</v>
      </c>
      <c r="N28" s="12">
        <f>[1]Sunday!N28</f>
        <v>76.75</v>
      </c>
      <c r="O28" s="12">
        <f>[1]Sunday!O28</f>
        <v>69.5</v>
      </c>
      <c r="P28" s="12">
        <f>[1]Sunday!P28</f>
        <v>50.25</v>
      </c>
      <c r="Q28" s="12">
        <f>[1]Sunday!Q28</f>
        <v>38</v>
      </c>
      <c r="R28" s="12">
        <f>[1]Sunday!R28</f>
        <v>42.75</v>
      </c>
      <c r="S28" s="12">
        <f>[1]Sunday!S28</f>
        <v>128.25</v>
      </c>
      <c r="T28" s="12">
        <f>[1]Sunday!T28</f>
        <v>85</v>
      </c>
      <c r="U28" s="12">
        <f>[1]Sunday!U28</f>
        <v>122.5</v>
      </c>
      <c r="V28" s="12">
        <f>[1]Sunday!V28</f>
        <v>145.5</v>
      </c>
      <c r="W28" s="12">
        <f>[1]Sunday!W28</f>
        <v>64.75</v>
      </c>
      <c r="X28" s="12">
        <f>[1]Sunday!X28</f>
        <v>68</v>
      </c>
      <c r="Y28" s="12">
        <f>[1]Sunday!Y28</f>
        <v>152.25</v>
      </c>
      <c r="Z28" s="12">
        <f>[1]Sunday!Z28</f>
        <v>127.25</v>
      </c>
      <c r="AA28" s="12">
        <f>[1]Sunday!AA28</f>
        <v>26.5</v>
      </c>
      <c r="AB28" s="12">
        <f>[1]Sunday!AB28</f>
        <v>24.5</v>
      </c>
      <c r="AC28" s="12">
        <f>[1]Sunday!AC28</f>
        <v>140.25</v>
      </c>
      <c r="AD28" s="12">
        <f>[1]Sunday!AD28</f>
        <v>88</v>
      </c>
      <c r="AE28" s="12">
        <f>[1]Sunday!AE28</f>
        <v>226.25</v>
      </c>
      <c r="AF28" s="12">
        <f>[1]Sunday!AF28</f>
        <v>268</v>
      </c>
      <c r="AG28" s="12">
        <f>[1]Sunday!AG28</f>
        <v>132.25</v>
      </c>
      <c r="AH28" s="12">
        <f>[1]Sunday!AH28</f>
        <v>195</v>
      </c>
      <c r="AI28" s="12">
        <f>[1]Sunday!AI28</f>
        <v>85.75</v>
      </c>
      <c r="AJ28" s="12">
        <f>[1]Sunday!AJ28</f>
        <v>33.75</v>
      </c>
      <c r="AK28" s="12">
        <f>[1]Sunday!AK28</f>
        <v>53</v>
      </c>
      <c r="AL28" s="12">
        <f>[1]Sunday!AL28</f>
        <v>226.5</v>
      </c>
      <c r="AM28" s="12">
        <f>[1]Sunday!AM28</f>
        <v>23.25</v>
      </c>
      <c r="AN28" s="12">
        <f>[1]Sunday!AN28</f>
        <v>93.75</v>
      </c>
      <c r="AO28" s="12">
        <f>[1]Sunday!AO28</f>
        <v>24.5</v>
      </c>
      <c r="AP28" s="12">
        <f>[1]Sunday!AP28</f>
        <v>25</v>
      </c>
      <c r="AQ28" s="12">
        <f>[1]Sunday!AQ28</f>
        <v>214</v>
      </c>
      <c r="AR28" s="12">
        <f>[1]Sunday!AR28</f>
        <v>68.25</v>
      </c>
      <c r="AS28" s="12">
        <f>[1]Sunday!AS28</f>
        <v>4716.25</v>
      </c>
      <c r="AT28" s="14"/>
      <c r="AV28" s="9" t="s">
        <v>64</v>
      </c>
      <c r="AW28" s="15">
        <f>AW18+BC12</f>
        <v>4665.25</v>
      </c>
      <c r="AX28" s="9">
        <f>AX18+BC14</f>
        <v>1256.75</v>
      </c>
      <c r="AY28" s="9">
        <f>AY18+BC15</f>
        <v>1279.25</v>
      </c>
      <c r="AZ28" s="9">
        <f>AZ18+BC16</f>
        <v>794.75</v>
      </c>
      <c r="BA28" s="9">
        <f>BA18+BC17</f>
        <v>757</v>
      </c>
      <c r="BB28" s="9">
        <f>BB18</f>
        <v>261</v>
      </c>
      <c r="BC28" s="9">
        <f>BC18</f>
        <v>554.5</v>
      </c>
      <c r="BD28" s="9">
        <f>SUM(AW22:BB28)</f>
        <v>93754.25</v>
      </c>
    </row>
    <row r="29" spans="1:56" x14ac:dyDescent="0.25">
      <c r="A29" s="1" t="s">
        <v>27</v>
      </c>
      <c r="B29" s="12">
        <f>[1]Sunday!B29</f>
        <v>45.5</v>
      </c>
      <c r="C29" s="12">
        <f>[1]Sunday!C29</f>
        <v>97.5</v>
      </c>
      <c r="D29" s="12">
        <f>[1]Sunday!D29</f>
        <v>68.25</v>
      </c>
      <c r="E29" s="12">
        <f>[1]Sunday!E29</f>
        <v>76</v>
      </c>
      <c r="F29" s="12">
        <f>[1]Sunday!F29</f>
        <v>190</v>
      </c>
      <c r="G29" s="12">
        <f>[1]Sunday!G29</f>
        <v>81.5</v>
      </c>
      <c r="H29" s="12">
        <f>[1]Sunday!H29</f>
        <v>120.75</v>
      </c>
      <c r="I29" s="12">
        <f>[1]Sunday!I29</f>
        <v>81.5</v>
      </c>
      <c r="J29" s="12">
        <f>[1]Sunday!J29</f>
        <v>205</v>
      </c>
      <c r="K29" s="12">
        <f>[1]Sunday!K29</f>
        <v>119.75</v>
      </c>
      <c r="L29" s="12">
        <f>[1]Sunday!L29</f>
        <v>131.75</v>
      </c>
      <c r="M29" s="12">
        <f>[1]Sunday!M29</f>
        <v>165</v>
      </c>
      <c r="N29" s="12">
        <f>[1]Sunday!N29</f>
        <v>72.75</v>
      </c>
      <c r="O29" s="12">
        <f>[1]Sunday!O29</f>
        <v>76.5</v>
      </c>
      <c r="P29" s="12">
        <f>[1]Sunday!P29</f>
        <v>31.25</v>
      </c>
      <c r="Q29" s="12">
        <f>[1]Sunday!Q29</f>
        <v>19.5</v>
      </c>
      <c r="R29" s="12">
        <f>[1]Sunday!R29</f>
        <v>55.75</v>
      </c>
      <c r="S29" s="12">
        <f>[1]Sunday!S29</f>
        <v>86.75</v>
      </c>
      <c r="T29" s="12">
        <f>[1]Sunday!T29</f>
        <v>61.75</v>
      </c>
      <c r="U29" s="12">
        <f>[1]Sunday!U29</f>
        <v>70.75</v>
      </c>
      <c r="V29" s="12">
        <f>[1]Sunday!V29</f>
        <v>95.75</v>
      </c>
      <c r="W29" s="12">
        <f>[1]Sunday!W29</f>
        <v>51</v>
      </c>
      <c r="X29" s="12">
        <f>[1]Sunday!X29</f>
        <v>53.5</v>
      </c>
      <c r="Y29" s="12">
        <f>[1]Sunday!Y29</f>
        <v>136.5</v>
      </c>
      <c r="Z29" s="12">
        <f>[1]Sunday!Z29</f>
        <v>120.75</v>
      </c>
      <c r="AA29" s="12">
        <f>[1]Sunday!AA29</f>
        <v>20.5</v>
      </c>
      <c r="AB29" s="12">
        <f>[1]Sunday!AB29</f>
        <v>24.75</v>
      </c>
      <c r="AC29" s="12">
        <f>[1]Sunday!AC29</f>
        <v>44</v>
      </c>
      <c r="AD29" s="12">
        <f>[1]Sunday!AD29</f>
        <v>76</v>
      </c>
      <c r="AE29" s="12">
        <f>[1]Sunday!AE29</f>
        <v>288.75</v>
      </c>
      <c r="AF29" s="12">
        <f>[1]Sunday!AF29</f>
        <v>362</v>
      </c>
      <c r="AG29" s="12">
        <f>[1]Sunday!AG29</f>
        <v>313.5</v>
      </c>
      <c r="AH29" s="12">
        <f>[1]Sunday!AH29</f>
        <v>884.25</v>
      </c>
      <c r="AI29" s="12">
        <f>[1]Sunday!AI29</f>
        <v>171.75</v>
      </c>
      <c r="AJ29" s="12">
        <f>[1]Sunday!AJ29</f>
        <v>111.25</v>
      </c>
      <c r="AK29" s="12">
        <f>[1]Sunday!AK29</f>
        <v>45.75</v>
      </c>
      <c r="AL29" s="12">
        <f>[1]Sunday!AL29</f>
        <v>120.25</v>
      </c>
      <c r="AM29" s="12">
        <f>[1]Sunday!AM29</f>
        <v>16.25</v>
      </c>
      <c r="AN29" s="12">
        <f>[1]Sunday!AN29</f>
        <v>69</v>
      </c>
      <c r="AO29" s="12">
        <f>[1]Sunday!AO29</f>
        <v>45.25</v>
      </c>
      <c r="AP29" s="12">
        <f>[1]Sunday!AP29</f>
        <v>37.5</v>
      </c>
      <c r="AQ29" s="12">
        <f>[1]Sunday!AQ29</f>
        <v>150.75</v>
      </c>
      <c r="AR29" s="12">
        <f>[1]Sunday!AR29</f>
        <v>72.25</v>
      </c>
      <c r="AS29" s="12">
        <f>[1]Sunday!AS29</f>
        <v>5168.75</v>
      </c>
      <c r="AT29" s="14"/>
      <c r="AW29" s="15"/>
    </row>
    <row r="30" spans="1:56" x14ac:dyDescent="0.25">
      <c r="A30" s="1" t="s">
        <v>28</v>
      </c>
      <c r="B30" s="12">
        <f>[1]Sunday!B30</f>
        <v>99.5</v>
      </c>
      <c r="C30" s="12">
        <f>[1]Sunday!C30</f>
        <v>210</v>
      </c>
      <c r="D30" s="12">
        <f>[1]Sunday!D30</f>
        <v>139.25</v>
      </c>
      <c r="E30" s="12">
        <f>[1]Sunday!E30</f>
        <v>174.25</v>
      </c>
      <c r="F30" s="12">
        <f>[1]Sunday!F30</f>
        <v>565.75</v>
      </c>
      <c r="G30" s="12">
        <f>[1]Sunday!G30</f>
        <v>170.75</v>
      </c>
      <c r="H30" s="12">
        <f>[1]Sunday!H30</f>
        <v>285.75</v>
      </c>
      <c r="I30" s="12">
        <f>[1]Sunday!I30</f>
        <v>165</v>
      </c>
      <c r="J30" s="12">
        <f>[1]Sunday!J30</f>
        <v>342</v>
      </c>
      <c r="K30" s="12">
        <f>[1]Sunday!K30</f>
        <v>202.25</v>
      </c>
      <c r="L30" s="12">
        <f>[1]Sunday!L30</f>
        <v>290</v>
      </c>
      <c r="M30" s="12">
        <f>[1]Sunday!M30</f>
        <v>396.25</v>
      </c>
      <c r="N30" s="12">
        <f>[1]Sunday!N30</f>
        <v>164.5</v>
      </c>
      <c r="O30" s="12">
        <f>[1]Sunday!O30</f>
        <v>147.5</v>
      </c>
      <c r="P30" s="12">
        <f>[1]Sunday!P30</f>
        <v>94</v>
      </c>
      <c r="Q30" s="12">
        <f>[1]Sunday!Q30</f>
        <v>69</v>
      </c>
      <c r="R30" s="12">
        <f>[1]Sunday!R30</f>
        <v>111.75</v>
      </c>
      <c r="S30" s="12">
        <f>[1]Sunday!S30</f>
        <v>243.75</v>
      </c>
      <c r="T30" s="12">
        <f>[1]Sunday!T30</f>
        <v>125</v>
      </c>
      <c r="U30" s="12">
        <f>[1]Sunday!U30</f>
        <v>161.5</v>
      </c>
      <c r="V30" s="12">
        <f>[1]Sunday!V30</f>
        <v>239.75</v>
      </c>
      <c r="W30" s="12">
        <f>[1]Sunday!W30</f>
        <v>134.5</v>
      </c>
      <c r="X30" s="12">
        <f>[1]Sunday!X30</f>
        <v>107.25</v>
      </c>
      <c r="Y30" s="12">
        <f>[1]Sunday!Y30</f>
        <v>270</v>
      </c>
      <c r="Z30" s="12">
        <f>[1]Sunday!Z30</f>
        <v>320.75</v>
      </c>
      <c r="AA30" s="12">
        <f>[1]Sunday!AA30</f>
        <v>142.5</v>
      </c>
      <c r="AB30" s="12">
        <f>[1]Sunday!AB30</f>
        <v>40.25</v>
      </c>
      <c r="AC30" s="12">
        <f>[1]Sunday!AC30</f>
        <v>95.5</v>
      </c>
      <c r="AD30" s="12">
        <f>[1]Sunday!AD30</f>
        <v>164</v>
      </c>
      <c r="AE30" s="12">
        <f>[1]Sunday!AE30</f>
        <v>808.25</v>
      </c>
      <c r="AF30" s="12">
        <f>[1]Sunday!AF30</f>
        <v>1104</v>
      </c>
      <c r="AG30" s="12">
        <f>[1]Sunday!AG30</f>
        <v>557.25</v>
      </c>
      <c r="AH30" s="12">
        <f>[1]Sunday!AH30</f>
        <v>1024</v>
      </c>
      <c r="AI30" s="12">
        <f>[1]Sunday!AI30</f>
        <v>434.25</v>
      </c>
      <c r="AJ30" s="12">
        <f>[1]Sunday!AJ30</f>
        <v>216.25</v>
      </c>
      <c r="AK30" s="12">
        <f>[1]Sunday!AK30</f>
        <v>93.5</v>
      </c>
      <c r="AL30" s="12">
        <f>[1]Sunday!AL30</f>
        <v>362.75</v>
      </c>
      <c r="AM30" s="12">
        <f>[1]Sunday!AM30</f>
        <v>52.25</v>
      </c>
      <c r="AN30" s="12">
        <f>[1]Sunday!AN30</f>
        <v>155.75</v>
      </c>
      <c r="AO30" s="12">
        <f>[1]Sunday!AO30</f>
        <v>116</v>
      </c>
      <c r="AP30" s="12">
        <f>[1]Sunday!AP30</f>
        <v>96.75</v>
      </c>
      <c r="AQ30" s="12">
        <f>[1]Sunday!AQ30</f>
        <v>718.5</v>
      </c>
      <c r="AR30" s="12">
        <f>[1]Sunday!AR30</f>
        <v>208</v>
      </c>
      <c r="AS30" s="12">
        <f>[1]Sunday!AS30</f>
        <v>11619.75</v>
      </c>
      <c r="AT30" s="14"/>
      <c r="AW30" s="15"/>
    </row>
    <row r="31" spans="1:56" x14ac:dyDescent="0.25">
      <c r="A31" s="1" t="s">
        <v>29</v>
      </c>
      <c r="B31" s="12">
        <f>[1]Sunday!B31</f>
        <v>69.5</v>
      </c>
      <c r="C31" s="12">
        <f>[1]Sunday!C31</f>
        <v>104.75</v>
      </c>
      <c r="D31" s="12">
        <f>[1]Sunday!D31</f>
        <v>74.75</v>
      </c>
      <c r="E31" s="12">
        <f>[1]Sunday!E31</f>
        <v>111.25</v>
      </c>
      <c r="F31" s="12">
        <f>[1]Sunday!F31</f>
        <v>259</v>
      </c>
      <c r="G31" s="12">
        <f>[1]Sunday!G31</f>
        <v>122.25</v>
      </c>
      <c r="H31" s="12">
        <f>[1]Sunday!H31</f>
        <v>164.5</v>
      </c>
      <c r="I31" s="12">
        <f>[1]Sunday!I31</f>
        <v>109.75</v>
      </c>
      <c r="J31" s="12">
        <f>[1]Sunday!J31</f>
        <v>136</v>
      </c>
      <c r="K31" s="12">
        <f>[1]Sunday!K31</f>
        <v>117</v>
      </c>
      <c r="L31" s="12">
        <f>[1]Sunday!L31</f>
        <v>157.75</v>
      </c>
      <c r="M31" s="12">
        <f>[1]Sunday!M31</f>
        <v>270.5</v>
      </c>
      <c r="N31" s="12">
        <f>[1]Sunday!N31</f>
        <v>67.75</v>
      </c>
      <c r="O31" s="12">
        <f>[1]Sunday!O31</f>
        <v>60.25</v>
      </c>
      <c r="P31" s="12">
        <f>[1]Sunday!P31</f>
        <v>41.5</v>
      </c>
      <c r="Q31" s="12">
        <f>[1]Sunday!Q31</f>
        <v>25.75</v>
      </c>
      <c r="R31" s="12">
        <f>[1]Sunday!R31</f>
        <v>37.75</v>
      </c>
      <c r="S31" s="12">
        <f>[1]Sunday!S31</f>
        <v>92</v>
      </c>
      <c r="T31" s="12">
        <f>[1]Sunday!T31</f>
        <v>64.25</v>
      </c>
      <c r="U31" s="12">
        <f>[1]Sunday!U31</f>
        <v>70</v>
      </c>
      <c r="V31" s="12">
        <f>[1]Sunday!V31</f>
        <v>100.25</v>
      </c>
      <c r="W31" s="12">
        <f>[1]Sunday!W31</f>
        <v>71.5</v>
      </c>
      <c r="X31" s="12">
        <f>[1]Sunday!X31</f>
        <v>55.25</v>
      </c>
      <c r="Y31" s="12">
        <f>[1]Sunday!Y31</f>
        <v>154.5</v>
      </c>
      <c r="Z31" s="12">
        <f>[1]Sunday!Z31</f>
        <v>134.25</v>
      </c>
      <c r="AA31" s="12">
        <f>[1]Sunday!AA31</f>
        <v>88.75</v>
      </c>
      <c r="AB31" s="12">
        <f>[1]Sunday!AB31</f>
        <v>51</v>
      </c>
      <c r="AC31" s="12">
        <f>[1]Sunday!AC31</f>
        <v>181.5</v>
      </c>
      <c r="AD31" s="12">
        <f>[1]Sunday!AD31</f>
        <v>71</v>
      </c>
      <c r="AE31" s="12">
        <f>[1]Sunday!AE31</f>
        <v>633.75</v>
      </c>
      <c r="AF31" s="12">
        <f>[1]Sunday!AF31</f>
        <v>650.25</v>
      </c>
      <c r="AG31" s="12">
        <f>[1]Sunday!AG31</f>
        <v>261.75</v>
      </c>
      <c r="AH31" s="12">
        <f>[1]Sunday!AH31</f>
        <v>540.5</v>
      </c>
      <c r="AI31" s="12">
        <f>[1]Sunday!AI31</f>
        <v>219.25</v>
      </c>
      <c r="AJ31" s="12">
        <f>[1]Sunday!AJ31</f>
        <v>141.75</v>
      </c>
      <c r="AK31" s="12">
        <f>[1]Sunday!AK31</f>
        <v>40</v>
      </c>
      <c r="AL31" s="12">
        <f>[1]Sunday!AL31</f>
        <v>146</v>
      </c>
      <c r="AM31" s="12">
        <f>[1]Sunday!AM31</f>
        <v>16.75</v>
      </c>
      <c r="AN31" s="12">
        <f>[1]Sunday!AN31</f>
        <v>67.25</v>
      </c>
      <c r="AO31" s="12">
        <f>[1]Sunday!AO31</f>
        <v>60.25</v>
      </c>
      <c r="AP31" s="12">
        <f>[1]Sunday!AP31</f>
        <v>71</v>
      </c>
      <c r="AQ31" s="12">
        <f>[1]Sunday!AQ31</f>
        <v>368.75</v>
      </c>
      <c r="AR31" s="12">
        <f>[1]Sunday!AR31</f>
        <v>140.75</v>
      </c>
      <c r="AS31" s="12">
        <f>[1]Sunday!AS31</f>
        <v>6422.25</v>
      </c>
      <c r="AT31" s="14"/>
      <c r="AW31" s="15"/>
    </row>
    <row r="32" spans="1:56" x14ac:dyDescent="0.25">
      <c r="A32" s="1">
        <v>16</v>
      </c>
      <c r="B32" s="12">
        <f>[1]Sunday!B32</f>
        <v>46.75</v>
      </c>
      <c r="C32" s="12">
        <f>[1]Sunday!C32</f>
        <v>31.5</v>
      </c>
      <c r="D32" s="12">
        <f>[1]Sunday!D32</f>
        <v>18.25</v>
      </c>
      <c r="E32" s="12">
        <f>[1]Sunday!E32</f>
        <v>39</v>
      </c>
      <c r="F32" s="12">
        <f>[1]Sunday!F32</f>
        <v>122</v>
      </c>
      <c r="G32" s="12">
        <f>[1]Sunday!G32</f>
        <v>74</v>
      </c>
      <c r="H32" s="12">
        <f>[1]Sunday!H32</f>
        <v>105.25</v>
      </c>
      <c r="I32" s="12">
        <f>[1]Sunday!I32</f>
        <v>60.5</v>
      </c>
      <c r="J32" s="12">
        <f>[1]Sunday!J32</f>
        <v>69.25</v>
      </c>
      <c r="K32" s="12">
        <f>[1]Sunday!K32</f>
        <v>56.5</v>
      </c>
      <c r="L32" s="12">
        <f>[1]Sunday!L32</f>
        <v>87.75</v>
      </c>
      <c r="M32" s="12">
        <f>[1]Sunday!M32</f>
        <v>94</v>
      </c>
      <c r="N32" s="12">
        <f>[1]Sunday!N32</f>
        <v>18.25</v>
      </c>
      <c r="O32" s="12">
        <f>[1]Sunday!O32</f>
        <v>17.75</v>
      </c>
      <c r="P32" s="12">
        <f>[1]Sunday!P32</f>
        <v>16.25</v>
      </c>
      <c r="Q32" s="12">
        <f>[1]Sunday!Q32</f>
        <v>11.5</v>
      </c>
      <c r="R32" s="12">
        <f>[1]Sunday!R32</f>
        <v>8</v>
      </c>
      <c r="S32" s="12">
        <f>[1]Sunday!S32</f>
        <v>21.25</v>
      </c>
      <c r="T32" s="12">
        <f>[1]Sunday!T32</f>
        <v>22.5</v>
      </c>
      <c r="U32" s="12">
        <f>[1]Sunday!U32</f>
        <v>17.75</v>
      </c>
      <c r="V32" s="12">
        <f>[1]Sunday!V32</f>
        <v>19.25</v>
      </c>
      <c r="W32" s="12">
        <f>[1]Sunday!W32</f>
        <v>11.25</v>
      </c>
      <c r="X32" s="12">
        <f>[1]Sunday!X32</f>
        <v>9.5</v>
      </c>
      <c r="Y32" s="12">
        <f>[1]Sunday!Y32</f>
        <v>62.5</v>
      </c>
      <c r="Z32" s="12">
        <f>[1]Sunday!Z32</f>
        <v>59.75</v>
      </c>
      <c r="AA32" s="12">
        <f>[1]Sunday!AA32</f>
        <v>227</v>
      </c>
      <c r="AB32" s="12">
        <f>[1]Sunday!AB32</f>
        <v>212.75</v>
      </c>
      <c r="AC32" s="12">
        <f>[1]Sunday!AC32</f>
        <v>899.5</v>
      </c>
      <c r="AD32" s="12">
        <f>[1]Sunday!AD32</f>
        <v>609</v>
      </c>
      <c r="AE32" s="12">
        <f>[1]Sunday!AE32</f>
        <v>34.75</v>
      </c>
      <c r="AF32" s="12">
        <f>[1]Sunday!AF32</f>
        <v>171.25</v>
      </c>
      <c r="AG32" s="12">
        <f>[1]Sunday!AG32</f>
        <v>123</v>
      </c>
      <c r="AH32" s="12">
        <f>[1]Sunday!AH32</f>
        <v>281.5</v>
      </c>
      <c r="AI32" s="12">
        <f>[1]Sunday!AI32</f>
        <v>117.5</v>
      </c>
      <c r="AJ32" s="12">
        <f>[1]Sunday!AJ32</f>
        <v>70.25</v>
      </c>
      <c r="AK32" s="12">
        <f>[1]Sunday!AK32</f>
        <v>9</v>
      </c>
      <c r="AL32" s="12">
        <f>[1]Sunday!AL32</f>
        <v>31.75</v>
      </c>
      <c r="AM32" s="12">
        <f>[1]Sunday!AM32</f>
        <v>5.25</v>
      </c>
      <c r="AN32" s="12">
        <f>[1]Sunday!AN32</f>
        <v>31.5</v>
      </c>
      <c r="AO32" s="12">
        <f>[1]Sunday!AO32</f>
        <v>27.25</v>
      </c>
      <c r="AP32" s="12">
        <f>[1]Sunday!AP32</f>
        <v>33</v>
      </c>
      <c r="AQ32" s="12">
        <f>[1]Sunday!AQ32</f>
        <v>95.5</v>
      </c>
      <c r="AR32" s="12">
        <f>[1]Sunday!AR32</f>
        <v>41.5</v>
      </c>
      <c r="AS32" s="12">
        <f>[1]Sunday!AS32</f>
        <v>4121.5</v>
      </c>
      <c r="AT32" s="14"/>
      <c r="AW32" s="15"/>
    </row>
    <row r="33" spans="1:49" x14ac:dyDescent="0.25">
      <c r="A33" s="1">
        <v>24</v>
      </c>
      <c r="B33" s="12">
        <f>[1]Sunday!B33</f>
        <v>70</v>
      </c>
      <c r="C33" s="12">
        <f>[1]Sunday!C33</f>
        <v>65</v>
      </c>
      <c r="D33" s="12">
        <f>[1]Sunday!D33</f>
        <v>21.75</v>
      </c>
      <c r="E33" s="12">
        <f>[1]Sunday!E33</f>
        <v>33.25</v>
      </c>
      <c r="F33" s="12">
        <f>[1]Sunday!F33</f>
        <v>78.5</v>
      </c>
      <c r="G33" s="12">
        <f>[1]Sunday!G33</f>
        <v>54</v>
      </c>
      <c r="H33" s="12">
        <f>[1]Sunday!H33</f>
        <v>72.25</v>
      </c>
      <c r="I33" s="12">
        <f>[1]Sunday!I33</f>
        <v>39.25</v>
      </c>
      <c r="J33" s="12">
        <f>[1]Sunday!J33</f>
        <v>55.5</v>
      </c>
      <c r="K33" s="12">
        <f>[1]Sunday!K33</f>
        <v>41.25</v>
      </c>
      <c r="L33" s="12">
        <f>[1]Sunday!L33</f>
        <v>98</v>
      </c>
      <c r="M33" s="12">
        <f>[1]Sunday!M33</f>
        <v>117.75</v>
      </c>
      <c r="N33" s="12">
        <f>[1]Sunday!N33</f>
        <v>26.75</v>
      </c>
      <c r="O33" s="12">
        <f>[1]Sunday!O33</f>
        <v>27.25</v>
      </c>
      <c r="P33" s="12">
        <f>[1]Sunday!P33</f>
        <v>17.25</v>
      </c>
      <c r="Q33" s="12">
        <f>[1]Sunday!Q33</f>
        <v>15</v>
      </c>
      <c r="R33" s="12">
        <f>[1]Sunday!R33</f>
        <v>13</v>
      </c>
      <c r="S33" s="12">
        <f>[1]Sunday!S33</f>
        <v>18</v>
      </c>
      <c r="T33" s="12">
        <f>[1]Sunday!T33</f>
        <v>33.5</v>
      </c>
      <c r="U33" s="12">
        <f>[1]Sunday!U33</f>
        <v>19.5</v>
      </c>
      <c r="V33" s="12">
        <f>[1]Sunday!V33</f>
        <v>21.25</v>
      </c>
      <c r="W33" s="12">
        <f>[1]Sunday!W33</f>
        <v>11.75</v>
      </c>
      <c r="X33" s="12">
        <f>[1]Sunday!X33</f>
        <v>7.75</v>
      </c>
      <c r="Y33" s="12">
        <f>[1]Sunday!Y33</f>
        <v>46.5</v>
      </c>
      <c r="Z33" s="12">
        <f>[1]Sunday!Z33</f>
        <v>65.75</v>
      </c>
      <c r="AA33" s="12">
        <f>[1]Sunday!AA33</f>
        <v>251.75</v>
      </c>
      <c r="AB33" s="12">
        <f>[1]Sunday!AB33</f>
        <v>264.75</v>
      </c>
      <c r="AC33" s="12">
        <f>[1]Sunday!AC33</f>
        <v>1237</v>
      </c>
      <c r="AD33" s="12">
        <f>[1]Sunday!AD33</f>
        <v>688.25</v>
      </c>
      <c r="AE33" s="12">
        <f>[1]Sunday!AE33</f>
        <v>178.5</v>
      </c>
      <c r="AF33" s="12">
        <f>[1]Sunday!AF33</f>
        <v>43</v>
      </c>
      <c r="AG33" s="12">
        <f>[1]Sunday!AG33</f>
        <v>124.25</v>
      </c>
      <c r="AH33" s="12">
        <f>[1]Sunday!AH33</f>
        <v>289</v>
      </c>
      <c r="AI33" s="12">
        <f>[1]Sunday!AI33</f>
        <v>130</v>
      </c>
      <c r="AJ33" s="12">
        <f>[1]Sunday!AJ33</f>
        <v>94.75</v>
      </c>
      <c r="AK33" s="12">
        <f>[1]Sunday!AK33</f>
        <v>9</v>
      </c>
      <c r="AL33" s="12">
        <f>[1]Sunday!AL33</f>
        <v>35.75</v>
      </c>
      <c r="AM33" s="12">
        <f>[1]Sunday!AM33</f>
        <v>4.75</v>
      </c>
      <c r="AN33" s="12">
        <f>[1]Sunday!AN33</f>
        <v>50.5</v>
      </c>
      <c r="AO33" s="12">
        <f>[1]Sunday!AO33</f>
        <v>30.75</v>
      </c>
      <c r="AP33" s="12">
        <f>[1]Sunday!AP33</f>
        <v>68.75</v>
      </c>
      <c r="AQ33" s="12">
        <f>[1]Sunday!AQ33</f>
        <v>126.75</v>
      </c>
      <c r="AR33" s="12">
        <f>[1]Sunday!AR33</f>
        <v>44.5</v>
      </c>
      <c r="AS33" s="12">
        <f>[1]Sunday!AS33</f>
        <v>4741.75</v>
      </c>
      <c r="AT33" s="14"/>
      <c r="AW33" s="15"/>
    </row>
    <row r="34" spans="1:49" x14ac:dyDescent="0.25">
      <c r="A34" s="1" t="s">
        <v>30</v>
      </c>
      <c r="B34" s="12">
        <f>[1]Sunday!B34</f>
        <v>17.5</v>
      </c>
      <c r="C34" s="12">
        <f>[1]Sunday!C34</f>
        <v>16.25</v>
      </c>
      <c r="D34" s="12">
        <f>[1]Sunday!D34</f>
        <v>12.5</v>
      </c>
      <c r="E34" s="12">
        <f>[1]Sunday!E34</f>
        <v>11.5</v>
      </c>
      <c r="F34" s="12">
        <f>[1]Sunday!F34</f>
        <v>29.25</v>
      </c>
      <c r="G34" s="12">
        <f>[1]Sunday!G34</f>
        <v>11.25</v>
      </c>
      <c r="H34" s="12">
        <f>[1]Sunday!H34</f>
        <v>22.25</v>
      </c>
      <c r="I34" s="12">
        <f>[1]Sunday!I34</f>
        <v>14.25</v>
      </c>
      <c r="J34" s="12">
        <f>[1]Sunday!J34</f>
        <v>25</v>
      </c>
      <c r="K34" s="12">
        <f>[1]Sunday!K34</f>
        <v>11</v>
      </c>
      <c r="L34" s="12">
        <f>[1]Sunday!L34</f>
        <v>17.25</v>
      </c>
      <c r="M34" s="12">
        <f>[1]Sunday!M34</f>
        <v>42.75</v>
      </c>
      <c r="N34" s="12">
        <f>[1]Sunday!N34</f>
        <v>7.75</v>
      </c>
      <c r="O34" s="12">
        <f>[1]Sunday!O34</f>
        <v>13</v>
      </c>
      <c r="P34" s="12">
        <f>[1]Sunday!P34</f>
        <v>6.75</v>
      </c>
      <c r="Q34" s="12">
        <f>[1]Sunday!Q34</f>
        <v>5.75</v>
      </c>
      <c r="R34" s="12">
        <f>[1]Sunday!R34</f>
        <v>7.5</v>
      </c>
      <c r="S34" s="12">
        <f>[1]Sunday!S34</f>
        <v>10.75</v>
      </c>
      <c r="T34" s="12">
        <f>[1]Sunday!T34</f>
        <v>10.5</v>
      </c>
      <c r="U34" s="12">
        <f>[1]Sunday!U34</f>
        <v>10</v>
      </c>
      <c r="V34" s="12">
        <f>[1]Sunday!V34</f>
        <v>14.25</v>
      </c>
      <c r="W34" s="12">
        <f>[1]Sunday!W34</f>
        <v>4.25</v>
      </c>
      <c r="X34" s="12">
        <f>[1]Sunday!X34</f>
        <v>4.5</v>
      </c>
      <c r="Y34" s="12">
        <f>[1]Sunday!Y34</f>
        <v>19</v>
      </c>
      <c r="Z34" s="12">
        <f>[1]Sunday!Z34</f>
        <v>13.75</v>
      </c>
      <c r="AA34" s="12">
        <f>[1]Sunday!AA34</f>
        <v>136</v>
      </c>
      <c r="AB34" s="12">
        <f>[1]Sunday!AB34</f>
        <v>133.5</v>
      </c>
      <c r="AC34" s="12">
        <f>[1]Sunday!AC34</f>
        <v>774.5</v>
      </c>
      <c r="AD34" s="12">
        <f>[1]Sunday!AD34</f>
        <v>244.5</v>
      </c>
      <c r="AE34" s="12">
        <f>[1]Sunday!AE34</f>
        <v>116.5</v>
      </c>
      <c r="AF34" s="12">
        <f>[1]Sunday!AF34</f>
        <v>114.5</v>
      </c>
      <c r="AG34" s="12">
        <f>[1]Sunday!AG34</f>
        <v>23</v>
      </c>
      <c r="AH34" s="12">
        <f>[1]Sunday!AH34</f>
        <v>43.5</v>
      </c>
      <c r="AI34" s="12">
        <f>[1]Sunday!AI34</f>
        <v>25.75</v>
      </c>
      <c r="AJ34" s="12">
        <f>[1]Sunday!AJ34</f>
        <v>28</v>
      </c>
      <c r="AK34" s="12">
        <f>[1]Sunday!AK34</f>
        <v>5</v>
      </c>
      <c r="AL34" s="12">
        <f>[1]Sunday!AL34</f>
        <v>18.5</v>
      </c>
      <c r="AM34" s="12">
        <f>[1]Sunday!AM34</f>
        <v>4</v>
      </c>
      <c r="AN34" s="12">
        <f>[1]Sunday!AN34</f>
        <v>22.75</v>
      </c>
      <c r="AO34" s="12">
        <f>[1]Sunday!AO34</f>
        <v>11</v>
      </c>
      <c r="AP34" s="12">
        <f>[1]Sunday!AP34</f>
        <v>17.75</v>
      </c>
      <c r="AQ34" s="12">
        <f>[1]Sunday!AQ34</f>
        <v>55.75</v>
      </c>
      <c r="AR34" s="12">
        <f>[1]Sunday!AR34</f>
        <v>18</v>
      </c>
      <c r="AS34" s="12">
        <f>[1]Sunday!AS34</f>
        <v>2151</v>
      </c>
      <c r="AT34" s="14"/>
      <c r="AW34" s="15"/>
    </row>
    <row r="35" spans="1:49" x14ac:dyDescent="0.25">
      <c r="A35" s="1" t="s">
        <v>31</v>
      </c>
      <c r="B35" s="12">
        <f>[1]Sunday!B35</f>
        <v>21.75</v>
      </c>
      <c r="C35" s="12">
        <f>[1]Sunday!C35</f>
        <v>40</v>
      </c>
      <c r="D35" s="12">
        <f>[1]Sunday!D35</f>
        <v>9.5</v>
      </c>
      <c r="E35" s="12">
        <f>[1]Sunday!E35</f>
        <v>7.5</v>
      </c>
      <c r="F35" s="12">
        <f>[1]Sunday!F35</f>
        <v>28.75</v>
      </c>
      <c r="G35" s="12">
        <f>[1]Sunday!G35</f>
        <v>13</v>
      </c>
      <c r="H35" s="12">
        <f>[1]Sunday!H35</f>
        <v>20.25</v>
      </c>
      <c r="I35" s="12">
        <f>[1]Sunday!I35</f>
        <v>12.25</v>
      </c>
      <c r="J35" s="12">
        <f>[1]Sunday!J35</f>
        <v>31.5</v>
      </c>
      <c r="K35" s="12">
        <f>[1]Sunday!K35</f>
        <v>19.75</v>
      </c>
      <c r="L35" s="12">
        <f>[1]Sunday!L35</f>
        <v>28.5</v>
      </c>
      <c r="M35" s="12">
        <f>[1]Sunday!M35</f>
        <v>35.75</v>
      </c>
      <c r="N35" s="12">
        <f>[1]Sunday!N35</f>
        <v>17.25</v>
      </c>
      <c r="O35" s="12">
        <f>[1]Sunday!O35</f>
        <v>13.25</v>
      </c>
      <c r="P35" s="12">
        <f>[1]Sunday!P35</f>
        <v>7.5</v>
      </c>
      <c r="Q35" s="12">
        <f>[1]Sunday!Q35</f>
        <v>6.75</v>
      </c>
      <c r="R35" s="12">
        <f>[1]Sunday!R35</f>
        <v>11.75</v>
      </c>
      <c r="S35" s="12">
        <f>[1]Sunday!S35</f>
        <v>11.75</v>
      </c>
      <c r="T35" s="12">
        <f>[1]Sunday!T35</f>
        <v>20.25</v>
      </c>
      <c r="U35" s="12">
        <f>[1]Sunday!U35</f>
        <v>14.5</v>
      </c>
      <c r="V35" s="12">
        <f>[1]Sunday!V35</f>
        <v>11.5</v>
      </c>
      <c r="W35" s="12">
        <f>[1]Sunday!W35</f>
        <v>4.25</v>
      </c>
      <c r="X35" s="12">
        <f>[1]Sunday!X35</f>
        <v>3.25</v>
      </c>
      <c r="Y35" s="12">
        <f>[1]Sunday!Y35</f>
        <v>8.5</v>
      </c>
      <c r="Z35" s="12">
        <f>[1]Sunday!Z35</f>
        <v>23.75</v>
      </c>
      <c r="AA35" s="12">
        <f>[1]Sunday!AA35</f>
        <v>188.5</v>
      </c>
      <c r="AB35" s="12">
        <f>[1]Sunday!AB35</f>
        <v>268</v>
      </c>
      <c r="AC35" s="12">
        <f>[1]Sunday!AC35</f>
        <v>1739.25</v>
      </c>
      <c r="AD35" s="12">
        <f>[1]Sunday!AD35</f>
        <v>465.75</v>
      </c>
      <c r="AE35" s="12">
        <f>[1]Sunday!AE35</f>
        <v>266</v>
      </c>
      <c r="AF35" s="12">
        <f>[1]Sunday!AF35</f>
        <v>280</v>
      </c>
      <c r="AG35" s="12">
        <f>[1]Sunday!AG35</f>
        <v>43.25</v>
      </c>
      <c r="AH35" s="12">
        <f>[1]Sunday!AH35</f>
        <v>31.5</v>
      </c>
      <c r="AI35" s="12">
        <f>[1]Sunday!AI35</f>
        <v>40.25</v>
      </c>
      <c r="AJ35" s="12">
        <f>[1]Sunday!AJ35</f>
        <v>59.75</v>
      </c>
      <c r="AK35" s="12">
        <f>[1]Sunday!AK35</f>
        <v>5</v>
      </c>
      <c r="AL35" s="12">
        <f>[1]Sunday!AL35</f>
        <v>26.75</v>
      </c>
      <c r="AM35" s="12">
        <f>[1]Sunday!AM35</f>
        <v>4.5</v>
      </c>
      <c r="AN35" s="12">
        <f>[1]Sunday!AN35</f>
        <v>35</v>
      </c>
      <c r="AO35" s="12">
        <f>[1]Sunday!AO35</f>
        <v>16</v>
      </c>
      <c r="AP35" s="12">
        <f>[1]Sunday!AP35</f>
        <v>31.75</v>
      </c>
      <c r="AQ35" s="12">
        <f>[1]Sunday!AQ35</f>
        <v>65.75</v>
      </c>
      <c r="AR35" s="12">
        <f>[1]Sunday!AR35</f>
        <v>31.25</v>
      </c>
      <c r="AS35" s="12">
        <f>[1]Sunday!AS35</f>
        <v>4021</v>
      </c>
      <c r="AT35" s="14"/>
      <c r="AW35" s="15"/>
    </row>
    <row r="36" spans="1:49" x14ac:dyDescent="0.25">
      <c r="A36" s="1" t="s">
        <v>32</v>
      </c>
      <c r="B36" s="12">
        <f>[1]Sunday!B36</f>
        <v>19.75</v>
      </c>
      <c r="C36" s="12">
        <f>[1]Sunday!C36</f>
        <v>22.5</v>
      </c>
      <c r="D36" s="12">
        <f>[1]Sunday!D36</f>
        <v>8.25</v>
      </c>
      <c r="E36" s="12">
        <f>[1]Sunday!E36</f>
        <v>9</v>
      </c>
      <c r="F36" s="12">
        <f>[1]Sunday!F36</f>
        <v>25</v>
      </c>
      <c r="G36" s="12">
        <f>[1]Sunday!G36</f>
        <v>8</v>
      </c>
      <c r="H36" s="12">
        <f>[1]Sunday!H36</f>
        <v>12.75</v>
      </c>
      <c r="I36" s="12">
        <f>[1]Sunday!I36</f>
        <v>18.75</v>
      </c>
      <c r="J36" s="12">
        <f>[1]Sunday!J36</f>
        <v>29</v>
      </c>
      <c r="K36" s="12">
        <f>[1]Sunday!K36</f>
        <v>19.75</v>
      </c>
      <c r="L36" s="12">
        <f>[1]Sunday!L36</f>
        <v>25.25</v>
      </c>
      <c r="M36" s="12">
        <f>[1]Sunday!M36</f>
        <v>72</v>
      </c>
      <c r="N36" s="12">
        <f>[1]Sunday!N36</f>
        <v>18</v>
      </c>
      <c r="O36" s="12">
        <f>[1]Sunday!O36</f>
        <v>18.75</v>
      </c>
      <c r="P36" s="12">
        <f>[1]Sunday!P36</f>
        <v>10.5</v>
      </c>
      <c r="Q36" s="12">
        <f>[1]Sunday!Q36</f>
        <v>7</v>
      </c>
      <c r="R36" s="12">
        <f>[1]Sunday!R36</f>
        <v>9.5</v>
      </c>
      <c r="S36" s="12">
        <f>[1]Sunday!S36</f>
        <v>20.75</v>
      </c>
      <c r="T36" s="12">
        <f>[1]Sunday!T36</f>
        <v>25.75</v>
      </c>
      <c r="U36" s="12">
        <f>[1]Sunday!U36</f>
        <v>18.25</v>
      </c>
      <c r="V36" s="12">
        <f>[1]Sunday!V36</f>
        <v>18.5</v>
      </c>
      <c r="W36" s="12">
        <f>[1]Sunday!W36</f>
        <v>6.25</v>
      </c>
      <c r="X36" s="12">
        <f>[1]Sunday!X36</f>
        <v>7</v>
      </c>
      <c r="Y36" s="12">
        <f>[1]Sunday!Y36</f>
        <v>15.5</v>
      </c>
      <c r="Z36" s="12">
        <f>[1]Sunday!Z36</f>
        <v>14</v>
      </c>
      <c r="AA36" s="12">
        <f>[1]Sunday!AA36</f>
        <v>81.75</v>
      </c>
      <c r="AB36" s="12">
        <f>[1]Sunday!AB36</f>
        <v>98.5</v>
      </c>
      <c r="AC36" s="12">
        <f>[1]Sunday!AC36</f>
        <v>517</v>
      </c>
      <c r="AD36" s="12">
        <f>[1]Sunday!AD36</f>
        <v>241</v>
      </c>
      <c r="AE36" s="12">
        <f>[1]Sunday!AE36</f>
        <v>128.75</v>
      </c>
      <c r="AF36" s="12">
        <f>[1]Sunday!AF36</f>
        <v>143.25</v>
      </c>
      <c r="AG36" s="12">
        <f>[1]Sunday!AG36</f>
        <v>38.25</v>
      </c>
      <c r="AH36" s="12">
        <f>[1]Sunday!AH36</f>
        <v>52</v>
      </c>
      <c r="AI36" s="12">
        <f>[1]Sunday!AI36</f>
        <v>12.75</v>
      </c>
      <c r="AJ36" s="12">
        <f>[1]Sunday!AJ36</f>
        <v>21.75</v>
      </c>
      <c r="AK36" s="12">
        <f>[1]Sunday!AK36</f>
        <v>12</v>
      </c>
      <c r="AL36" s="12">
        <f>[1]Sunday!AL36</f>
        <v>49.75</v>
      </c>
      <c r="AM36" s="12">
        <f>[1]Sunday!AM36</f>
        <v>8.5</v>
      </c>
      <c r="AN36" s="12">
        <f>[1]Sunday!AN36</f>
        <v>31.5</v>
      </c>
      <c r="AO36" s="12">
        <f>[1]Sunday!AO36</f>
        <v>15</v>
      </c>
      <c r="AP36" s="12">
        <f>[1]Sunday!AP36</f>
        <v>33.75</v>
      </c>
      <c r="AQ36" s="12">
        <f>[1]Sunday!AQ36</f>
        <v>121.5</v>
      </c>
      <c r="AR36" s="12">
        <f>[1]Sunday!AR36</f>
        <v>42.75</v>
      </c>
      <c r="AS36" s="12">
        <f>[1]Sunday!AS36</f>
        <v>2109.5</v>
      </c>
      <c r="AT36" s="14"/>
      <c r="AW36" s="15"/>
    </row>
    <row r="37" spans="1:49" x14ac:dyDescent="0.25">
      <c r="A37" s="1" t="s">
        <v>33</v>
      </c>
      <c r="B37" s="12">
        <f>[1]Sunday!B37</f>
        <v>6.75</v>
      </c>
      <c r="C37" s="12">
        <f>[1]Sunday!C37</f>
        <v>12.5</v>
      </c>
      <c r="D37" s="12">
        <f>[1]Sunday!D37</f>
        <v>3.5</v>
      </c>
      <c r="E37" s="12">
        <f>[1]Sunday!E37</f>
        <v>2.25</v>
      </c>
      <c r="F37" s="12">
        <f>[1]Sunday!F37</f>
        <v>9.25</v>
      </c>
      <c r="G37" s="12">
        <f>[1]Sunday!G37</f>
        <v>2.75</v>
      </c>
      <c r="H37" s="12">
        <f>[1]Sunday!H37</f>
        <v>5.75</v>
      </c>
      <c r="I37" s="12">
        <f>[1]Sunday!I37</f>
        <v>2.75</v>
      </c>
      <c r="J37" s="12">
        <f>[1]Sunday!J37</f>
        <v>19.75</v>
      </c>
      <c r="K37" s="12">
        <f>[1]Sunday!K37</f>
        <v>1.75</v>
      </c>
      <c r="L37" s="12">
        <f>[1]Sunday!L37</f>
        <v>4.25</v>
      </c>
      <c r="M37" s="12">
        <f>[1]Sunday!M37</f>
        <v>8.75</v>
      </c>
      <c r="N37" s="12">
        <f>[1]Sunday!N37</f>
        <v>5</v>
      </c>
      <c r="O37" s="12">
        <f>[1]Sunday!O37</f>
        <v>6</v>
      </c>
      <c r="P37" s="12">
        <f>[1]Sunday!P37</f>
        <v>3</v>
      </c>
      <c r="Q37" s="12">
        <f>[1]Sunday!Q37</f>
        <v>3.75</v>
      </c>
      <c r="R37" s="12">
        <f>[1]Sunday!R37</f>
        <v>6.75</v>
      </c>
      <c r="S37" s="12">
        <f>[1]Sunday!S37</f>
        <v>1.75</v>
      </c>
      <c r="T37" s="12">
        <f>[1]Sunday!T37</f>
        <v>9.5</v>
      </c>
      <c r="U37" s="12">
        <f>[1]Sunday!U37</f>
        <v>4.5</v>
      </c>
      <c r="V37" s="12">
        <f>[1]Sunday!V37</f>
        <v>6.25</v>
      </c>
      <c r="W37" s="12">
        <f>[1]Sunday!W37</f>
        <v>1.25</v>
      </c>
      <c r="X37" s="12">
        <f>[1]Sunday!X37</f>
        <v>0.25</v>
      </c>
      <c r="Y37" s="12">
        <f>[1]Sunday!Y37</f>
        <v>4.25</v>
      </c>
      <c r="Z37" s="12">
        <f>[1]Sunday!Z37</f>
        <v>3.25</v>
      </c>
      <c r="AA37" s="12">
        <f>[1]Sunday!AA37</f>
        <v>36.75</v>
      </c>
      <c r="AB37" s="12">
        <f>[1]Sunday!AB37</f>
        <v>51.25</v>
      </c>
      <c r="AC37" s="12">
        <f>[1]Sunday!AC37</f>
        <v>265.5</v>
      </c>
      <c r="AD37" s="12">
        <f>[1]Sunday!AD37</f>
        <v>149.5</v>
      </c>
      <c r="AE37" s="12">
        <f>[1]Sunday!AE37</f>
        <v>62</v>
      </c>
      <c r="AF37" s="12">
        <f>[1]Sunday!AF37</f>
        <v>82.25</v>
      </c>
      <c r="AG37" s="12">
        <f>[1]Sunday!AG37</f>
        <v>34</v>
      </c>
      <c r="AH37" s="12">
        <f>[1]Sunday!AH37</f>
        <v>57.75</v>
      </c>
      <c r="AI37" s="12">
        <f>[1]Sunday!AI37</f>
        <v>21.75</v>
      </c>
      <c r="AJ37" s="12">
        <f>[1]Sunday!AJ37</f>
        <v>6.75</v>
      </c>
      <c r="AK37" s="12">
        <f>[1]Sunday!AK37</f>
        <v>1.25</v>
      </c>
      <c r="AL37" s="12">
        <f>[1]Sunday!AL37</f>
        <v>6</v>
      </c>
      <c r="AM37" s="12">
        <f>[1]Sunday!AM37</f>
        <v>3.5</v>
      </c>
      <c r="AN37" s="12">
        <f>[1]Sunday!AN37</f>
        <v>21.25</v>
      </c>
      <c r="AO37" s="12">
        <f>[1]Sunday!AO37</f>
        <v>7</v>
      </c>
      <c r="AP37" s="12">
        <f>[1]Sunday!AP37</f>
        <v>11.5</v>
      </c>
      <c r="AQ37" s="12">
        <f>[1]Sunday!AQ37</f>
        <v>112.25</v>
      </c>
      <c r="AR37" s="12">
        <f>[1]Sunday!AR37</f>
        <v>21.75</v>
      </c>
      <c r="AS37" s="12">
        <f>[1]Sunday!AS37</f>
        <v>1087.5</v>
      </c>
      <c r="AT37" s="14"/>
      <c r="AW37" s="15"/>
    </row>
    <row r="38" spans="1:49" x14ac:dyDescent="0.25">
      <c r="A38" s="1" t="s">
        <v>34</v>
      </c>
      <c r="B38" s="12">
        <f>[1]Sunday!B38</f>
        <v>1.75</v>
      </c>
      <c r="C38" s="12">
        <f>[1]Sunday!C38</f>
        <v>2.5</v>
      </c>
      <c r="D38" s="12">
        <f>[1]Sunday!D38</f>
        <v>2.25</v>
      </c>
      <c r="E38" s="12">
        <f>[1]Sunday!E38</f>
        <v>2.5</v>
      </c>
      <c r="F38" s="12">
        <f>[1]Sunday!F38</f>
        <v>11</v>
      </c>
      <c r="G38" s="12">
        <f>[1]Sunday!G38</f>
        <v>2.75</v>
      </c>
      <c r="H38" s="12">
        <f>[1]Sunday!H38</f>
        <v>3.5</v>
      </c>
      <c r="I38" s="12">
        <f>[1]Sunday!I38</f>
        <v>5.5</v>
      </c>
      <c r="J38" s="12">
        <f>[1]Sunday!J38</f>
        <v>4.25</v>
      </c>
      <c r="K38" s="12">
        <f>[1]Sunday!K38</f>
        <v>29</v>
      </c>
      <c r="L38" s="12">
        <f>[1]Sunday!L38</f>
        <v>20.75</v>
      </c>
      <c r="M38" s="12">
        <f>[1]Sunday!M38</f>
        <v>24.75</v>
      </c>
      <c r="N38" s="12">
        <f>[1]Sunday!N38</f>
        <v>19.25</v>
      </c>
      <c r="O38" s="12">
        <f>[1]Sunday!O38</f>
        <v>33</v>
      </c>
      <c r="P38" s="12">
        <f>[1]Sunday!P38</f>
        <v>8.75</v>
      </c>
      <c r="Q38" s="12">
        <f>[1]Sunday!Q38</f>
        <v>7.5</v>
      </c>
      <c r="R38" s="12">
        <f>[1]Sunday!R38</f>
        <v>6.5</v>
      </c>
      <c r="S38" s="12">
        <f>[1]Sunday!S38</f>
        <v>9.75</v>
      </c>
      <c r="T38" s="12">
        <f>[1]Sunday!T38</f>
        <v>2.5</v>
      </c>
      <c r="U38" s="12">
        <f>[1]Sunday!U38</f>
        <v>1.75</v>
      </c>
      <c r="V38" s="12">
        <f>[1]Sunday!V38</f>
        <v>1.75</v>
      </c>
      <c r="W38" s="12">
        <f>[1]Sunday!W38</f>
        <v>0.25</v>
      </c>
      <c r="X38" s="12">
        <f>[1]Sunday!X38</f>
        <v>0</v>
      </c>
      <c r="Y38" s="12">
        <f>[1]Sunday!Y38</f>
        <v>3.5</v>
      </c>
      <c r="Z38" s="12">
        <f>[1]Sunday!Z38</f>
        <v>2.5</v>
      </c>
      <c r="AA38" s="12">
        <f>[1]Sunday!AA38</f>
        <v>46.75</v>
      </c>
      <c r="AB38" s="12">
        <f>[1]Sunday!AB38</f>
        <v>41.25</v>
      </c>
      <c r="AC38" s="12">
        <f>[1]Sunday!AC38</f>
        <v>97.5</v>
      </c>
      <c r="AD38" s="12">
        <f>[1]Sunday!AD38</f>
        <v>40.5</v>
      </c>
      <c r="AE38" s="12">
        <f>[1]Sunday!AE38</f>
        <v>10.5</v>
      </c>
      <c r="AF38" s="12">
        <f>[1]Sunday!AF38</f>
        <v>11.25</v>
      </c>
      <c r="AG38" s="12">
        <f>[1]Sunday!AG38</f>
        <v>6.75</v>
      </c>
      <c r="AH38" s="12">
        <f>[1]Sunday!AH38</f>
        <v>8.75</v>
      </c>
      <c r="AI38" s="12">
        <f>[1]Sunday!AI38</f>
        <v>14.25</v>
      </c>
      <c r="AJ38" s="12">
        <f>[1]Sunday!AJ38</f>
        <v>2.75</v>
      </c>
      <c r="AK38" s="12">
        <f>[1]Sunday!AK38</f>
        <v>2.5</v>
      </c>
      <c r="AL38" s="12">
        <f>[1]Sunday!AL38</f>
        <v>52.25</v>
      </c>
      <c r="AM38" s="12">
        <f>[1]Sunday!AM38</f>
        <v>1.5</v>
      </c>
      <c r="AN38" s="12">
        <f>[1]Sunday!AN38</f>
        <v>3.25</v>
      </c>
      <c r="AO38" s="12">
        <f>[1]Sunday!AO38</f>
        <v>2.25</v>
      </c>
      <c r="AP38" s="12">
        <f>[1]Sunday!AP38</f>
        <v>1.75</v>
      </c>
      <c r="AQ38" s="12">
        <f>[1]Sunday!AQ38</f>
        <v>10.5</v>
      </c>
      <c r="AR38" s="12">
        <f>[1]Sunday!AR38</f>
        <v>1.5</v>
      </c>
      <c r="AS38" s="12">
        <f>[1]Sunday!AS38</f>
        <v>563.25</v>
      </c>
      <c r="AT38" s="14"/>
      <c r="AW38" s="15"/>
    </row>
    <row r="39" spans="1:49" x14ac:dyDescent="0.25">
      <c r="A39" s="1" t="s">
        <v>35</v>
      </c>
      <c r="B39" s="12">
        <f>[1]Sunday!B39</f>
        <v>10.5</v>
      </c>
      <c r="C39" s="12">
        <f>[1]Sunday!C39</f>
        <v>11.75</v>
      </c>
      <c r="D39" s="12">
        <f>[1]Sunday!D39</f>
        <v>4.25</v>
      </c>
      <c r="E39" s="12">
        <f>[1]Sunday!E39</f>
        <v>6.25</v>
      </c>
      <c r="F39" s="12">
        <f>[1]Sunday!F39</f>
        <v>40</v>
      </c>
      <c r="G39" s="12">
        <f>[1]Sunday!G39</f>
        <v>6</v>
      </c>
      <c r="H39" s="12">
        <f>[1]Sunday!H39</f>
        <v>15</v>
      </c>
      <c r="I39" s="12">
        <f>[1]Sunday!I39</f>
        <v>5.75</v>
      </c>
      <c r="J39" s="12">
        <f>[1]Sunday!J39</f>
        <v>15.5</v>
      </c>
      <c r="K39" s="12">
        <f>[1]Sunday!K39</f>
        <v>39.25</v>
      </c>
      <c r="L39" s="12">
        <f>[1]Sunday!L39</f>
        <v>52.5</v>
      </c>
      <c r="M39" s="12">
        <f>[1]Sunday!M39</f>
        <v>127.75</v>
      </c>
      <c r="N39" s="12">
        <f>[1]Sunday!N39</f>
        <v>27</v>
      </c>
      <c r="O39" s="12">
        <f>[1]Sunday!O39</f>
        <v>100</v>
      </c>
      <c r="P39" s="12">
        <f>[1]Sunday!P39</f>
        <v>22.75</v>
      </c>
      <c r="Q39" s="12">
        <f>[1]Sunday!Q39</f>
        <v>19.25</v>
      </c>
      <c r="R39" s="12">
        <f>[1]Sunday!R39</f>
        <v>18.75</v>
      </c>
      <c r="S39" s="12">
        <f>[1]Sunday!S39</f>
        <v>33</v>
      </c>
      <c r="T39" s="12">
        <f>[1]Sunday!T39</f>
        <v>8.75</v>
      </c>
      <c r="U39" s="12">
        <f>[1]Sunday!U39</f>
        <v>5</v>
      </c>
      <c r="V39" s="12">
        <f>[1]Sunday!V39</f>
        <v>2.25</v>
      </c>
      <c r="W39" s="12">
        <f>[1]Sunday!W39</f>
        <v>1.5</v>
      </c>
      <c r="X39" s="12">
        <f>[1]Sunday!X39</f>
        <v>0.5</v>
      </c>
      <c r="Y39" s="12">
        <f>[1]Sunday!Y39</f>
        <v>3</v>
      </c>
      <c r="Z39" s="12">
        <f>[1]Sunday!Z39</f>
        <v>10</v>
      </c>
      <c r="AA39" s="12">
        <f>[1]Sunday!AA39</f>
        <v>205.25</v>
      </c>
      <c r="AB39" s="12">
        <f>[1]Sunday!AB39</f>
        <v>114.25</v>
      </c>
      <c r="AC39" s="12">
        <f>[1]Sunday!AC39</f>
        <v>398.25</v>
      </c>
      <c r="AD39" s="12">
        <f>[1]Sunday!AD39</f>
        <v>143.25</v>
      </c>
      <c r="AE39" s="12">
        <f>[1]Sunday!AE39</f>
        <v>33.75</v>
      </c>
      <c r="AF39" s="12">
        <f>[1]Sunday!AF39</f>
        <v>32.75</v>
      </c>
      <c r="AG39" s="12">
        <f>[1]Sunday!AG39</f>
        <v>24.5</v>
      </c>
      <c r="AH39" s="12">
        <f>[1]Sunday!AH39</f>
        <v>27.25</v>
      </c>
      <c r="AI39" s="12">
        <f>[1]Sunday!AI39</f>
        <v>36.25</v>
      </c>
      <c r="AJ39" s="12">
        <f>[1]Sunday!AJ39</f>
        <v>8.75</v>
      </c>
      <c r="AK39" s="12">
        <f>[1]Sunday!AK39</f>
        <v>50.75</v>
      </c>
      <c r="AL39" s="12">
        <f>[1]Sunday!AL39</f>
        <v>13.25</v>
      </c>
      <c r="AM39" s="12">
        <f>[1]Sunday!AM39</f>
        <v>1.5</v>
      </c>
      <c r="AN39" s="12">
        <f>[1]Sunday!AN39</f>
        <v>5.25</v>
      </c>
      <c r="AO39" s="12">
        <f>[1]Sunday!AO39</f>
        <v>4.25</v>
      </c>
      <c r="AP39" s="12">
        <f>[1]Sunday!AP39</f>
        <v>3.25</v>
      </c>
      <c r="AQ39" s="12">
        <f>[1]Sunday!AQ39</f>
        <v>70</v>
      </c>
      <c r="AR39" s="12">
        <f>[1]Sunday!AR39</f>
        <v>9.75</v>
      </c>
      <c r="AS39" s="12">
        <f>[1]Sunday!AS39</f>
        <v>1768.5</v>
      </c>
      <c r="AT39" s="14"/>
      <c r="AW39" s="15"/>
    </row>
    <row r="40" spans="1:49" x14ac:dyDescent="0.25">
      <c r="A40" s="1" t="s">
        <v>36</v>
      </c>
      <c r="B40" s="12">
        <f>[1]Sunday!B40</f>
        <v>2.5</v>
      </c>
      <c r="C40" s="12">
        <f>[1]Sunday!C40</f>
        <v>0.75</v>
      </c>
      <c r="D40" s="12">
        <f>[1]Sunday!D40</f>
        <v>1</v>
      </c>
      <c r="E40" s="12">
        <f>[1]Sunday!E40</f>
        <v>1.5</v>
      </c>
      <c r="F40" s="12">
        <f>[1]Sunday!F40</f>
        <v>3</v>
      </c>
      <c r="G40" s="12">
        <f>[1]Sunday!G40</f>
        <v>3.25</v>
      </c>
      <c r="H40" s="12">
        <f>[1]Sunday!H40</f>
        <v>6.75</v>
      </c>
      <c r="I40" s="12">
        <f>[1]Sunday!I40</f>
        <v>3.5</v>
      </c>
      <c r="J40" s="12">
        <f>[1]Sunday!J40</f>
        <v>9.75</v>
      </c>
      <c r="K40" s="12">
        <f>[1]Sunday!K40</f>
        <v>1.75</v>
      </c>
      <c r="L40" s="12">
        <f>[1]Sunday!L40</f>
        <v>4.75</v>
      </c>
      <c r="M40" s="12">
        <f>[1]Sunday!M40</f>
        <v>10.5</v>
      </c>
      <c r="N40" s="12">
        <f>[1]Sunday!N40</f>
        <v>2.25</v>
      </c>
      <c r="O40" s="12">
        <f>[1]Sunday!O40</f>
        <v>1.25</v>
      </c>
      <c r="P40" s="12">
        <f>[1]Sunday!P40</f>
        <v>1.5</v>
      </c>
      <c r="Q40" s="12">
        <f>[1]Sunday!Q40</f>
        <v>2</v>
      </c>
      <c r="R40" s="12">
        <f>[1]Sunday!R40</f>
        <v>0.75</v>
      </c>
      <c r="S40" s="12">
        <f>[1]Sunday!S40</f>
        <v>3</v>
      </c>
      <c r="T40" s="12">
        <f>[1]Sunday!T40</f>
        <v>19.5</v>
      </c>
      <c r="U40" s="12">
        <f>[1]Sunday!U40</f>
        <v>5.75</v>
      </c>
      <c r="V40" s="12">
        <f>[1]Sunday!V40</f>
        <v>17.25</v>
      </c>
      <c r="W40" s="12">
        <f>[1]Sunday!W40</f>
        <v>1.25</v>
      </c>
      <c r="X40" s="12">
        <f>[1]Sunday!X40</f>
        <v>2.5</v>
      </c>
      <c r="Y40" s="12">
        <f>[1]Sunday!Y40</f>
        <v>6.25</v>
      </c>
      <c r="Z40" s="12">
        <f>[1]Sunday!Z40</f>
        <v>0.25</v>
      </c>
      <c r="AA40" s="12">
        <f>[1]Sunday!AA40</f>
        <v>22.25</v>
      </c>
      <c r="AB40" s="12">
        <f>[1]Sunday!AB40</f>
        <v>10.5</v>
      </c>
      <c r="AC40" s="12">
        <f>[1]Sunday!AC40</f>
        <v>46.25</v>
      </c>
      <c r="AD40" s="12">
        <f>[1]Sunday!AD40</f>
        <v>21.75</v>
      </c>
      <c r="AE40" s="12">
        <f>[1]Sunday!AE40</f>
        <v>5</v>
      </c>
      <c r="AF40" s="12">
        <f>[1]Sunday!AF40</f>
        <v>5.25</v>
      </c>
      <c r="AG40" s="12">
        <f>[1]Sunday!AG40</f>
        <v>5.25</v>
      </c>
      <c r="AH40" s="12">
        <f>[1]Sunday!AH40</f>
        <v>5.75</v>
      </c>
      <c r="AI40" s="12">
        <f>[1]Sunday!AI40</f>
        <v>5.75</v>
      </c>
      <c r="AJ40" s="12">
        <f>[1]Sunday!AJ40</f>
        <v>2.25</v>
      </c>
      <c r="AK40" s="12">
        <f>[1]Sunday!AK40</f>
        <v>0.5</v>
      </c>
      <c r="AL40" s="12">
        <f>[1]Sunday!AL40</f>
        <v>1.75</v>
      </c>
      <c r="AM40" s="12">
        <f>[1]Sunday!AM40</f>
        <v>4</v>
      </c>
      <c r="AN40" s="12">
        <f>[1]Sunday!AN40</f>
        <v>19.25</v>
      </c>
      <c r="AO40" s="12">
        <f>[1]Sunday!AO40</f>
        <v>2</v>
      </c>
      <c r="AP40" s="12">
        <f>[1]Sunday!AP40</f>
        <v>2.75</v>
      </c>
      <c r="AQ40" s="12">
        <f>[1]Sunday!AQ40</f>
        <v>12.25</v>
      </c>
      <c r="AR40" s="12">
        <f>[1]Sunday!AR40</f>
        <v>3.25</v>
      </c>
      <c r="AS40" s="12">
        <f>[1]Sunday!AS40</f>
        <v>288.25</v>
      </c>
      <c r="AT40" s="14"/>
      <c r="AW40" s="15"/>
    </row>
    <row r="41" spans="1:49" x14ac:dyDescent="0.25">
      <c r="A41" s="1" t="s">
        <v>37</v>
      </c>
      <c r="B41" s="12">
        <f>[1]Sunday!B41</f>
        <v>23.75</v>
      </c>
      <c r="C41" s="12">
        <f>[1]Sunday!C41</f>
        <v>25.75</v>
      </c>
      <c r="D41" s="12">
        <f>[1]Sunday!D41</f>
        <v>6</v>
      </c>
      <c r="E41" s="12">
        <f>[1]Sunday!E41</f>
        <v>7</v>
      </c>
      <c r="F41" s="12">
        <f>[1]Sunday!F41</f>
        <v>15.75</v>
      </c>
      <c r="G41" s="12">
        <f>[1]Sunday!G41</f>
        <v>11</v>
      </c>
      <c r="H41" s="12">
        <f>[1]Sunday!H41</f>
        <v>57.5</v>
      </c>
      <c r="I41" s="12">
        <f>[1]Sunday!I41</f>
        <v>21.25</v>
      </c>
      <c r="J41" s="12">
        <f>[1]Sunday!J41</f>
        <v>57.75</v>
      </c>
      <c r="K41" s="12">
        <f>[1]Sunday!K41</f>
        <v>10.75</v>
      </c>
      <c r="L41" s="12">
        <f>[1]Sunday!L41</f>
        <v>35</v>
      </c>
      <c r="M41" s="12">
        <f>[1]Sunday!M41</f>
        <v>65.5</v>
      </c>
      <c r="N41" s="12">
        <f>[1]Sunday!N41</f>
        <v>13</v>
      </c>
      <c r="O41" s="12">
        <f>[1]Sunday!O41</f>
        <v>14.25</v>
      </c>
      <c r="P41" s="12">
        <f>[1]Sunday!P41</f>
        <v>15.75</v>
      </c>
      <c r="Q41" s="12">
        <f>[1]Sunday!Q41</f>
        <v>8.5</v>
      </c>
      <c r="R41" s="12">
        <f>[1]Sunday!R41</f>
        <v>15.25</v>
      </c>
      <c r="S41" s="12">
        <f>[1]Sunday!S41</f>
        <v>17</v>
      </c>
      <c r="T41" s="12">
        <f>[1]Sunday!T41</f>
        <v>140</v>
      </c>
      <c r="U41" s="12">
        <f>[1]Sunday!U41</f>
        <v>39.5</v>
      </c>
      <c r="V41" s="12">
        <f>[1]Sunday!V41</f>
        <v>56</v>
      </c>
      <c r="W41" s="12">
        <f>[1]Sunday!W41</f>
        <v>7</v>
      </c>
      <c r="X41" s="12">
        <f>[1]Sunday!X41</f>
        <v>5</v>
      </c>
      <c r="Y41" s="12">
        <f>[1]Sunday!Y41</f>
        <v>18.25</v>
      </c>
      <c r="Z41" s="12">
        <f>[1]Sunday!Z41</f>
        <v>16.25</v>
      </c>
      <c r="AA41" s="12">
        <f>[1]Sunday!AA41</f>
        <v>80.25</v>
      </c>
      <c r="AB41" s="12">
        <f>[1]Sunday!AB41</f>
        <v>63.25</v>
      </c>
      <c r="AC41" s="12">
        <f>[1]Sunday!AC41</f>
        <v>182.5</v>
      </c>
      <c r="AD41" s="12">
        <f>[1]Sunday!AD41</f>
        <v>70.75</v>
      </c>
      <c r="AE41" s="12">
        <f>[1]Sunday!AE41</f>
        <v>26.5</v>
      </c>
      <c r="AF41" s="12">
        <f>[1]Sunday!AF41</f>
        <v>57.75</v>
      </c>
      <c r="AG41" s="12">
        <f>[1]Sunday!AG41</f>
        <v>25.75</v>
      </c>
      <c r="AH41" s="12">
        <f>[1]Sunday!AH41</f>
        <v>41</v>
      </c>
      <c r="AI41" s="12">
        <f>[1]Sunday!AI41</f>
        <v>28.75</v>
      </c>
      <c r="AJ41" s="12">
        <f>[1]Sunday!AJ41</f>
        <v>17</v>
      </c>
      <c r="AK41" s="12">
        <f>[1]Sunday!AK41</f>
        <v>3.25</v>
      </c>
      <c r="AL41" s="12">
        <f>[1]Sunday!AL41</f>
        <v>5</v>
      </c>
      <c r="AM41" s="12">
        <f>[1]Sunday!AM41</f>
        <v>18</v>
      </c>
      <c r="AN41" s="12">
        <f>[1]Sunday!AN41</f>
        <v>11</v>
      </c>
      <c r="AO41" s="12">
        <f>[1]Sunday!AO41</f>
        <v>16.25</v>
      </c>
      <c r="AP41" s="12">
        <f>[1]Sunday!AP41</f>
        <v>9.25</v>
      </c>
      <c r="AQ41" s="12">
        <f>[1]Sunday!AQ41</f>
        <v>41.25</v>
      </c>
      <c r="AR41" s="12">
        <f>[1]Sunday!AR41</f>
        <v>22.25</v>
      </c>
      <c r="AS41" s="12">
        <f>[1]Sunday!AS41</f>
        <v>1422.5</v>
      </c>
      <c r="AT41" s="14"/>
      <c r="AW41" s="15"/>
    </row>
    <row r="42" spans="1:49" x14ac:dyDescent="0.25">
      <c r="A42" s="1" t="s">
        <v>58</v>
      </c>
      <c r="B42" s="12">
        <f>[1]Sunday!B42</f>
        <v>5.25</v>
      </c>
      <c r="C42" s="12">
        <f>[1]Sunday!C42</f>
        <v>5.75</v>
      </c>
      <c r="D42" s="12">
        <f>[1]Sunday!D42</f>
        <v>0.5</v>
      </c>
      <c r="E42" s="12">
        <f>[1]Sunday!E42</f>
        <v>2</v>
      </c>
      <c r="F42" s="12">
        <f>[1]Sunday!F42</f>
        <v>3</v>
      </c>
      <c r="G42" s="12">
        <f>[1]Sunday!G42</f>
        <v>2</v>
      </c>
      <c r="H42" s="12">
        <f>[1]Sunday!H42</f>
        <v>3.75</v>
      </c>
      <c r="I42" s="12">
        <f>[1]Sunday!I42</f>
        <v>1.75</v>
      </c>
      <c r="J42" s="12">
        <f>[1]Sunday!J42</f>
        <v>8.75</v>
      </c>
      <c r="K42" s="12">
        <f>[1]Sunday!K42</f>
        <v>2.25</v>
      </c>
      <c r="L42" s="12">
        <f>[1]Sunday!L42</f>
        <v>2.5</v>
      </c>
      <c r="M42" s="12">
        <f>[1]Sunday!M42</f>
        <v>11</v>
      </c>
      <c r="N42" s="12">
        <f>[1]Sunday!N42</f>
        <v>1.75</v>
      </c>
      <c r="O42" s="12">
        <f>[1]Sunday!O42</f>
        <v>2.25</v>
      </c>
      <c r="P42" s="12">
        <f>[1]Sunday!P42</f>
        <v>1.5</v>
      </c>
      <c r="Q42" s="12">
        <f>[1]Sunday!Q42</f>
        <v>1.5</v>
      </c>
      <c r="R42" s="12">
        <f>[1]Sunday!R42</f>
        <v>2.5</v>
      </c>
      <c r="S42" s="12">
        <f>[1]Sunday!S42</f>
        <v>3</v>
      </c>
      <c r="T42" s="12">
        <f>[1]Sunday!T42</f>
        <v>10.25</v>
      </c>
      <c r="U42" s="12">
        <f>[1]Sunday!U42</f>
        <v>2</v>
      </c>
      <c r="V42" s="12">
        <f>[1]Sunday!V42</f>
        <v>4.75</v>
      </c>
      <c r="W42" s="12">
        <f>[1]Sunday!W42</f>
        <v>2.75</v>
      </c>
      <c r="X42" s="12">
        <f>[1]Sunday!X42</f>
        <v>1.75</v>
      </c>
      <c r="Y42" s="12">
        <f>[1]Sunday!Y42</f>
        <v>0.75</v>
      </c>
      <c r="Z42" s="12">
        <f>[1]Sunday!Z42</f>
        <v>3.25</v>
      </c>
      <c r="AA42" s="12">
        <f>[1]Sunday!AA42</f>
        <v>29</v>
      </c>
      <c r="AB42" s="12">
        <f>[1]Sunday!AB42</f>
        <v>35.5</v>
      </c>
      <c r="AC42" s="12">
        <f>[1]Sunday!AC42</f>
        <v>134.25</v>
      </c>
      <c r="AD42" s="12">
        <f>[1]Sunday!AD42</f>
        <v>63.25</v>
      </c>
      <c r="AE42" s="12">
        <f>[1]Sunday!AE42</f>
        <v>32.75</v>
      </c>
      <c r="AF42" s="12">
        <f>[1]Sunday!AF42</f>
        <v>34.5</v>
      </c>
      <c r="AG42" s="12">
        <f>[1]Sunday!AG42</f>
        <v>11.25</v>
      </c>
      <c r="AH42" s="12">
        <f>[1]Sunday!AH42</f>
        <v>19</v>
      </c>
      <c r="AI42" s="12">
        <f>[1]Sunday!AI42</f>
        <v>15.5</v>
      </c>
      <c r="AJ42" s="12">
        <f>[1]Sunday!AJ42</f>
        <v>5</v>
      </c>
      <c r="AK42" s="12">
        <f>[1]Sunday!AK42</f>
        <v>3.25</v>
      </c>
      <c r="AL42" s="12">
        <f>[1]Sunday!AL42</f>
        <v>4.5</v>
      </c>
      <c r="AM42" s="12">
        <f>[1]Sunday!AM42</f>
        <v>1.5</v>
      </c>
      <c r="AN42" s="12">
        <f>[1]Sunday!AN42</f>
        <v>15.5</v>
      </c>
      <c r="AO42" s="12">
        <f>[1]Sunday!AO42</f>
        <v>4.25</v>
      </c>
      <c r="AP42" s="12">
        <f>[1]Sunday!AP42</f>
        <v>3.75</v>
      </c>
      <c r="AQ42" s="12">
        <f>[1]Sunday!AQ42</f>
        <v>25.25</v>
      </c>
      <c r="AR42" s="12">
        <f>[1]Sunday!AR42</f>
        <v>7.75</v>
      </c>
      <c r="AS42" s="12">
        <f>[1]Sunday!AS42</f>
        <v>532.25</v>
      </c>
      <c r="AT42" s="14"/>
      <c r="AW42" s="15"/>
    </row>
    <row r="43" spans="1:49" x14ac:dyDescent="0.25">
      <c r="A43" s="1" t="s">
        <v>59</v>
      </c>
      <c r="B43" s="12">
        <f>[1]Sunday!B43</f>
        <v>6.75</v>
      </c>
      <c r="C43" s="12">
        <f>[1]Sunday!C43</f>
        <v>6.75</v>
      </c>
      <c r="D43" s="12">
        <f>[1]Sunday!D43</f>
        <v>1.75</v>
      </c>
      <c r="E43" s="12">
        <f>[1]Sunday!E43</f>
        <v>0.75</v>
      </c>
      <c r="F43" s="12">
        <f>[1]Sunday!F43</f>
        <v>4</v>
      </c>
      <c r="G43" s="12">
        <f>[1]Sunday!G43</f>
        <v>1.25</v>
      </c>
      <c r="H43" s="12">
        <f>[1]Sunday!H43</f>
        <v>3.75</v>
      </c>
      <c r="I43" s="12">
        <f>[1]Sunday!I43</f>
        <v>3</v>
      </c>
      <c r="J43" s="12">
        <f>[1]Sunday!J43</f>
        <v>4.5</v>
      </c>
      <c r="K43" s="12">
        <f>[1]Sunday!K43</f>
        <v>1.25</v>
      </c>
      <c r="L43" s="12">
        <f>[1]Sunday!L43</f>
        <v>3.75</v>
      </c>
      <c r="M43" s="12">
        <f>[1]Sunday!M43</f>
        <v>11</v>
      </c>
      <c r="N43" s="12">
        <f>[1]Sunday!N43</f>
        <v>0.5</v>
      </c>
      <c r="O43" s="12">
        <f>[1]Sunday!O43</f>
        <v>1.75</v>
      </c>
      <c r="P43" s="12">
        <f>[1]Sunday!P43</f>
        <v>3.5</v>
      </c>
      <c r="Q43" s="12">
        <f>[1]Sunday!Q43</f>
        <v>0.75</v>
      </c>
      <c r="R43" s="12">
        <f>[1]Sunday!R43</f>
        <v>2.25</v>
      </c>
      <c r="S43" s="12">
        <f>[1]Sunday!S43</f>
        <v>0.25</v>
      </c>
      <c r="T43" s="12">
        <f>[1]Sunday!T43</f>
        <v>5.5</v>
      </c>
      <c r="U43" s="12">
        <f>[1]Sunday!U43</f>
        <v>4.75</v>
      </c>
      <c r="V43" s="12">
        <f>[1]Sunday!V43</f>
        <v>2.25</v>
      </c>
      <c r="W43" s="12">
        <f>[1]Sunday!W43</f>
        <v>1.75</v>
      </c>
      <c r="X43" s="12">
        <f>[1]Sunday!X43</f>
        <v>2.5</v>
      </c>
      <c r="Y43" s="12">
        <f>[1]Sunday!Y43</f>
        <v>3.75</v>
      </c>
      <c r="Z43" s="12">
        <f>[1]Sunday!Z43</f>
        <v>2.5</v>
      </c>
      <c r="AA43" s="12">
        <f>[1]Sunday!AA43</f>
        <v>29.75</v>
      </c>
      <c r="AB43" s="12">
        <f>[1]Sunday!AB43</f>
        <v>24.25</v>
      </c>
      <c r="AC43" s="12">
        <f>[1]Sunday!AC43</f>
        <v>109.5</v>
      </c>
      <c r="AD43" s="12">
        <f>[1]Sunday!AD43</f>
        <v>70</v>
      </c>
      <c r="AE43" s="12">
        <f>[1]Sunday!AE43</f>
        <v>30.25</v>
      </c>
      <c r="AF43" s="12">
        <f>[1]Sunday!AF43</f>
        <v>64</v>
      </c>
      <c r="AG43" s="12">
        <f>[1]Sunday!AG43</f>
        <v>20</v>
      </c>
      <c r="AH43" s="12">
        <f>[1]Sunday!AH43</f>
        <v>38.25</v>
      </c>
      <c r="AI43" s="12">
        <f>[1]Sunday!AI43</f>
        <v>34.75</v>
      </c>
      <c r="AJ43" s="12">
        <f>[1]Sunday!AJ43</f>
        <v>17.5</v>
      </c>
      <c r="AK43" s="12">
        <f>[1]Sunday!AK43</f>
        <v>0.75</v>
      </c>
      <c r="AL43" s="12">
        <f>[1]Sunday!AL43</f>
        <v>4</v>
      </c>
      <c r="AM43" s="12">
        <f>[1]Sunday!AM43</f>
        <v>2</v>
      </c>
      <c r="AN43" s="12">
        <f>[1]Sunday!AN43</f>
        <v>10.5</v>
      </c>
      <c r="AO43" s="12">
        <f>[1]Sunday!AO43</f>
        <v>8</v>
      </c>
      <c r="AP43" s="12">
        <f>[1]Sunday!AP43</f>
        <v>4</v>
      </c>
      <c r="AQ43" s="12">
        <f>[1]Sunday!AQ43</f>
        <v>30.75</v>
      </c>
      <c r="AR43" s="12">
        <f>[1]Sunday!AR43</f>
        <v>7.25</v>
      </c>
      <c r="AS43" s="12">
        <f>[1]Sunday!AS43</f>
        <v>586</v>
      </c>
      <c r="AT43" s="14"/>
      <c r="AW43" s="15"/>
    </row>
    <row r="44" spans="1:49" x14ac:dyDescent="0.25">
      <c r="A44" s="1" t="s">
        <v>60</v>
      </c>
      <c r="B44" s="12">
        <f>[1]Sunday!B44</f>
        <v>11.25</v>
      </c>
      <c r="C44" s="12">
        <f>[1]Sunday!C44</f>
        <v>16.75</v>
      </c>
      <c r="D44" s="12">
        <f>[1]Sunday!D44</f>
        <v>17.25</v>
      </c>
      <c r="E44" s="12">
        <f>[1]Sunday!E44</f>
        <v>28.5</v>
      </c>
      <c r="F44" s="12">
        <f>[1]Sunday!F44</f>
        <v>89.75</v>
      </c>
      <c r="G44" s="12">
        <f>[1]Sunday!G44</f>
        <v>19.5</v>
      </c>
      <c r="H44" s="12">
        <f>[1]Sunday!H44</f>
        <v>26.25</v>
      </c>
      <c r="I44" s="12">
        <f>[1]Sunday!I44</f>
        <v>10.5</v>
      </c>
      <c r="J44" s="12">
        <f>[1]Sunday!J44</f>
        <v>29.5</v>
      </c>
      <c r="K44" s="12">
        <f>[1]Sunday!K44</f>
        <v>8</v>
      </c>
      <c r="L44" s="12">
        <f>[1]Sunday!L44</f>
        <v>11.75</v>
      </c>
      <c r="M44" s="12">
        <f>[1]Sunday!M44</f>
        <v>39</v>
      </c>
      <c r="N44" s="12">
        <f>[1]Sunday!N44</f>
        <v>9.25</v>
      </c>
      <c r="O44" s="12">
        <f>[1]Sunday!O44</f>
        <v>8.5</v>
      </c>
      <c r="P44" s="12">
        <f>[1]Sunday!P44</f>
        <v>5</v>
      </c>
      <c r="Q44" s="12">
        <f>[1]Sunday!Q44</f>
        <v>2.5</v>
      </c>
      <c r="R44" s="12">
        <f>[1]Sunday!R44</f>
        <v>6.25</v>
      </c>
      <c r="S44" s="12">
        <f>[1]Sunday!S44</f>
        <v>15</v>
      </c>
      <c r="T44" s="12">
        <f>[1]Sunday!T44</f>
        <v>22.75</v>
      </c>
      <c r="U44" s="12">
        <f>[1]Sunday!U44</f>
        <v>36.25</v>
      </c>
      <c r="V44" s="12">
        <f>[1]Sunday!V44</f>
        <v>48.25</v>
      </c>
      <c r="W44" s="12">
        <f>[1]Sunday!W44</f>
        <v>24.5</v>
      </c>
      <c r="X44" s="12">
        <f>[1]Sunday!X44</f>
        <v>25.25</v>
      </c>
      <c r="Y44" s="12">
        <f>[1]Sunday!Y44</f>
        <v>37</v>
      </c>
      <c r="Z44" s="12">
        <f>[1]Sunday!Z44</f>
        <v>20</v>
      </c>
      <c r="AA44" s="12">
        <f>[1]Sunday!AA44</f>
        <v>197.5</v>
      </c>
      <c r="AB44" s="12">
        <f>[1]Sunday!AB44</f>
        <v>136.25</v>
      </c>
      <c r="AC44" s="12">
        <f>[1]Sunday!AC44</f>
        <v>665.75</v>
      </c>
      <c r="AD44" s="12">
        <f>[1]Sunday!AD44</f>
        <v>257</v>
      </c>
      <c r="AE44" s="12">
        <f>[1]Sunday!AE44</f>
        <v>55.5</v>
      </c>
      <c r="AF44" s="12">
        <f>[1]Sunday!AF44</f>
        <v>67.25</v>
      </c>
      <c r="AG44" s="12">
        <f>[1]Sunday!AG44</f>
        <v>26.75</v>
      </c>
      <c r="AH44" s="12">
        <f>[1]Sunday!AH44</f>
        <v>46.5</v>
      </c>
      <c r="AI44" s="12">
        <f>[1]Sunday!AI44</f>
        <v>71.75</v>
      </c>
      <c r="AJ44" s="12">
        <f>[1]Sunday!AJ44</f>
        <v>58.5</v>
      </c>
      <c r="AK44" s="12">
        <f>[1]Sunday!AK44</f>
        <v>7.25</v>
      </c>
      <c r="AL44" s="12">
        <f>[1]Sunday!AL44</f>
        <v>41.25</v>
      </c>
      <c r="AM44" s="12">
        <f>[1]Sunday!AM44</f>
        <v>9.25</v>
      </c>
      <c r="AN44" s="12">
        <f>[1]Sunday!AN44</f>
        <v>23.5</v>
      </c>
      <c r="AO44" s="12">
        <f>[1]Sunday!AO44</f>
        <v>21.5</v>
      </c>
      <c r="AP44" s="12">
        <f>[1]Sunday!AP44</f>
        <v>19.75</v>
      </c>
      <c r="AQ44" s="12">
        <f>[1]Sunday!AQ44</f>
        <v>15</v>
      </c>
      <c r="AR44" s="12">
        <f>[1]Sunday!AR44</f>
        <v>147.5</v>
      </c>
      <c r="AS44" s="12">
        <f>[1]Sunday!AS44</f>
        <v>2436.25</v>
      </c>
      <c r="AT44" s="14"/>
      <c r="AW44" s="15"/>
    </row>
    <row r="45" spans="1:49" x14ac:dyDescent="0.25">
      <c r="A45" s="1" t="s">
        <v>61</v>
      </c>
      <c r="B45" s="12">
        <f>[1]Sunday!B45</f>
        <v>11</v>
      </c>
      <c r="C45" s="12">
        <f>[1]Sunday!C45</f>
        <v>9</v>
      </c>
      <c r="D45" s="12">
        <f>[1]Sunday!D45</f>
        <v>8.25</v>
      </c>
      <c r="E45" s="12">
        <f>[1]Sunday!E45</f>
        <v>8.5</v>
      </c>
      <c r="F45" s="12">
        <f>[1]Sunday!F45</f>
        <v>48.75</v>
      </c>
      <c r="G45" s="12">
        <f>[1]Sunday!G45</f>
        <v>8.75</v>
      </c>
      <c r="H45" s="12">
        <f>[1]Sunday!H45</f>
        <v>11.75</v>
      </c>
      <c r="I45" s="12">
        <f>[1]Sunday!I45</f>
        <v>6.75</v>
      </c>
      <c r="J45" s="12">
        <f>[1]Sunday!J45</f>
        <v>19.25</v>
      </c>
      <c r="K45" s="12">
        <f>[1]Sunday!K45</f>
        <v>5.25</v>
      </c>
      <c r="L45" s="12">
        <f>[1]Sunday!L45</f>
        <v>8.75</v>
      </c>
      <c r="M45" s="12">
        <f>[1]Sunday!M45</f>
        <v>15</v>
      </c>
      <c r="N45" s="12">
        <f>[1]Sunday!N45</f>
        <v>6.5</v>
      </c>
      <c r="O45" s="12">
        <f>[1]Sunday!O45</f>
        <v>1</v>
      </c>
      <c r="P45" s="12">
        <f>[1]Sunday!P45</f>
        <v>1.75</v>
      </c>
      <c r="Q45" s="12">
        <f>[1]Sunday!Q45</f>
        <v>2.25</v>
      </c>
      <c r="R45" s="12">
        <f>[1]Sunday!R45</f>
        <v>2</v>
      </c>
      <c r="S45" s="12">
        <f>[1]Sunday!S45</f>
        <v>4</v>
      </c>
      <c r="T45" s="12">
        <f>[1]Sunday!T45</f>
        <v>14.5</v>
      </c>
      <c r="U45" s="12">
        <f>[1]Sunday!U45</f>
        <v>11</v>
      </c>
      <c r="V45" s="12">
        <f>[1]Sunday!V45</f>
        <v>14.75</v>
      </c>
      <c r="W45" s="12">
        <f>[1]Sunday!W45</f>
        <v>7.5</v>
      </c>
      <c r="X45" s="12">
        <f>[1]Sunday!X45</f>
        <v>4.5</v>
      </c>
      <c r="Y45" s="12">
        <f>[1]Sunday!Y45</f>
        <v>13.5</v>
      </c>
      <c r="Z45" s="12">
        <f>[1]Sunday!Z45</f>
        <v>4</v>
      </c>
      <c r="AA45" s="12">
        <f>[1]Sunday!AA45</f>
        <v>64</v>
      </c>
      <c r="AB45" s="12">
        <f>[1]Sunday!AB45</f>
        <v>56.5</v>
      </c>
      <c r="AC45" s="12">
        <f>[1]Sunday!AC45</f>
        <v>228.5</v>
      </c>
      <c r="AD45" s="12">
        <f>[1]Sunday!AD45</f>
        <v>146.75</v>
      </c>
      <c r="AE45" s="12">
        <f>[1]Sunday!AE45</f>
        <v>39.25</v>
      </c>
      <c r="AF45" s="12">
        <f>[1]Sunday!AF45</f>
        <v>47.5</v>
      </c>
      <c r="AG45" s="12">
        <f>[1]Sunday!AG45</f>
        <v>16</v>
      </c>
      <c r="AH45" s="12">
        <f>[1]Sunday!AH45</f>
        <v>34.5</v>
      </c>
      <c r="AI45" s="12">
        <f>[1]Sunday!AI45</f>
        <v>39.25</v>
      </c>
      <c r="AJ45" s="12">
        <f>[1]Sunday!AJ45</f>
        <v>21.75</v>
      </c>
      <c r="AK45" s="12">
        <f>[1]Sunday!AK45</f>
        <v>2.25</v>
      </c>
      <c r="AL45" s="12">
        <f>[1]Sunday!AL45</f>
        <v>9.5</v>
      </c>
      <c r="AM45" s="12">
        <f>[1]Sunday!AM45</f>
        <v>4.25</v>
      </c>
      <c r="AN45" s="12">
        <f>[1]Sunday!AN45</f>
        <v>19.75</v>
      </c>
      <c r="AO45" s="12">
        <f>[1]Sunday!AO45</f>
        <v>7.75</v>
      </c>
      <c r="AP45" s="12">
        <f>[1]Sunday!AP45</f>
        <v>7.25</v>
      </c>
      <c r="AQ45" s="12">
        <f>[1]Sunday!AQ45</f>
        <v>233.75</v>
      </c>
      <c r="AR45" s="12">
        <f>[1]Sunday!AR45</f>
        <v>11</v>
      </c>
      <c r="AS45" s="12">
        <f>[1]Sunday!AS45</f>
        <v>1237.75</v>
      </c>
      <c r="AT45" s="14"/>
      <c r="AW45" s="15"/>
    </row>
    <row r="46" spans="1:49" x14ac:dyDescent="0.25">
      <c r="A46" s="11" t="s">
        <v>51</v>
      </c>
      <c r="B46" s="14">
        <f>SUM(B3:B45)</f>
        <v>1338.75</v>
      </c>
      <c r="C46" s="14">
        <f t="shared" ref="C46:AR46" si="2">SUM(C3:C45)</f>
        <v>1667.5</v>
      </c>
      <c r="D46" s="14">
        <f t="shared" si="2"/>
        <v>1118.5</v>
      </c>
      <c r="E46" s="14">
        <f t="shared" si="2"/>
        <v>1104</v>
      </c>
      <c r="F46" s="14">
        <f t="shared" si="2"/>
        <v>3672.25</v>
      </c>
      <c r="G46" s="14">
        <f t="shared" si="2"/>
        <v>1597.5</v>
      </c>
      <c r="H46" s="14">
        <f t="shared" si="2"/>
        <v>2013.25</v>
      </c>
      <c r="I46" s="14">
        <f t="shared" si="2"/>
        <v>1352.5</v>
      </c>
      <c r="J46" s="14">
        <f t="shared" si="2"/>
        <v>2560</v>
      </c>
      <c r="K46" s="14">
        <f t="shared" si="2"/>
        <v>1434.75</v>
      </c>
      <c r="L46" s="14">
        <f t="shared" si="2"/>
        <v>2539.75</v>
      </c>
      <c r="M46" s="14">
        <f t="shared" si="2"/>
        <v>3655.25</v>
      </c>
      <c r="N46" s="14">
        <f t="shared" si="2"/>
        <v>1289.25</v>
      </c>
      <c r="O46" s="14">
        <f t="shared" si="2"/>
        <v>1612</v>
      </c>
      <c r="P46" s="14">
        <f t="shared" si="2"/>
        <v>1125.75</v>
      </c>
      <c r="Q46" s="14">
        <f t="shared" si="2"/>
        <v>723.25</v>
      </c>
      <c r="R46" s="14">
        <f t="shared" si="2"/>
        <v>893.75</v>
      </c>
      <c r="S46" s="14">
        <f t="shared" si="2"/>
        <v>1745</v>
      </c>
      <c r="T46" s="14">
        <f t="shared" si="2"/>
        <v>1366.5</v>
      </c>
      <c r="U46" s="14">
        <f t="shared" si="2"/>
        <v>1001.25</v>
      </c>
      <c r="V46" s="14">
        <f t="shared" si="2"/>
        <v>1373.25</v>
      </c>
      <c r="W46" s="14">
        <f t="shared" si="2"/>
        <v>651</v>
      </c>
      <c r="X46" s="14">
        <f t="shared" si="2"/>
        <v>546.5</v>
      </c>
      <c r="Y46" s="14">
        <f t="shared" si="2"/>
        <v>1338.5</v>
      </c>
      <c r="Z46" s="14">
        <f t="shared" si="2"/>
        <v>1373.25</v>
      </c>
      <c r="AA46" s="14">
        <f t="shared" si="2"/>
        <v>4199.25</v>
      </c>
      <c r="AB46" s="14">
        <f t="shared" si="2"/>
        <v>3634.75</v>
      </c>
      <c r="AC46" s="14">
        <f t="shared" si="2"/>
        <v>13601</v>
      </c>
      <c r="AD46" s="14">
        <f t="shared" si="2"/>
        <v>6544.25</v>
      </c>
      <c r="AE46" s="14">
        <f t="shared" si="2"/>
        <v>4125</v>
      </c>
      <c r="AF46" s="14">
        <f t="shared" si="2"/>
        <v>4656.5</v>
      </c>
      <c r="AG46" s="14">
        <f t="shared" si="2"/>
        <v>2168.75</v>
      </c>
      <c r="AH46" s="14">
        <f t="shared" si="2"/>
        <v>4056</v>
      </c>
      <c r="AI46" s="14">
        <f t="shared" si="2"/>
        <v>1961.75</v>
      </c>
      <c r="AJ46" s="14">
        <f t="shared" si="2"/>
        <v>1050.75</v>
      </c>
      <c r="AK46" s="14">
        <f t="shared" si="2"/>
        <v>544.5</v>
      </c>
      <c r="AL46" s="14">
        <f t="shared" si="2"/>
        <v>1726</v>
      </c>
      <c r="AM46" s="14">
        <f t="shared" si="2"/>
        <v>292.5</v>
      </c>
      <c r="AN46" s="14">
        <f t="shared" si="2"/>
        <v>1323.75</v>
      </c>
      <c r="AO46" s="14">
        <f t="shared" si="2"/>
        <v>502.5</v>
      </c>
      <c r="AP46" s="14">
        <f t="shared" si="2"/>
        <v>556</v>
      </c>
      <c r="AQ46" s="14">
        <f t="shared" si="2"/>
        <v>3338.75</v>
      </c>
      <c r="AR46" s="14">
        <f t="shared" si="2"/>
        <v>1139.25</v>
      </c>
      <c r="AS46" s="14">
        <f>SUM(AS3:AS45)</f>
        <v>94514.5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23" sqref="B23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38412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40.739130434782609</v>
      </c>
      <c r="C5" s="4">
        <v>39.913043478260867</v>
      </c>
      <c r="D5" s="4">
        <v>132.34782608695653</v>
      </c>
      <c r="E5" s="4">
        <v>118.34782608695652</v>
      </c>
      <c r="F5" s="4">
        <v>503.39130434782606</v>
      </c>
      <c r="G5" s="4">
        <v>818.52173913043475</v>
      </c>
      <c r="H5" s="4">
        <v>715.47826086956525</v>
      </c>
      <c r="I5" s="4">
        <v>1045.4782608695652</v>
      </c>
      <c r="J5" s="5">
        <v>3414.217391304348</v>
      </c>
    </row>
    <row r="6" spans="1:10" x14ac:dyDescent="0.25">
      <c r="A6" s="1" t="s">
        <v>27</v>
      </c>
      <c r="B6" s="4">
        <v>35.391304347826086</v>
      </c>
      <c r="C6" s="4">
        <v>39.608695652173914</v>
      </c>
      <c r="D6" s="4">
        <v>77.347826086956516</v>
      </c>
      <c r="E6" s="4">
        <v>125.69565217391305</v>
      </c>
      <c r="F6" s="4">
        <v>732</v>
      </c>
      <c r="G6" s="4">
        <v>1251</v>
      </c>
      <c r="H6" s="4">
        <v>1045.2608695652175</v>
      </c>
      <c r="I6" s="4">
        <v>2126.0434782608695</v>
      </c>
      <c r="J6" s="5">
        <v>5432.347826086956</v>
      </c>
    </row>
    <row r="7" spans="1:10" x14ac:dyDescent="0.25">
      <c r="A7" s="1" t="s">
        <v>28</v>
      </c>
      <c r="B7" s="4">
        <v>160.78260869565219</v>
      </c>
      <c r="C7" s="4">
        <v>96.173913043478265</v>
      </c>
      <c r="D7" s="4">
        <v>56.782608695652172</v>
      </c>
      <c r="E7" s="4">
        <v>102.8695652173913</v>
      </c>
      <c r="F7" s="4">
        <v>615.73913043478262</v>
      </c>
      <c r="G7" s="4">
        <v>922.21739130434787</v>
      </c>
      <c r="H7" s="4">
        <v>609.695652173913</v>
      </c>
      <c r="I7" s="4">
        <v>1518.8260869565217</v>
      </c>
      <c r="J7" s="5">
        <v>4083.086956521739</v>
      </c>
    </row>
    <row r="8" spans="1:10" x14ac:dyDescent="0.25">
      <c r="A8" s="1" t="s">
        <v>29</v>
      </c>
      <c r="B8" s="4">
        <v>118.8695652173913</v>
      </c>
      <c r="C8" s="4">
        <v>129.60869565217391</v>
      </c>
      <c r="D8" s="4">
        <v>114.91304347826087</v>
      </c>
      <c r="E8" s="4">
        <v>53.347826086956523</v>
      </c>
      <c r="F8" s="4">
        <v>536.08695652173913</v>
      </c>
      <c r="G8" s="4">
        <v>736.56521739130437</v>
      </c>
      <c r="H8" s="4">
        <v>492.21739130434781</v>
      </c>
      <c r="I8" s="4">
        <v>1323.0869565217392</v>
      </c>
      <c r="J8" s="5">
        <v>3504.695652173913</v>
      </c>
    </row>
    <row r="9" spans="1:10" x14ac:dyDescent="0.25">
      <c r="A9" s="1">
        <v>16</v>
      </c>
      <c r="B9" s="4">
        <v>426.60869565217394</v>
      </c>
      <c r="C9" s="4">
        <v>592.39130434782612</v>
      </c>
      <c r="D9" s="4">
        <v>763.78260869565213</v>
      </c>
      <c r="E9" s="4">
        <v>508.82608695652175</v>
      </c>
      <c r="F9" s="4">
        <v>22.739130434782609</v>
      </c>
      <c r="G9" s="4">
        <v>211.13043478260869</v>
      </c>
      <c r="H9" s="4">
        <v>181.82608695652175</v>
      </c>
      <c r="I9" s="4">
        <v>539.43478260869563</v>
      </c>
      <c r="J9" s="5">
        <v>3246.7391304347825</v>
      </c>
    </row>
    <row r="10" spans="1:10" x14ac:dyDescent="0.25">
      <c r="A10" s="1">
        <v>24</v>
      </c>
      <c r="B10" s="4">
        <v>694.82608695652175</v>
      </c>
      <c r="C10" s="4">
        <v>950.695652173913</v>
      </c>
      <c r="D10" s="4">
        <v>1135.391304347826</v>
      </c>
      <c r="E10" s="4">
        <v>722.95652173913038</v>
      </c>
      <c r="F10" s="4">
        <v>220.04347826086956</v>
      </c>
      <c r="G10" s="4">
        <v>33.043478260869563</v>
      </c>
      <c r="H10" s="4">
        <v>133.86956521739131</v>
      </c>
      <c r="I10" s="4">
        <v>473.6521739130435</v>
      </c>
      <c r="J10" s="5">
        <v>4364.4782608695659</v>
      </c>
    </row>
    <row r="11" spans="1:10" x14ac:dyDescent="0.25">
      <c r="A11" s="1" t="s">
        <v>30</v>
      </c>
      <c r="B11" s="4">
        <v>670.695652173913</v>
      </c>
      <c r="C11" s="4">
        <v>819.304347826087</v>
      </c>
      <c r="D11" s="4">
        <v>831.47826086956525</v>
      </c>
      <c r="E11" s="4">
        <v>433.04347826086956</v>
      </c>
      <c r="F11" s="4">
        <v>183.91304347826087</v>
      </c>
      <c r="G11" s="4">
        <v>144.21739130434781</v>
      </c>
      <c r="H11" s="4">
        <v>17.782608695652176</v>
      </c>
      <c r="I11" s="4">
        <v>105.21739130434783</v>
      </c>
      <c r="J11" s="5">
        <v>3205.6521739130435</v>
      </c>
    </row>
    <row r="12" spans="1:10" x14ac:dyDescent="0.25">
      <c r="A12" s="1" t="s">
        <v>31</v>
      </c>
      <c r="B12" s="4">
        <v>924.21739130434787</v>
      </c>
      <c r="C12" s="4">
        <v>1256.2608695652175</v>
      </c>
      <c r="D12" s="4">
        <v>2377.2608695652175</v>
      </c>
      <c r="E12" s="4">
        <v>1137.2173913043478</v>
      </c>
      <c r="F12" s="4">
        <v>543.304347826087</v>
      </c>
      <c r="G12" s="4">
        <v>513.82608695652175</v>
      </c>
      <c r="H12" s="4">
        <v>109.78260869565217</v>
      </c>
      <c r="I12" s="4">
        <v>29.652173913043477</v>
      </c>
      <c r="J12" s="5">
        <v>6891.521739130435</v>
      </c>
    </row>
    <row r="13" spans="1:10" s="3" customFormat="1" x14ac:dyDescent="0.25">
      <c r="A13" s="3" t="s">
        <v>51</v>
      </c>
      <c r="B13" s="5">
        <v>3072.130434782609</v>
      </c>
      <c r="C13" s="5">
        <v>3923.9565217391305</v>
      </c>
      <c r="D13" s="5">
        <v>5489.3043478260861</v>
      </c>
      <c r="E13" s="5">
        <v>3202.304347826087</v>
      </c>
      <c r="F13" s="5">
        <v>3357.2173913043475</v>
      </c>
      <c r="G13" s="5">
        <v>4630.521739130435</v>
      </c>
      <c r="H13" s="5">
        <v>3305.9130434782614</v>
      </c>
      <c r="I13" s="5">
        <v>7161.3913043478269</v>
      </c>
      <c r="J13" s="5">
        <v>34142.739130434784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22</v>
      </c>
      <c r="C17" s="4">
        <v>9.5</v>
      </c>
      <c r="D17" s="4">
        <v>37.75</v>
      </c>
      <c r="E17" s="4">
        <v>33.25</v>
      </c>
      <c r="F17" s="4">
        <v>206.5</v>
      </c>
      <c r="G17" s="4">
        <v>243.75</v>
      </c>
      <c r="H17" s="4">
        <v>124.5</v>
      </c>
      <c r="I17" s="4">
        <v>224.5</v>
      </c>
      <c r="J17" s="5">
        <v>901.75</v>
      </c>
    </row>
    <row r="18" spans="1:10" x14ac:dyDescent="0.25">
      <c r="A18" s="1" t="s">
        <v>27</v>
      </c>
      <c r="B18" s="4">
        <v>6</v>
      </c>
      <c r="C18" s="4">
        <v>21.25</v>
      </c>
      <c r="D18" s="4">
        <v>18.5</v>
      </c>
      <c r="E18" s="4">
        <v>25.25</v>
      </c>
      <c r="F18" s="4">
        <v>301.5</v>
      </c>
      <c r="G18" s="4">
        <v>368.5</v>
      </c>
      <c r="H18" s="4">
        <v>334.75</v>
      </c>
      <c r="I18" s="4">
        <v>1001</v>
      </c>
      <c r="J18" s="5">
        <v>2076.75</v>
      </c>
    </row>
    <row r="19" spans="1:10" x14ac:dyDescent="0.25">
      <c r="A19" s="1" t="s">
        <v>28</v>
      </c>
      <c r="B19" s="4">
        <v>41</v>
      </c>
      <c r="C19" s="4">
        <v>19.25</v>
      </c>
      <c r="D19" s="4">
        <v>55.75</v>
      </c>
      <c r="E19" s="4">
        <v>45.5</v>
      </c>
      <c r="F19" s="4">
        <v>503.25</v>
      </c>
      <c r="G19" s="4">
        <v>767.5</v>
      </c>
      <c r="H19" s="4">
        <v>427</v>
      </c>
      <c r="I19" s="4">
        <v>958.75</v>
      </c>
      <c r="J19" s="5">
        <v>2818</v>
      </c>
    </row>
    <row r="20" spans="1:10" x14ac:dyDescent="0.25">
      <c r="A20" s="1" t="s">
        <v>29</v>
      </c>
      <c r="B20" s="4">
        <v>28.25</v>
      </c>
      <c r="C20" s="4">
        <v>21.75</v>
      </c>
      <c r="D20" s="4">
        <v>58.75</v>
      </c>
      <c r="E20" s="4">
        <v>42.25</v>
      </c>
      <c r="F20" s="4">
        <v>405</v>
      </c>
      <c r="G20" s="4">
        <v>447.25</v>
      </c>
      <c r="H20" s="4">
        <v>196.75</v>
      </c>
      <c r="I20" s="4">
        <v>481.5</v>
      </c>
      <c r="J20" s="5">
        <v>1681.5</v>
      </c>
    </row>
    <row r="21" spans="1:10" x14ac:dyDescent="0.25">
      <c r="A21" s="1">
        <v>16</v>
      </c>
      <c r="B21" s="4">
        <v>163.75</v>
      </c>
      <c r="C21" s="4">
        <v>187.25</v>
      </c>
      <c r="D21" s="4">
        <v>594.25</v>
      </c>
      <c r="E21" s="4">
        <v>365</v>
      </c>
      <c r="F21" s="4">
        <v>27.75</v>
      </c>
      <c r="G21" s="4">
        <v>161.75</v>
      </c>
      <c r="H21" s="4">
        <v>112.5</v>
      </c>
      <c r="I21" s="4">
        <v>295.25</v>
      </c>
      <c r="J21" s="5">
        <v>1907.5</v>
      </c>
    </row>
    <row r="22" spans="1:10" x14ac:dyDescent="0.25">
      <c r="A22" s="1">
        <v>24</v>
      </c>
      <c r="B22" s="4">
        <v>194.75</v>
      </c>
      <c r="C22" s="4">
        <v>230</v>
      </c>
      <c r="D22" s="4">
        <v>813.25</v>
      </c>
      <c r="E22" s="4">
        <v>428.5</v>
      </c>
      <c r="F22" s="4">
        <v>158</v>
      </c>
      <c r="G22" s="4">
        <v>32.5</v>
      </c>
      <c r="H22" s="4">
        <v>104</v>
      </c>
      <c r="I22" s="4">
        <v>253</v>
      </c>
      <c r="J22" s="5">
        <v>2214</v>
      </c>
    </row>
    <row r="23" spans="1:10" x14ac:dyDescent="0.25">
      <c r="A23" s="1" t="s">
        <v>30</v>
      </c>
      <c r="B23" s="4">
        <v>99.5</v>
      </c>
      <c r="C23" s="4">
        <v>155.25</v>
      </c>
      <c r="D23" s="4">
        <v>585.5</v>
      </c>
      <c r="E23" s="4">
        <v>150.5</v>
      </c>
      <c r="F23" s="4">
        <v>106.25</v>
      </c>
      <c r="G23" s="4">
        <v>102.5</v>
      </c>
      <c r="H23" s="4">
        <v>13.5</v>
      </c>
      <c r="I23" s="4">
        <v>53.75</v>
      </c>
      <c r="J23" s="5">
        <v>1266.75</v>
      </c>
    </row>
    <row r="24" spans="1:10" x14ac:dyDescent="0.25">
      <c r="A24" s="1" t="s">
        <v>31</v>
      </c>
      <c r="B24" s="4">
        <v>206</v>
      </c>
      <c r="C24" s="4">
        <v>322.25</v>
      </c>
      <c r="D24" s="4">
        <v>1632</v>
      </c>
      <c r="E24" s="4">
        <v>404.75</v>
      </c>
      <c r="F24" s="4">
        <v>287.5</v>
      </c>
      <c r="G24" s="4">
        <v>275.25</v>
      </c>
      <c r="H24" s="4">
        <v>61.5</v>
      </c>
      <c r="I24" s="4">
        <v>21.25</v>
      </c>
      <c r="J24" s="5">
        <v>3210.5</v>
      </c>
    </row>
    <row r="25" spans="1:10" s="3" customFormat="1" x14ac:dyDescent="0.25">
      <c r="A25" s="3" t="s">
        <v>51</v>
      </c>
      <c r="B25" s="5">
        <v>761.25</v>
      </c>
      <c r="C25" s="5">
        <v>966.5</v>
      </c>
      <c r="D25" s="5">
        <v>3795.75</v>
      </c>
      <c r="E25" s="5">
        <v>1495</v>
      </c>
      <c r="F25" s="5">
        <v>1995.75</v>
      </c>
      <c r="G25" s="5">
        <v>2399</v>
      </c>
      <c r="H25" s="5">
        <v>1374.5</v>
      </c>
      <c r="I25" s="5">
        <v>3289</v>
      </c>
      <c r="J25" s="5">
        <v>16076.75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17.5</v>
      </c>
      <c r="C29" s="4">
        <v>5.75</v>
      </c>
      <c r="D29" s="4">
        <v>22.5</v>
      </c>
      <c r="E29" s="4">
        <v>19.5</v>
      </c>
      <c r="F29" s="4">
        <v>119.5</v>
      </c>
      <c r="G29" s="4">
        <v>130.75</v>
      </c>
      <c r="H29" s="4">
        <v>64</v>
      </c>
      <c r="I29" s="4">
        <v>124.25</v>
      </c>
      <c r="J29" s="5">
        <v>503.75</v>
      </c>
    </row>
    <row r="30" spans="1:10" x14ac:dyDescent="0.25">
      <c r="A30" s="1" t="s">
        <v>27</v>
      </c>
      <c r="B30" s="4">
        <v>4</v>
      </c>
      <c r="C30" s="4">
        <v>17.5</v>
      </c>
      <c r="D30" s="4">
        <v>15.5</v>
      </c>
      <c r="E30" s="4">
        <v>29.75</v>
      </c>
      <c r="F30" s="4">
        <v>169.75</v>
      </c>
      <c r="G30" s="4">
        <v>213</v>
      </c>
      <c r="H30" s="4">
        <v>192.75</v>
      </c>
      <c r="I30" s="4">
        <v>612.75</v>
      </c>
      <c r="J30" s="5">
        <v>1255</v>
      </c>
    </row>
    <row r="31" spans="1:10" x14ac:dyDescent="0.25">
      <c r="A31" s="1" t="s">
        <v>28</v>
      </c>
      <c r="B31" s="4">
        <v>24</v>
      </c>
      <c r="C31" s="4">
        <v>13.5</v>
      </c>
      <c r="D31" s="4">
        <v>56.25</v>
      </c>
      <c r="E31" s="4">
        <v>34.5</v>
      </c>
      <c r="F31" s="4">
        <v>338</v>
      </c>
      <c r="G31" s="4">
        <v>480.75</v>
      </c>
      <c r="H31" s="4">
        <v>271</v>
      </c>
      <c r="I31" s="4">
        <v>607.25</v>
      </c>
      <c r="J31" s="5">
        <v>1825.25</v>
      </c>
    </row>
    <row r="32" spans="1:10" x14ac:dyDescent="0.25">
      <c r="A32" s="1" t="s">
        <v>29</v>
      </c>
      <c r="B32" s="4">
        <v>20.5</v>
      </c>
      <c r="C32" s="4">
        <v>11.75</v>
      </c>
      <c r="D32" s="4">
        <v>44.5</v>
      </c>
      <c r="E32" s="4">
        <v>53</v>
      </c>
      <c r="F32" s="4">
        <v>299.75</v>
      </c>
      <c r="G32" s="4">
        <v>310.25</v>
      </c>
      <c r="H32" s="4">
        <v>126.75</v>
      </c>
      <c r="I32" s="4">
        <v>346.25</v>
      </c>
      <c r="J32" s="5">
        <v>1212.75</v>
      </c>
    </row>
    <row r="33" spans="1:10" x14ac:dyDescent="0.25">
      <c r="A33" s="1">
        <v>16</v>
      </c>
      <c r="B33" s="4">
        <v>118.5</v>
      </c>
      <c r="C33" s="4">
        <v>110.75</v>
      </c>
      <c r="D33" s="4">
        <v>405</v>
      </c>
      <c r="E33" s="4">
        <v>274.75</v>
      </c>
      <c r="F33" s="4">
        <v>25</v>
      </c>
      <c r="G33" s="4">
        <v>96.75</v>
      </c>
      <c r="H33" s="4">
        <v>70</v>
      </c>
      <c r="I33" s="4">
        <v>176</v>
      </c>
      <c r="J33" s="5">
        <v>1276.75</v>
      </c>
    </row>
    <row r="34" spans="1:10" x14ac:dyDescent="0.25">
      <c r="A34" s="1">
        <v>24</v>
      </c>
      <c r="B34" s="4">
        <v>121.75</v>
      </c>
      <c r="C34" s="4">
        <v>139.5</v>
      </c>
      <c r="D34" s="4">
        <v>573</v>
      </c>
      <c r="E34" s="4">
        <v>319.5</v>
      </c>
      <c r="F34" s="4">
        <v>101.25</v>
      </c>
      <c r="G34" s="4">
        <v>33.25</v>
      </c>
      <c r="H34" s="4">
        <v>69</v>
      </c>
      <c r="I34" s="4">
        <v>171</v>
      </c>
      <c r="J34" s="5">
        <v>1528.25</v>
      </c>
    </row>
    <row r="35" spans="1:10" x14ac:dyDescent="0.25">
      <c r="A35" s="1" t="s">
        <v>30</v>
      </c>
      <c r="B35" s="4">
        <v>68.25</v>
      </c>
      <c r="C35" s="4">
        <v>73.25</v>
      </c>
      <c r="D35" s="4">
        <v>432.25</v>
      </c>
      <c r="E35" s="4">
        <v>116.75</v>
      </c>
      <c r="F35" s="4">
        <v>62.75</v>
      </c>
      <c r="G35" s="4">
        <v>59</v>
      </c>
      <c r="H35" s="4">
        <v>15.5</v>
      </c>
      <c r="I35" s="4">
        <v>29</v>
      </c>
      <c r="J35" s="5">
        <v>856.75</v>
      </c>
    </row>
    <row r="36" spans="1:10" x14ac:dyDescent="0.25">
      <c r="A36" s="1" t="s">
        <v>31</v>
      </c>
      <c r="B36" s="4">
        <v>124</v>
      </c>
      <c r="C36" s="4">
        <v>178</v>
      </c>
      <c r="D36" s="4">
        <v>1165.5</v>
      </c>
      <c r="E36" s="4">
        <v>283.5</v>
      </c>
      <c r="F36" s="4">
        <v>173.5</v>
      </c>
      <c r="G36" s="4">
        <v>163.25</v>
      </c>
      <c r="H36" s="4">
        <v>25.5</v>
      </c>
      <c r="I36" s="4">
        <v>25.25</v>
      </c>
      <c r="J36" s="5">
        <v>2138.5</v>
      </c>
    </row>
    <row r="37" spans="1:10" s="3" customFormat="1" x14ac:dyDescent="0.25">
      <c r="A37" s="3" t="s">
        <v>51</v>
      </c>
      <c r="B37" s="5">
        <v>498.5</v>
      </c>
      <c r="C37" s="5">
        <v>550</v>
      </c>
      <c r="D37" s="5">
        <v>2714.5</v>
      </c>
      <c r="E37" s="5">
        <v>1131.25</v>
      </c>
      <c r="F37" s="5">
        <v>1289.5</v>
      </c>
      <c r="G37" s="5">
        <v>1487</v>
      </c>
      <c r="H37" s="5">
        <v>834.5</v>
      </c>
      <c r="I37" s="5">
        <v>2091.75</v>
      </c>
      <c r="J37" s="5">
        <v>10597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2019-10-05T07:44:03Z</dcterms:modified>
</cp:coreProperties>
</file>