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ronograma" sheetId="1" r:id="rId4"/>
    <sheet state="visible" name="Miembros del Grupo" sheetId="2" r:id="rId5"/>
  </sheets>
  <definedNames/>
  <calcPr/>
</workbook>
</file>

<file path=xl/sharedStrings.xml><?xml version="1.0" encoding="utf-8"?>
<sst xmlns="http://schemas.openxmlformats.org/spreadsheetml/2006/main" count="121" uniqueCount="105">
  <si>
    <t>CRONOGRAMA DEL PROYECTO</t>
  </si>
  <si>
    <t>Ruta del repositorio Github:</t>
  </si>
  <si>
    <t>https://github.com/monkeylucky1551/GCS-G5</t>
  </si>
  <si>
    <t>Grupo:</t>
  </si>
  <si>
    <t>Proyecto:</t>
  </si>
  <si>
    <t>Sistema de seguimiento académico de un colegio de nivel secundario</t>
  </si>
  <si>
    <t>SACNS</t>
  </si>
  <si>
    <t xml:space="preserve">Enfoque de desarrollo: </t>
  </si>
  <si>
    <t>Agile</t>
  </si>
  <si>
    <t>Inicio:</t>
  </si>
  <si>
    <t>Fin:</t>
  </si>
  <si>
    <t xml:space="preserve">Actividad </t>
  </si>
  <si>
    <t>Item</t>
  </si>
  <si>
    <t>Nomenclatura</t>
  </si>
  <si>
    <t>Apellido/Rol</t>
  </si>
  <si>
    <t>InicIo</t>
  </si>
  <si>
    <t>Fin</t>
  </si>
  <si>
    <t>% de Avance</t>
  </si>
  <si>
    <t>Reunión con el Cliente</t>
  </si>
  <si>
    <t>-</t>
  </si>
  <si>
    <t>Ramos JP / DF</t>
  </si>
  <si>
    <t>Desarrollo del Cronograma de Proyecto</t>
  </si>
  <si>
    <t>Docuemento de cronograma del proyecto</t>
  </si>
  <si>
    <t>SACNS-DCP.XLSX</t>
  </si>
  <si>
    <t xml:space="preserve">Zenobio /DB, Fanola/DB , Balceda/BDA,Carhuamaca </t>
  </si>
  <si>
    <t>Listado Historias de Usuario</t>
  </si>
  <si>
    <t>Documento de Historias de Usuario</t>
  </si>
  <si>
    <t>SACNS-DHU.XLSX</t>
  </si>
  <si>
    <t>Llerena/DF,Araujo/SM,Lazaro A /SM,Ramos /JP / DF</t>
  </si>
  <si>
    <t>Plan del proyecto</t>
  </si>
  <si>
    <t>Documento del plan de proyecto</t>
  </si>
  <si>
    <t>SACNS-DPP-DOCX</t>
  </si>
  <si>
    <t xml:space="preserve"> </t>
  </si>
  <si>
    <t>Diseño de Base de Datos</t>
  </si>
  <si>
    <t>Documento de Base de Datos</t>
  </si>
  <si>
    <t>SACNS-DBD.PDF</t>
  </si>
  <si>
    <t>Balceda/BDA,Ramos/JP,Zenobio/DB</t>
  </si>
  <si>
    <t>Diseño de Interface Web</t>
  </si>
  <si>
    <t>Documento de Diseño de Interface</t>
  </si>
  <si>
    <t>SACNS-DDI.PDF</t>
  </si>
  <si>
    <t>Llerena/DF,Lazaro A /SM</t>
  </si>
  <si>
    <t>Diseño de Software</t>
  </si>
  <si>
    <t>Documento de Diseño de Software</t>
  </si>
  <si>
    <t>SACNS-DDS.PDF</t>
  </si>
  <si>
    <t>Fanola /DB, Araujo /SM, Carhuamaca / DF</t>
  </si>
  <si>
    <t>Establecer estilos para la web</t>
  </si>
  <si>
    <t>Guía de Estilos</t>
  </si>
  <si>
    <t>SACNS-DGE.PDF</t>
  </si>
  <si>
    <t>Llerena/DF,Lazaro A /SM,Araujo /SM</t>
  </si>
  <si>
    <t>Configuración Base de datos</t>
  </si>
  <si>
    <t>Manual de Configuración</t>
  </si>
  <si>
    <t>SACNS-DCBD.PDF</t>
  </si>
  <si>
    <t>Balceda/BDA, Ramos,Araujo /SM,Zenobio/DB</t>
  </si>
  <si>
    <t>Sprint retrospective</t>
  </si>
  <si>
    <t>Hito 1 -  Fin del Sprint 1</t>
  </si>
  <si>
    <t>HU - Modulo Autenticación de Usuario</t>
  </si>
  <si>
    <t>Módulo de Autenticación de Usuario</t>
  </si>
  <si>
    <t>SACNS-MAU</t>
  </si>
  <si>
    <t>Ramos JP / DF,Zenobio/DB,Araujo /SM</t>
  </si>
  <si>
    <t>HU - Modulo Usuario Profesor</t>
  </si>
  <si>
    <t>Módulo de Usuario Profesor</t>
  </si>
  <si>
    <t>SACNS-MUP</t>
  </si>
  <si>
    <t>Lazaro A /SM,Balceda /BDA,Llerena/DF,Fanola /DB,Carhuamaca / DF</t>
  </si>
  <si>
    <t>Hito 2 -  Fin del Sprint 2</t>
  </si>
  <si>
    <t>HU - Módulo Usuario Padre de familia</t>
  </si>
  <si>
    <t>Módulo Usuario padre de familia</t>
  </si>
  <si>
    <t>SACNS-MUPF</t>
  </si>
  <si>
    <t>Ramos JP / DF,Araujo /SM,Fanola /DB,Carhuamaca / DF,Balceda/BDA</t>
  </si>
  <si>
    <t>HU - Módulo Usuario Administrador</t>
  </si>
  <si>
    <t>Módulo Usuario Administrador</t>
  </si>
  <si>
    <t>SACNS-MUD</t>
  </si>
  <si>
    <t>Lazaro A /SM,Zenobio/DB,Llerena/DF</t>
  </si>
  <si>
    <t>Generar documentación para la instalación</t>
  </si>
  <si>
    <t>Manual de instalación</t>
  </si>
  <si>
    <t>SACNS-DI</t>
  </si>
  <si>
    <t>Llerena/DF,Ramos JP / DF, Lazaro A /SM,Zenobio/DB</t>
  </si>
  <si>
    <t>Generar documentación para el usuario</t>
  </si>
  <si>
    <t>Manual de usuario</t>
  </si>
  <si>
    <t>SACNS-MU</t>
  </si>
  <si>
    <t>Balceda/BDA,Carhuamaca / DF,Araujo /SM,Fanola /DB</t>
  </si>
  <si>
    <t>Hito 3 - Fin del Sprint 3</t>
  </si>
  <si>
    <t>Participantes y Roles</t>
  </si>
  <si>
    <t>Nombre</t>
  </si>
  <si>
    <t>Rol</t>
  </si>
  <si>
    <t>Abreviatura</t>
  </si>
  <si>
    <t>Ramos Rivas</t>
  </si>
  <si>
    <t>Jefe de Proyecto</t>
  </si>
  <si>
    <t>JP / DF</t>
  </si>
  <si>
    <t>Edgar Zenobio</t>
  </si>
  <si>
    <t>Desarrollador Backend</t>
  </si>
  <si>
    <t>DB</t>
  </si>
  <si>
    <t>Valeria Llerena</t>
  </si>
  <si>
    <t>Desarrollador Frontend</t>
  </si>
  <si>
    <t>DF</t>
  </si>
  <si>
    <t>Fanola Tarazona, Jonathan</t>
  </si>
  <si>
    <t>Carhuamaca Albert</t>
  </si>
  <si>
    <t>Lázaro Escobar, Vivian</t>
  </si>
  <si>
    <t>Analista de Software /Scrum Master</t>
  </si>
  <si>
    <t>A /SM</t>
  </si>
  <si>
    <t>Balceda Delgado, Adriana</t>
  </si>
  <si>
    <t>Admibistrador de BD</t>
  </si>
  <si>
    <t>BDA</t>
  </si>
  <si>
    <t>Araujo Santillan, Pedro</t>
  </si>
  <si>
    <t>Scrum Master</t>
  </si>
  <si>
    <t>SM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</si>
</sst>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/yyyy"/>
    <numFmt numFmtId="165" formatCode="dd&quot;/&quot;mm&quot;/&quot;yyyy"/>
    <numFmt numFmtId="166" formatCode="dd/mm/yyyy"/>
  </numFmts>
  <fonts count="9">
    <font>
      <sz val="11.0"/>
      <color theme="1"/>
      <name val="Arial"/>
    </font>
    <font>
      <b/>
      <sz val="11.0"/>
      <color theme="1"/>
      <name val="Calibri"/>
    </font>
    <font>
      <sz val="11.0"/>
      <color theme="1"/>
      <name val="Calibri"/>
    </font>
    <font>
      <u/>
      <sz val="11.0"/>
      <color rgb="FF1155CC"/>
      <name val="Arial"/>
    </font>
    <font>
      <color theme="1"/>
      <name val="Calibri"/>
    </font>
    <font>
      <sz val="11.0"/>
      <name val="Calibri"/>
    </font>
    <font>
      <sz val="11.0"/>
      <color rgb="FFFF0000"/>
      <name val="Calibri"/>
    </font>
    <font>
      <b/>
      <sz val="13.0"/>
      <color theme="1"/>
      <name val="Calibri"/>
    </font>
    <font>
      <sz val="11.0"/>
      <color rgb="FF000000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FFD966"/>
        <bgColor rgb="FFFFD966"/>
      </patternFill>
    </fill>
    <fill>
      <patternFill patternType="solid">
        <fgColor rgb="FFB6D7A8"/>
        <bgColor rgb="FFB6D7A8"/>
      </patternFill>
    </fill>
    <fill>
      <patternFill patternType="solid">
        <fgColor rgb="FFFCE5CD"/>
        <bgColor rgb="FFFCE5CD"/>
      </patternFill>
    </fill>
    <fill>
      <patternFill patternType="solid">
        <fgColor rgb="FFE06666"/>
        <bgColor rgb="FFE06666"/>
      </patternFill>
    </fill>
    <fill>
      <patternFill patternType="solid">
        <fgColor rgb="FFFFFFFF"/>
        <bgColor rgb="FFFFFFFF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/>
    </xf>
    <xf borderId="0" fillId="0" fontId="2" numFmtId="0" xfId="0" applyFont="1"/>
    <xf borderId="0" fillId="0" fontId="3" numFmtId="0" xfId="0" applyAlignment="1" applyFont="1">
      <alignment horizontal="right" readingOrder="0"/>
    </xf>
    <xf borderId="1" fillId="3" fontId="2" numFmtId="0" xfId="0" applyBorder="1" applyFill="1" applyFont="1"/>
    <xf borderId="1" fillId="4" fontId="2" numFmtId="0" xfId="0" applyAlignment="1" applyBorder="1" applyFill="1" applyFont="1">
      <alignment horizontal="right" readingOrder="0"/>
    </xf>
    <xf borderId="1" fillId="4" fontId="4" numFmtId="0" xfId="0" applyAlignment="1" applyBorder="1" applyFont="1">
      <alignment horizontal="center" readingOrder="0" shrinkToFit="0" vertical="center" wrapText="1"/>
    </xf>
    <xf borderId="1" fillId="4" fontId="4" numFmtId="0" xfId="0" applyAlignment="1" applyBorder="1" applyFont="1">
      <alignment horizontal="center" readingOrder="0" vertical="center"/>
    </xf>
    <xf borderId="0" fillId="0" fontId="4" numFmtId="0" xfId="0" applyAlignment="1" applyFont="1">
      <alignment readingOrder="0"/>
    </xf>
    <xf borderId="1" fillId="4" fontId="2" numFmtId="0" xfId="0" applyAlignment="1" applyBorder="1" applyFont="1">
      <alignment horizontal="right"/>
    </xf>
    <xf borderId="1" fillId="4" fontId="2" numFmtId="164" xfId="0" applyAlignment="1" applyBorder="1" applyFont="1" applyNumberFormat="1">
      <alignment horizontal="right" readingOrder="0"/>
    </xf>
    <xf borderId="0" fillId="0" fontId="1" numFmtId="0" xfId="0" applyFont="1"/>
    <xf borderId="1" fillId="2" fontId="1" numFmtId="0" xfId="0" applyBorder="1" applyFont="1"/>
    <xf borderId="1" fillId="0" fontId="2" numFmtId="0" xfId="0" applyBorder="1" applyFont="1"/>
    <xf borderId="1" fillId="0" fontId="2" numFmtId="0" xfId="0" applyAlignment="1" applyBorder="1" applyFont="1">
      <alignment readingOrder="0"/>
    </xf>
    <xf borderId="1" fillId="0" fontId="2" numFmtId="165" xfId="0" applyAlignment="1" applyBorder="1" applyFont="1" applyNumberFormat="1">
      <alignment readingOrder="0"/>
    </xf>
    <xf borderId="1" fillId="0" fontId="2" numFmtId="9" xfId="0" applyAlignment="1" applyBorder="1" applyFont="1" applyNumberFormat="1">
      <alignment readingOrder="0"/>
    </xf>
    <xf borderId="1" fillId="0" fontId="5" numFmtId="0" xfId="0" applyAlignment="1" applyBorder="1" applyFont="1">
      <alignment readingOrder="0"/>
    </xf>
    <xf borderId="1" fillId="0" fontId="2" numFmtId="166" xfId="0" applyAlignment="1" applyBorder="1" applyFont="1" applyNumberFormat="1">
      <alignment readingOrder="0"/>
    </xf>
    <xf borderId="1" fillId="2" fontId="6" numFmtId="0" xfId="0" applyBorder="1" applyFont="1"/>
    <xf borderId="1" fillId="2" fontId="2" numFmtId="0" xfId="0" applyBorder="1" applyFont="1"/>
    <xf borderId="1" fillId="2" fontId="2" numFmtId="165" xfId="0" applyAlignment="1" applyBorder="1" applyFont="1" applyNumberFormat="1">
      <alignment readingOrder="0"/>
    </xf>
    <xf borderId="1" fillId="2" fontId="2" numFmtId="9" xfId="0" applyAlignment="1" applyBorder="1" applyFont="1" applyNumberFormat="1">
      <alignment readingOrder="0"/>
    </xf>
    <xf borderId="1" fillId="0" fontId="4" numFmtId="0" xfId="0" applyAlignment="1" applyBorder="1" applyFont="1">
      <alignment readingOrder="0"/>
    </xf>
    <xf borderId="1" fillId="2" fontId="2" numFmtId="166" xfId="0" applyAlignment="1" applyBorder="1" applyFont="1" applyNumberFormat="1">
      <alignment readingOrder="0"/>
    </xf>
    <xf borderId="1" fillId="2" fontId="2" numFmtId="164" xfId="0" applyAlignment="1" applyBorder="1" applyFont="1" applyNumberFormat="1">
      <alignment readingOrder="0"/>
    </xf>
    <xf borderId="1" fillId="5" fontId="7" numFmtId="0" xfId="0" applyAlignment="1" applyBorder="1" applyFill="1" applyFont="1">
      <alignment horizontal="center"/>
    </xf>
    <xf borderId="1" fillId="6" fontId="8" numFmtId="0" xfId="0" applyAlignment="1" applyBorder="1" applyFill="1" applyFont="1">
      <alignment readingOrder="0"/>
    </xf>
    <xf borderId="1" fillId="0" fontId="8" numFmtId="0" xfId="0" applyAlignment="1" applyBorder="1" applyFont="1">
      <alignment readingOrder="0"/>
    </xf>
    <xf borderId="2" fillId="0" fontId="8" numFmtId="0" xfId="0" applyAlignment="1" applyBorder="1" applyFont="1">
      <alignment readingOrder="0"/>
    </xf>
    <xf borderId="2" fillId="0" fontId="2" numFmtId="0" xfId="0" applyAlignment="1" applyBorder="1" applyFont="1">
      <alignment readingOrder="0"/>
    </xf>
    <xf borderId="2" fillId="0" fontId="4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monkeylucky1551/GCS-G5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.88"/>
    <col customWidth="1" min="2" max="2" width="32.88"/>
    <col customWidth="1" min="3" max="3" width="33.0"/>
    <col customWidth="1" min="4" max="4" width="21.38"/>
    <col customWidth="1" min="5" max="5" width="52.5"/>
    <col customWidth="1" min="6" max="7" width="9.88"/>
    <col customWidth="1" min="8" max="8" width="10.5"/>
    <col customWidth="1" min="9" max="26" width="9.38"/>
  </cols>
  <sheetData>
    <row r="1">
      <c r="B1" s="1" t="s">
        <v>0</v>
      </c>
    </row>
    <row r="2">
      <c r="B2" s="2" t="s">
        <v>1</v>
      </c>
      <c r="C2" s="3" t="s">
        <v>2</v>
      </c>
    </row>
    <row r="3">
      <c r="B3" s="4" t="s">
        <v>3</v>
      </c>
      <c r="C3" s="5">
        <v>5.0</v>
      </c>
    </row>
    <row r="4">
      <c r="B4" s="4" t="s">
        <v>4</v>
      </c>
      <c r="C4" s="6" t="s">
        <v>5</v>
      </c>
      <c r="D4" s="7" t="s">
        <v>6</v>
      </c>
      <c r="E4" s="8"/>
    </row>
    <row r="5">
      <c r="B5" s="4" t="s">
        <v>7</v>
      </c>
      <c r="C5" s="9" t="s">
        <v>8</v>
      </c>
    </row>
    <row r="6">
      <c r="B6" s="4" t="s">
        <v>9</v>
      </c>
      <c r="C6" s="10">
        <v>44480.0</v>
      </c>
    </row>
    <row r="7">
      <c r="B7" s="4" t="s">
        <v>10</v>
      </c>
      <c r="C7" s="10">
        <v>44550.0</v>
      </c>
    </row>
    <row r="8">
      <c r="B8" s="11"/>
      <c r="C8" s="11"/>
      <c r="E8" s="11"/>
      <c r="F8" s="11"/>
      <c r="G8" s="11"/>
      <c r="H8" s="11"/>
    </row>
    <row r="9">
      <c r="B9" s="12" t="s">
        <v>11</v>
      </c>
      <c r="C9" s="12" t="s">
        <v>12</v>
      </c>
      <c r="D9" s="12" t="s">
        <v>13</v>
      </c>
      <c r="E9" s="12" t="s">
        <v>14</v>
      </c>
      <c r="F9" s="12" t="s">
        <v>15</v>
      </c>
      <c r="G9" s="12" t="s">
        <v>16</v>
      </c>
      <c r="H9" s="12" t="s">
        <v>17</v>
      </c>
    </row>
    <row r="10" ht="19.5" customHeight="1">
      <c r="B10" s="13" t="s">
        <v>18</v>
      </c>
      <c r="C10" s="13" t="s">
        <v>19</v>
      </c>
      <c r="D10" s="13" t="s">
        <v>19</v>
      </c>
      <c r="E10" s="14" t="s">
        <v>20</v>
      </c>
      <c r="F10" s="15">
        <v>44480.0</v>
      </c>
      <c r="G10" s="15">
        <v>44487.0</v>
      </c>
      <c r="H10" s="16">
        <v>1.0</v>
      </c>
    </row>
    <row r="11" ht="19.5" customHeight="1">
      <c r="B11" s="14" t="s">
        <v>21</v>
      </c>
      <c r="C11" s="14" t="s">
        <v>22</v>
      </c>
      <c r="D11" s="14" t="s">
        <v>23</v>
      </c>
      <c r="E11" s="14" t="s">
        <v>24</v>
      </c>
      <c r="F11" s="15">
        <v>44480.0</v>
      </c>
      <c r="G11" s="15">
        <v>44487.0</v>
      </c>
      <c r="H11" s="16">
        <v>1.0</v>
      </c>
    </row>
    <row r="12" ht="19.5" customHeight="1">
      <c r="B12" s="13" t="s">
        <v>25</v>
      </c>
      <c r="C12" s="13" t="s">
        <v>26</v>
      </c>
      <c r="D12" s="14" t="s">
        <v>27</v>
      </c>
      <c r="E12" s="14" t="s">
        <v>28</v>
      </c>
      <c r="F12" s="15">
        <v>44480.0</v>
      </c>
      <c r="G12" s="15">
        <v>44487.0</v>
      </c>
      <c r="H12" s="16">
        <v>1.0</v>
      </c>
    </row>
    <row r="13" ht="19.5" customHeight="1">
      <c r="A13" s="2"/>
      <c r="B13" s="17" t="s">
        <v>29</v>
      </c>
      <c r="C13" s="17" t="s">
        <v>30</v>
      </c>
      <c r="D13" s="14" t="s">
        <v>31</v>
      </c>
      <c r="E13" s="14" t="s">
        <v>24</v>
      </c>
      <c r="F13" s="15">
        <v>44480.0</v>
      </c>
      <c r="G13" s="15">
        <v>44487.0</v>
      </c>
      <c r="H13" s="16">
        <v>1.0</v>
      </c>
    </row>
    <row r="14" ht="19.5" customHeight="1">
      <c r="A14" s="2" t="s">
        <v>32</v>
      </c>
      <c r="B14" s="13" t="s">
        <v>33</v>
      </c>
      <c r="C14" s="13" t="s">
        <v>34</v>
      </c>
      <c r="D14" s="14" t="s">
        <v>35</v>
      </c>
      <c r="E14" s="14" t="s">
        <v>36</v>
      </c>
      <c r="F14" s="15">
        <v>44487.0</v>
      </c>
      <c r="G14" s="15">
        <v>44494.0</v>
      </c>
      <c r="H14" s="16">
        <v>1.0</v>
      </c>
    </row>
    <row r="15" ht="19.5" customHeight="1">
      <c r="B15" s="13" t="s">
        <v>37</v>
      </c>
      <c r="C15" s="13" t="s">
        <v>38</v>
      </c>
      <c r="D15" s="14" t="s">
        <v>39</v>
      </c>
      <c r="E15" s="14" t="s">
        <v>40</v>
      </c>
      <c r="F15" s="15">
        <v>44487.0</v>
      </c>
      <c r="G15" s="15">
        <v>44494.0</v>
      </c>
      <c r="H15" s="16">
        <v>1.0</v>
      </c>
    </row>
    <row r="16" ht="19.5" customHeight="1">
      <c r="B16" s="13" t="s">
        <v>41</v>
      </c>
      <c r="C16" s="13" t="s">
        <v>42</v>
      </c>
      <c r="D16" s="14" t="s">
        <v>43</v>
      </c>
      <c r="E16" s="14" t="s">
        <v>44</v>
      </c>
      <c r="F16" s="15">
        <v>44487.0</v>
      </c>
      <c r="G16" s="15">
        <v>44494.0</v>
      </c>
      <c r="H16" s="16">
        <v>1.0</v>
      </c>
    </row>
    <row r="17" ht="19.5" customHeight="1">
      <c r="B17" s="13" t="s">
        <v>45</v>
      </c>
      <c r="C17" s="13" t="s">
        <v>46</v>
      </c>
      <c r="D17" s="14" t="s">
        <v>47</v>
      </c>
      <c r="E17" s="14" t="s">
        <v>48</v>
      </c>
      <c r="F17" s="15">
        <v>44487.0</v>
      </c>
      <c r="G17" s="15">
        <v>44494.0</v>
      </c>
      <c r="H17" s="16">
        <v>1.0</v>
      </c>
    </row>
    <row r="18" ht="19.5" customHeight="1">
      <c r="B18" s="14" t="s">
        <v>49</v>
      </c>
      <c r="C18" s="13" t="s">
        <v>50</v>
      </c>
      <c r="D18" s="14" t="s">
        <v>51</v>
      </c>
      <c r="E18" s="14" t="s">
        <v>52</v>
      </c>
      <c r="F18" s="15">
        <v>44493.0</v>
      </c>
      <c r="G18" s="15">
        <v>44500.0</v>
      </c>
      <c r="H18" s="16">
        <v>1.0</v>
      </c>
    </row>
    <row r="19" ht="19.5" customHeight="1">
      <c r="B19" s="13" t="s">
        <v>53</v>
      </c>
      <c r="C19" s="13" t="s">
        <v>19</v>
      </c>
      <c r="D19" s="13" t="s">
        <v>19</v>
      </c>
      <c r="E19" s="13"/>
      <c r="F19" s="15">
        <v>44501.0</v>
      </c>
      <c r="G19" s="18">
        <v>44501.0</v>
      </c>
      <c r="H19" s="16">
        <v>1.0</v>
      </c>
    </row>
    <row r="20" ht="19.5" customHeight="1">
      <c r="B20" s="19" t="s">
        <v>54</v>
      </c>
      <c r="C20" s="20"/>
      <c r="D20" s="20"/>
      <c r="E20" s="20"/>
      <c r="F20" s="21">
        <v>44480.0</v>
      </c>
      <c r="G20" s="21">
        <v>44501.0</v>
      </c>
      <c r="H20" s="22">
        <f>(H10+H11+H12+H14+H15+H16+H17+H18+H19)/9</f>
        <v>1</v>
      </c>
    </row>
    <row r="21" ht="19.5" customHeight="1">
      <c r="B21" s="13" t="s">
        <v>55</v>
      </c>
      <c r="C21" s="13" t="s">
        <v>56</v>
      </c>
      <c r="D21" s="14" t="s">
        <v>57</v>
      </c>
      <c r="E21" s="14" t="s">
        <v>58</v>
      </c>
      <c r="F21" s="18">
        <v>44501.0</v>
      </c>
      <c r="G21" s="18">
        <v>44514.0</v>
      </c>
      <c r="H21" s="16">
        <v>1.0</v>
      </c>
    </row>
    <row r="22" ht="19.5" customHeight="1">
      <c r="B22" s="23" t="s">
        <v>59</v>
      </c>
      <c r="C22" s="14" t="s">
        <v>60</v>
      </c>
      <c r="D22" s="14" t="s">
        <v>61</v>
      </c>
      <c r="E22" s="14" t="s">
        <v>62</v>
      </c>
      <c r="F22" s="18">
        <v>44501.0</v>
      </c>
      <c r="G22" s="18">
        <v>44521.0</v>
      </c>
      <c r="H22" s="16">
        <v>0.3</v>
      </c>
    </row>
    <row r="23" ht="19.5" customHeight="1">
      <c r="B23" s="13" t="s">
        <v>53</v>
      </c>
      <c r="C23" s="13" t="s">
        <v>19</v>
      </c>
      <c r="D23" s="13" t="s">
        <v>19</v>
      </c>
      <c r="E23" s="13"/>
      <c r="F23" s="18">
        <v>44521.0</v>
      </c>
      <c r="G23" s="18">
        <v>44521.0</v>
      </c>
      <c r="H23" s="16">
        <v>0.0</v>
      </c>
    </row>
    <row r="24" ht="19.5" customHeight="1">
      <c r="B24" s="19" t="s">
        <v>63</v>
      </c>
      <c r="C24" s="20"/>
      <c r="D24" s="20"/>
      <c r="E24" s="20"/>
      <c r="F24" s="24">
        <v>44501.0</v>
      </c>
      <c r="G24" s="24">
        <v>44521.0</v>
      </c>
      <c r="H24" s="22">
        <f>(H21+H22+H23)/3</f>
        <v>0.4333333333</v>
      </c>
    </row>
    <row r="25" ht="19.5" customHeight="1">
      <c r="B25" s="14" t="s">
        <v>64</v>
      </c>
      <c r="C25" s="14" t="s">
        <v>65</v>
      </c>
      <c r="D25" s="14" t="s">
        <v>66</v>
      </c>
      <c r="E25" s="14" t="s">
        <v>67</v>
      </c>
      <c r="F25" s="18">
        <v>44522.0</v>
      </c>
      <c r="G25" s="18">
        <v>44542.0</v>
      </c>
      <c r="H25" s="16">
        <v>0.0</v>
      </c>
    </row>
    <row r="26" ht="19.5" customHeight="1">
      <c r="B26" s="13" t="s">
        <v>68</v>
      </c>
      <c r="C26" s="13" t="s">
        <v>69</v>
      </c>
      <c r="D26" s="14" t="s">
        <v>70</v>
      </c>
      <c r="E26" s="14" t="s">
        <v>71</v>
      </c>
      <c r="F26" s="18">
        <v>44522.0</v>
      </c>
      <c r="G26" s="18">
        <v>44542.0</v>
      </c>
      <c r="H26" s="16">
        <v>0.0</v>
      </c>
    </row>
    <row r="27" ht="19.5" customHeight="1">
      <c r="A27" s="2" t="s">
        <v>32</v>
      </c>
      <c r="B27" s="13" t="s">
        <v>72</v>
      </c>
      <c r="C27" s="13" t="s">
        <v>73</v>
      </c>
      <c r="D27" s="14" t="s">
        <v>74</v>
      </c>
      <c r="E27" s="14" t="s">
        <v>75</v>
      </c>
      <c r="F27" s="18">
        <v>44542.0</v>
      </c>
      <c r="G27" s="18">
        <v>44549.0</v>
      </c>
      <c r="H27" s="16">
        <v>0.0</v>
      </c>
    </row>
    <row r="28" ht="19.5" customHeight="1">
      <c r="A28" s="2" t="s">
        <v>32</v>
      </c>
      <c r="B28" s="13" t="s">
        <v>76</v>
      </c>
      <c r="C28" s="13" t="s">
        <v>77</v>
      </c>
      <c r="D28" s="14" t="s">
        <v>78</v>
      </c>
      <c r="E28" s="14" t="s">
        <v>79</v>
      </c>
      <c r="F28" s="18">
        <v>44542.0</v>
      </c>
      <c r="G28" s="18">
        <v>44549.0</v>
      </c>
      <c r="H28" s="16">
        <v>0.0</v>
      </c>
    </row>
    <row r="29" ht="19.5" customHeight="1">
      <c r="B29" s="13" t="s">
        <v>53</v>
      </c>
      <c r="C29" s="13" t="s">
        <v>19</v>
      </c>
      <c r="D29" s="13" t="s">
        <v>19</v>
      </c>
      <c r="E29" s="13"/>
      <c r="F29" s="18">
        <v>44549.0</v>
      </c>
      <c r="G29" s="18">
        <v>44549.0</v>
      </c>
      <c r="H29" s="16">
        <v>0.0</v>
      </c>
    </row>
    <row r="30" ht="19.5" customHeight="1">
      <c r="B30" s="19" t="s">
        <v>80</v>
      </c>
      <c r="C30" s="20"/>
      <c r="D30" s="20"/>
      <c r="E30" s="20"/>
      <c r="F30" s="25">
        <v>44522.0</v>
      </c>
      <c r="G30" s="24">
        <v>44549.0</v>
      </c>
      <c r="H30" s="22">
        <f>(H25+ H26+H27+H28+H29)/5</f>
        <v>0</v>
      </c>
    </row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</sheetData>
  <mergeCells count="2">
    <mergeCell ref="B1:H1"/>
    <mergeCell ref="C2:D2"/>
  </mergeCells>
  <hyperlinks>
    <hyperlink r:id="rId1" ref="C2"/>
  </hyperlinks>
  <printOptions/>
  <pageMargins bottom="0.75" footer="0.0" header="0.0" left="0.7" right="0.7" top="0.75"/>
  <pageSetup paperSize="9" orientation="portrait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2" max="2" width="22.13"/>
    <col customWidth="1" min="3" max="3" width="23.75"/>
    <col customWidth="1" min="4" max="4" width="15.75"/>
  </cols>
  <sheetData>
    <row r="2" ht="15.0" customHeight="1">
      <c r="B2" s="2" t="s">
        <v>81</v>
      </c>
    </row>
    <row r="4" ht="18.0" customHeight="1">
      <c r="B4" s="26" t="s">
        <v>82</v>
      </c>
      <c r="C4" s="26" t="s">
        <v>83</v>
      </c>
      <c r="D4" s="26" t="s">
        <v>84</v>
      </c>
    </row>
    <row r="5" ht="15.0" customHeight="1">
      <c r="B5" s="27" t="s">
        <v>85</v>
      </c>
      <c r="C5" s="13" t="s">
        <v>86</v>
      </c>
      <c r="D5" s="14" t="s">
        <v>87</v>
      </c>
    </row>
    <row r="6" ht="15.0" customHeight="1">
      <c r="B6" s="28" t="s">
        <v>88</v>
      </c>
      <c r="C6" s="13" t="s">
        <v>89</v>
      </c>
      <c r="D6" s="13" t="s">
        <v>90</v>
      </c>
    </row>
    <row r="7" ht="15.0" customHeight="1">
      <c r="B7" s="28" t="s">
        <v>91</v>
      </c>
      <c r="C7" s="13" t="s">
        <v>92</v>
      </c>
      <c r="D7" s="13" t="s">
        <v>93</v>
      </c>
    </row>
    <row r="8" ht="15.0" customHeight="1">
      <c r="B8" s="28" t="s">
        <v>94</v>
      </c>
      <c r="C8" s="14" t="s">
        <v>89</v>
      </c>
      <c r="D8" s="14" t="s">
        <v>90</v>
      </c>
    </row>
    <row r="9" ht="15.0" customHeight="1">
      <c r="B9" s="28" t="s">
        <v>95</v>
      </c>
      <c r="C9" s="13" t="s">
        <v>92</v>
      </c>
      <c r="D9" s="13" t="s">
        <v>93</v>
      </c>
    </row>
    <row r="10" ht="15.0" customHeight="1">
      <c r="B10" s="29" t="s">
        <v>96</v>
      </c>
      <c r="C10" s="30" t="s">
        <v>97</v>
      </c>
      <c r="D10" s="30" t="s">
        <v>98</v>
      </c>
    </row>
    <row r="11">
      <c r="B11" s="31" t="s">
        <v>99</v>
      </c>
      <c r="C11" s="31" t="s">
        <v>100</v>
      </c>
      <c r="D11" s="31" t="s">
        <v>101</v>
      </c>
    </row>
    <row r="12">
      <c r="B12" s="23" t="s">
        <v>102</v>
      </c>
      <c r="C12" s="23" t="s">
        <v>103</v>
      </c>
      <c r="D12" s="23" t="s">
        <v>104</v>
      </c>
    </row>
  </sheetData>
  <printOptions/>
  <pageMargins bottom="0.75" footer="0.0" header="0.0" left="0.7" right="0.7" top="0.75"/>
  <pageSetup orientation="landscape"/>
  <drawing r:id="rId1"/>
</worksheet>
</file>