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PlaceGrabber 8.1\"/>
    </mc:Choice>
  </mc:AlternateContent>
  <bookViews>
    <workbookView xWindow="0" yWindow="0" windowWidth="1104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1" i="1"/>
  <c r="I22" i="1"/>
  <c r="I23" i="1"/>
  <c r="I24" i="1"/>
  <c r="I25" i="1"/>
  <c r="I26" i="1"/>
  <c r="I27" i="1"/>
  <c r="I28" i="1"/>
  <c r="I29" i="1"/>
  <c r="I31" i="1"/>
  <c r="I32" i="1"/>
  <c r="I33" i="1"/>
  <c r="I34" i="1"/>
  <c r="I35" i="1"/>
  <c r="I36" i="1"/>
  <c r="I37" i="1"/>
  <c r="I38" i="1"/>
  <c r="I39" i="1"/>
  <c r="I41" i="1"/>
  <c r="I42" i="1"/>
  <c r="I53" i="1"/>
  <c r="I54" i="1"/>
  <c r="I55" i="1"/>
  <c r="I56" i="1"/>
  <c r="I57" i="1"/>
  <c r="I58" i="1"/>
  <c r="I59" i="1"/>
  <c r="I61" i="1"/>
  <c r="I62" i="1"/>
  <c r="I63" i="1"/>
  <c r="I64" i="1"/>
  <c r="I65" i="1"/>
  <c r="I66" i="1"/>
  <c r="I67" i="1"/>
  <c r="I68" i="1"/>
  <c r="I69" i="1"/>
  <c r="I71" i="1"/>
  <c r="I72" i="1"/>
  <c r="I73" i="1"/>
  <c r="I74" i="1"/>
  <c r="I75" i="1"/>
  <c r="I76" i="1"/>
  <c r="I77" i="1"/>
  <c r="I78" i="1"/>
  <c r="I79" i="1"/>
  <c r="I81" i="1"/>
  <c r="I82" i="1"/>
  <c r="I93" i="1"/>
  <c r="I94" i="1"/>
  <c r="I95" i="1"/>
  <c r="I96" i="1"/>
  <c r="I97" i="1"/>
  <c r="I98" i="1"/>
  <c r="I99" i="1"/>
  <c r="I100" i="1"/>
  <c r="I102" i="1"/>
  <c r="I103" i="1"/>
  <c r="I104" i="1"/>
  <c r="I105" i="1"/>
  <c r="I106" i="1"/>
  <c r="I107" i="1"/>
  <c r="I108" i="1"/>
  <c r="I109" i="1"/>
  <c r="I110" i="1"/>
  <c r="I112" i="1"/>
  <c r="I3" i="1"/>
  <c r="L4" i="1" l="1"/>
  <c r="L3" i="1"/>
  <c r="L5" i="1"/>
</calcChain>
</file>

<file path=xl/sharedStrings.xml><?xml version="1.0" encoding="utf-8"?>
<sst xmlns="http://schemas.openxmlformats.org/spreadsheetml/2006/main" count="264" uniqueCount="22">
  <si>
    <t>POLOS</t>
  </si>
  <si>
    <t>DEPARTURE TIME 0800</t>
  </si>
  <si>
    <t>origin</t>
  </si>
  <si>
    <t>destination</t>
  </si>
  <si>
    <t>ChIJfUpAzTqsQjQRwQl6ORhwbV0</t>
  </si>
  <si>
    <t>ChIJkSqr0bWrQjQRbHi7I8GRFJY</t>
  </si>
  <si>
    <t>ChIJbSTgI2WpQjQRcVwWB2cnyfE</t>
  </si>
  <si>
    <t>ChIJG3jOqVmpQjQRlMAW5wvvwrA</t>
  </si>
  <si>
    <t>ChIJzcQ_Q9gSaDQREoA_Hyuf3Y0</t>
  </si>
  <si>
    <t>ChIJx4IVtBapQjQRSP3RxLSLdg0</t>
  </si>
  <si>
    <t>ChIJKZRnrjmpQjQRNON-qkJW7Lo</t>
  </si>
  <si>
    <t>ChIJi6dHbQ6gQjQRistEDFX-3Ms</t>
  </si>
  <si>
    <t>ChIJyz9bjQyiWjURHMzhMGEGw8Q</t>
  </si>
  <si>
    <t>ChIJTamiuZ2pQjQRsmnfkkID6UM</t>
  </si>
  <si>
    <t>ChIJTcPsOCIYaDQRcgNlt8b8tp4</t>
  </si>
  <si>
    <t>distance</t>
  </si>
  <si>
    <t>traveltime</t>
  </si>
  <si>
    <t>PLACE</t>
  </si>
  <si>
    <t>x</t>
  </si>
  <si>
    <t>DEPARTURE</t>
  </si>
  <si>
    <t>ARRIVAL</t>
  </si>
  <si>
    <t>ARRIVAL TIME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</si>
</sst>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E1" sqref="E1:F1"/>
    </sheetView>
  </sheetViews>
  <sheetFormatPr defaultRowHeight="15" x14ac:dyDescent="0.25"/>
  <cols>
    <col min="1" max="2" width="33" bestFit="1" customWidth="1"/>
    <col min="3" max="8" width="10.7109375" customWidth="1"/>
    <col min="9" max="9" width="13.28515625" customWidth="1"/>
    <col min="11" max="11" width="11.28515625" bestFit="1" customWidth="1"/>
  </cols>
  <sheetData>
    <row r="1" spans="1:12" x14ac:dyDescent="0.25">
      <c r="A1" s="1" t="s">
        <v>17</v>
      </c>
      <c r="B1" s="1"/>
      <c r="C1" s="1" t="s">
        <v>0</v>
      </c>
      <c r="D1" s="1"/>
      <c r="E1" s="1" t="s">
        <v>21</v>
      </c>
      <c r="F1" s="1"/>
      <c r="G1" s="1" t="s">
        <v>1</v>
      </c>
      <c r="H1" s="1"/>
    </row>
    <row r="2" spans="1:12" x14ac:dyDescent="0.25">
      <c r="A2" s="2" t="s">
        <v>2</v>
      </c>
      <c r="B2" s="2" t="s">
        <v>3</v>
      </c>
      <c r="C2" s="2" t="s">
        <v>15</v>
      </c>
      <c r="D2" s="2" t="s">
        <v>16</v>
      </c>
      <c r="E2" s="2" t="s">
        <v>15</v>
      </c>
      <c r="F2" s="2" t="s">
        <v>16</v>
      </c>
      <c r="G2" s="2" t="s">
        <v>15</v>
      </c>
      <c r="H2" s="2" t="s">
        <v>16</v>
      </c>
    </row>
    <row r="3" spans="1:12" x14ac:dyDescent="0.25">
      <c r="A3" s="2" t="s">
        <v>4</v>
      </c>
      <c r="B3" s="2" t="s">
        <v>5</v>
      </c>
      <c r="C3" s="2">
        <v>15488</v>
      </c>
      <c r="D3" s="2">
        <v>4365</v>
      </c>
      <c r="E3" s="2">
        <v>15488</v>
      </c>
      <c r="F3" s="2">
        <v>4065</v>
      </c>
      <c r="G3" s="2">
        <v>15474</v>
      </c>
      <c r="H3" s="2">
        <v>4184</v>
      </c>
      <c r="I3" t="str">
        <f xml:space="preserve"> IF(MIN(D3,F3,H3)=D3,"POLOS",IF(MIN(D3,F3,H3)=F3,"ARRIVAL","DEPARTURE"))</f>
        <v>ARRIVAL</v>
      </c>
      <c r="K3" t="s">
        <v>0</v>
      </c>
      <c r="L3">
        <f>COUNTIF($I$3:$I$112,K3)</f>
        <v>10</v>
      </c>
    </row>
    <row r="4" spans="1:12" x14ac:dyDescent="0.25">
      <c r="A4" s="2" t="s">
        <v>4</v>
      </c>
      <c r="B4" s="2" t="s">
        <v>6</v>
      </c>
      <c r="C4" s="2">
        <v>12158</v>
      </c>
      <c r="D4" s="2">
        <v>5066</v>
      </c>
      <c r="E4" s="2">
        <v>9477</v>
      </c>
      <c r="F4" s="2">
        <v>4327</v>
      </c>
      <c r="G4" s="2">
        <v>8872</v>
      </c>
      <c r="H4" s="2">
        <v>4805</v>
      </c>
      <c r="I4" s="2" t="str">
        <f t="shared" ref="I4:I67" si="0" xml:space="preserve"> IF(MIN(D4,F4,H4)=D4,"POLOS",IF(MIN(D4,F4,H4)=F4,"ARRIVAL","DEPARTURE"))</f>
        <v>ARRIVAL</v>
      </c>
      <c r="K4" t="s">
        <v>20</v>
      </c>
      <c r="L4" s="2">
        <f t="shared" ref="L4:L5" si="1">COUNTIF($I$3:$I$112,K4)</f>
        <v>64</v>
      </c>
    </row>
    <row r="5" spans="1:12" x14ac:dyDescent="0.25">
      <c r="A5" s="2" t="s">
        <v>4</v>
      </c>
      <c r="B5" s="2" t="s">
        <v>7</v>
      </c>
      <c r="C5" s="2">
        <v>7374</v>
      </c>
      <c r="D5" s="2">
        <v>3861</v>
      </c>
      <c r="E5" s="2">
        <v>7374</v>
      </c>
      <c r="F5" s="2">
        <v>3321</v>
      </c>
      <c r="G5" s="2">
        <v>7361</v>
      </c>
      <c r="H5" s="2">
        <v>3441</v>
      </c>
      <c r="I5" s="2" t="str">
        <f t="shared" si="0"/>
        <v>ARRIVAL</v>
      </c>
      <c r="K5" t="s">
        <v>19</v>
      </c>
      <c r="L5" s="2">
        <f t="shared" si="1"/>
        <v>7</v>
      </c>
    </row>
    <row r="6" spans="1:12" x14ac:dyDescent="0.25">
      <c r="A6" s="2" t="s">
        <v>4</v>
      </c>
      <c r="B6" s="2" t="s">
        <v>8</v>
      </c>
      <c r="C6" s="2">
        <v>95296</v>
      </c>
      <c r="D6" s="2">
        <v>50558</v>
      </c>
      <c r="E6" s="2">
        <v>118470</v>
      </c>
      <c r="F6" s="2">
        <v>27693</v>
      </c>
      <c r="G6" s="2">
        <v>95296</v>
      </c>
      <c r="H6" s="2">
        <v>50558</v>
      </c>
      <c r="I6" s="2" t="str">
        <f t="shared" si="0"/>
        <v>ARRIVAL</v>
      </c>
    </row>
    <row r="7" spans="1:12" x14ac:dyDescent="0.25">
      <c r="A7" s="2" t="s">
        <v>4</v>
      </c>
      <c r="B7" s="2" t="s">
        <v>9</v>
      </c>
      <c r="C7" s="2">
        <v>9287</v>
      </c>
      <c r="D7" s="2">
        <v>4651</v>
      </c>
      <c r="E7" s="2">
        <v>9287</v>
      </c>
      <c r="F7" s="2">
        <v>4351</v>
      </c>
      <c r="G7" s="2">
        <v>9287</v>
      </c>
      <c r="H7" s="2">
        <v>4351</v>
      </c>
      <c r="I7" s="2" t="str">
        <f t="shared" si="0"/>
        <v>ARRIVAL</v>
      </c>
    </row>
    <row r="8" spans="1:12" x14ac:dyDescent="0.25">
      <c r="A8" s="2" t="s">
        <v>4</v>
      </c>
      <c r="B8" s="2" t="s">
        <v>10</v>
      </c>
      <c r="C8" s="2">
        <v>8613</v>
      </c>
      <c r="D8" s="2">
        <v>4051</v>
      </c>
      <c r="E8" s="2">
        <v>8613</v>
      </c>
      <c r="F8" s="2">
        <v>3751</v>
      </c>
      <c r="G8" s="2">
        <v>8613</v>
      </c>
      <c r="H8" s="2">
        <v>3751</v>
      </c>
      <c r="I8" s="2" t="str">
        <f t="shared" si="0"/>
        <v>ARRIVAL</v>
      </c>
    </row>
    <row r="9" spans="1:12" x14ac:dyDescent="0.25">
      <c r="A9" s="2" t="s">
        <v>4</v>
      </c>
      <c r="B9" s="2" t="s">
        <v>11</v>
      </c>
      <c r="C9" s="2">
        <v>33973</v>
      </c>
      <c r="D9" s="2">
        <v>7123</v>
      </c>
      <c r="E9" s="2">
        <v>34018</v>
      </c>
      <c r="F9" s="2">
        <v>6523</v>
      </c>
      <c r="G9" s="2">
        <v>34086</v>
      </c>
      <c r="H9" s="2">
        <v>6518</v>
      </c>
      <c r="I9" s="2" t="str">
        <f t="shared" si="0"/>
        <v>DEPARTURE</v>
      </c>
    </row>
    <row r="10" spans="1:12" x14ac:dyDescent="0.25">
      <c r="A10" s="2" t="s">
        <v>4</v>
      </c>
      <c r="B10" s="2" t="s">
        <v>12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 t="s">
        <v>18</v>
      </c>
    </row>
    <row r="11" spans="1:12" x14ac:dyDescent="0.25">
      <c r="A11" s="2" t="s">
        <v>4</v>
      </c>
      <c r="B11" s="2" t="s">
        <v>13</v>
      </c>
      <c r="C11" s="2">
        <v>10856</v>
      </c>
      <c r="D11" s="2">
        <v>4032</v>
      </c>
      <c r="E11" s="2">
        <v>10856</v>
      </c>
      <c r="F11" s="2">
        <v>3492</v>
      </c>
      <c r="G11" s="2">
        <v>10842</v>
      </c>
      <c r="H11" s="2">
        <v>3851</v>
      </c>
      <c r="I11" s="2" t="str">
        <f t="shared" si="0"/>
        <v>ARRIVAL</v>
      </c>
    </row>
    <row r="12" spans="1:12" x14ac:dyDescent="0.25">
      <c r="A12" s="2" t="s">
        <v>4</v>
      </c>
      <c r="B12" s="2" t="s">
        <v>14</v>
      </c>
      <c r="C12" s="2">
        <v>46344</v>
      </c>
      <c r="D12" s="2">
        <v>11572</v>
      </c>
      <c r="E12" s="2">
        <v>51135</v>
      </c>
      <c r="F12" s="2">
        <v>27125</v>
      </c>
      <c r="G12" s="2">
        <v>44746</v>
      </c>
      <c r="H12" s="2">
        <v>8451</v>
      </c>
      <c r="I12" s="2" t="str">
        <f t="shared" si="0"/>
        <v>DEPARTURE</v>
      </c>
    </row>
    <row r="13" spans="1:12" x14ac:dyDescent="0.25">
      <c r="A13" s="2" t="s">
        <v>5</v>
      </c>
      <c r="B13" s="2" t="s">
        <v>4</v>
      </c>
      <c r="C13" s="2">
        <v>15521</v>
      </c>
      <c r="D13" s="2">
        <v>4401</v>
      </c>
      <c r="E13" s="2">
        <v>15521</v>
      </c>
      <c r="F13" s="2">
        <v>3861</v>
      </c>
      <c r="G13" s="2">
        <v>15521</v>
      </c>
      <c r="H13" s="2">
        <v>4101</v>
      </c>
      <c r="I13" s="2" t="str">
        <f t="shared" si="0"/>
        <v>ARRIVAL</v>
      </c>
    </row>
    <row r="14" spans="1:12" x14ac:dyDescent="0.25">
      <c r="A14" s="2" t="s">
        <v>5</v>
      </c>
      <c r="B14" s="2" t="s">
        <v>6</v>
      </c>
      <c r="C14" s="2">
        <v>4703</v>
      </c>
      <c r="D14" s="2">
        <v>2248</v>
      </c>
      <c r="E14" s="2">
        <v>4703</v>
      </c>
      <c r="F14" s="2">
        <v>2008</v>
      </c>
      <c r="G14" s="2">
        <v>4703</v>
      </c>
      <c r="H14" s="2">
        <v>2008</v>
      </c>
      <c r="I14" s="2" t="str">
        <f t="shared" si="0"/>
        <v>ARRIVAL</v>
      </c>
    </row>
    <row r="15" spans="1:12" x14ac:dyDescent="0.25">
      <c r="A15" s="2" t="s">
        <v>5</v>
      </c>
      <c r="B15" s="2" t="s">
        <v>7</v>
      </c>
      <c r="C15" s="2">
        <v>6407</v>
      </c>
      <c r="D15" s="2">
        <v>2388</v>
      </c>
      <c r="E15" s="2">
        <v>6407</v>
      </c>
      <c r="F15" s="2">
        <v>2148</v>
      </c>
      <c r="G15" s="2">
        <v>6407</v>
      </c>
      <c r="H15" s="2">
        <v>2148</v>
      </c>
      <c r="I15" s="2" t="str">
        <f t="shared" si="0"/>
        <v>ARRIVAL</v>
      </c>
    </row>
    <row r="16" spans="1:12" x14ac:dyDescent="0.25">
      <c r="A16" s="2" t="s">
        <v>5</v>
      </c>
      <c r="B16" s="2" t="s">
        <v>8</v>
      </c>
      <c r="C16" s="2">
        <v>87553</v>
      </c>
      <c r="D16" s="2">
        <v>48185</v>
      </c>
      <c r="E16" s="2">
        <v>106533</v>
      </c>
      <c r="F16" s="2">
        <v>25234</v>
      </c>
      <c r="G16" s="2">
        <v>87553</v>
      </c>
      <c r="H16" s="2">
        <v>48185</v>
      </c>
      <c r="I16" s="2" t="str">
        <f t="shared" si="0"/>
        <v>ARRIVAL</v>
      </c>
    </row>
    <row r="17" spans="1:9" x14ac:dyDescent="0.25">
      <c r="A17" s="2" t="s">
        <v>5</v>
      </c>
      <c r="B17" s="2" t="s">
        <v>9</v>
      </c>
      <c r="C17" s="2">
        <v>9059</v>
      </c>
      <c r="D17" s="2">
        <v>3177</v>
      </c>
      <c r="E17" s="2">
        <v>9059</v>
      </c>
      <c r="F17" s="2">
        <v>2817</v>
      </c>
      <c r="G17" s="2">
        <v>9059</v>
      </c>
      <c r="H17" s="2">
        <v>3177</v>
      </c>
      <c r="I17" s="2" t="str">
        <f t="shared" si="0"/>
        <v>ARRIVAL</v>
      </c>
    </row>
    <row r="18" spans="1:9" x14ac:dyDescent="0.25">
      <c r="A18" s="2" t="s">
        <v>5</v>
      </c>
      <c r="B18" s="2" t="s">
        <v>10</v>
      </c>
      <c r="C18" s="2">
        <v>8540</v>
      </c>
      <c r="D18" s="2">
        <v>2818</v>
      </c>
      <c r="E18" s="2">
        <v>10202</v>
      </c>
      <c r="F18" s="2">
        <v>2642</v>
      </c>
      <c r="G18" s="2">
        <v>8126</v>
      </c>
      <c r="H18" s="2">
        <v>3522</v>
      </c>
      <c r="I18" s="2" t="str">
        <f t="shared" si="0"/>
        <v>ARRIVAL</v>
      </c>
    </row>
    <row r="19" spans="1:9" x14ac:dyDescent="0.25">
      <c r="A19" s="2" t="s">
        <v>5</v>
      </c>
      <c r="B19" s="2" t="s">
        <v>11</v>
      </c>
      <c r="C19" s="2">
        <v>38822</v>
      </c>
      <c r="D19" s="2">
        <v>5470</v>
      </c>
      <c r="E19" s="2">
        <v>38680</v>
      </c>
      <c r="F19" s="2">
        <v>5758</v>
      </c>
      <c r="G19" s="2">
        <v>38822</v>
      </c>
      <c r="H19" s="2">
        <v>5770</v>
      </c>
      <c r="I19" s="2" t="str">
        <f t="shared" si="0"/>
        <v>POLOS</v>
      </c>
    </row>
    <row r="20" spans="1:9" x14ac:dyDescent="0.25">
      <c r="A20" s="2" t="s">
        <v>5</v>
      </c>
      <c r="B20" s="2" t="s">
        <v>12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 t="s">
        <v>18</v>
      </c>
    </row>
    <row r="21" spans="1:9" x14ac:dyDescent="0.25">
      <c r="A21" s="2" t="s">
        <v>5</v>
      </c>
      <c r="B21" s="2" t="s">
        <v>13</v>
      </c>
      <c r="C21" s="2">
        <v>5903</v>
      </c>
      <c r="D21" s="2">
        <v>1924</v>
      </c>
      <c r="E21" s="2">
        <v>4551</v>
      </c>
      <c r="F21" s="2">
        <v>1955</v>
      </c>
      <c r="G21" s="2">
        <v>4551</v>
      </c>
      <c r="H21" s="2">
        <v>1955</v>
      </c>
      <c r="I21" s="2" t="str">
        <f t="shared" si="0"/>
        <v>POLOS</v>
      </c>
    </row>
    <row r="22" spans="1:9" x14ac:dyDescent="0.25">
      <c r="A22" s="2" t="s">
        <v>5</v>
      </c>
      <c r="B22" s="2" t="s">
        <v>14</v>
      </c>
      <c r="C22" s="2">
        <v>50128</v>
      </c>
      <c r="D22" s="2">
        <v>9350</v>
      </c>
      <c r="E22" s="2">
        <v>62818</v>
      </c>
      <c r="F22" s="2">
        <v>10216</v>
      </c>
      <c r="G22" s="2">
        <v>47966</v>
      </c>
      <c r="H22" s="2">
        <v>9584</v>
      </c>
      <c r="I22" s="2" t="str">
        <f t="shared" si="0"/>
        <v>POLOS</v>
      </c>
    </row>
    <row r="23" spans="1:9" x14ac:dyDescent="0.25">
      <c r="A23" s="2" t="s">
        <v>6</v>
      </c>
      <c r="B23" s="2" t="s">
        <v>4</v>
      </c>
      <c r="C23" s="2">
        <v>9562</v>
      </c>
      <c r="D23" s="2">
        <v>4963</v>
      </c>
      <c r="E23" s="2">
        <v>9562</v>
      </c>
      <c r="F23" s="2">
        <v>4363</v>
      </c>
      <c r="G23" s="2">
        <v>8568</v>
      </c>
      <c r="H23" s="2">
        <v>4262</v>
      </c>
      <c r="I23" s="2" t="str">
        <f t="shared" si="0"/>
        <v>DEPARTURE</v>
      </c>
    </row>
    <row r="24" spans="1:9" x14ac:dyDescent="0.25">
      <c r="A24" s="2" t="s">
        <v>6</v>
      </c>
      <c r="B24" s="2" t="s">
        <v>5</v>
      </c>
      <c r="C24" s="2">
        <v>4969</v>
      </c>
      <c r="D24" s="2">
        <v>2309</v>
      </c>
      <c r="E24" s="2">
        <v>4969</v>
      </c>
      <c r="F24" s="2">
        <v>2069</v>
      </c>
      <c r="G24" s="2">
        <v>4969</v>
      </c>
      <c r="H24" s="2">
        <v>2309</v>
      </c>
      <c r="I24" s="2" t="str">
        <f t="shared" si="0"/>
        <v>ARRIVAL</v>
      </c>
    </row>
    <row r="25" spans="1:9" x14ac:dyDescent="0.25">
      <c r="A25" s="2" t="s">
        <v>6</v>
      </c>
      <c r="B25" s="2" t="s">
        <v>7</v>
      </c>
      <c r="C25" s="2">
        <v>2471</v>
      </c>
      <c r="D25" s="2">
        <v>1547</v>
      </c>
      <c r="E25" s="2">
        <v>2471</v>
      </c>
      <c r="F25" s="2">
        <v>1307</v>
      </c>
      <c r="G25" s="2">
        <v>2471</v>
      </c>
      <c r="H25" s="2">
        <v>1547</v>
      </c>
      <c r="I25" s="2" t="str">
        <f t="shared" si="0"/>
        <v>ARRIVAL</v>
      </c>
    </row>
    <row r="26" spans="1:9" x14ac:dyDescent="0.25">
      <c r="A26" s="2" t="s">
        <v>6</v>
      </c>
      <c r="B26" s="2" t="s">
        <v>8</v>
      </c>
      <c r="C26" s="2">
        <v>82703</v>
      </c>
      <c r="D26" s="2">
        <v>47691</v>
      </c>
      <c r="E26" s="2">
        <v>105396</v>
      </c>
      <c r="F26" s="2">
        <v>25007</v>
      </c>
      <c r="G26" s="2">
        <v>82703</v>
      </c>
      <c r="H26" s="2">
        <v>47691</v>
      </c>
      <c r="I26" s="2" t="str">
        <f t="shared" si="0"/>
        <v>ARRIVAL</v>
      </c>
    </row>
    <row r="27" spans="1:9" x14ac:dyDescent="0.25">
      <c r="A27" s="2" t="s">
        <v>6</v>
      </c>
      <c r="B27" s="2" t="s">
        <v>9</v>
      </c>
      <c r="C27" s="2">
        <v>4460</v>
      </c>
      <c r="D27" s="2">
        <v>3268</v>
      </c>
      <c r="E27" s="2">
        <v>4000</v>
      </c>
      <c r="F27" s="2">
        <v>3000</v>
      </c>
      <c r="G27" s="2">
        <v>4460</v>
      </c>
      <c r="H27" s="2">
        <v>3268</v>
      </c>
      <c r="I27" s="2" t="str">
        <f t="shared" si="0"/>
        <v>ARRIVAL</v>
      </c>
    </row>
    <row r="28" spans="1:9" x14ac:dyDescent="0.25">
      <c r="A28" s="2" t="s">
        <v>6</v>
      </c>
      <c r="B28" s="2" t="s">
        <v>10</v>
      </c>
      <c r="C28" s="2">
        <v>3966</v>
      </c>
      <c r="D28" s="2">
        <v>2915</v>
      </c>
      <c r="E28" s="2">
        <v>3848</v>
      </c>
      <c r="F28" s="2">
        <v>2488</v>
      </c>
      <c r="G28" s="2">
        <v>3966</v>
      </c>
      <c r="H28" s="2">
        <v>2915</v>
      </c>
      <c r="I28" s="2" t="str">
        <f t="shared" si="0"/>
        <v>ARRIVAL</v>
      </c>
    </row>
    <row r="29" spans="1:9" x14ac:dyDescent="0.25">
      <c r="A29" s="2" t="s">
        <v>6</v>
      </c>
      <c r="B29" s="2" t="s">
        <v>11</v>
      </c>
      <c r="C29" s="2">
        <v>33852</v>
      </c>
      <c r="D29" s="2">
        <v>5612</v>
      </c>
      <c r="E29" s="2">
        <v>33760</v>
      </c>
      <c r="F29" s="2">
        <v>5237</v>
      </c>
      <c r="G29" s="2">
        <v>34038</v>
      </c>
      <c r="H29" s="2">
        <v>5924</v>
      </c>
      <c r="I29" s="2" t="str">
        <f t="shared" si="0"/>
        <v>ARRIVAL</v>
      </c>
    </row>
    <row r="30" spans="1:9" x14ac:dyDescent="0.25">
      <c r="A30" s="2" t="s">
        <v>6</v>
      </c>
      <c r="B30" s="2" t="s">
        <v>12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 t="s">
        <v>18</v>
      </c>
    </row>
    <row r="31" spans="1:9" x14ac:dyDescent="0.25">
      <c r="A31" s="2" t="s">
        <v>6</v>
      </c>
      <c r="B31" s="2" t="s">
        <v>13</v>
      </c>
      <c r="C31" s="2">
        <v>1681</v>
      </c>
      <c r="D31" s="2">
        <v>1397</v>
      </c>
      <c r="E31" s="2">
        <v>1681</v>
      </c>
      <c r="F31" s="2">
        <v>1397</v>
      </c>
      <c r="G31" s="2">
        <v>1681</v>
      </c>
      <c r="H31" s="2">
        <v>1397</v>
      </c>
      <c r="I31" s="2" t="str">
        <f t="shared" si="0"/>
        <v>POLOS</v>
      </c>
    </row>
    <row r="32" spans="1:9" x14ac:dyDescent="0.25">
      <c r="A32" s="2" t="s">
        <v>6</v>
      </c>
      <c r="B32" s="2" t="s">
        <v>14</v>
      </c>
      <c r="C32" s="2">
        <v>44644</v>
      </c>
      <c r="D32" s="2">
        <v>9137</v>
      </c>
      <c r="E32" s="2">
        <v>41035</v>
      </c>
      <c r="F32" s="2">
        <v>9369</v>
      </c>
      <c r="G32" s="2">
        <v>46829</v>
      </c>
      <c r="H32" s="2">
        <v>9597</v>
      </c>
      <c r="I32" s="2" t="str">
        <f t="shared" si="0"/>
        <v>POLOS</v>
      </c>
    </row>
    <row r="33" spans="1:9" x14ac:dyDescent="0.25">
      <c r="A33" s="2" t="s">
        <v>7</v>
      </c>
      <c r="B33" s="2" t="s">
        <v>4</v>
      </c>
      <c r="C33" s="2">
        <v>7017</v>
      </c>
      <c r="D33" s="2">
        <v>3754</v>
      </c>
      <c r="E33" s="2">
        <v>7017</v>
      </c>
      <c r="F33" s="2">
        <v>3214</v>
      </c>
      <c r="G33" s="2">
        <v>7017</v>
      </c>
      <c r="H33" s="2">
        <v>3454</v>
      </c>
      <c r="I33" s="2" t="str">
        <f t="shared" si="0"/>
        <v>ARRIVAL</v>
      </c>
    </row>
    <row r="34" spans="1:9" x14ac:dyDescent="0.25">
      <c r="A34" s="2" t="s">
        <v>7</v>
      </c>
      <c r="B34" s="2" t="s">
        <v>5</v>
      </c>
      <c r="C34" s="2">
        <v>6549</v>
      </c>
      <c r="D34" s="2">
        <v>2752</v>
      </c>
      <c r="E34" s="2">
        <v>6549</v>
      </c>
      <c r="F34" s="2">
        <v>2512</v>
      </c>
      <c r="G34" s="2">
        <v>6549</v>
      </c>
      <c r="H34" s="2">
        <v>2752</v>
      </c>
      <c r="I34" s="2" t="str">
        <f t="shared" si="0"/>
        <v>ARRIVAL</v>
      </c>
    </row>
    <row r="35" spans="1:9" x14ac:dyDescent="0.25">
      <c r="A35" s="2" t="s">
        <v>7</v>
      </c>
      <c r="B35" s="2" t="s">
        <v>6</v>
      </c>
      <c r="C35" s="2">
        <v>2539</v>
      </c>
      <c r="D35" s="2">
        <v>1588</v>
      </c>
      <c r="E35" s="2">
        <v>2539</v>
      </c>
      <c r="F35" s="2">
        <v>1348</v>
      </c>
      <c r="G35" s="2">
        <v>2539</v>
      </c>
      <c r="H35" s="2">
        <v>1588</v>
      </c>
      <c r="I35" s="2" t="str">
        <f t="shared" si="0"/>
        <v>ARRIVAL</v>
      </c>
    </row>
    <row r="36" spans="1:9" x14ac:dyDescent="0.25">
      <c r="A36" s="2" t="s">
        <v>7</v>
      </c>
      <c r="B36" s="2" t="s">
        <v>8</v>
      </c>
      <c r="C36" s="2">
        <v>90279</v>
      </c>
      <c r="D36" s="2">
        <v>48099</v>
      </c>
      <c r="E36" s="2">
        <v>115529</v>
      </c>
      <c r="F36" s="2">
        <v>26012</v>
      </c>
      <c r="G36" s="2">
        <v>90279</v>
      </c>
      <c r="H36" s="2">
        <v>48099</v>
      </c>
      <c r="I36" s="2" t="str">
        <f t="shared" si="0"/>
        <v>ARRIVAL</v>
      </c>
    </row>
    <row r="37" spans="1:9" x14ac:dyDescent="0.25">
      <c r="A37" s="2" t="s">
        <v>7</v>
      </c>
      <c r="B37" s="2" t="s">
        <v>9</v>
      </c>
      <c r="C37" s="2">
        <v>4152</v>
      </c>
      <c r="D37" s="2">
        <v>2502</v>
      </c>
      <c r="E37" s="2">
        <v>4152</v>
      </c>
      <c r="F37" s="2">
        <v>2262</v>
      </c>
      <c r="G37" s="2">
        <v>4152</v>
      </c>
      <c r="H37" s="2">
        <v>2502</v>
      </c>
      <c r="I37" s="2" t="str">
        <f t="shared" si="0"/>
        <v>ARRIVAL</v>
      </c>
    </row>
    <row r="38" spans="1:9" x14ac:dyDescent="0.25">
      <c r="A38" s="2" t="s">
        <v>7</v>
      </c>
      <c r="B38" s="2" t="s">
        <v>10</v>
      </c>
      <c r="C38" s="2">
        <v>3517</v>
      </c>
      <c r="D38" s="2">
        <v>2022</v>
      </c>
      <c r="E38" s="2">
        <v>3517</v>
      </c>
      <c r="F38" s="2">
        <v>1782</v>
      </c>
      <c r="G38" s="2">
        <v>3517</v>
      </c>
      <c r="H38" s="2">
        <v>2022</v>
      </c>
      <c r="I38" s="2" t="str">
        <f t="shared" si="0"/>
        <v>ARRIVAL</v>
      </c>
    </row>
    <row r="39" spans="1:9" x14ac:dyDescent="0.25">
      <c r="A39" s="2" t="s">
        <v>7</v>
      </c>
      <c r="B39" s="2" t="s">
        <v>11</v>
      </c>
      <c r="C39" s="2">
        <v>31165</v>
      </c>
      <c r="D39" s="2">
        <v>4262</v>
      </c>
      <c r="E39" s="2">
        <v>31210</v>
      </c>
      <c r="F39" s="2">
        <v>3963</v>
      </c>
      <c r="G39" s="2">
        <v>31210</v>
      </c>
      <c r="H39" s="2">
        <v>3963</v>
      </c>
      <c r="I39" s="2" t="str">
        <f t="shared" si="0"/>
        <v>ARRIVAL</v>
      </c>
    </row>
    <row r="40" spans="1:9" x14ac:dyDescent="0.25">
      <c r="A40" s="2" t="s">
        <v>7</v>
      </c>
      <c r="B40" s="2" t="s">
        <v>12</v>
      </c>
      <c r="C40" s="2">
        <v>-1</v>
      </c>
      <c r="D40" s="2">
        <v>-1</v>
      </c>
      <c r="E40" s="2">
        <v>-1</v>
      </c>
      <c r="F40" s="2">
        <v>-1</v>
      </c>
      <c r="G40" s="2">
        <v>-1</v>
      </c>
      <c r="H40" s="2">
        <v>-1</v>
      </c>
      <c r="I40" s="2" t="s">
        <v>18</v>
      </c>
    </row>
    <row r="41" spans="1:9" x14ac:dyDescent="0.25">
      <c r="A41" s="2" t="s">
        <v>7</v>
      </c>
      <c r="B41" s="2" t="s">
        <v>13</v>
      </c>
      <c r="C41" s="2">
        <v>4590</v>
      </c>
      <c r="D41" s="2">
        <v>2019</v>
      </c>
      <c r="E41" s="2">
        <v>4590</v>
      </c>
      <c r="F41" s="2">
        <v>1779</v>
      </c>
      <c r="G41" s="2">
        <v>4590</v>
      </c>
      <c r="H41" s="2">
        <v>2019</v>
      </c>
      <c r="I41" s="2" t="str">
        <f t="shared" si="0"/>
        <v>ARRIVAL</v>
      </c>
    </row>
    <row r="42" spans="1:9" x14ac:dyDescent="0.25">
      <c r="A42" s="2" t="s">
        <v>7</v>
      </c>
      <c r="B42" s="2" t="s">
        <v>14</v>
      </c>
      <c r="C42" s="2">
        <v>50167</v>
      </c>
      <c r="D42" s="2">
        <v>10363</v>
      </c>
      <c r="E42" s="2">
        <v>42847</v>
      </c>
      <c r="F42" s="2">
        <v>10792</v>
      </c>
      <c r="G42" s="2">
        <v>50167</v>
      </c>
      <c r="H42" s="2">
        <v>9583</v>
      </c>
      <c r="I42" s="2" t="str">
        <f t="shared" si="0"/>
        <v>DEPARTURE</v>
      </c>
    </row>
    <row r="43" spans="1:9" x14ac:dyDescent="0.25">
      <c r="A43" s="2" t="s">
        <v>8</v>
      </c>
      <c r="B43" s="2" t="s">
        <v>4</v>
      </c>
      <c r="C43" s="2">
        <v>-1</v>
      </c>
      <c r="D43" s="2">
        <v>-1</v>
      </c>
      <c r="E43" s="2">
        <v>-1</v>
      </c>
      <c r="F43" s="2">
        <v>-1</v>
      </c>
      <c r="G43" s="2">
        <v>-1</v>
      </c>
      <c r="H43" s="2">
        <v>-1</v>
      </c>
      <c r="I43" s="2" t="s">
        <v>18</v>
      </c>
    </row>
    <row r="44" spans="1:9" x14ac:dyDescent="0.25">
      <c r="A44" s="2" t="s">
        <v>8</v>
      </c>
      <c r="B44" s="2" t="s">
        <v>5</v>
      </c>
      <c r="C44" s="2">
        <v>-1</v>
      </c>
      <c r="D44" s="2">
        <v>-1</v>
      </c>
      <c r="E44" s="2">
        <v>-1</v>
      </c>
      <c r="F44" s="2">
        <v>-1</v>
      </c>
      <c r="G44" s="2">
        <v>-1</v>
      </c>
      <c r="H44" s="2">
        <v>-1</v>
      </c>
      <c r="I44" s="2" t="s">
        <v>18</v>
      </c>
    </row>
    <row r="45" spans="1:9" x14ac:dyDescent="0.25">
      <c r="A45" s="2" t="s">
        <v>8</v>
      </c>
      <c r="B45" s="2" t="s">
        <v>6</v>
      </c>
      <c r="C45" s="2">
        <v>-1</v>
      </c>
      <c r="D45" s="2">
        <v>-1</v>
      </c>
      <c r="E45" s="2">
        <v>-1</v>
      </c>
      <c r="F45" s="2">
        <v>-1</v>
      </c>
      <c r="G45" s="2">
        <v>-1</v>
      </c>
      <c r="H45" s="2">
        <v>-1</v>
      </c>
      <c r="I45" s="2" t="s">
        <v>18</v>
      </c>
    </row>
    <row r="46" spans="1:9" x14ac:dyDescent="0.25">
      <c r="A46" s="2" t="s">
        <v>8</v>
      </c>
      <c r="B46" s="2" t="s">
        <v>7</v>
      </c>
      <c r="C46" s="2">
        <v>-1</v>
      </c>
      <c r="D46" s="2">
        <v>-1</v>
      </c>
      <c r="E46" s="2">
        <v>-1</v>
      </c>
      <c r="F46" s="2">
        <v>-1</v>
      </c>
      <c r="G46" s="2">
        <v>-1</v>
      </c>
      <c r="H46" s="2">
        <v>-1</v>
      </c>
      <c r="I46" s="2" t="s">
        <v>18</v>
      </c>
    </row>
    <row r="47" spans="1:9" x14ac:dyDescent="0.25">
      <c r="A47" s="2" t="s">
        <v>8</v>
      </c>
      <c r="B47" s="2" t="s">
        <v>9</v>
      </c>
      <c r="C47" s="2">
        <v>-1</v>
      </c>
      <c r="D47" s="2">
        <v>-1</v>
      </c>
      <c r="E47" s="2">
        <v>-1</v>
      </c>
      <c r="F47" s="2">
        <v>-1</v>
      </c>
      <c r="G47" s="2">
        <v>-1</v>
      </c>
      <c r="H47" s="2">
        <v>-1</v>
      </c>
      <c r="I47" s="2" t="s">
        <v>18</v>
      </c>
    </row>
    <row r="48" spans="1:9" x14ac:dyDescent="0.25">
      <c r="A48" s="2" t="s">
        <v>8</v>
      </c>
      <c r="B48" s="2" t="s">
        <v>10</v>
      </c>
      <c r="C48" s="2">
        <v>-1</v>
      </c>
      <c r="D48" s="2">
        <v>-1</v>
      </c>
      <c r="E48" s="2">
        <v>-1</v>
      </c>
      <c r="F48" s="2">
        <v>-1</v>
      </c>
      <c r="G48" s="2">
        <v>-1</v>
      </c>
      <c r="H48" s="2">
        <v>-1</v>
      </c>
      <c r="I48" s="2" t="s">
        <v>18</v>
      </c>
    </row>
    <row r="49" spans="1:9" x14ac:dyDescent="0.25">
      <c r="A49" s="2" t="s">
        <v>8</v>
      </c>
      <c r="B49" s="2" t="s">
        <v>11</v>
      </c>
      <c r="C49" s="2">
        <v>-1</v>
      </c>
      <c r="D49" s="2">
        <v>-1</v>
      </c>
      <c r="E49" s="2">
        <v>-1</v>
      </c>
      <c r="F49" s="2">
        <v>-1</v>
      </c>
      <c r="G49" s="2">
        <v>-1</v>
      </c>
      <c r="H49" s="2">
        <v>-1</v>
      </c>
      <c r="I49" s="2" t="s">
        <v>18</v>
      </c>
    </row>
    <row r="50" spans="1:9" x14ac:dyDescent="0.25">
      <c r="A50" s="2" t="s">
        <v>8</v>
      </c>
      <c r="B50" s="2" t="s">
        <v>12</v>
      </c>
      <c r="C50" s="2">
        <v>-1</v>
      </c>
      <c r="D50" s="2">
        <v>-1</v>
      </c>
      <c r="E50" s="2">
        <v>-1</v>
      </c>
      <c r="F50" s="2">
        <v>-1</v>
      </c>
      <c r="G50" s="2">
        <v>-1</v>
      </c>
      <c r="H50" s="2">
        <v>-1</v>
      </c>
      <c r="I50" s="2" t="s">
        <v>18</v>
      </c>
    </row>
    <row r="51" spans="1:9" x14ac:dyDescent="0.25">
      <c r="A51" s="2" t="s">
        <v>8</v>
      </c>
      <c r="B51" s="2" t="s">
        <v>13</v>
      </c>
      <c r="C51" s="2">
        <v>-1</v>
      </c>
      <c r="D51" s="2">
        <v>-1</v>
      </c>
      <c r="E51" s="2">
        <v>-1</v>
      </c>
      <c r="F51" s="2">
        <v>-1</v>
      </c>
      <c r="G51" s="2">
        <v>-1</v>
      </c>
      <c r="H51" s="2">
        <v>-1</v>
      </c>
      <c r="I51" s="2" t="s">
        <v>18</v>
      </c>
    </row>
    <row r="52" spans="1:9" x14ac:dyDescent="0.25">
      <c r="A52" s="2" t="s">
        <v>8</v>
      </c>
      <c r="B52" s="2" t="s">
        <v>14</v>
      </c>
      <c r="C52" s="2">
        <v>-1</v>
      </c>
      <c r="D52" s="2">
        <v>-1</v>
      </c>
      <c r="E52" s="2">
        <v>-1</v>
      </c>
      <c r="F52" s="2">
        <v>-1</v>
      </c>
      <c r="G52" s="2">
        <v>-1</v>
      </c>
      <c r="H52" s="2">
        <v>-1</v>
      </c>
      <c r="I52" s="2" t="s">
        <v>18</v>
      </c>
    </row>
    <row r="53" spans="1:9" x14ac:dyDescent="0.25">
      <c r="A53" s="2" t="s">
        <v>9</v>
      </c>
      <c r="B53" s="2" t="s">
        <v>4</v>
      </c>
      <c r="C53" s="2">
        <v>9638</v>
      </c>
      <c r="D53" s="2">
        <v>4433</v>
      </c>
      <c r="E53" s="2">
        <v>9638</v>
      </c>
      <c r="F53" s="2">
        <v>4133</v>
      </c>
      <c r="G53" s="2">
        <v>9638</v>
      </c>
      <c r="H53" s="2">
        <v>4133</v>
      </c>
      <c r="I53" s="2" t="str">
        <f t="shared" si="0"/>
        <v>ARRIVAL</v>
      </c>
    </row>
    <row r="54" spans="1:9" x14ac:dyDescent="0.25">
      <c r="A54" s="2" t="s">
        <v>9</v>
      </c>
      <c r="B54" s="2" t="s">
        <v>5</v>
      </c>
      <c r="C54" s="2">
        <v>9059</v>
      </c>
      <c r="D54" s="2">
        <v>3212</v>
      </c>
      <c r="E54" s="2">
        <v>10648</v>
      </c>
      <c r="F54" s="2">
        <v>3433</v>
      </c>
      <c r="G54" s="2">
        <v>9059</v>
      </c>
      <c r="H54" s="2">
        <v>3212</v>
      </c>
      <c r="I54" s="2" t="str">
        <f t="shared" si="0"/>
        <v>POLOS</v>
      </c>
    </row>
    <row r="55" spans="1:9" x14ac:dyDescent="0.25">
      <c r="A55" s="2" t="s">
        <v>9</v>
      </c>
      <c r="B55" s="2" t="s">
        <v>6</v>
      </c>
      <c r="C55" s="2">
        <v>4959</v>
      </c>
      <c r="D55" s="2">
        <v>2743</v>
      </c>
      <c r="E55" s="2">
        <v>4904</v>
      </c>
      <c r="F55" s="2">
        <v>2354</v>
      </c>
      <c r="G55" s="2">
        <v>4959</v>
      </c>
      <c r="H55" s="2">
        <v>2743</v>
      </c>
      <c r="I55" s="2" t="str">
        <f t="shared" si="0"/>
        <v>ARRIVAL</v>
      </c>
    </row>
    <row r="56" spans="1:9" x14ac:dyDescent="0.25">
      <c r="A56" s="2" t="s">
        <v>9</v>
      </c>
      <c r="B56" s="2" t="s">
        <v>7</v>
      </c>
      <c r="C56" s="2">
        <v>3989</v>
      </c>
      <c r="D56" s="2">
        <v>2541</v>
      </c>
      <c r="E56" s="2">
        <v>4015</v>
      </c>
      <c r="F56" s="2">
        <v>2427</v>
      </c>
      <c r="G56" s="2">
        <v>4015</v>
      </c>
      <c r="H56" s="2">
        <v>2427</v>
      </c>
      <c r="I56" s="2" t="str">
        <f t="shared" si="0"/>
        <v>ARRIVAL</v>
      </c>
    </row>
    <row r="57" spans="1:9" x14ac:dyDescent="0.25">
      <c r="A57" s="2" t="s">
        <v>9</v>
      </c>
      <c r="B57" s="2" t="s">
        <v>8</v>
      </c>
      <c r="C57" s="2">
        <v>89452</v>
      </c>
      <c r="D57" s="2">
        <v>47869</v>
      </c>
      <c r="E57" s="2">
        <v>103283</v>
      </c>
      <c r="F57" s="2">
        <v>25344</v>
      </c>
      <c r="G57" s="2">
        <v>89452</v>
      </c>
      <c r="H57" s="2">
        <v>47869</v>
      </c>
      <c r="I57" s="2" t="str">
        <f t="shared" si="0"/>
        <v>ARRIVAL</v>
      </c>
    </row>
    <row r="58" spans="1:9" x14ac:dyDescent="0.25">
      <c r="A58" s="2" t="s">
        <v>9</v>
      </c>
      <c r="B58" s="2" t="s">
        <v>10</v>
      </c>
      <c r="C58" s="2">
        <v>820</v>
      </c>
      <c r="D58" s="2">
        <v>648</v>
      </c>
      <c r="E58" s="2">
        <v>820</v>
      </c>
      <c r="F58" s="2">
        <v>648</v>
      </c>
      <c r="G58" s="2">
        <v>820</v>
      </c>
      <c r="H58" s="2">
        <v>648</v>
      </c>
      <c r="I58" s="2" t="str">
        <f t="shared" si="0"/>
        <v>POLOS</v>
      </c>
    </row>
    <row r="59" spans="1:9" x14ac:dyDescent="0.25">
      <c r="A59" s="2" t="s">
        <v>9</v>
      </c>
      <c r="B59" s="2" t="s">
        <v>11</v>
      </c>
      <c r="C59" s="2">
        <v>31523</v>
      </c>
      <c r="D59" s="2">
        <v>5699</v>
      </c>
      <c r="E59" s="2">
        <v>31562</v>
      </c>
      <c r="F59" s="2">
        <v>5513</v>
      </c>
      <c r="G59" s="2">
        <v>31523</v>
      </c>
      <c r="H59" s="2">
        <v>5699</v>
      </c>
      <c r="I59" s="2" t="str">
        <f t="shared" si="0"/>
        <v>ARRIVAL</v>
      </c>
    </row>
    <row r="60" spans="1:9" x14ac:dyDescent="0.25">
      <c r="A60" s="2" t="s">
        <v>9</v>
      </c>
      <c r="B60" s="2" t="s">
        <v>12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>
        <v>-1</v>
      </c>
      <c r="I60" s="2" t="s">
        <v>18</v>
      </c>
    </row>
    <row r="61" spans="1:9" x14ac:dyDescent="0.25">
      <c r="A61" s="2" t="s">
        <v>9</v>
      </c>
      <c r="B61" s="2" t="s">
        <v>13</v>
      </c>
      <c r="C61" s="2">
        <v>4422</v>
      </c>
      <c r="D61" s="2">
        <v>2279</v>
      </c>
      <c r="E61" s="2">
        <v>4422</v>
      </c>
      <c r="F61" s="2">
        <v>2159</v>
      </c>
      <c r="G61" s="2">
        <v>4422</v>
      </c>
      <c r="H61" s="2">
        <v>2279</v>
      </c>
      <c r="I61" s="2" t="str">
        <f t="shared" si="0"/>
        <v>ARRIVAL</v>
      </c>
    </row>
    <row r="62" spans="1:9" x14ac:dyDescent="0.25">
      <c r="A62" s="2" t="s">
        <v>9</v>
      </c>
      <c r="B62" s="2" t="s">
        <v>14</v>
      </c>
      <c r="C62" s="2">
        <v>44716</v>
      </c>
      <c r="D62" s="2">
        <v>9994</v>
      </c>
      <c r="E62" s="2">
        <v>41601</v>
      </c>
      <c r="F62" s="2">
        <v>9646</v>
      </c>
      <c r="G62" s="2">
        <v>44716</v>
      </c>
      <c r="H62" s="2">
        <v>9694</v>
      </c>
      <c r="I62" s="2" t="str">
        <f t="shared" si="0"/>
        <v>ARRIVAL</v>
      </c>
    </row>
    <row r="63" spans="1:9" x14ac:dyDescent="0.25">
      <c r="A63" s="2" t="s">
        <v>10</v>
      </c>
      <c r="B63" s="2" t="s">
        <v>4</v>
      </c>
      <c r="C63" s="2">
        <v>8944</v>
      </c>
      <c r="D63" s="2">
        <v>3962</v>
      </c>
      <c r="E63" s="2">
        <v>8944</v>
      </c>
      <c r="F63" s="2">
        <v>3662</v>
      </c>
      <c r="G63" s="2">
        <v>8944</v>
      </c>
      <c r="H63" s="2">
        <v>3662</v>
      </c>
      <c r="I63" s="2" t="str">
        <f t="shared" si="0"/>
        <v>ARRIVAL</v>
      </c>
    </row>
    <row r="64" spans="1:9" x14ac:dyDescent="0.25">
      <c r="A64" s="2" t="s">
        <v>10</v>
      </c>
      <c r="B64" s="2" t="s">
        <v>5</v>
      </c>
      <c r="C64" s="2">
        <v>7868</v>
      </c>
      <c r="D64" s="2">
        <v>3684</v>
      </c>
      <c r="E64" s="2">
        <v>7868</v>
      </c>
      <c r="F64" s="2">
        <v>3384</v>
      </c>
      <c r="G64" s="2">
        <v>9795</v>
      </c>
      <c r="H64" s="2">
        <v>2794</v>
      </c>
      <c r="I64" s="2" t="str">
        <f t="shared" si="0"/>
        <v>DEPARTURE</v>
      </c>
    </row>
    <row r="65" spans="1:9" x14ac:dyDescent="0.25">
      <c r="A65" s="2" t="s">
        <v>10</v>
      </c>
      <c r="B65" s="2" t="s">
        <v>6</v>
      </c>
      <c r="C65" s="2">
        <v>5986</v>
      </c>
      <c r="D65" s="2">
        <v>2454</v>
      </c>
      <c r="E65" s="2">
        <v>3914</v>
      </c>
      <c r="F65" s="2">
        <v>1626</v>
      </c>
      <c r="G65" s="2">
        <v>5986</v>
      </c>
      <c r="H65" s="2">
        <v>2454</v>
      </c>
      <c r="I65" s="2" t="str">
        <f t="shared" si="0"/>
        <v>ARRIVAL</v>
      </c>
    </row>
    <row r="66" spans="1:9" x14ac:dyDescent="0.25">
      <c r="A66" s="2" t="s">
        <v>10</v>
      </c>
      <c r="B66" s="2" t="s">
        <v>7</v>
      </c>
      <c r="C66" s="2">
        <v>3110</v>
      </c>
      <c r="D66" s="2">
        <v>1949</v>
      </c>
      <c r="E66" s="2">
        <v>3290</v>
      </c>
      <c r="F66" s="2">
        <v>1854</v>
      </c>
      <c r="G66" s="2">
        <v>3290</v>
      </c>
      <c r="H66" s="2">
        <v>1854</v>
      </c>
      <c r="I66" s="2" t="str">
        <f t="shared" si="0"/>
        <v>ARRIVAL</v>
      </c>
    </row>
    <row r="67" spans="1:9" x14ac:dyDescent="0.25">
      <c r="A67" s="2" t="s">
        <v>10</v>
      </c>
      <c r="B67" s="2" t="s">
        <v>8</v>
      </c>
      <c r="C67" s="2">
        <v>88727</v>
      </c>
      <c r="D67" s="2">
        <v>47296</v>
      </c>
      <c r="E67" s="2">
        <v>112655</v>
      </c>
      <c r="F67" s="2">
        <v>25882</v>
      </c>
      <c r="G67" s="2">
        <v>88727</v>
      </c>
      <c r="H67" s="2">
        <v>47296</v>
      </c>
      <c r="I67" s="2" t="str">
        <f t="shared" si="0"/>
        <v>ARRIVAL</v>
      </c>
    </row>
    <row r="68" spans="1:9" x14ac:dyDescent="0.25">
      <c r="A68" s="2" t="s">
        <v>10</v>
      </c>
      <c r="B68" s="2" t="s">
        <v>9</v>
      </c>
      <c r="C68" s="2">
        <v>820</v>
      </c>
      <c r="D68" s="2">
        <v>600</v>
      </c>
      <c r="E68" s="2">
        <v>820</v>
      </c>
      <c r="F68" s="2">
        <v>600</v>
      </c>
      <c r="G68" s="2">
        <v>820</v>
      </c>
      <c r="H68" s="2">
        <v>600</v>
      </c>
      <c r="I68" s="2" t="str">
        <f t="shared" ref="I68:I112" si="2" xml:space="preserve"> IF(MIN(D68,F68,H68)=D68,"POLOS",IF(MIN(D68,F68,H68)=F68,"ARRIVAL","DEPARTURE"))</f>
        <v>POLOS</v>
      </c>
    </row>
    <row r="69" spans="1:9" x14ac:dyDescent="0.25">
      <c r="A69" s="2" t="s">
        <v>10</v>
      </c>
      <c r="B69" s="2" t="s">
        <v>11</v>
      </c>
      <c r="C69" s="2">
        <v>30950</v>
      </c>
      <c r="D69" s="2">
        <v>5232</v>
      </c>
      <c r="E69" s="2">
        <v>30989</v>
      </c>
      <c r="F69" s="2">
        <v>5046</v>
      </c>
      <c r="G69" s="2">
        <v>30836</v>
      </c>
      <c r="H69" s="2">
        <v>5251</v>
      </c>
      <c r="I69" s="2" t="str">
        <f t="shared" si="2"/>
        <v>ARRIVAL</v>
      </c>
    </row>
    <row r="70" spans="1:9" x14ac:dyDescent="0.25">
      <c r="A70" s="2" t="s">
        <v>10</v>
      </c>
      <c r="B70" s="2" t="s">
        <v>12</v>
      </c>
      <c r="C70" s="2">
        <v>-1</v>
      </c>
      <c r="D70" s="2">
        <v>-1</v>
      </c>
      <c r="E70" s="2">
        <v>-1</v>
      </c>
      <c r="F70" s="2">
        <v>-1</v>
      </c>
      <c r="G70" s="2">
        <v>-1</v>
      </c>
      <c r="H70" s="2">
        <v>-1</v>
      </c>
      <c r="I70" s="2" t="s">
        <v>18</v>
      </c>
    </row>
    <row r="71" spans="1:9" x14ac:dyDescent="0.25">
      <c r="A71" s="2" t="s">
        <v>10</v>
      </c>
      <c r="B71" s="2" t="s">
        <v>13</v>
      </c>
      <c r="C71" s="2">
        <v>3907</v>
      </c>
      <c r="D71" s="2">
        <v>1890</v>
      </c>
      <c r="E71" s="2">
        <v>3907</v>
      </c>
      <c r="F71" s="2">
        <v>1770</v>
      </c>
      <c r="G71" s="2">
        <v>3907</v>
      </c>
      <c r="H71" s="2">
        <v>1890</v>
      </c>
      <c r="I71" s="2" t="str">
        <f t="shared" si="2"/>
        <v>ARRIVAL</v>
      </c>
    </row>
    <row r="72" spans="1:9" x14ac:dyDescent="0.25">
      <c r="A72" s="2" t="s">
        <v>10</v>
      </c>
      <c r="B72" s="2" t="s">
        <v>14</v>
      </c>
      <c r="C72" s="2">
        <v>44538</v>
      </c>
      <c r="D72" s="2">
        <v>9355</v>
      </c>
      <c r="E72" s="2">
        <v>41107</v>
      </c>
      <c r="F72" s="2">
        <v>9243</v>
      </c>
      <c r="G72" s="2">
        <v>44201</v>
      </c>
      <c r="H72" s="2">
        <v>9305</v>
      </c>
      <c r="I72" s="2" t="str">
        <f t="shared" si="2"/>
        <v>ARRIVAL</v>
      </c>
    </row>
    <row r="73" spans="1:9" x14ac:dyDescent="0.25">
      <c r="A73" s="2" t="s">
        <v>11</v>
      </c>
      <c r="B73" s="2" t="s">
        <v>4</v>
      </c>
      <c r="C73" s="2">
        <v>34083</v>
      </c>
      <c r="D73" s="2">
        <v>7087</v>
      </c>
      <c r="E73" s="2">
        <v>36666</v>
      </c>
      <c r="F73" s="2">
        <v>6373</v>
      </c>
      <c r="G73" s="2">
        <v>36666</v>
      </c>
      <c r="H73" s="2">
        <v>6673</v>
      </c>
      <c r="I73" s="2" t="str">
        <f t="shared" si="2"/>
        <v>ARRIVAL</v>
      </c>
    </row>
    <row r="74" spans="1:9" x14ac:dyDescent="0.25">
      <c r="A74" s="2" t="s">
        <v>11</v>
      </c>
      <c r="B74" s="2" t="s">
        <v>5</v>
      </c>
      <c r="C74" s="2">
        <v>38645</v>
      </c>
      <c r="D74" s="2">
        <v>6215</v>
      </c>
      <c r="E74" s="2">
        <v>44053</v>
      </c>
      <c r="F74" s="2">
        <v>5809</v>
      </c>
      <c r="G74" s="2">
        <v>44053</v>
      </c>
      <c r="H74" s="2">
        <v>6109</v>
      </c>
      <c r="I74" s="2" t="str">
        <f t="shared" si="2"/>
        <v>ARRIVAL</v>
      </c>
    </row>
    <row r="75" spans="1:9" x14ac:dyDescent="0.25">
      <c r="A75" s="2" t="s">
        <v>11</v>
      </c>
      <c r="B75" s="2" t="s">
        <v>6</v>
      </c>
      <c r="C75" s="2">
        <v>33817</v>
      </c>
      <c r="D75" s="2">
        <v>5606</v>
      </c>
      <c r="E75" s="2">
        <v>37406</v>
      </c>
      <c r="F75" s="2">
        <v>5048</v>
      </c>
      <c r="G75" s="2">
        <v>37406</v>
      </c>
      <c r="H75" s="2">
        <v>5348</v>
      </c>
      <c r="I75" s="2" t="str">
        <f t="shared" si="2"/>
        <v>ARRIVAL</v>
      </c>
    </row>
    <row r="76" spans="1:9" x14ac:dyDescent="0.25">
      <c r="A76" s="2" t="s">
        <v>11</v>
      </c>
      <c r="B76" s="2" t="s">
        <v>7</v>
      </c>
      <c r="C76" s="2">
        <v>31177</v>
      </c>
      <c r="D76" s="2">
        <v>4278</v>
      </c>
      <c r="E76" s="2">
        <v>31177</v>
      </c>
      <c r="F76" s="2">
        <v>3978</v>
      </c>
      <c r="G76" s="2">
        <v>31177</v>
      </c>
      <c r="H76" s="2">
        <v>4278</v>
      </c>
      <c r="I76" s="2" t="str">
        <f t="shared" si="2"/>
        <v>ARRIVAL</v>
      </c>
    </row>
    <row r="77" spans="1:9" x14ac:dyDescent="0.25">
      <c r="A77" s="2" t="s">
        <v>11</v>
      </c>
      <c r="B77" s="2" t="s">
        <v>8</v>
      </c>
      <c r="C77" s="2">
        <v>66771</v>
      </c>
      <c r="D77" s="2">
        <v>48722</v>
      </c>
      <c r="E77" s="2">
        <v>84838</v>
      </c>
      <c r="F77" s="2">
        <v>26839</v>
      </c>
      <c r="G77" s="2">
        <v>66771</v>
      </c>
      <c r="H77" s="2">
        <v>48722</v>
      </c>
      <c r="I77" s="2" t="str">
        <f t="shared" si="2"/>
        <v>ARRIVAL</v>
      </c>
    </row>
    <row r="78" spans="1:9" x14ac:dyDescent="0.25">
      <c r="A78" s="2" t="s">
        <v>11</v>
      </c>
      <c r="B78" s="2" t="s">
        <v>9</v>
      </c>
      <c r="C78" s="2">
        <v>31683</v>
      </c>
      <c r="D78" s="2">
        <v>6600</v>
      </c>
      <c r="E78" s="2">
        <v>34266</v>
      </c>
      <c r="F78" s="2">
        <v>5886</v>
      </c>
      <c r="G78" s="2">
        <v>34266</v>
      </c>
      <c r="H78" s="2">
        <v>6186</v>
      </c>
      <c r="I78" s="2" t="str">
        <f t="shared" si="2"/>
        <v>ARRIVAL</v>
      </c>
    </row>
    <row r="79" spans="1:9" x14ac:dyDescent="0.25">
      <c r="A79" s="2" t="s">
        <v>11</v>
      </c>
      <c r="B79" s="2" t="s">
        <v>10</v>
      </c>
      <c r="C79" s="2">
        <v>30468</v>
      </c>
      <c r="D79" s="2">
        <v>5791</v>
      </c>
      <c r="E79" s="2">
        <v>33051</v>
      </c>
      <c r="F79" s="2">
        <v>5077</v>
      </c>
      <c r="G79" s="2">
        <v>33051</v>
      </c>
      <c r="H79" s="2">
        <v>5377</v>
      </c>
      <c r="I79" s="2" t="str">
        <f t="shared" si="2"/>
        <v>ARRIVAL</v>
      </c>
    </row>
    <row r="80" spans="1:9" x14ac:dyDescent="0.25">
      <c r="A80" s="2" t="s">
        <v>11</v>
      </c>
      <c r="B80" s="2" t="s">
        <v>12</v>
      </c>
      <c r="C80" s="2">
        <v>-1</v>
      </c>
      <c r="D80" s="2">
        <v>-1</v>
      </c>
      <c r="E80" s="2">
        <v>-1</v>
      </c>
      <c r="F80" s="2">
        <v>-1</v>
      </c>
      <c r="G80" s="2">
        <v>-1</v>
      </c>
      <c r="H80" s="2">
        <v>-1</v>
      </c>
      <c r="I80" s="2" t="s">
        <v>18</v>
      </c>
    </row>
    <row r="81" spans="1:9" x14ac:dyDescent="0.25">
      <c r="A81" s="2" t="s">
        <v>11</v>
      </c>
      <c r="B81" s="2" t="s">
        <v>13</v>
      </c>
      <c r="C81" s="2">
        <v>34013</v>
      </c>
      <c r="D81" s="2">
        <v>5882</v>
      </c>
      <c r="E81" s="2">
        <v>39420</v>
      </c>
      <c r="F81" s="2">
        <v>5236</v>
      </c>
      <c r="G81" s="2">
        <v>39420</v>
      </c>
      <c r="H81" s="2">
        <v>5776</v>
      </c>
      <c r="I81" s="2" t="str">
        <f t="shared" si="2"/>
        <v>ARRIVAL</v>
      </c>
    </row>
    <row r="82" spans="1:9" x14ac:dyDescent="0.25">
      <c r="A82" s="2" t="s">
        <v>11</v>
      </c>
      <c r="B82" s="2" t="s">
        <v>14</v>
      </c>
      <c r="C82" s="2">
        <v>26268</v>
      </c>
      <c r="D82" s="2">
        <v>11549</v>
      </c>
      <c r="E82" s="2">
        <v>81758</v>
      </c>
      <c r="F82" s="2">
        <v>29536</v>
      </c>
      <c r="G82" s="2">
        <v>26268</v>
      </c>
      <c r="H82" s="2">
        <v>10649</v>
      </c>
      <c r="I82" s="2" t="str">
        <f t="shared" si="2"/>
        <v>DEPARTURE</v>
      </c>
    </row>
    <row r="83" spans="1:9" x14ac:dyDescent="0.25">
      <c r="A83" s="2" t="s">
        <v>12</v>
      </c>
      <c r="B83" s="2" t="s">
        <v>4</v>
      </c>
      <c r="C83" s="2">
        <v>-1</v>
      </c>
      <c r="D83" s="2">
        <v>-1</v>
      </c>
      <c r="E83" s="2">
        <v>-1</v>
      </c>
      <c r="F83" s="2">
        <v>-1</v>
      </c>
      <c r="G83" s="2">
        <v>-1</v>
      </c>
      <c r="H83" s="2">
        <v>-1</v>
      </c>
      <c r="I83" s="2" t="s">
        <v>18</v>
      </c>
    </row>
    <row r="84" spans="1:9" x14ac:dyDescent="0.25">
      <c r="A84" s="2" t="s">
        <v>12</v>
      </c>
      <c r="B84" s="2" t="s">
        <v>5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>
        <v>-1</v>
      </c>
      <c r="I84" s="2" t="s">
        <v>18</v>
      </c>
    </row>
    <row r="85" spans="1:9" x14ac:dyDescent="0.25">
      <c r="A85" s="2" t="s">
        <v>12</v>
      </c>
      <c r="B85" s="2" t="s">
        <v>6</v>
      </c>
      <c r="C85" s="2">
        <v>-1</v>
      </c>
      <c r="D85" s="2">
        <v>-1</v>
      </c>
      <c r="E85" s="2">
        <v>-1</v>
      </c>
      <c r="F85" s="2">
        <v>-1</v>
      </c>
      <c r="G85" s="2">
        <v>-1</v>
      </c>
      <c r="H85" s="2">
        <v>-1</v>
      </c>
      <c r="I85" s="2" t="s">
        <v>18</v>
      </c>
    </row>
    <row r="86" spans="1:9" x14ac:dyDescent="0.25">
      <c r="A86" s="2" t="s">
        <v>12</v>
      </c>
      <c r="B86" s="2" t="s">
        <v>7</v>
      </c>
      <c r="C86" s="2">
        <v>-1</v>
      </c>
      <c r="D86" s="2">
        <v>-1</v>
      </c>
      <c r="E86" s="2">
        <v>-1</v>
      </c>
      <c r="F86" s="2">
        <v>-1</v>
      </c>
      <c r="G86" s="2">
        <v>-1</v>
      </c>
      <c r="H86" s="2">
        <v>-1</v>
      </c>
      <c r="I86" s="2" t="s">
        <v>18</v>
      </c>
    </row>
    <row r="87" spans="1:9" x14ac:dyDescent="0.25">
      <c r="A87" s="2" t="s">
        <v>12</v>
      </c>
      <c r="B87" s="2" t="s">
        <v>8</v>
      </c>
      <c r="C87" s="2">
        <v>-1</v>
      </c>
      <c r="D87" s="2">
        <v>-1</v>
      </c>
      <c r="E87" s="2">
        <v>-1</v>
      </c>
      <c r="F87" s="2">
        <v>-1</v>
      </c>
      <c r="G87" s="2">
        <v>-1</v>
      </c>
      <c r="H87" s="2">
        <v>-1</v>
      </c>
      <c r="I87" s="2" t="s">
        <v>18</v>
      </c>
    </row>
    <row r="88" spans="1:9" x14ac:dyDescent="0.25">
      <c r="A88" s="2" t="s">
        <v>12</v>
      </c>
      <c r="B88" s="2" t="s">
        <v>9</v>
      </c>
      <c r="C88" s="2">
        <v>-1</v>
      </c>
      <c r="D88" s="2">
        <v>-1</v>
      </c>
      <c r="E88" s="2">
        <v>-1</v>
      </c>
      <c r="F88" s="2">
        <v>-1</v>
      </c>
      <c r="G88" s="2">
        <v>-1</v>
      </c>
      <c r="H88" s="2">
        <v>-1</v>
      </c>
      <c r="I88" s="2" t="s">
        <v>18</v>
      </c>
    </row>
    <row r="89" spans="1:9" x14ac:dyDescent="0.25">
      <c r="A89" s="2" t="s">
        <v>12</v>
      </c>
      <c r="B89" s="2" t="s">
        <v>10</v>
      </c>
      <c r="C89" s="2">
        <v>-1</v>
      </c>
      <c r="D89" s="2">
        <v>-1</v>
      </c>
      <c r="E89" s="2">
        <v>-1</v>
      </c>
      <c r="F89" s="2">
        <v>-1</v>
      </c>
      <c r="G89" s="2">
        <v>-1</v>
      </c>
      <c r="H89" s="2">
        <v>-1</v>
      </c>
      <c r="I89" s="2" t="s">
        <v>18</v>
      </c>
    </row>
    <row r="90" spans="1:9" x14ac:dyDescent="0.25">
      <c r="A90" s="2" t="s">
        <v>12</v>
      </c>
      <c r="B90" s="2" t="s">
        <v>11</v>
      </c>
      <c r="C90" s="2">
        <v>-1</v>
      </c>
      <c r="D90" s="2">
        <v>-1</v>
      </c>
      <c r="E90" s="2">
        <v>-1</v>
      </c>
      <c r="F90" s="2">
        <v>-1</v>
      </c>
      <c r="G90" s="2">
        <v>-1</v>
      </c>
      <c r="H90" s="2">
        <v>-1</v>
      </c>
      <c r="I90" s="2" t="s">
        <v>18</v>
      </c>
    </row>
    <row r="91" spans="1:9" x14ac:dyDescent="0.25">
      <c r="A91" s="2" t="s">
        <v>12</v>
      </c>
      <c r="B91" s="2" t="s">
        <v>13</v>
      </c>
      <c r="C91" s="2">
        <v>-1</v>
      </c>
      <c r="D91" s="2">
        <v>-1</v>
      </c>
      <c r="E91" s="2">
        <v>-1</v>
      </c>
      <c r="F91" s="2">
        <v>-1</v>
      </c>
      <c r="G91" s="2">
        <v>-1</v>
      </c>
      <c r="H91" s="2">
        <v>-1</v>
      </c>
      <c r="I91" s="2" t="s">
        <v>18</v>
      </c>
    </row>
    <row r="92" spans="1:9" x14ac:dyDescent="0.25">
      <c r="A92" s="2" t="s">
        <v>12</v>
      </c>
      <c r="B92" s="2" t="s">
        <v>14</v>
      </c>
      <c r="C92" s="2">
        <v>-1</v>
      </c>
      <c r="D92" s="2">
        <v>-1</v>
      </c>
      <c r="E92" s="2">
        <v>-1</v>
      </c>
      <c r="F92" s="2">
        <v>-1</v>
      </c>
      <c r="G92" s="2">
        <v>-1</v>
      </c>
      <c r="H92" s="2">
        <v>-1</v>
      </c>
      <c r="I92" s="2" t="s">
        <v>18</v>
      </c>
    </row>
    <row r="93" spans="1:9" x14ac:dyDescent="0.25">
      <c r="A93" s="2" t="s">
        <v>13</v>
      </c>
      <c r="B93" s="2" t="s">
        <v>4</v>
      </c>
      <c r="C93" s="2">
        <v>10883</v>
      </c>
      <c r="D93" s="2">
        <v>4072</v>
      </c>
      <c r="E93" s="2">
        <v>10883</v>
      </c>
      <c r="F93" s="2">
        <v>3532</v>
      </c>
      <c r="G93" s="2">
        <v>10883</v>
      </c>
      <c r="H93" s="2">
        <v>3772</v>
      </c>
      <c r="I93" s="2" t="str">
        <f t="shared" si="2"/>
        <v>ARRIVAL</v>
      </c>
    </row>
    <row r="94" spans="1:9" x14ac:dyDescent="0.25">
      <c r="A94" s="2" t="s">
        <v>13</v>
      </c>
      <c r="B94" s="2" t="s">
        <v>5</v>
      </c>
      <c r="C94" s="2">
        <v>5897</v>
      </c>
      <c r="D94" s="2">
        <v>1929</v>
      </c>
      <c r="E94" s="2">
        <v>4517</v>
      </c>
      <c r="F94" s="2">
        <v>1922</v>
      </c>
      <c r="G94" s="2">
        <v>4517</v>
      </c>
      <c r="H94" s="2">
        <v>1922</v>
      </c>
      <c r="I94" s="2" t="str">
        <f t="shared" si="2"/>
        <v>ARRIVAL</v>
      </c>
    </row>
    <row r="95" spans="1:9" x14ac:dyDescent="0.25">
      <c r="A95" s="2" t="s">
        <v>13</v>
      </c>
      <c r="B95" s="2" t="s">
        <v>6</v>
      </c>
      <c r="C95" s="2">
        <v>1630</v>
      </c>
      <c r="D95" s="2">
        <v>1328</v>
      </c>
      <c r="E95" s="2">
        <v>1630</v>
      </c>
      <c r="F95" s="2">
        <v>1328</v>
      </c>
      <c r="G95" s="2">
        <v>1630</v>
      </c>
      <c r="H95" s="2">
        <v>1328</v>
      </c>
      <c r="I95" s="2" t="str">
        <f t="shared" si="2"/>
        <v>POLOS</v>
      </c>
    </row>
    <row r="96" spans="1:9" x14ac:dyDescent="0.25">
      <c r="A96" s="2" t="s">
        <v>13</v>
      </c>
      <c r="B96" s="2" t="s">
        <v>7</v>
      </c>
      <c r="C96" s="2">
        <v>4590</v>
      </c>
      <c r="D96" s="2">
        <v>2010</v>
      </c>
      <c r="E96" s="2">
        <v>4590</v>
      </c>
      <c r="F96" s="2">
        <v>1770</v>
      </c>
      <c r="G96" s="2">
        <v>4590</v>
      </c>
      <c r="H96" s="2">
        <v>2010</v>
      </c>
      <c r="I96" s="2" t="str">
        <f t="shared" si="2"/>
        <v>ARRIVAL</v>
      </c>
    </row>
    <row r="97" spans="1:9" x14ac:dyDescent="0.25">
      <c r="A97" s="2" t="s">
        <v>13</v>
      </c>
      <c r="B97" s="2" t="s">
        <v>8</v>
      </c>
      <c r="C97" s="2">
        <v>83705</v>
      </c>
      <c r="D97" s="2">
        <v>49439</v>
      </c>
      <c r="E97" s="2">
        <v>101779</v>
      </c>
      <c r="F97" s="2">
        <v>24197</v>
      </c>
      <c r="G97" s="2">
        <v>83705</v>
      </c>
      <c r="H97" s="2">
        <v>49439</v>
      </c>
      <c r="I97" s="2" t="str">
        <f t="shared" si="2"/>
        <v>ARRIVAL</v>
      </c>
    </row>
    <row r="98" spans="1:9" x14ac:dyDescent="0.25">
      <c r="A98" s="2" t="s">
        <v>13</v>
      </c>
      <c r="B98" s="2" t="s">
        <v>9</v>
      </c>
      <c r="C98" s="2">
        <v>4416</v>
      </c>
      <c r="D98" s="2">
        <v>2249</v>
      </c>
      <c r="E98" s="2">
        <v>4416</v>
      </c>
      <c r="F98" s="2">
        <v>2129</v>
      </c>
      <c r="G98" s="2">
        <v>4416</v>
      </c>
      <c r="H98" s="2">
        <v>2249</v>
      </c>
      <c r="I98" s="2" t="str">
        <f t="shared" si="2"/>
        <v>ARRIVAL</v>
      </c>
    </row>
    <row r="99" spans="1:9" x14ac:dyDescent="0.25">
      <c r="A99" s="2" t="s">
        <v>13</v>
      </c>
      <c r="B99" s="2" t="s">
        <v>10</v>
      </c>
      <c r="C99" s="2">
        <v>3897</v>
      </c>
      <c r="D99" s="2">
        <v>1890</v>
      </c>
      <c r="E99" s="2">
        <v>3897</v>
      </c>
      <c r="F99" s="2">
        <v>1770</v>
      </c>
      <c r="G99" s="2">
        <v>3897</v>
      </c>
      <c r="H99" s="2">
        <v>1890</v>
      </c>
      <c r="I99" s="2" t="str">
        <f t="shared" si="2"/>
        <v>ARRIVAL</v>
      </c>
    </row>
    <row r="100" spans="1:9" x14ac:dyDescent="0.25">
      <c r="A100" s="2" t="s">
        <v>13</v>
      </c>
      <c r="B100" s="2" t="s">
        <v>11</v>
      </c>
      <c r="C100" s="2">
        <v>34183</v>
      </c>
      <c r="D100" s="2">
        <v>5141</v>
      </c>
      <c r="E100" s="2">
        <v>34042</v>
      </c>
      <c r="F100" s="2">
        <v>5429</v>
      </c>
      <c r="G100" s="2">
        <v>34183</v>
      </c>
      <c r="H100" s="2">
        <v>5441</v>
      </c>
      <c r="I100" s="2" t="str">
        <f t="shared" si="2"/>
        <v>POLOS</v>
      </c>
    </row>
    <row r="101" spans="1:9" x14ac:dyDescent="0.25">
      <c r="A101" s="2" t="s">
        <v>13</v>
      </c>
      <c r="B101" s="2" t="s">
        <v>12</v>
      </c>
      <c r="C101" s="2">
        <v>-1</v>
      </c>
      <c r="D101" s="2">
        <v>-1</v>
      </c>
      <c r="E101" s="2">
        <v>-1</v>
      </c>
      <c r="F101" s="2">
        <v>-1</v>
      </c>
      <c r="G101" s="2">
        <v>-1</v>
      </c>
      <c r="H101" s="2">
        <v>-1</v>
      </c>
      <c r="I101" s="2" t="s">
        <v>18</v>
      </c>
    </row>
    <row r="102" spans="1:9" x14ac:dyDescent="0.25">
      <c r="A102" s="2" t="s">
        <v>13</v>
      </c>
      <c r="B102" s="2" t="s">
        <v>14</v>
      </c>
      <c r="C102" s="2">
        <v>43210</v>
      </c>
      <c r="D102" s="2">
        <v>9147</v>
      </c>
      <c r="E102" s="2">
        <v>41526</v>
      </c>
      <c r="F102" s="2">
        <v>9541</v>
      </c>
      <c r="G102" s="2">
        <v>43212</v>
      </c>
      <c r="H102" s="2">
        <v>8847</v>
      </c>
      <c r="I102" s="2" t="str">
        <f t="shared" si="2"/>
        <v>DEPARTURE</v>
      </c>
    </row>
    <row r="103" spans="1:9" x14ac:dyDescent="0.25">
      <c r="A103" s="2" t="s">
        <v>14</v>
      </c>
      <c r="B103" s="2" t="s">
        <v>4</v>
      </c>
      <c r="C103" s="2">
        <v>50998</v>
      </c>
      <c r="D103" s="2">
        <v>12616</v>
      </c>
      <c r="E103" s="2">
        <v>52635</v>
      </c>
      <c r="F103" s="2">
        <v>10687</v>
      </c>
      <c r="G103" s="2">
        <v>50998</v>
      </c>
      <c r="H103" s="2">
        <v>11716</v>
      </c>
      <c r="I103" s="2" t="str">
        <f t="shared" si="2"/>
        <v>ARRIVAL</v>
      </c>
    </row>
    <row r="104" spans="1:9" x14ac:dyDescent="0.25">
      <c r="A104" s="2" t="s">
        <v>14</v>
      </c>
      <c r="B104" s="2" t="s">
        <v>5</v>
      </c>
      <c r="C104" s="2">
        <v>47649</v>
      </c>
      <c r="D104" s="2">
        <v>10584</v>
      </c>
      <c r="E104" s="2">
        <v>40860</v>
      </c>
      <c r="F104" s="2">
        <v>6705</v>
      </c>
      <c r="G104" s="2">
        <v>47649</v>
      </c>
      <c r="H104" s="2">
        <v>9084</v>
      </c>
      <c r="I104" s="2" t="str">
        <f t="shared" si="2"/>
        <v>ARRIVAL</v>
      </c>
    </row>
    <row r="105" spans="1:9" x14ac:dyDescent="0.25">
      <c r="A105" s="2" t="s">
        <v>14</v>
      </c>
      <c r="B105" s="2" t="s">
        <v>6</v>
      </c>
      <c r="C105" s="2">
        <v>47105</v>
      </c>
      <c r="D105" s="2">
        <v>10510</v>
      </c>
      <c r="E105" s="2">
        <v>37158</v>
      </c>
      <c r="F105" s="2">
        <v>5986</v>
      </c>
      <c r="G105" s="2">
        <v>47105</v>
      </c>
      <c r="H105" s="2">
        <v>9010</v>
      </c>
      <c r="I105" s="2" t="str">
        <f t="shared" si="2"/>
        <v>ARRIVAL</v>
      </c>
    </row>
    <row r="106" spans="1:9" x14ac:dyDescent="0.25">
      <c r="A106" s="2" t="s">
        <v>14</v>
      </c>
      <c r="B106" s="2" t="s">
        <v>7</v>
      </c>
      <c r="C106" s="2">
        <v>49338</v>
      </c>
      <c r="D106" s="2">
        <v>10392</v>
      </c>
      <c r="E106" s="2">
        <v>38703</v>
      </c>
      <c r="F106" s="2">
        <v>5866</v>
      </c>
      <c r="G106" s="2">
        <v>48873</v>
      </c>
      <c r="H106" s="2">
        <v>9093</v>
      </c>
      <c r="I106" s="2" t="str">
        <f t="shared" si="2"/>
        <v>ARRIVAL</v>
      </c>
    </row>
    <row r="107" spans="1:9" x14ac:dyDescent="0.25">
      <c r="A107" s="2" t="s">
        <v>14</v>
      </c>
      <c r="B107" s="2" t="s">
        <v>8</v>
      </c>
      <c r="C107" s="2">
        <v>41968</v>
      </c>
      <c r="D107" s="2">
        <v>38223</v>
      </c>
      <c r="E107" s="2">
        <v>59503</v>
      </c>
      <c r="F107" s="2">
        <v>16470</v>
      </c>
      <c r="G107" s="2">
        <v>41968</v>
      </c>
      <c r="H107" s="2">
        <v>38223</v>
      </c>
      <c r="I107" s="2" t="str">
        <f t="shared" si="2"/>
        <v>ARRIVAL</v>
      </c>
    </row>
    <row r="108" spans="1:9" x14ac:dyDescent="0.25">
      <c r="A108" s="2" t="s">
        <v>14</v>
      </c>
      <c r="B108" s="2" t="s">
        <v>9</v>
      </c>
      <c r="C108" s="2">
        <v>48574</v>
      </c>
      <c r="D108" s="2">
        <v>10650</v>
      </c>
      <c r="E108" s="2">
        <v>36517</v>
      </c>
      <c r="F108" s="2">
        <v>6151</v>
      </c>
      <c r="G108" s="2">
        <v>44322</v>
      </c>
      <c r="H108" s="2">
        <v>9284</v>
      </c>
      <c r="I108" s="2" t="str">
        <f t="shared" si="2"/>
        <v>ARRIVAL</v>
      </c>
    </row>
    <row r="109" spans="1:9" x14ac:dyDescent="0.25">
      <c r="A109" s="2" t="s">
        <v>14</v>
      </c>
      <c r="B109" s="2" t="s">
        <v>10</v>
      </c>
      <c r="C109" s="2">
        <v>47426</v>
      </c>
      <c r="D109" s="2">
        <v>10088</v>
      </c>
      <c r="E109" s="2">
        <v>36041</v>
      </c>
      <c r="F109" s="2">
        <v>5839</v>
      </c>
      <c r="G109" s="2">
        <v>47426</v>
      </c>
      <c r="H109" s="2">
        <v>9488</v>
      </c>
      <c r="I109" s="2" t="str">
        <f t="shared" si="2"/>
        <v>ARRIVAL</v>
      </c>
    </row>
    <row r="110" spans="1:9" x14ac:dyDescent="0.25">
      <c r="A110" s="2" t="s">
        <v>14</v>
      </c>
      <c r="B110" s="2" t="s">
        <v>11</v>
      </c>
      <c r="C110" s="2">
        <v>27371</v>
      </c>
      <c r="D110" s="2">
        <v>11870</v>
      </c>
      <c r="E110" s="2">
        <v>23880</v>
      </c>
      <c r="F110" s="2">
        <v>10053</v>
      </c>
      <c r="G110" s="2">
        <v>24087</v>
      </c>
      <c r="H110" s="2">
        <v>10210</v>
      </c>
      <c r="I110" s="2" t="str">
        <f t="shared" si="2"/>
        <v>ARRIVAL</v>
      </c>
    </row>
    <row r="111" spans="1:9" x14ac:dyDescent="0.25">
      <c r="A111" s="2" t="s">
        <v>14</v>
      </c>
      <c r="B111" s="2" t="s">
        <v>12</v>
      </c>
      <c r="C111" s="2">
        <v>-1</v>
      </c>
      <c r="D111" s="2">
        <v>-1</v>
      </c>
      <c r="E111" s="2">
        <v>-1</v>
      </c>
      <c r="F111" s="2">
        <v>-1</v>
      </c>
      <c r="G111" s="2">
        <v>-1</v>
      </c>
      <c r="H111" s="2">
        <v>-1</v>
      </c>
      <c r="I111" s="2" t="s">
        <v>18</v>
      </c>
    </row>
    <row r="112" spans="1:9" x14ac:dyDescent="0.25">
      <c r="A112" s="2" t="s">
        <v>14</v>
      </c>
      <c r="B112" s="2" t="s">
        <v>13</v>
      </c>
      <c r="C112" s="2">
        <v>42447</v>
      </c>
      <c r="D112" s="2">
        <v>9311</v>
      </c>
      <c r="E112" s="2">
        <v>37073</v>
      </c>
      <c r="F112" s="2">
        <v>5523</v>
      </c>
      <c r="G112" s="2">
        <v>42447</v>
      </c>
      <c r="H112" s="2">
        <v>8051</v>
      </c>
      <c r="I112" s="2" t="str">
        <f t="shared" si="2"/>
        <v>ARRIVAL</v>
      </c>
    </row>
  </sheetData>
  <mergeCells count="4">
    <mergeCell ref="C1:D1"/>
    <mergeCell ref="E1:F1"/>
    <mergeCell ref="G1:H1"/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2017-09-22T03:58:14Z</dcterms:created>
  <dcterms:modified xsi:type="dcterms:W3CDTF">2017-09-22T04:30:51Z</dcterms:modified>
</cp:coreProperties>
</file>